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ownloads\"/>
    </mc:Choice>
  </mc:AlternateContent>
  <xr:revisionPtr revIDLastSave="0" documentId="13_ncr:1_{8093F06A-D468-4FDD-A8CE-BE04F7D8B410}" xr6:coauthVersionLast="47" xr6:coauthVersionMax="47" xr10:uidLastSave="{00000000-0000-0000-0000-000000000000}"/>
  <bookViews>
    <workbookView xWindow="-28920" yWindow="-120" windowWidth="29040" windowHeight="16440" xr2:uid="{29746079-C7B1-4A9B-B704-24C0B3A2F672}"/>
  </bookViews>
  <sheets>
    <sheet name="CALCULO GERAL" sheetId="2" r:id="rId1"/>
    <sheet name="SP" sheetId="1" r:id="rId2"/>
    <sheet name="GO" sheetId="3" r:id="rId3"/>
    <sheet name="FOZ" sheetId="4" r:id="rId4"/>
    <sheet name="SALVADOR" sheetId="5" r:id="rId5"/>
    <sheet name="LISTA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D10" i="3"/>
  <c r="M10" i="3" s="1"/>
  <c r="E10" i="3"/>
  <c r="K10" i="3" s="1"/>
  <c r="J10" i="3"/>
  <c r="H10" i="3"/>
  <c r="N10" i="3" l="1"/>
  <c r="G10" i="3"/>
  <c r="C16" i="2"/>
  <c r="D8" i="3"/>
  <c r="E25" i="5"/>
  <c r="N25" i="5" s="1"/>
  <c r="D25" i="5"/>
  <c r="M25" i="5" s="1"/>
  <c r="E24" i="5"/>
  <c r="N24" i="5" s="1"/>
  <c r="D24" i="5"/>
  <c r="M24" i="5" s="1"/>
  <c r="E23" i="5"/>
  <c r="N23" i="5" s="1"/>
  <c r="D23" i="5"/>
  <c r="M23" i="5" s="1"/>
  <c r="E22" i="5"/>
  <c r="N22" i="5" s="1"/>
  <c r="D22" i="5"/>
  <c r="M22" i="5" s="1"/>
  <c r="E21" i="5"/>
  <c r="N21" i="5" s="1"/>
  <c r="D21" i="5"/>
  <c r="J21" i="5" s="1"/>
  <c r="E20" i="5"/>
  <c r="N20" i="5" s="1"/>
  <c r="D20" i="5"/>
  <c r="J20" i="5" s="1"/>
  <c r="E19" i="5"/>
  <c r="N19" i="5" s="1"/>
  <c r="D19" i="5"/>
  <c r="J19" i="5" s="1"/>
  <c r="E18" i="5"/>
  <c r="N18" i="5" s="1"/>
  <c r="D18" i="5"/>
  <c r="J18" i="5" s="1"/>
  <c r="E17" i="5"/>
  <c r="N17" i="5" s="1"/>
  <c r="D17" i="5"/>
  <c r="J17" i="5" s="1"/>
  <c r="E16" i="5"/>
  <c r="N16" i="5" s="1"/>
  <c r="D16" i="5"/>
  <c r="M16" i="5" s="1"/>
  <c r="E15" i="5"/>
  <c r="N15" i="5" s="1"/>
  <c r="D15" i="5"/>
  <c r="J15" i="5" s="1"/>
  <c r="E14" i="5"/>
  <c r="N14" i="5" s="1"/>
  <c r="D14" i="5"/>
  <c r="M14" i="5" s="1"/>
  <c r="E13" i="5"/>
  <c r="N13" i="5" s="1"/>
  <c r="D13" i="5"/>
  <c r="M13" i="5" s="1"/>
  <c r="E12" i="5"/>
  <c r="N12" i="5" s="1"/>
  <c r="D12" i="5"/>
  <c r="M12" i="5" s="1"/>
  <c r="E11" i="5"/>
  <c r="N11" i="5" s="1"/>
  <c r="D11" i="5"/>
  <c r="M11" i="5" s="1"/>
  <c r="E10" i="5"/>
  <c r="N10" i="5" s="1"/>
  <c r="D10" i="5"/>
  <c r="J10" i="5" s="1"/>
  <c r="E9" i="5"/>
  <c r="N9" i="5" s="1"/>
  <c r="D9" i="5"/>
  <c r="M9" i="5" s="1"/>
  <c r="E8" i="5"/>
  <c r="N8" i="5" s="1"/>
  <c r="D8" i="5"/>
  <c r="M8" i="5" s="1"/>
  <c r="E25" i="4"/>
  <c r="N25" i="4" s="1"/>
  <c r="D25" i="4"/>
  <c r="J25" i="4" s="1"/>
  <c r="E24" i="4"/>
  <c r="N24" i="4" s="1"/>
  <c r="D24" i="4"/>
  <c r="J24" i="4" s="1"/>
  <c r="E23" i="4"/>
  <c r="N23" i="4" s="1"/>
  <c r="D23" i="4"/>
  <c r="J23" i="4" s="1"/>
  <c r="E22" i="4"/>
  <c r="N22" i="4" s="1"/>
  <c r="D22" i="4"/>
  <c r="J22" i="4" s="1"/>
  <c r="E21" i="4"/>
  <c r="N21" i="4" s="1"/>
  <c r="D21" i="4"/>
  <c r="J21" i="4" s="1"/>
  <c r="E20" i="4"/>
  <c r="N20" i="4" s="1"/>
  <c r="D20" i="4"/>
  <c r="J20" i="4" s="1"/>
  <c r="E19" i="4"/>
  <c r="N19" i="4" s="1"/>
  <c r="D19" i="4"/>
  <c r="J19" i="4" s="1"/>
  <c r="E18" i="4"/>
  <c r="N18" i="4" s="1"/>
  <c r="D18" i="4"/>
  <c r="J18" i="4" s="1"/>
  <c r="J17" i="4"/>
  <c r="E17" i="4"/>
  <c r="N17" i="4" s="1"/>
  <c r="D17" i="4"/>
  <c r="E16" i="4"/>
  <c r="N16" i="4" s="1"/>
  <c r="D16" i="4"/>
  <c r="J16" i="4" s="1"/>
  <c r="E15" i="4"/>
  <c r="N15" i="4" s="1"/>
  <c r="D15" i="4"/>
  <c r="J15" i="4" s="1"/>
  <c r="E14" i="4"/>
  <c r="N14" i="4" s="1"/>
  <c r="D14" i="4"/>
  <c r="J14" i="4" s="1"/>
  <c r="E13" i="4"/>
  <c r="N13" i="4" s="1"/>
  <c r="D13" i="4"/>
  <c r="J13" i="4" s="1"/>
  <c r="E12" i="4"/>
  <c r="N12" i="4" s="1"/>
  <c r="D12" i="4"/>
  <c r="J12" i="4" s="1"/>
  <c r="E11" i="4"/>
  <c r="N11" i="4" s="1"/>
  <c r="D11" i="4"/>
  <c r="J11" i="4" s="1"/>
  <c r="E10" i="4"/>
  <c r="N10" i="4" s="1"/>
  <c r="D10" i="4"/>
  <c r="J10" i="4" s="1"/>
  <c r="E9" i="4"/>
  <c r="N9" i="4" s="1"/>
  <c r="D9" i="4"/>
  <c r="J9" i="4" s="1"/>
  <c r="E8" i="4"/>
  <c r="N8" i="4" s="1"/>
  <c r="D8" i="4"/>
  <c r="J8" i="4" s="1"/>
  <c r="E25" i="3"/>
  <c r="N25" i="3" s="1"/>
  <c r="D25" i="3"/>
  <c r="M25" i="3" s="1"/>
  <c r="E24" i="3"/>
  <c r="K24" i="3" s="1"/>
  <c r="D24" i="3"/>
  <c r="J24" i="3" s="1"/>
  <c r="H23" i="3"/>
  <c r="E23" i="3"/>
  <c r="K23" i="3" s="1"/>
  <c r="D23" i="3"/>
  <c r="J23" i="3" s="1"/>
  <c r="E22" i="3"/>
  <c r="K22" i="3" s="1"/>
  <c r="D22" i="3"/>
  <c r="J22" i="3" s="1"/>
  <c r="E21" i="3"/>
  <c r="K21" i="3" s="1"/>
  <c r="D21" i="3"/>
  <c r="J21" i="3" s="1"/>
  <c r="E20" i="3"/>
  <c r="K20" i="3" s="1"/>
  <c r="D20" i="3"/>
  <c r="J20" i="3" s="1"/>
  <c r="E19" i="3"/>
  <c r="K19" i="3" s="1"/>
  <c r="D19" i="3"/>
  <c r="J19" i="3" s="1"/>
  <c r="G18" i="3"/>
  <c r="E18" i="3"/>
  <c r="K18" i="3" s="1"/>
  <c r="D18" i="3"/>
  <c r="J18" i="3" s="1"/>
  <c r="E17" i="3"/>
  <c r="K17" i="3" s="1"/>
  <c r="D17" i="3"/>
  <c r="J17" i="3" s="1"/>
  <c r="E16" i="3"/>
  <c r="K16" i="3" s="1"/>
  <c r="D16" i="3"/>
  <c r="J16" i="3" s="1"/>
  <c r="E15" i="3"/>
  <c r="K15" i="3" s="1"/>
  <c r="D15" i="3"/>
  <c r="J15" i="3" s="1"/>
  <c r="E14" i="3"/>
  <c r="K14" i="3" s="1"/>
  <c r="D14" i="3"/>
  <c r="J14" i="3" s="1"/>
  <c r="E13" i="3"/>
  <c r="K13" i="3" s="1"/>
  <c r="D13" i="3"/>
  <c r="J13" i="3" s="1"/>
  <c r="E12" i="3"/>
  <c r="K12" i="3" s="1"/>
  <c r="D12" i="3"/>
  <c r="J12" i="3" s="1"/>
  <c r="E11" i="3"/>
  <c r="K11" i="3" s="1"/>
  <c r="D11" i="3"/>
  <c r="J11" i="3" s="1"/>
  <c r="E9" i="3"/>
  <c r="K9" i="3" s="1"/>
  <c r="D9" i="3"/>
  <c r="J9" i="3" s="1"/>
  <c r="E8" i="3"/>
  <c r="K8" i="3" s="1"/>
  <c r="J8" i="3"/>
  <c r="D13" i="1"/>
  <c r="E38" i="1"/>
  <c r="N38" i="1" s="1"/>
  <c r="E37" i="1"/>
  <c r="N37" i="1" s="1"/>
  <c r="E36" i="1"/>
  <c r="H36" i="1" s="1"/>
  <c r="E35" i="1"/>
  <c r="H35" i="1" s="1"/>
  <c r="E34" i="1"/>
  <c r="K34" i="1" s="1"/>
  <c r="E33" i="1"/>
  <c r="N33" i="1" s="1"/>
  <c r="E32" i="1"/>
  <c r="H32" i="1" s="1"/>
  <c r="E31" i="1"/>
  <c r="H31" i="1" s="1"/>
  <c r="E30" i="1"/>
  <c r="K30" i="1" s="1"/>
  <c r="E29" i="1"/>
  <c r="N29" i="1" s="1"/>
  <c r="E28" i="1"/>
  <c r="H28" i="1" s="1"/>
  <c r="E27" i="1"/>
  <c r="H27" i="1" s="1"/>
  <c r="E26" i="1"/>
  <c r="K26" i="1" s="1"/>
  <c r="E25" i="1"/>
  <c r="N25" i="1" s="1"/>
  <c r="E24" i="1"/>
  <c r="H24" i="1" s="1"/>
  <c r="E23" i="1"/>
  <c r="H23" i="1" s="1"/>
  <c r="E22" i="1"/>
  <c r="K22" i="1" s="1"/>
  <c r="E21" i="1"/>
  <c r="N21" i="1" s="1"/>
  <c r="E20" i="1"/>
  <c r="H20" i="1" s="1"/>
  <c r="E19" i="1"/>
  <c r="H19" i="1" s="1"/>
  <c r="E18" i="1"/>
  <c r="K18" i="1" s="1"/>
  <c r="E15" i="1"/>
  <c r="N15" i="1" s="1"/>
  <c r="E10" i="1"/>
  <c r="H10" i="1" s="1"/>
  <c r="E17" i="1"/>
  <c r="H17" i="1" s="1"/>
  <c r="E14" i="1"/>
  <c r="K14" i="1" s="1"/>
  <c r="E13" i="1"/>
  <c r="N13" i="1" s="1"/>
  <c r="E12" i="1"/>
  <c r="H12" i="1" s="1"/>
  <c r="E11" i="1"/>
  <c r="H11" i="1" s="1"/>
  <c r="E16" i="1"/>
  <c r="K16" i="1" s="1"/>
  <c r="E9" i="1"/>
  <c r="E8" i="1"/>
  <c r="K8" i="1" s="1"/>
  <c r="D8" i="1"/>
  <c r="D9" i="1"/>
  <c r="G9" i="1" s="1"/>
  <c r="D16" i="1"/>
  <c r="M16" i="1" s="1"/>
  <c r="D11" i="1"/>
  <c r="M11" i="1" s="1"/>
  <c r="D12" i="1"/>
  <c r="J12" i="1" s="1"/>
  <c r="G13" i="1"/>
  <c r="D14" i="1"/>
  <c r="M14" i="1" s="1"/>
  <c r="D17" i="1"/>
  <c r="M17" i="1" s="1"/>
  <c r="D10" i="1"/>
  <c r="J10" i="1" s="1"/>
  <c r="D15" i="1"/>
  <c r="G15" i="1" s="1"/>
  <c r="D18" i="1"/>
  <c r="M18" i="1" s="1"/>
  <c r="D19" i="1"/>
  <c r="M19" i="1" s="1"/>
  <c r="D20" i="1"/>
  <c r="J20" i="1" s="1"/>
  <c r="D21" i="1"/>
  <c r="G21" i="1" s="1"/>
  <c r="D22" i="1"/>
  <c r="M22" i="1" s="1"/>
  <c r="D23" i="1"/>
  <c r="M23" i="1" s="1"/>
  <c r="D24" i="1"/>
  <c r="J24" i="1" s="1"/>
  <c r="D25" i="1"/>
  <c r="G25" i="1" s="1"/>
  <c r="D26" i="1"/>
  <c r="M26" i="1" s="1"/>
  <c r="D27" i="1"/>
  <c r="M27" i="1" s="1"/>
  <c r="D28" i="1"/>
  <c r="J28" i="1" s="1"/>
  <c r="D29" i="1"/>
  <c r="G29" i="1" s="1"/>
  <c r="D30" i="1"/>
  <c r="M30" i="1" s="1"/>
  <c r="D31" i="1"/>
  <c r="M31" i="1" s="1"/>
  <c r="D32" i="1"/>
  <c r="J32" i="1" s="1"/>
  <c r="D33" i="1"/>
  <c r="G33" i="1" s="1"/>
  <c r="D34" i="1"/>
  <c r="M34" i="1" s="1"/>
  <c r="D35" i="1"/>
  <c r="M35" i="1" s="1"/>
  <c r="D36" i="1"/>
  <c r="J36" i="1" s="1"/>
  <c r="D37" i="1"/>
  <c r="G37" i="1" s="1"/>
  <c r="D38" i="1"/>
  <c r="M38" i="1" s="1"/>
  <c r="H17" i="3" l="1"/>
  <c r="G14" i="3"/>
  <c r="H21" i="3"/>
  <c r="N9" i="1"/>
  <c r="H9" i="1"/>
  <c r="M8" i="1"/>
  <c r="G8" i="1"/>
  <c r="J24" i="5"/>
  <c r="G24" i="3"/>
  <c r="G22" i="3"/>
  <c r="G20" i="3"/>
  <c r="H19" i="3"/>
  <c r="G16" i="3"/>
  <c r="H15" i="3"/>
  <c r="H13" i="3"/>
  <c r="G12" i="3"/>
  <c r="H11" i="3"/>
  <c r="H9" i="3"/>
  <c r="G8" i="3"/>
  <c r="H8" i="3"/>
  <c r="N9" i="3"/>
  <c r="N11" i="3"/>
  <c r="H12" i="3"/>
  <c r="N13" i="3"/>
  <c r="H14" i="3"/>
  <c r="N15" i="3"/>
  <c r="H16" i="3"/>
  <c r="N17" i="3"/>
  <c r="H18" i="3"/>
  <c r="N19" i="3"/>
  <c r="H20" i="3"/>
  <c r="N21" i="3"/>
  <c r="H22" i="3"/>
  <c r="N23" i="3"/>
  <c r="H24" i="3"/>
  <c r="M15" i="3"/>
  <c r="M17" i="3"/>
  <c r="M8" i="3"/>
  <c r="G9" i="3"/>
  <c r="G11" i="3"/>
  <c r="M12" i="3"/>
  <c r="G13" i="3"/>
  <c r="M14" i="3"/>
  <c r="G15" i="3"/>
  <c r="M16" i="3"/>
  <c r="G17" i="3"/>
  <c r="M18" i="3"/>
  <c r="G19" i="3"/>
  <c r="M20" i="3"/>
  <c r="G21" i="3"/>
  <c r="M22" i="3"/>
  <c r="G23" i="3"/>
  <c r="M24" i="3"/>
  <c r="G25" i="3"/>
  <c r="M9" i="3"/>
  <c r="M11" i="3"/>
  <c r="M13" i="3"/>
  <c r="M19" i="3"/>
  <c r="M21" i="3"/>
  <c r="M23" i="3"/>
  <c r="N8" i="3"/>
  <c r="N12" i="3"/>
  <c r="N14" i="3"/>
  <c r="N16" i="3"/>
  <c r="N18" i="3"/>
  <c r="N20" i="3"/>
  <c r="N22" i="3"/>
  <c r="N24" i="3"/>
  <c r="H25" i="3"/>
  <c r="J8" i="5"/>
  <c r="J9" i="5"/>
  <c r="J11" i="5"/>
  <c r="J12" i="5"/>
  <c r="J13" i="5"/>
  <c r="J14" i="5"/>
  <c r="J16" i="5"/>
  <c r="J22" i="5"/>
  <c r="J23" i="5"/>
  <c r="J25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G8" i="5"/>
  <c r="G9" i="5"/>
  <c r="G10" i="5"/>
  <c r="M10" i="5"/>
  <c r="G11" i="5"/>
  <c r="G12" i="5"/>
  <c r="G13" i="5"/>
  <c r="G14" i="5"/>
  <c r="G15" i="5"/>
  <c r="M15" i="5"/>
  <c r="G16" i="5"/>
  <c r="G17" i="5"/>
  <c r="M17" i="5"/>
  <c r="G18" i="5"/>
  <c r="M18" i="5"/>
  <c r="G19" i="5"/>
  <c r="M19" i="5"/>
  <c r="G20" i="5"/>
  <c r="M20" i="5"/>
  <c r="G21" i="5"/>
  <c r="M21" i="5"/>
  <c r="G22" i="5"/>
  <c r="G23" i="5"/>
  <c r="G24" i="5"/>
  <c r="G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10" i="4"/>
  <c r="M10" i="4"/>
  <c r="M14" i="4"/>
  <c r="G14" i="4"/>
  <c r="G18" i="4"/>
  <c r="M18" i="4"/>
  <c r="M22" i="4"/>
  <c r="G22" i="4"/>
  <c r="G9" i="4"/>
  <c r="M9" i="4"/>
  <c r="M13" i="4"/>
  <c r="G13" i="4"/>
  <c r="M17" i="4"/>
  <c r="G17" i="4"/>
  <c r="M21" i="4"/>
  <c r="G21" i="4"/>
  <c r="M25" i="4"/>
  <c r="G25" i="4"/>
  <c r="G8" i="4"/>
  <c r="M8" i="4"/>
  <c r="M12" i="4"/>
  <c r="G12" i="4"/>
  <c r="M16" i="4"/>
  <c r="G16" i="4"/>
  <c r="M20" i="4"/>
  <c r="G20" i="4"/>
  <c r="M24" i="4"/>
  <c r="G24" i="4"/>
  <c r="M11" i="4"/>
  <c r="G11" i="4"/>
  <c r="M15" i="4"/>
  <c r="G15" i="4"/>
  <c r="M19" i="4"/>
  <c r="G19" i="4"/>
  <c r="M23" i="4"/>
  <c r="G23" i="4"/>
  <c r="K9" i="4"/>
  <c r="K12" i="4"/>
  <c r="K22" i="4"/>
  <c r="K25" i="4"/>
  <c r="K10" i="4"/>
  <c r="K13" i="4"/>
  <c r="K17" i="4"/>
  <c r="K23" i="4"/>
  <c r="K24" i="4"/>
  <c r="K8" i="4"/>
  <c r="K11" i="4"/>
  <c r="K14" i="4"/>
  <c r="K15" i="4"/>
  <c r="K16" i="4"/>
  <c r="K18" i="4"/>
  <c r="K19" i="4"/>
  <c r="K20" i="4"/>
  <c r="K2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J25" i="3"/>
  <c r="K25" i="3"/>
  <c r="G17" i="1"/>
  <c r="J35" i="1"/>
  <c r="K10" i="1"/>
  <c r="N32" i="1"/>
  <c r="G31" i="1"/>
  <c r="J19" i="1"/>
  <c r="N24" i="1"/>
  <c r="G23" i="1"/>
  <c r="K32" i="1"/>
  <c r="N10" i="1"/>
  <c r="M33" i="1"/>
  <c r="M15" i="1"/>
  <c r="M9" i="1"/>
  <c r="G36" i="1"/>
  <c r="G28" i="1"/>
  <c r="G20" i="1"/>
  <c r="G12" i="1"/>
  <c r="H30" i="1"/>
  <c r="H14" i="1"/>
  <c r="J31" i="1"/>
  <c r="J17" i="1"/>
  <c r="K28" i="1"/>
  <c r="K12" i="1"/>
  <c r="M32" i="1"/>
  <c r="M24" i="1"/>
  <c r="M10" i="1"/>
  <c r="N8" i="1"/>
  <c r="N31" i="1"/>
  <c r="N23" i="1"/>
  <c r="N17" i="1"/>
  <c r="H34" i="1"/>
  <c r="G35" i="1"/>
  <c r="G27" i="1"/>
  <c r="G19" i="1"/>
  <c r="G11" i="1"/>
  <c r="H26" i="1"/>
  <c r="H16" i="1"/>
  <c r="J27" i="1"/>
  <c r="J11" i="1"/>
  <c r="K24" i="1"/>
  <c r="M37" i="1"/>
  <c r="M29" i="1"/>
  <c r="M21" i="1"/>
  <c r="M13" i="1"/>
  <c r="N36" i="1"/>
  <c r="N28" i="1"/>
  <c r="N20" i="1"/>
  <c r="N12" i="1"/>
  <c r="H18" i="1"/>
  <c r="M25" i="1"/>
  <c r="G32" i="1"/>
  <c r="G24" i="1"/>
  <c r="G10" i="1"/>
  <c r="H38" i="1"/>
  <c r="H22" i="1"/>
  <c r="J23" i="1"/>
  <c r="K36" i="1"/>
  <c r="K20" i="1"/>
  <c r="M36" i="1"/>
  <c r="M28" i="1"/>
  <c r="M20" i="1"/>
  <c r="M12" i="1"/>
  <c r="N35" i="1"/>
  <c r="N27" i="1"/>
  <c r="N19" i="1"/>
  <c r="N11" i="1"/>
  <c r="K33" i="1"/>
  <c r="K25" i="1"/>
  <c r="K15" i="1"/>
  <c r="K9" i="1"/>
  <c r="H33" i="1"/>
  <c r="H25" i="1"/>
  <c r="H15" i="1"/>
  <c r="J34" i="1"/>
  <c r="J26" i="1"/>
  <c r="J18" i="1"/>
  <c r="J14" i="1"/>
  <c r="K38" i="1"/>
  <c r="G38" i="1"/>
  <c r="G34" i="1"/>
  <c r="G30" i="1"/>
  <c r="G26" i="1"/>
  <c r="G22" i="1"/>
  <c r="G18" i="1"/>
  <c r="G14" i="1"/>
  <c r="G16" i="1"/>
  <c r="J8" i="1"/>
  <c r="J37" i="1"/>
  <c r="J33" i="1"/>
  <c r="J29" i="1"/>
  <c r="J25" i="1"/>
  <c r="J21" i="1"/>
  <c r="J15" i="1"/>
  <c r="J13" i="1"/>
  <c r="J9" i="1"/>
  <c r="K35" i="1"/>
  <c r="K31" i="1"/>
  <c r="K27" i="1"/>
  <c r="K23" i="1"/>
  <c r="K19" i="1"/>
  <c r="K17" i="1"/>
  <c r="K11" i="1"/>
  <c r="N34" i="1"/>
  <c r="N30" i="1"/>
  <c r="N26" i="1"/>
  <c r="N22" i="1"/>
  <c r="N18" i="1"/>
  <c r="N14" i="1"/>
  <c r="N16" i="1"/>
  <c r="K37" i="1"/>
  <c r="K29" i="1"/>
  <c r="K21" i="1"/>
  <c r="K13" i="1"/>
  <c r="H37" i="1"/>
  <c r="H29" i="1"/>
  <c r="H21" i="1"/>
  <c r="H13" i="1"/>
  <c r="J38" i="1"/>
  <c r="J30" i="1"/>
  <c r="J22" i="1"/>
  <c r="J16" i="1"/>
  <c r="H8" i="1"/>
</calcChain>
</file>

<file path=xl/sharedStrings.xml><?xml version="1.0" encoding="utf-8"?>
<sst xmlns="http://schemas.openxmlformats.org/spreadsheetml/2006/main" count="369" uniqueCount="70">
  <si>
    <t>TABELA DE CUSTOS DE TRANSPORTES 2021</t>
  </si>
  <si>
    <t>ATIBAIA - SP</t>
  </si>
  <si>
    <t>CAMPINAS - SP</t>
  </si>
  <si>
    <t>MOGI DAS CRUZES - SP</t>
  </si>
  <si>
    <t>BRAGANÇA PAULISTA - SP</t>
  </si>
  <si>
    <t>ITATIBA - SP</t>
  </si>
  <si>
    <t>ITÚ - SP</t>
  </si>
  <si>
    <t>JUNDIAÍ - SP</t>
  </si>
  <si>
    <t>VALINHOS - SP</t>
  </si>
  <si>
    <t>CAMPOS DO JORDÃO - SP</t>
  </si>
  <si>
    <t>GUARUJÁ  - SP</t>
  </si>
  <si>
    <t>VINHEDO - SP</t>
  </si>
  <si>
    <t>RIBERÃO PRETO - SP</t>
  </si>
  <si>
    <t>SOROCABA - SP</t>
  </si>
  <si>
    <t>BELO HORIZONTE - MG</t>
  </si>
  <si>
    <t>BRASÍLIA - DF</t>
  </si>
  <si>
    <t>GOIÂNIA - GO</t>
  </si>
  <si>
    <t>CAMPO GRANDE - GO</t>
  </si>
  <si>
    <t>VITÓRIA - ES</t>
  </si>
  <si>
    <t>RIO DE JANEIRO - RJ</t>
  </si>
  <si>
    <t>CURITÍBA - PR</t>
  </si>
  <si>
    <t>FLORIANÓPOLIS - SC</t>
  </si>
  <si>
    <t>FOZ DO IGUAÇU - PR</t>
  </si>
  <si>
    <t>PORTO ALEGRE - RS</t>
  </si>
  <si>
    <t>ILHA DE COMANDATUBA - BA</t>
  </si>
  <si>
    <t>PRAIA DO FORTE - BA</t>
  </si>
  <si>
    <t>SALVADOR - BA</t>
  </si>
  <si>
    <t>ARACAJÚ - SE</t>
  </si>
  <si>
    <t>RECIFE - PE</t>
  </si>
  <si>
    <t>BELÉM - MA</t>
  </si>
  <si>
    <t>FORTALEZA - CE</t>
  </si>
  <si>
    <t>JOÃO PESSOAS - PA</t>
  </si>
  <si>
    <t>IVECO | VAN</t>
  </si>
  <si>
    <t>Caminhão VUK 
(4,8m)</t>
  </si>
  <si>
    <t>Caminhão TRUCK
 (10m)</t>
  </si>
  <si>
    <t xml:space="preserve">sob consulta </t>
  </si>
  <si>
    <t xml:space="preserve">DENTRO DA CIDADE </t>
  </si>
  <si>
    <t>CARRETA
(14,5m)</t>
  </si>
  <si>
    <t>PERNAS</t>
  </si>
  <si>
    <r>
      <t>LOCAL</t>
    </r>
    <r>
      <rPr>
        <b/>
        <sz val="9"/>
        <color theme="0"/>
        <rFont val="Calibri"/>
        <family val="2"/>
        <scheme val="minor"/>
      </rPr>
      <t xml:space="preserve"> (Ponto de início saindo de SÃO PAULO)</t>
    </r>
  </si>
  <si>
    <t>SAÍDA</t>
  </si>
  <si>
    <t>LOCAL</t>
  </si>
  <si>
    <t>CARGA</t>
  </si>
  <si>
    <t>CHEGADA</t>
  </si>
  <si>
    <t>DATA</t>
  </si>
  <si>
    <t>DESCARGA</t>
  </si>
  <si>
    <t xml:space="preserve">CUSTO </t>
  </si>
  <si>
    <t>VENDA</t>
  </si>
  <si>
    <t>FILIAIS</t>
  </si>
  <si>
    <t>SP</t>
  </si>
  <si>
    <t>GO</t>
  </si>
  <si>
    <t>BA</t>
  </si>
  <si>
    <t>PR</t>
  </si>
  <si>
    <r>
      <t>LOCAL</t>
    </r>
    <r>
      <rPr>
        <b/>
        <sz val="9"/>
        <color theme="0"/>
        <rFont val="Calibri"/>
        <family val="2"/>
        <scheme val="minor"/>
      </rPr>
      <t xml:space="preserve"> (Ponto de início saindo de GOIANIA)</t>
    </r>
  </si>
  <si>
    <r>
      <t>LOCAL</t>
    </r>
    <r>
      <rPr>
        <b/>
        <sz val="9"/>
        <color theme="0"/>
        <rFont val="Calibri"/>
        <family val="2"/>
        <scheme val="minor"/>
      </rPr>
      <t xml:space="preserve"> (Ponto de início saindo de FOZ)</t>
    </r>
  </si>
  <si>
    <r>
      <t>LOCAL</t>
    </r>
    <r>
      <rPr>
        <b/>
        <sz val="9"/>
        <color theme="0"/>
        <rFont val="Calibri"/>
        <family val="2"/>
        <scheme val="minor"/>
      </rPr>
      <t xml:space="preserve"> (Ponto de início saindo de SALVADOR)</t>
    </r>
  </si>
  <si>
    <t>DESTINOS</t>
  </si>
  <si>
    <t>SÃO PAULO - SP</t>
  </si>
  <si>
    <t>VEÍCULO</t>
  </si>
  <si>
    <t>CARRETA(14,5m)</t>
  </si>
  <si>
    <t>VUK (4,8m)</t>
  </si>
  <si>
    <t>TRUCK (10m)</t>
  </si>
  <si>
    <t>VEÍCULOS</t>
  </si>
  <si>
    <t xml:space="preserve">O USUÁRIO VAI SELECIONAR 03 OPÇÕES (TIPO DE VEÍCULO / FILIAL DE ORIGEM / DESTINO) E INFORMAR AS DATAS </t>
  </si>
  <si>
    <t>A CONDICIONAL DA DATA SÓ VAI DEFINIR A QUANTIDADE DE VIAGENS SERÃO REALIZADAS</t>
  </si>
  <si>
    <t>SE FOR NO MESMO DIA VAI CONSIDERAR 2 PERNAS E SE NÃO FOR VAI CONSIDERAR 4 PERNAS (NOMENCLATURA PARA CADA VIAGEM DO CAMINHÃO)</t>
  </si>
  <si>
    <t>O VALOR SERÁ BUSCADO NAS ABAS CORRESPONDENTES - SE O LOCAL DE SAÍDA FOR SP, O VALOR SERÁ PUXADO DA ABA SP LEVANDO EM CONTA A INFORMAÇÃO DE DATA, SE FOREM DIFERENTES PUXA UM VALOR, SE IGUAIS PUXAM OUTRO</t>
  </si>
  <si>
    <t>AQUI VAI O VALOR COM A MARGEM DE LUCRO JÁ EMBUTIDA</t>
  </si>
  <si>
    <t>VALOR PROCURADO</t>
  </si>
  <si>
    <t>CONDICIONAIS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</si>
</sst>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44" fontId="0" fillId="2" borderId="0" xfId="1" applyFont="1" applyFill="1"/>
    <xf numFmtId="0" fontId="0" fillId="2" borderId="0" xfId="0" applyFill="1" applyAlignment="1">
      <alignment wrapText="1"/>
    </xf>
    <xf numFmtId="44" fontId="0" fillId="2" borderId="0" xfId="0" applyNumberFormat="1" applyFill="1"/>
    <xf numFmtId="0" fontId="6" fillId="2" borderId="1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/>
    <xf numFmtId="0" fontId="2" fillId="3" borderId="0" xfId="0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164" fontId="9" fillId="5" borderId="1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/>
    </xf>
    <xf numFmtId="2" fontId="9" fillId="4" borderId="3" xfId="2" applyNumberFormat="1" applyFont="1" applyFill="1" applyBorder="1" applyAlignment="1">
      <alignment horizontal="center" vertical="center"/>
    </xf>
    <xf numFmtId="2" fontId="9" fillId="5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2" borderId="1" xfId="2" applyFont="1" applyFill="1" applyBorder="1"/>
    <xf numFmtId="0" fontId="6" fillId="2" borderId="3" xfId="2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2" fontId="9" fillId="7" borderId="1" xfId="2" applyNumberFormat="1" applyFont="1" applyFill="1" applyBorder="1" applyAlignment="1">
      <alignment horizontal="center" vertical="center"/>
    </xf>
    <xf numFmtId="164" fontId="9" fillId="7" borderId="1" xfId="2" applyNumberFormat="1" applyFont="1" applyFill="1" applyBorder="1" applyAlignment="1">
      <alignment horizontal="center" vertical="center"/>
    </xf>
    <xf numFmtId="2" fontId="9" fillId="6" borderId="1" xfId="2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13" fillId="2" borderId="0" xfId="0" applyFont="1" applyFill="1"/>
    <xf numFmtId="0" fontId="0" fillId="2" borderId="6" xfId="0" applyFill="1" applyBorder="1"/>
    <xf numFmtId="0" fontId="0" fillId="2" borderId="8" xfId="0" applyFill="1" applyBorder="1"/>
    <xf numFmtId="44" fontId="0" fillId="2" borderId="9" xfId="1" applyFont="1" applyFill="1" applyBorder="1"/>
    <xf numFmtId="166" fontId="0" fillId="8" borderId="7" xfId="0" applyNumberFormat="1" applyFill="1" applyBorder="1" applyAlignment="1">
      <alignment vertic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9" borderId="0" xfId="0" applyFill="1"/>
    <xf numFmtId="14" fontId="0" fillId="9" borderId="0" xfId="0" applyNumberFormat="1" applyFill="1" applyAlignment="1">
      <alignment horizontal="center"/>
    </xf>
  </cellXfs>
  <cellStyles count="3">
    <cellStyle name="Moeda" xfId="1" builtinId="4"/>
    <cellStyle name="Normal" xfId="0" builtinId="0"/>
    <cellStyle name="Texto Explicativo" xfId="2" builtinId="53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71ECE-2A1C-41A1-86D0-5FA6384A8566}">
  <dimension ref="B2:E16"/>
  <sheetViews>
    <sheetView tabSelected="1" workbookViewId="0">
      <selection activeCell="D25" sqref="D25"/>
    </sheetView>
  </sheetViews>
  <sheetFormatPr defaultColWidth="8.85546875" defaultRowHeight="15" x14ac:dyDescent="0.25"/>
  <cols>
    <col min="1" max="1" width="8.85546875" style="1"/>
    <col min="2" max="2" width="12.5703125" style="1" customWidth="1"/>
    <col min="3" max="3" width="27" style="1" customWidth="1"/>
    <col min="4" max="4" width="15.85546875" style="1" customWidth="1"/>
    <col min="5" max="16384" width="8.85546875" style="1"/>
  </cols>
  <sheetData>
    <row r="2" spans="2:5" x14ac:dyDescent="0.25">
      <c r="C2" s="43" t="s">
        <v>68</v>
      </c>
    </row>
    <row r="3" spans="2:5" x14ac:dyDescent="0.25">
      <c r="C3" s="45" t="s">
        <v>69</v>
      </c>
    </row>
    <row r="6" spans="2:5" x14ac:dyDescent="0.25">
      <c r="C6" s="28" t="s">
        <v>41</v>
      </c>
      <c r="D6" s="38" t="s">
        <v>58</v>
      </c>
    </row>
    <row r="7" spans="2:5" x14ac:dyDescent="0.25">
      <c r="B7" s="29" t="s">
        <v>40</v>
      </c>
      <c r="C7" s="44" t="s">
        <v>49</v>
      </c>
      <c r="D7" s="45" t="s">
        <v>32</v>
      </c>
    </row>
    <row r="8" spans="2:5" x14ac:dyDescent="0.25">
      <c r="B8" s="29" t="s">
        <v>43</v>
      </c>
      <c r="C8" s="44" t="s">
        <v>57</v>
      </c>
    </row>
    <row r="9" spans="2:5" x14ac:dyDescent="0.25">
      <c r="B9" s="30"/>
      <c r="C9" s="28" t="s">
        <v>44</v>
      </c>
      <c r="E9" s="1" t="s">
        <v>63</v>
      </c>
    </row>
    <row r="10" spans="2:5" x14ac:dyDescent="0.25">
      <c r="B10" s="29" t="s">
        <v>42</v>
      </c>
      <c r="C10" s="46">
        <v>44535</v>
      </c>
    </row>
    <row r="11" spans="2:5" x14ac:dyDescent="0.25">
      <c r="B11" s="29" t="s">
        <v>45</v>
      </c>
      <c r="C11" s="46">
        <v>44535</v>
      </c>
      <c r="E11" s="1" t="s">
        <v>64</v>
      </c>
    </row>
    <row r="12" spans="2:5" x14ac:dyDescent="0.25">
      <c r="E12" s="1" t="s">
        <v>65</v>
      </c>
    </row>
    <row r="15" spans="2:5" x14ac:dyDescent="0.25">
      <c r="B15" s="39" t="s">
        <v>46</v>
      </c>
      <c r="C15" s="42">
        <f>IF(C7="SP",IF(C10=C11,IF(D7="IVECO | VAN",SUMIFS(SP!$G$7:$G$38,SP!$B$7:$B$38,'CALCULO GERAL'!C8),IF(D7="VUK (4,8m)",SUMIFS(SP!$J$7:$J$38,SP!$B$7:$B$38,'CALCULO GERAL'!C8),IF(D7="TRUCK (10m)",SUMIFS(SP!$M$7:$M$38,SP!$B$7:$B$38,'CALCULO GERAL'!C8),IF(D7="CARRETA(14,5m)",SUMIFS(SP!$P$7:$P$38,SP!$B$7:$B$38,'CALCULO GERAL'!C8)))))),1)</f>
        <v>800</v>
      </c>
      <c r="D15" s="1" t="s">
        <v>66</v>
      </c>
    </row>
    <row r="16" spans="2:5" x14ac:dyDescent="0.25">
      <c r="B16" s="40" t="s">
        <v>47</v>
      </c>
      <c r="C16" s="41">
        <f>C15*1.6</f>
        <v>1280</v>
      </c>
      <c r="D16" s="1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F2A119-ED53-4214-8648-F3973A08C5DA}">
          <x14:formula1>
            <xm:f>LISTAS!$B$3:$B$6</xm:f>
          </x14:formula1>
          <xm:sqref>C7</xm:sqref>
        </x14:dataValidation>
        <x14:dataValidation type="list" allowBlank="1" showInputMessage="1" showErrorMessage="1" xr:uid="{EAA18B04-0E18-4213-93A3-5DE4510E9E45}">
          <x14:formula1>
            <xm:f>LISTAS!$C$3:$C$34</xm:f>
          </x14:formula1>
          <xm:sqref>C8</xm:sqref>
        </x14:dataValidation>
        <x14:dataValidation type="list" allowBlank="1" showInputMessage="1" showErrorMessage="1" xr:uid="{1BA8C1BF-0A91-4419-9C2A-CD2CC58B34E1}">
          <x14:formula1>
            <xm:f>LISTAS!$D$3:$D$6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ACB9-9AA1-4B54-ADB4-B4AFFA3157ED}">
  <dimension ref="A1:R39"/>
  <sheetViews>
    <sheetView topLeftCell="A4" workbookViewId="0">
      <selection activeCell="P25" sqref="P25"/>
    </sheetView>
  </sheetViews>
  <sheetFormatPr defaultColWidth="8.85546875" defaultRowHeight="15" x14ac:dyDescent="0.25"/>
  <cols>
    <col min="1" max="1" width="8.85546875" style="1"/>
    <col min="2" max="2" width="34.42578125" style="1" bestFit="1" customWidth="1"/>
    <col min="3" max="3" width="5.7109375" style="1" customWidth="1"/>
    <col min="4" max="5" width="6.85546875" style="1" customWidth="1"/>
    <col min="6" max="6" width="5.140625" style="1" hidden="1" customWidth="1"/>
    <col min="7" max="7" width="13.140625" style="1" bestFit="1" customWidth="1"/>
    <col min="8" max="8" width="13.140625" style="1" customWidth="1"/>
    <col min="9" max="9" width="5.140625" style="1" hidden="1" customWidth="1"/>
    <col min="10" max="10" width="13.140625" style="1" customWidth="1"/>
    <col min="11" max="11" width="13.7109375" style="1" bestFit="1" customWidth="1"/>
    <col min="12" max="12" width="5.140625" style="1" hidden="1" customWidth="1"/>
    <col min="13" max="13" width="13.140625" style="1" bestFit="1" customWidth="1"/>
    <col min="14" max="14" width="15.7109375" style="1" bestFit="1" customWidth="1"/>
    <col min="15" max="15" width="6.140625" style="1" hidden="1" customWidth="1"/>
    <col min="16" max="17" width="13.42578125" style="1" bestFit="1" customWidth="1"/>
    <col min="18" max="16384" width="8.85546875" style="1"/>
  </cols>
  <sheetData>
    <row r="1" spans="1:18" x14ac:dyDescent="0.25">
      <c r="C1" s="2"/>
      <c r="D1" s="2"/>
      <c r="E1" s="2"/>
      <c r="F1" s="2"/>
      <c r="G1" s="2"/>
      <c r="I1" s="2"/>
      <c r="J1" s="2"/>
      <c r="M1" s="2"/>
    </row>
    <row r="2" spans="1:18" ht="23.2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5">
      <c r="B3" s="33"/>
      <c r="C3" s="33"/>
      <c r="D3" s="33"/>
      <c r="E3" s="17"/>
      <c r="F3" s="17"/>
      <c r="G3" s="17"/>
      <c r="H3" s="9"/>
      <c r="I3" s="17"/>
      <c r="J3" s="17"/>
      <c r="K3" s="9"/>
      <c r="L3" s="9"/>
      <c r="M3" s="17"/>
      <c r="N3" s="9"/>
      <c r="O3" s="9"/>
      <c r="P3" s="9"/>
      <c r="Q3" s="9"/>
    </row>
    <row r="4" spans="1:18" ht="31.9" customHeight="1" x14ac:dyDescent="0.25">
      <c r="B4" s="17"/>
      <c r="C4" s="17"/>
      <c r="D4" s="17"/>
      <c r="E4" s="17"/>
      <c r="F4" s="17"/>
      <c r="G4" s="34" t="s">
        <v>32</v>
      </c>
      <c r="H4" s="34"/>
      <c r="I4" s="8"/>
      <c r="J4" s="34" t="s">
        <v>33</v>
      </c>
      <c r="K4" s="34"/>
      <c r="L4" s="8"/>
      <c r="M4" s="34" t="s">
        <v>34</v>
      </c>
      <c r="N4" s="34"/>
      <c r="O4" s="8"/>
      <c r="P4" s="34" t="s">
        <v>37</v>
      </c>
      <c r="Q4" s="34"/>
    </row>
    <row r="5" spans="1:18" x14ac:dyDescent="0.25">
      <c r="B5" s="17"/>
      <c r="C5" s="17"/>
      <c r="D5" s="33" t="s">
        <v>38</v>
      </c>
      <c r="E5" s="33"/>
      <c r="F5" s="17"/>
      <c r="G5" s="33" t="s">
        <v>38</v>
      </c>
      <c r="H5" s="33"/>
      <c r="I5" s="8"/>
      <c r="J5" s="33" t="s">
        <v>38</v>
      </c>
      <c r="K5" s="33"/>
      <c r="L5" s="8"/>
      <c r="M5" s="33" t="s">
        <v>38</v>
      </c>
      <c r="N5" s="33"/>
      <c r="O5" s="8"/>
      <c r="P5" s="33" t="s">
        <v>38</v>
      </c>
      <c r="Q5" s="33"/>
    </row>
    <row r="6" spans="1:18" ht="15.75" customHeight="1" x14ac:dyDescent="0.25">
      <c r="A6" s="3"/>
      <c r="B6" s="10" t="s">
        <v>39</v>
      </c>
      <c r="C6" s="10"/>
      <c r="D6" s="8">
        <v>2</v>
      </c>
      <c r="E6" s="8">
        <v>4</v>
      </c>
      <c r="F6" s="20"/>
      <c r="G6" s="8">
        <v>2</v>
      </c>
      <c r="H6" s="8">
        <v>4</v>
      </c>
      <c r="I6" s="20"/>
      <c r="J6" s="8">
        <v>2</v>
      </c>
      <c r="K6" s="8">
        <v>4</v>
      </c>
      <c r="L6" s="20"/>
      <c r="M6" s="8">
        <v>2</v>
      </c>
      <c r="N6" s="8">
        <v>4</v>
      </c>
      <c r="O6" s="20"/>
      <c r="P6" s="8">
        <v>2</v>
      </c>
      <c r="Q6" s="8">
        <v>4</v>
      </c>
      <c r="R6" s="3"/>
    </row>
    <row r="7" spans="1:18" x14ac:dyDescent="0.25">
      <c r="B7" s="7" t="s">
        <v>57</v>
      </c>
      <c r="C7" s="35" t="s">
        <v>36</v>
      </c>
      <c r="D7" s="36"/>
      <c r="E7" s="37"/>
      <c r="F7" s="14"/>
      <c r="G7" s="13">
        <v>800</v>
      </c>
      <c r="H7" s="13">
        <v>900</v>
      </c>
      <c r="I7" s="21"/>
      <c r="J7" s="22">
        <v>900</v>
      </c>
      <c r="K7" s="22">
        <v>1100</v>
      </c>
      <c r="L7" s="13"/>
      <c r="M7" s="13">
        <v>1500</v>
      </c>
      <c r="N7" s="13">
        <v>1800</v>
      </c>
      <c r="O7" s="12"/>
      <c r="P7" s="11">
        <v>2000</v>
      </c>
      <c r="Q7" s="11">
        <v>4000</v>
      </c>
    </row>
    <row r="8" spans="1:18" x14ac:dyDescent="0.25">
      <c r="B8" s="18" t="s">
        <v>1</v>
      </c>
      <c r="C8" s="16">
        <v>70</v>
      </c>
      <c r="D8" s="6">
        <f>C8*2</f>
        <v>140</v>
      </c>
      <c r="E8" s="19">
        <f>C8*4</f>
        <v>280</v>
      </c>
      <c r="F8" s="14">
        <v>6</v>
      </c>
      <c r="G8" s="13">
        <f>F8*D8</f>
        <v>840</v>
      </c>
      <c r="H8" s="13">
        <f>F8*E8</f>
        <v>1680</v>
      </c>
      <c r="I8" s="21">
        <v>7</v>
      </c>
      <c r="J8" s="22">
        <f>I8*D8</f>
        <v>980</v>
      </c>
      <c r="K8" s="22">
        <f>I8*E8</f>
        <v>1960</v>
      </c>
      <c r="L8" s="23">
        <v>9</v>
      </c>
      <c r="M8" s="13">
        <f>L8*D8</f>
        <v>1260</v>
      </c>
      <c r="N8" s="13">
        <f>L8*E8</f>
        <v>2520</v>
      </c>
      <c r="O8" s="15">
        <v>15</v>
      </c>
      <c r="P8" s="11" t="s">
        <v>35</v>
      </c>
      <c r="Q8" s="11" t="s">
        <v>35</v>
      </c>
      <c r="R8" s="4"/>
    </row>
    <row r="9" spans="1:18" x14ac:dyDescent="0.25">
      <c r="B9" s="18" t="s">
        <v>2</v>
      </c>
      <c r="C9" s="16">
        <v>100</v>
      </c>
      <c r="D9" s="6">
        <f t="shared" ref="D9:D38" si="0">C9*2</f>
        <v>200</v>
      </c>
      <c r="E9" s="19">
        <f t="shared" ref="E9:E38" si="1">C9*4</f>
        <v>400</v>
      </c>
      <c r="F9" s="14">
        <v>6</v>
      </c>
      <c r="G9" s="13">
        <f t="shared" ref="G9:G38" si="2">F9*D9</f>
        <v>1200</v>
      </c>
      <c r="H9" s="13">
        <f>F9*E9</f>
        <v>2400</v>
      </c>
      <c r="I9" s="21">
        <v>7</v>
      </c>
      <c r="J9" s="22">
        <f t="shared" ref="J9:J38" si="3">I9*D9</f>
        <v>1400</v>
      </c>
      <c r="K9" s="22">
        <f t="shared" ref="K9:K37" si="4">I9*E9</f>
        <v>2800</v>
      </c>
      <c r="L9" s="23">
        <v>9</v>
      </c>
      <c r="M9" s="13">
        <f t="shared" ref="M9:M38" si="5">L9*D9</f>
        <v>1800</v>
      </c>
      <c r="N9" s="13">
        <f t="shared" ref="N9:N38" si="6">L9*E9</f>
        <v>3600</v>
      </c>
      <c r="O9" s="15">
        <v>15</v>
      </c>
      <c r="P9" s="11" t="s">
        <v>35</v>
      </c>
      <c r="Q9" s="11" t="s">
        <v>35</v>
      </c>
      <c r="R9" s="4"/>
    </row>
    <row r="10" spans="1:18" x14ac:dyDescent="0.25">
      <c r="B10" s="18" t="s">
        <v>9</v>
      </c>
      <c r="C10" s="16">
        <v>190</v>
      </c>
      <c r="D10" s="6">
        <f t="shared" ref="D10:D15" si="7">C10*2</f>
        <v>380</v>
      </c>
      <c r="E10" s="19">
        <f t="shared" ref="E10:E15" si="8">C10*4</f>
        <v>760</v>
      </c>
      <c r="F10" s="14">
        <v>6</v>
      </c>
      <c r="G10" s="13">
        <f t="shared" ref="G10:G15" si="9">F10*D10</f>
        <v>2280</v>
      </c>
      <c r="H10" s="13">
        <f t="shared" ref="H10:H15" si="10">F10*E10</f>
        <v>4560</v>
      </c>
      <c r="I10" s="21">
        <v>7</v>
      </c>
      <c r="J10" s="22">
        <f t="shared" ref="J10:J15" si="11">I10*D10</f>
        <v>2660</v>
      </c>
      <c r="K10" s="22">
        <f t="shared" ref="K10:K15" si="12">I10*E10</f>
        <v>5320</v>
      </c>
      <c r="L10" s="23">
        <v>9</v>
      </c>
      <c r="M10" s="13">
        <f t="shared" ref="M10:M15" si="13">L10*D10</f>
        <v>3420</v>
      </c>
      <c r="N10" s="13">
        <f t="shared" ref="N10:N15" si="14">L10*E10</f>
        <v>6840</v>
      </c>
      <c r="O10" s="15">
        <v>15</v>
      </c>
      <c r="P10" s="11" t="s">
        <v>35</v>
      </c>
      <c r="Q10" s="11" t="s">
        <v>35</v>
      </c>
    </row>
    <row r="11" spans="1:18" x14ac:dyDescent="0.25">
      <c r="B11" s="18" t="s">
        <v>4</v>
      </c>
      <c r="C11" s="16">
        <v>90</v>
      </c>
      <c r="D11" s="6">
        <f t="shared" si="7"/>
        <v>180</v>
      </c>
      <c r="E11" s="19">
        <f t="shared" si="8"/>
        <v>360</v>
      </c>
      <c r="F11" s="14">
        <v>6</v>
      </c>
      <c r="G11" s="13">
        <f t="shared" si="9"/>
        <v>1080</v>
      </c>
      <c r="H11" s="13">
        <f t="shared" si="10"/>
        <v>2160</v>
      </c>
      <c r="I11" s="21">
        <v>7</v>
      </c>
      <c r="J11" s="22">
        <f t="shared" si="11"/>
        <v>1260</v>
      </c>
      <c r="K11" s="22">
        <f t="shared" si="12"/>
        <v>2520</v>
      </c>
      <c r="L11" s="23">
        <v>9</v>
      </c>
      <c r="M11" s="13">
        <f t="shared" si="13"/>
        <v>1620</v>
      </c>
      <c r="N11" s="13">
        <f t="shared" si="14"/>
        <v>3240</v>
      </c>
      <c r="O11" s="15">
        <v>15</v>
      </c>
      <c r="P11" s="11" t="s">
        <v>35</v>
      </c>
      <c r="Q11" s="11" t="s">
        <v>35</v>
      </c>
    </row>
    <row r="12" spans="1:18" x14ac:dyDescent="0.25">
      <c r="B12" s="18" t="s">
        <v>5</v>
      </c>
      <c r="C12" s="16">
        <v>90</v>
      </c>
      <c r="D12" s="6">
        <f t="shared" si="7"/>
        <v>180</v>
      </c>
      <c r="E12" s="19">
        <f t="shared" si="8"/>
        <v>360</v>
      </c>
      <c r="F12" s="14">
        <v>6</v>
      </c>
      <c r="G12" s="13">
        <f t="shared" si="9"/>
        <v>1080</v>
      </c>
      <c r="H12" s="13">
        <f t="shared" si="10"/>
        <v>2160</v>
      </c>
      <c r="I12" s="21">
        <v>7</v>
      </c>
      <c r="J12" s="22">
        <f t="shared" si="11"/>
        <v>1260</v>
      </c>
      <c r="K12" s="22">
        <f t="shared" si="12"/>
        <v>2520</v>
      </c>
      <c r="L12" s="23">
        <v>9</v>
      </c>
      <c r="M12" s="13">
        <f t="shared" si="13"/>
        <v>1620</v>
      </c>
      <c r="N12" s="13">
        <f t="shared" si="14"/>
        <v>3240</v>
      </c>
      <c r="O12" s="15">
        <v>15</v>
      </c>
      <c r="P12" s="11" t="s">
        <v>35</v>
      </c>
      <c r="Q12" s="11" t="s">
        <v>35</v>
      </c>
    </row>
    <row r="13" spans="1:18" x14ac:dyDescent="0.25">
      <c r="B13" s="18" t="s">
        <v>6</v>
      </c>
      <c r="C13" s="16">
        <v>105</v>
      </c>
      <c r="D13" s="6">
        <f>C13*2</f>
        <v>210</v>
      </c>
      <c r="E13" s="19">
        <f t="shared" si="8"/>
        <v>420</v>
      </c>
      <c r="F13" s="14">
        <v>6</v>
      </c>
      <c r="G13" s="13">
        <f t="shared" si="9"/>
        <v>1260</v>
      </c>
      <c r="H13" s="13">
        <f t="shared" si="10"/>
        <v>2520</v>
      </c>
      <c r="I13" s="21">
        <v>7</v>
      </c>
      <c r="J13" s="22">
        <f t="shared" si="11"/>
        <v>1470</v>
      </c>
      <c r="K13" s="22">
        <f t="shared" si="12"/>
        <v>2940</v>
      </c>
      <c r="L13" s="23">
        <v>9</v>
      </c>
      <c r="M13" s="13">
        <f t="shared" si="13"/>
        <v>1890</v>
      </c>
      <c r="N13" s="13">
        <f t="shared" si="14"/>
        <v>3780</v>
      </c>
      <c r="O13" s="15">
        <v>15</v>
      </c>
      <c r="P13" s="11" t="s">
        <v>35</v>
      </c>
      <c r="Q13" s="11" t="s">
        <v>35</v>
      </c>
    </row>
    <row r="14" spans="1:18" x14ac:dyDescent="0.25">
      <c r="B14" s="18" t="s">
        <v>7</v>
      </c>
      <c r="C14" s="16">
        <v>60</v>
      </c>
      <c r="D14" s="6">
        <f t="shared" si="7"/>
        <v>120</v>
      </c>
      <c r="E14" s="19">
        <f t="shared" si="8"/>
        <v>240</v>
      </c>
      <c r="F14" s="14">
        <v>6</v>
      </c>
      <c r="G14" s="13">
        <f t="shared" si="9"/>
        <v>720</v>
      </c>
      <c r="H14" s="13">
        <f t="shared" si="10"/>
        <v>1440</v>
      </c>
      <c r="I14" s="21">
        <v>7</v>
      </c>
      <c r="J14" s="22">
        <f t="shared" si="11"/>
        <v>840</v>
      </c>
      <c r="K14" s="22">
        <f t="shared" si="12"/>
        <v>1680</v>
      </c>
      <c r="L14" s="23">
        <v>9</v>
      </c>
      <c r="M14" s="13">
        <f t="shared" si="13"/>
        <v>1080</v>
      </c>
      <c r="N14" s="13">
        <f t="shared" si="14"/>
        <v>2160</v>
      </c>
      <c r="O14" s="15">
        <v>15</v>
      </c>
      <c r="P14" s="11" t="s">
        <v>35</v>
      </c>
      <c r="Q14" s="11" t="s">
        <v>35</v>
      </c>
    </row>
    <row r="15" spans="1:18" x14ac:dyDescent="0.25">
      <c r="B15" s="18" t="s">
        <v>10</v>
      </c>
      <c r="C15" s="16">
        <v>95</v>
      </c>
      <c r="D15" s="6">
        <f t="shared" si="7"/>
        <v>190</v>
      </c>
      <c r="E15" s="19">
        <f t="shared" si="8"/>
        <v>380</v>
      </c>
      <c r="F15" s="14">
        <v>6</v>
      </c>
      <c r="G15" s="13">
        <f t="shared" si="9"/>
        <v>1140</v>
      </c>
      <c r="H15" s="13">
        <f t="shared" si="10"/>
        <v>2280</v>
      </c>
      <c r="I15" s="21">
        <v>7</v>
      </c>
      <c r="J15" s="22">
        <f t="shared" si="11"/>
        <v>1330</v>
      </c>
      <c r="K15" s="22">
        <f t="shared" si="12"/>
        <v>2660</v>
      </c>
      <c r="L15" s="23">
        <v>9</v>
      </c>
      <c r="M15" s="13">
        <f t="shared" si="13"/>
        <v>1710</v>
      </c>
      <c r="N15" s="13">
        <f t="shared" si="14"/>
        <v>3420</v>
      </c>
      <c r="O15" s="15">
        <v>15</v>
      </c>
      <c r="P15" s="11" t="s">
        <v>35</v>
      </c>
      <c r="Q15" s="11" t="s">
        <v>35</v>
      </c>
    </row>
    <row r="16" spans="1:18" x14ac:dyDescent="0.25">
      <c r="B16" s="18" t="s">
        <v>3</v>
      </c>
      <c r="C16" s="16">
        <v>65</v>
      </c>
      <c r="D16" s="6">
        <f t="shared" si="0"/>
        <v>130</v>
      </c>
      <c r="E16" s="19">
        <f t="shared" si="1"/>
        <v>260</v>
      </c>
      <c r="F16" s="14">
        <v>6</v>
      </c>
      <c r="G16" s="13">
        <f t="shared" si="2"/>
        <v>780</v>
      </c>
      <c r="H16" s="13">
        <f t="shared" ref="H16:H38" si="15">F16*E16</f>
        <v>1560</v>
      </c>
      <c r="I16" s="21">
        <v>7</v>
      </c>
      <c r="J16" s="22">
        <f t="shared" si="3"/>
        <v>910</v>
      </c>
      <c r="K16" s="22">
        <f t="shared" si="4"/>
        <v>1820</v>
      </c>
      <c r="L16" s="23">
        <v>9</v>
      </c>
      <c r="M16" s="13">
        <f t="shared" si="5"/>
        <v>1170</v>
      </c>
      <c r="N16" s="13">
        <f t="shared" si="6"/>
        <v>2340</v>
      </c>
      <c r="O16" s="15">
        <v>15</v>
      </c>
      <c r="P16" s="11" t="s">
        <v>35</v>
      </c>
      <c r="Q16" s="11" t="s">
        <v>35</v>
      </c>
    </row>
    <row r="17" spans="2:17" x14ac:dyDescent="0.25">
      <c r="B17" s="18" t="s">
        <v>8</v>
      </c>
      <c r="C17" s="16">
        <v>70</v>
      </c>
      <c r="D17" s="6">
        <f t="shared" si="0"/>
        <v>140</v>
      </c>
      <c r="E17" s="19">
        <f t="shared" si="1"/>
        <v>280</v>
      </c>
      <c r="F17" s="14">
        <v>6</v>
      </c>
      <c r="G17" s="13">
        <f t="shared" si="2"/>
        <v>840</v>
      </c>
      <c r="H17" s="13">
        <f t="shared" si="15"/>
        <v>1680</v>
      </c>
      <c r="I17" s="21">
        <v>7</v>
      </c>
      <c r="J17" s="22">
        <f t="shared" si="3"/>
        <v>980</v>
      </c>
      <c r="K17" s="22">
        <f t="shared" si="4"/>
        <v>1960</v>
      </c>
      <c r="L17" s="23">
        <v>9</v>
      </c>
      <c r="M17" s="13">
        <f t="shared" si="5"/>
        <v>1260</v>
      </c>
      <c r="N17" s="13">
        <f t="shared" si="6"/>
        <v>2520</v>
      </c>
      <c r="O17" s="15">
        <v>15</v>
      </c>
      <c r="P17" s="11" t="s">
        <v>35</v>
      </c>
      <c r="Q17" s="11" t="s">
        <v>35</v>
      </c>
    </row>
    <row r="18" spans="2:17" x14ac:dyDescent="0.25">
      <c r="B18" s="18" t="s">
        <v>11</v>
      </c>
      <c r="C18" s="16">
        <v>80</v>
      </c>
      <c r="D18" s="6">
        <f t="shared" si="0"/>
        <v>160</v>
      </c>
      <c r="E18" s="19">
        <f t="shared" si="1"/>
        <v>320</v>
      </c>
      <c r="F18" s="14">
        <v>6</v>
      </c>
      <c r="G18" s="13">
        <f t="shared" si="2"/>
        <v>960</v>
      </c>
      <c r="H18" s="13">
        <f t="shared" si="15"/>
        <v>1920</v>
      </c>
      <c r="I18" s="21">
        <v>7</v>
      </c>
      <c r="J18" s="22">
        <f t="shared" si="3"/>
        <v>1120</v>
      </c>
      <c r="K18" s="22">
        <f t="shared" si="4"/>
        <v>2240</v>
      </c>
      <c r="L18" s="23">
        <v>9</v>
      </c>
      <c r="M18" s="13">
        <f t="shared" si="5"/>
        <v>1440</v>
      </c>
      <c r="N18" s="13">
        <f t="shared" si="6"/>
        <v>2880</v>
      </c>
      <c r="O18" s="15">
        <v>15</v>
      </c>
      <c r="P18" s="11" t="s">
        <v>35</v>
      </c>
      <c r="Q18" s="11" t="s">
        <v>35</v>
      </c>
    </row>
    <row r="19" spans="2:17" x14ac:dyDescent="0.25">
      <c r="B19" s="18" t="s">
        <v>12</v>
      </c>
      <c r="C19" s="16">
        <v>315</v>
      </c>
      <c r="D19" s="6">
        <f t="shared" si="0"/>
        <v>630</v>
      </c>
      <c r="E19" s="19">
        <f t="shared" si="1"/>
        <v>1260</v>
      </c>
      <c r="F19" s="14">
        <v>6</v>
      </c>
      <c r="G19" s="13">
        <f t="shared" si="2"/>
        <v>3780</v>
      </c>
      <c r="H19" s="13">
        <f t="shared" si="15"/>
        <v>7560</v>
      </c>
      <c r="I19" s="21">
        <v>7</v>
      </c>
      <c r="J19" s="22">
        <f t="shared" si="3"/>
        <v>4410</v>
      </c>
      <c r="K19" s="22">
        <f t="shared" si="4"/>
        <v>8820</v>
      </c>
      <c r="L19" s="23">
        <v>9</v>
      </c>
      <c r="M19" s="13">
        <f t="shared" si="5"/>
        <v>5670</v>
      </c>
      <c r="N19" s="13">
        <f t="shared" si="6"/>
        <v>11340</v>
      </c>
      <c r="O19" s="15">
        <v>15</v>
      </c>
      <c r="P19" s="11" t="s">
        <v>35</v>
      </c>
      <c r="Q19" s="11" t="s">
        <v>35</v>
      </c>
    </row>
    <row r="20" spans="2:17" x14ac:dyDescent="0.25">
      <c r="B20" s="18" t="s">
        <v>13</v>
      </c>
      <c r="C20" s="16">
        <v>105</v>
      </c>
      <c r="D20" s="6">
        <f t="shared" si="0"/>
        <v>210</v>
      </c>
      <c r="E20" s="19">
        <f t="shared" si="1"/>
        <v>420</v>
      </c>
      <c r="F20" s="14">
        <v>6</v>
      </c>
      <c r="G20" s="13">
        <f t="shared" si="2"/>
        <v>1260</v>
      </c>
      <c r="H20" s="13">
        <f t="shared" si="15"/>
        <v>2520</v>
      </c>
      <c r="I20" s="21">
        <v>7</v>
      </c>
      <c r="J20" s="22">
        <f t="shared" si="3"/>
        <v>1470</v>
      </c>
      <c r="K20" s="22">
        <f t="shared" si="4"/>
        <v>2940</v>
      </c>
      <c r="L20" s="23">
        <v>9</v>
      </c>
      <c r="M20" s="13">
        <f t="shared" si="5"/>
        <v>1890</v>
      </c>
      <c r="N20" s="13">
        <f t="shared" si="6"/>
        <v>3780</v>
      </c>
      <c r="O20" s="15">
        <v>15</v>
      </c>
      <c r="P20" s="11" t="s">
        <v>35</v>
      </c>
      <c r="Q20" s="11" t="s">
        <v>35</v>
      </c>
    </row>
    <row r="21" spans="2:17" x14ac:dyDescent="0.25">
      <c r="B21" s="5" t="s">
        <v>14</v>
      </c>
      <c r="C21" s="16">
        <v>600</v>
      </c>
      <c r="D21" s="6">
        <f t="shared" si="0"/>
        <v>1200</v>
      </c>
      <c r="E21" s="19">
        <f t="shared" si="1"/>
        <v>2400</v>
      </c>
      <c r="F21" s="14">
        <v>6</v>
      </c>
      <c r="G21" s="13">
        <f t="shared" si="2"/>
        <v>7200</v>
      </c>
      <c r="H21" s="13">
        <f t="shared" si="15"/>
        <v>14400</v>
      </c>
      <c r="I21" s="21">
        <v>7</v>
      </c>
      <c r="J21" s="22">
        <f t="shared" si="3"/>
        <v>8400</v>
      </c>
      <c r="K21" s="22">
        <f t="shared" si="4"/>
        <v>16800</v>
      </c>
      <c r="L21" s="23">
        <v>9</v>
      </c>
      <c r="M21" s="13">
        <f t="shared" si="5"/>
        <v>10800</v>
      </c>
      <c r="N21" s="13">
        <f t="shared" si="6"/>
        <v>21600</v>
      </c>
      <c r="O21" s="15">
        <v>15</v>
      </c>
      <c r="P21" s="11" t="s">
        <v>35</v>
      </c>
      <c r="Q21" s="11" t="s">
        <v>35</v>
      </c>
    </row>
    <row r="22" spans="2:17" x14ac:dyDescent="0.25">
      <c r="B22" s="5" t="s">
        <v>15</v>
      </c>
      <c r="C22" s="16">
        <v>1015</v>
      </c>
      <c r="D22" s="6">
        <f t="shared" si="0"/>
        <v>2030</v>
      </c>
      <c r="E22" s="19">
        <f t="shared" si="1"/>
        <v>4060</v>
      </c>
      <c r="F22" s="14">
        <v>6</v>
      </c>
      <c r="G22" s="13">
        <f t="shared" si="2"/>
        <v>12180</v>
      </c>
      <c r="H22" s="13">
        <f t="shared" si="15"/>
        <v>24360</v>
      </c>
      <c r="I22" s="21">
        <v>7</v>
      </c>
      <c r="J22" s="22">
        <f t="shared" si="3"/>
        <v>14210</v>
      </c>
      <c r="K22" s="22">
        <f t="shared" si="4"/>
        <v>28420</v>
      </c>
      <c r="L22" s="23">
        <v>9</v>
      </c>
      <c r="M22" s="13">
        <f t="shared" si="5"/>
        <v>18270</v>
      </c>
      <c r="N22" s="13">
        <f t="shared" si="6"/>
        <v>36540</v>
      </c>
      <c r="O22" s="15">
        <v>15</v>
      </c>
      <c r="P22" s="11" t="s">
        <v>35</v>
      </c>
      <c r="Q22" s="11" t="s">
        <v>35</v>
      </c>
    </row>
    <row r="23" spans="2:17" x14ac:dyDescent="0.25">
      <c r="B23" s="5" t="s">
        <v>16</v>
      </c>
      <c r="C23" s="16">
        <v>900</v>
      </c>
      <c r="D23" s="6">
        <f t="shared" si="0"/>
        <v>1800</v>
      </c>
      <c r="E23" s="19">
        <f t="shared" si="1"/>
        <v>3600</v>
      </c>
      <c r="F23" s="14">
        <v>6</v>
      </c>
      <c r="G23" s="13">
        <f t="shared" si="2"/>
        <v>10800</v>
      </c>
      <c r="H23" s="13">
        <f t="shared" si="15"/>
        <v>21600</v>
      </c>
      <c r="I23" s="21">
        <v>7</v>
      </c>
      <c r="J23" s="22">
        <f t="shared" si="3"/>
        <v>12600</v>
      </c>
      <c r="K23" s="22">
        <f t="shared" si="4"/>
        <v>25200</v>
      </c>
      <c r="L23" s="23">
        <v>9</v>
      </c>
      <c r="M23" s="13">
        <f t="shared" si="5"/>
        <v>16200</v>
      </c>
      <c r="N23" s="13">
        <f t="shared" si="6"/>
        <v>32400</v>
      </c>
      <c r="O23" s="15">
        <v>15</v>
      </c>
      <c r="P23" s="11" t="s">
        <v>35</v>
      </c>
      <c r="Q23" s="11" t="s">
        <v>35</v>
      </c>
    </row>
    <row r="24" spans="2:17" x14ac:dyDescent="0.25">
      <c r="B24" s="5" t="s">
        <v>17</v>
      </c>
      <c r="C24" s="16">
        <v>1000</v>
      </c>
      <c r="D24" s="6">
        <f t="shared" si="0"/>
        <v>2000</v>
      </c>
      <c r="E24" s="19">
        <f t="shared" si="1"/>
        <v>4000</v>
      </c>
      <c r="F24" s="14">
        <v>6</v>
      </c>
      <c r="G24" s="13">
        <f t="shared" si="2"/>
        <v>12000</v>
      </c>
      <c r="H24" s="13">
        <f t="shared" si="15"/>
        <v>24000</v>
      </c>
      <c r="I24" s="21">
        <v>7</v>
      </c>
      <c r="J24" s="22">
        <f t="shared" si="3"/>
        <v>14000</v>
      </c>
      <c r="K24" s="22">
        <f t="shared" si="4"/>
        <v>28000</v>
      </c>
      <c r="L24" s="23">
        <v>9</v>
      </c>
      <c r="M24" s="13">
        <f t="shared" si="5"/>
        <v>18000</v>
      </c>
      <c r="N24" s="13">
        <f t="shared" si="6"/>
        <v>36000</v>
      </c>
      <c r="O24" s="15">
        <v>15</v>
      </c>
      <c r="P24" s="11" t="s">
        <v>35</v>
      </c>
      <c r="Q24" s="11" t="s">
        <v>35</v>
      </c>
    </row>
    <row r="25" spans="2:17" x14ac:dyDescent="0.25">
      <c r="B25" s="5" t="s">
        <v>18</v>
      </c>
      <c r="C25" s="16">
        <v>1000</v>
      </c>
      <c r="D25" s="6">
        <f t="shared" si="0"/>
        <v>2000</v>
      </c>
      <c r="E25" s="19">
        <f t="shared" si="1"/>
        <v>4000</v>
      </c>
      <c r="F25" s="14">
        <v>6</v>
      </c>
      <c r="G25" s="13">
        <f t="shared" si="2"/>
        <v>12000</v>
      </c>
      <c r="H25" s="13">
        <f t="shared" si="15"/>
        <v>24000</v>
      </c>
      <c r="I25" s="21">
        <v>7</v>
      </c>
      <c r="J25" s="22">
        <f t="shared" si="3"/>
        <v>14000</v>
      </c>
      <c r="K25" s="22">
        <f t="shared" si="4"/>
        <v>28000</v>
      </c>
      <c r="L25" s="23">
        <v>9</v>
      </c>
      <c r="M25" s="13">
        <f t="shared" si="5"/>
        <v>18000</v>
      </c>
      <c r="N25" s="13">
        <f t="shared" si="6"/>
        <v>36000</v>
      </c>
      <c r="O25" s="15">
        <v>15</v>
      </c>
      <c r="P25" s="11" t="s">
        <v>35</v>
      </c>
      <c r="Q25" s="11" t="s">
        <v>35</v>
      </c>
    </row>
    <row r="26" spans="2:17" x14ac:dyDescent="0.25">
      <c r="B26" s="5" t="s">
        <v>19</v>
      </c>
      <c r="C26" s="16">
        <v>450</v>
      </c>
      <c r="D26" s="6">
        <f t="shared" si="0"/>
        <v>900</v>
      </c>
      <c r="E26" s="19">
        <f t="shared" si="1"/>
        <v>1800</v>
      </c>
      <c r="F26" s="14">
        <v>6</v>
      </c>
      <c r="G26" s="13">
        <f t="shared" si="2"/>
        <v>5400</v>
      </c>
      <c r="H26" s="13">
        <f t="shared" si="15"/>
        <v>10800</v>
      </c>
      <c r="I26" s="21">
        <v>7</v>
      </c>
      <c r="J26" s="22">
        <f t="shared" si="3"/>
        <v>6300</v>
      </c>
      <c r="K26" s="22">
        <f t="shared" si="4"/>
        <v>12600</v>
      </c>
      <c r="L26" s="23">
        <v>9</v>
      </c>
      <c r="M26" s="13">
        <f t="shared" si="5"/>
        <v>8100</v>
      </c>
      <c r="N26" s="13">
        <f t="shared" si="6"/>
        <v>16200</v>
      </c>
      <c r="O26" s="15">
        <v>15</v>
      </c>
      <c r="P26" s="11" t="s">
        <v>35</v>
      </c>
      <c r="Q26" s="11" t="s">
        <v>35</v>
      </c>
    </row>
    <row r="27" spans="2:17" x14ac:dyDescent="0.25">
      <c r="B27" s="5" t="s">
        <v>20</v>
      </c>
      <c r="C27" s="16">
        <v>405</v>
      </c>
      <c r="D27" s="6">
        <f t="shared" si="0"/>
        <v>810</v>
      </c>
      <c r="E27" s="19">
        <f t="shared" si="1"/>
        <v>1620</v>
      </c>
      <c r="F27" s="14">
        <v>6</v>
      </c>
      <c r="G27" s="13">
        <f t="shared" si="2"/>
        <v>4860</v>
      </c>
      <c r="H27" s="13">
        <f t="shared" si="15"/>
        <v>9720</v>
      </c>
      <c r="I27" s="21">
        <v>7</v>
      </c>
      <c r="J27" s="22">
        <f t="shared" si="3"/>
        <v>5670</v>
      </c>
      <c r="K27" s="22">
        <f t="shared" si="4"/>
        <v>11340</v>
      </c>
      <c r="L27" s="23">
        <v>9</v>
      </c>
      <c r="M27" s="13">
        <f t="shared" si="5"/>
        <v>7290</v>
      </c>
      <c r="N27" s="13">
        <f t="shared" si="6"/>
        <v>14580</v>
      </c>
      <c r="O27" s="15">
        <v>15</v>
      </c>
      <c r="P27" s="11" t="s">
        <v>35</v>
      </c>
      <c r="Q27" s="11" t="s">
        <v>35</v>
      </c>
    </row>
    <row r="28" spans="2:17" x14ac:dyDescent="0.25">
      <c r="B28" s="5" t="s">
        <v>21</v>
      </c>
      <c r="C28" s="16">
        <v>700</v>
      </c>
      <c r="D28" s="6">
        <f t="shared" si="0"/>
        <v>1400</v>
      </c>
      <c r="E28" s="19">
        <f t="shared" si="1"/>
        <v>2800</v>
      </c>
      <c r="F28" s="14">
        <v>6</v>
      </c>
      <c r="G28" s="13">
        <f t="shared" si="2"/>
        <v>8400</v>
      </c>
      <c r="H28" s="13">
        <f t="shared" si="15"/>
        <v>16800</v>
      </c>
      <c r="I28" s="21">
        <v>7</v>
      </c>
      <c r="J28" s="22">
        <f t="shared" si="3"/>
        <v>9800</v>
      </c>
      <c r="K28" s="22">
        <f t="shared" si="4"/>
        <v>19600</v>
      </c>
      <c r="L28" s="23">
        <v>9</v>
      </c>
      <c r="M28" s="13">
        <f t="shared" si="5"/>
        <v>12600</v>
      </c>
      <c r="N28" s="13">
        <f t="shared" si="6"/>
        <v>25200</v>
      </c>
      <c r="O28" s="15">
        <v>15</v>
      </c>
      <c r="P28" s="11" t="s">
        <v>35</v>
      </c>
      <c r="Q28" s="11" t="s">
        <v>35</v>
      </c>
    </row>
    <row r="29" spans="2:17" x14ac:dyDescent="0.25">
      <c r="B29" s="5" t="s">
        <v>22</v>
      </c>
      <c r="C29" s="16">
        <v>1100</v>
      </c>
      <c r="D29" s="6">
        <f t="shared" si="0"/>
        <v>2200</v>
      </c>
      <c r="E29" s="19">
        <f t="shared" si="1"/>
        <v>4400</v>
      </c>
      <c r="F29" s="14">
        <v>6</v>
      </c>
      <c r="G29" s="13">
        <f t="shared" si="2"/>
        <v>13200</v>
      </c>
      <c r="H29" s="13">
        <f t="shared" si="15"/>
        <v>26400</v>
      </c>
      <c r="I29" s="21">
        <v>7</v>
      </c>
      <c r="J29" s="22">
        <f t="shared" si="3"/>
        <v>15400</v>
      </c>
      <c r="K29" s="22">
        <f t="shared" si="4"/>
        <v>30800</v>
      </c>
      <c r="L29" s="23">
        <v>9</v>
      </c>
      <c r="M29" s="13">
        <f t="shared" si="5"/>
        <v>19800</v>
      </c>
      <c r="N29" s="13">
        <f t="shared" si="6"/>
        <v>39600</v>
      </c>
      <c r="O29" s="15">
        <v>15</v>
      </c>
      <c r="P29" s="11" t="s">
        <v>35</v>
      </c>
      <c r="Q29" s="11" t="s">
        <v>35</v>
      </c>
    </row>
    <row r="30" spans="2:17" x14ac:dyDescent="0.25">
      <c r="B30" s="5" t="s">
        <v>23</v>
      </c>
      <c r="C30" s="16">
        <v>1150</v>
      </c>
      <c r="D30" s="6">
        <f t="shared" si="0"/>
        <v>2300</v>
      </c>
      <c r="E30" s="19">
        <f t="shared" si="1"/>
        <v>4600</v>
      </c>
      <c r="F30" s="14">
        <v>6</v>
      </c>
      <c r="G30" s="13">
        <f t="shared" si="2"/>
        <v>13800</v>
      </c>
      <c r="H30" s="13">
        <f t="shared" si="15"/>
        <v>27600</v>
      </c>
      <c r="I30" s="21">
        <v>7</v>
      </c>
      <c r="J30" s="22">
        <f t="shared" si="3"/>
        <v>16100</v>
      </c>
      <c r="K30" s="22">
        <f t="shared" si="4"/>
        <v>32200</v>
      </c>
      <c r="L30" s="23">
        <v>9</v>
      </c>
      <c r="M30" s="13">
        <f t="shared" si="5"/>
        <v>20700</v>
      </c>
      <c r="N30" s="13">
        <f t="shared" si="6"/>
        <v>41400</v>
      </c>
      <c r="O30" s="15">
        <v>15</v>
      </c>
      <c r="P30" s="11" t="s">
        <v>35</v>
      </c>
      <c r="Q30" s="11" t="s">
        <v>35</v>
      </c>
    </row>
    <row r="31" spans="2:17" x14ac:dyDescent="0.25">
      <c r="B31" s="5" t="s">
        <v>24</v>
      </c>
      <c r="C31" s="16">
        <v>2000</v>
      </c>
      <c r="D31" s="6">
        <f t="shared" si="0"/>
        <v>4000</v>
      </c>
      <c r="E31" s="19">
        <f t="shared" si="1"/>
        <v>8000</v>
      </c>
      <c r="F31" s="14">
        <v>6</v>
      </c>
      <c r="G31" s="13">
        <f t="shared" si="2"/>
        <v>24000</v>
      </c>
      <c r="H31" s="13">
        <f t="shared" si="15"/>
        <v>48000</v>
      </c>
      <c r="I31" s="21">
        <v>7</v>
      </c>
      <c r="J31" s="22">
        <f t="shared" si="3"/>
        <v>28000</v>
      </c>
      <c r="K31" s="22">
        <f t="shared" si="4"/>
        <v>56000</v>
      </c>
      <c r="L31" s="23">
        <v>9</v>
      </c>
      <c r="M31" s="13">
        <f t="shared" si="5"/>
        <v>36000</v>
      </c>
      <c r="N31" s="13">
        <f t="shared" si="6"/>
        <v>72000</v>
      </c>
      <c r="O31" s="15">
        <v>15</v>
      </c>
      <c r="P31" s="11" t="s">
        <v>35</v>
      </c>
      <c r="Q31" s="11" t="s">
        <v>35</v>
      </c>
    </row>
    <row r="32" spans="2:17" x14ac:dyDescent="0.25">
      <c r="B32" s="5" t="s">
        <v>25</v>
      </c>
      <c r="C32" s="16">
        <v>2010</v>
      </c>
      <c r="D32" s="6">
        <f t="shared" si="0"/>
        <v>4020</v>
      </c>
      <c r="E32" s="19">
        <f t="shared" si="1"/>
        <v>8040</v>
      </c>
      <c r="F32" s="14">
        <v>6</v>
      </c>
      <c r="G32" s="13">
        <f t="shared" si="2"/>
        <v>24120</v>
      </c>
      <c r="H32" s="13">
        <f t="shared" si="15"/>
        <v>48240</v>
      </c>
      <c r="I32" s="21">
        <v>7</v>
      </c>
      <c r="J32" s="22">
        <f t="shared" si="3"/>
        <v>28140</v>
      </c>
      <c r="K32" s="22">
        <f t="shared" si="4"/>
        <v>56280</v>
      </c>
      <c r="L32" s="23">
        <v>9</v>
      </c>
      <c r="M32" s="13">
        <f t="shared" si="5"/>
        <v>36180</v>
      </c>
      <c r="N32" s="13">
        <f t="shared" si="6"/>
        <v>72360</v>
      </c>
      <c r="O32" s="15">
        <v>15</v>
      </c>
      <c r="P32" s="11" t="s">
        <v>35</v>
      </c>
      <c r="Q32" s="11" t="s">
        <v>35</v>
      </c>
    </row>
    <row r="33" spans="2:17" x14ac:dyDescent="0.25">
      <c r="B33" s="5" t="s">
        <v>26</v>
      </c>
      <c r="C33" s="16">
        <v>2000</v>
      </c>
      <c r="D33" s="6">
        <f t="shared" si="0"/>
        <v>4000</v>
      </c>
      <c r="E33" s="19">
        <f t="shared" si="1"/>
        <v>8000</v>
      </c>
      <c r="F33" s="14">
        <v>6</v>
      </c>
      <c r="G33" s="13">
        <f t="shared" si="2"/>
        <v>24000</v>
      </c>
      <c r="H33" s="13">
        <f t="shared" si="15"/>
        <v>48000</v>
      </c>
      <c r="I33" s="21">
        <v>7</v>
      </c>
      <c r="J33" s="22">
        <f t="shared" si="3"/>
        <v>28000</v>
      </c>
      <c r="K33" s="22">
        <f t="shared" si="4"/>
        <v>56000</v>
      </c>
      <c r="L33" s="23">
        <v>9</v>
      </c>
      <c r="M33" s="13">
        <f t="shared" si="5"/>
        <v>36000</v>
      </c>
      <c r="N33" s="13">
        <f t="shared" si="6"/>
        <v>72000</v>
      </c>
      <c r="O33" s="15">
        <v>15</v>
      </c>
      <c r="P33" s="11" t="s">
        <v>35</v>
      </c>
      <c r="Q33" s="11" t="s">
        <v>35</v>
      </c>
    </row>
    <row r="34" spans="2:17" x14ac:dyDescent="0.25">
      <c r="B34" s="5" t="s">
        <v>27</v>
      </c>
      <c r="C34" s="16">
        <v>2200</v>
      </c>
      <c r="D34" s="6">
        <f t="shared" si="0"/>
        <v>4400</v>
      </c>
      <c r="E34" s="19">
        <f t="shared" si="1"/>
        <v>8800</v>
      </c>
      <c r="F34" s="14">
        <v>6</v>
      </c>
      <c r="G34" s="13">
        <f t="shared" si="2"/>
        <v>26400</v>
      </c>
      <c r="H34" s="13">
        <f t="shared" si="15"/>
        <v>52800</v>
      </c>
      <c r="I34" s="21">
        <v>7</v>
      </c>
      <c r="J34" s="22">
        <f t="shared" si="3"/>
        <v>30800</v>
      </c>
      <c r="K34" s="22">
        <f t="shared" si="4"/>
        <v>61600</v>
      </c>
      <c r="L34" s="23">
        <v>9</v>
      </c>
      <c r="M34" s="13">
        <f t="shared" si="5"/>
        <v>39600</v>
      </c>
      <c r="N34" s="13">
        <f t="shared" si="6"/>
        <v>79200</v>
      </c>
      <c r="O34" s="15">
        <v>15</v>
      </c>
      <c r="P34" s="11" t="s">
        <v>35</v>
      </c>
      <c r="Q34" s="11" t="s">
        <v>35</v>
      </c>
    </row>
    <row r="35" spans="2:17" x14ac:dyDescent="0.25">
      <c r="B35" s="5" t="s">
        <v>28</v>
      </c>
      <c r="C35" s="16">
        <v>2700</v>
      </c>
      <c r="D35" s="6">
        <f t="shared" si="0"/>
        <v>5400</v>
      </c>
      <c r="E35" s="19">
        <f t="shared" si="1"/>
        <v>10800</v>
      </c>
      <c r="F35" s="14">
        <v>6</v>
      </c>
      <c r="G35" s="13">
        <f t="shared" si="2"/>
        <v>32400</v>
      </c>
      <c r="H35" s="13">
        <f t="shared" si="15"/>
        <v>64800</v>
      </c>
      <c r="I35" s="21">
        <v>7</v>
      </c>
      <c r="J35" s="22">
        <f t="shared" si="3"/>
        <v>37800</v>
      </c>
      <c r="K35" s="22">
        <f t="shared" si="4"/>
        <v>75600</v>
      </c>
      <c r="L35" s="23">
        <v>9</v>
      </c>
      <c r="M35" s="13">
        <f t="shared" si="5"/>
        <v>48600</v>
      </c>
      <c r="N35" s="13">
        <f t="shared" si="6"/>
        <v>97200</v>
      </c>
      <c r="O35" s="15">
        <v>15</v>
      </c>
      <c r="P35" s="11" t="s">
        <v>35</v>
      </c>
      <c r="Q35" s="11" t="s">
        <v>35</v>
      </c>
    </row>
    <row r="36" spans="2:17" x14ac:dyDescent="0.25">
      <c r="B36" s="5" t="s">
        <v>29</v>
      </c>
      <c r="C36" s="16">
        <v>2700</v>
      </c>
      <c r="D36" s="6">
        <f t="shared" si="0"/>
        <v>5400</v>
      </c>
      <c r="E36" s="19">
        <f t="shared" si="1"/>
        <v>10800</v>
      </c>
      <c r="F36" s="14">
        <v>6</v>
      </c>
      <c r="G36" s="13">
        <f t="shared" si="2"/>
        <v>32400</v>
      </c>
      <c r="H36" s="13">
        <f t="shared" si="15"/>
        <v>64800</v>
      </c>
      <c r="I36" s="21">
        <v>7</v>
      </c>
      <c r="J36" s="22">
        <f t="shared" si="3"/>
        <v>37800</v>
      </c>
      <c r="K36" s="22">
        <f t="shared" si="4"/>
        <v>75600</v>
      </c>
      <c r="L36" s="23">
        <v>9</v>
      </c>
      <c r="M36" s="13">
        <f t="shared" si="5"/>
        <v>48600</v>
      </c>
      <c r="N36" s="13">
        <f t="shared" si="6"/>
        <v>97200</v>
      </c>
      <c r="O36" s="15">
        <v>15</v>
      </c>
      <c r="P36" s="11" t="s">
        <v>35</v>
      </c>
      <c r="Q36" s="11" t="s">
        <v>35</v>
      </c>
    </row>
    <row r="37" spans="2:17" x14ac:dyDescent="0.25">
      <c r="B37" s="5" t="s">
        <v>30</v>
      </c>
      <c r="C37" s="16">
        <v>3000</v>
      </c>
      <c r="D37" s="6">
        <f t="shared" si="0"/>
        <v>6000</v>
      </c>
      <c r="E37" s="19">
        <f t="shared" si="1"/>
        <v>12000</v>
      </c>
      <c r="F37" s="14">
        <v>6</v>
      </c>
      <c r="G37" s="13">
        <f t="shared" si="2"/>
        <v>36000</v>
      </c>
      <c r="H37" s="13">
        <f t="shared" si="15"/>
        <v>72000</v>
      </c>
      <c r="I37" s="21">
        <v>7</v>
      </c>
      <c r="J37" s="22">
        <f t="shared" si="3"/>
        <v>42000</v>
      </c>
      <c r="K37" s="22">
        <f t="shared" si="4"/>
        <v>84000</v>
      </c>
      <c r="L37" s="23">
        <v>9</v>
      </c>
      <c r="M37" s="13">
        <f t="shared" si="5"/>
        <v>54000</v>
      </c>
      <c r="N37" s="13">
        <f t="shared" si="6"/>
        <v>108000</v>
      </c>
      <c r="O37" s="15">
        <v>15</v>
      </c>
      <c r="P37" s="11" t="s">
        <v>35</v>
      </c>
      <c r="Q37" s="11" t="s">
        <v>35</v>
      </c>
    </row>
    <row r="38" spans="2:17" x14ac:dyDescent="0.25">
      <c r="B38" s="5" t="s">
        <v>31</v>
      </c>
      <c r="C38" s="16">
        <v>2900</v>
      </c>
      <c r="D38" s="6">
        <f t="shared" si="0"/>
        <v>5800</v>
      </c>
      <c r="E38" s="19">
        <f t="shared" si="1"/>
        <v>11600</v>
      </c>
      <c r="F38" s="14">
        <v>6</v>
      </c>
      <c r="G38" s="13">
        <f t="shared" si="2"/>
        <v>34800</v>
      </c>
      <c r="H38" s="13">
        <f t="shared" si="15"/>
        <v>69600</v>
      </c>
      <c r="I38" s="21">
        <v>7</v>
      </c>
      <c r="J38" s="22">
        <f t="shared" si="3"/>
        <v>40600</v>
      </c>
      <c r="K38" s="22">
        <f>I38*E38</f>
        <v>81200</v>
      </c>
      <c r="L38" s="23">
        <v>9</v>
      </c>
      <c r="M38" s="13">
        <f t="shared" si="5"/>
        <v>52200</v>
      </c>
      <c r="N38" s="13">
        <f t="shared" si="6"/>
        <v>104400</v>
      </c>
      <c r="O38" s="15">
        <v>15</v>
      </c>
      <c r="P38" s="11" t="s">
        <v>35</v>
      </c>
      <c r="Q38" s="11" t="s">
        <v>35</v>
      </c>
    </row>
    <row r="39" spans="2:17" x14ac:dyDescent="0.25">
      <c r="C39" s="2"/>
      <c r="D39" s="2"/>
      <c r="E39" s="2"/>
      <c r="F39" s="2"/>
      <c r="G39" s="2"/>
      <c r="I39" s="2"/>
      <c r="J39" s="2"/>
      <c r="M39" s="2"/>
    </row>
  </sheetData>
  <mergeCells count="12">
    <mergeCell ref="B2:Q2"/>
    <mergeCell ref="B3:D3"/>
    <mergeCell ref="G4:H4"/>
    <mergeCell ref="C7:E7"/>
    <mergeCell ref="J4:K4"/>
    <mergeCell ref="M4:N4"/>
    <mergeCell ref="P4:Q4"/>
    <mergeCell ref="D5:E5"/>
    <mergeCell ref="G5:H5"/>
    <mergeCell ref="J5:K5"/>
    <mergeCell ref="M5:N5"/>
    <mergeCell ref="P5:Q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D000-28B4-449D-A03E-D453134B61D4}">
  <dimension ref="A1:R26"/>
  <sheetViews>
    <sheetView workbookViewId="0">
      <selection activeCell="J31" sqref="J31"/>
    </sheetView>
  </sheetViews>
  <sheetFormatPr defaultColWidth="8.85546875" defaultRowHeight="15" x14ac:dyDescent="0.25"/>
  <cols>
    <col min="1" max="1" width="8.85546875" style="1"/>
    <col min="2" max="2" width="34.42578125" style="1" bestFit="1" customWidth="1"/>
    <col min="3" max="4" width="5.7109375" style="1" bestFit="1" customWidth="1"/>
    <col min="5" max="5" width="6.7109375" style="1" bestFit="1" customWidth="1"/>
    <col min="6" max="6" width="5.140625" style="1" customWidth="1"/>
    <col min="7" max="8" width="13.140625" style="1" bestFit="1" customWidth="1"/>
    <col min="9" max="9" width="5.140625" style="1" hidden="1" customWidth="1"/>
    <col min="10" max="10" width="13.140625" style="1" bestFit="1" customWidth="1"/>
    <col min="11" max="11" width="13.7109375" style="1" bestFit="1" customWidth="1"/>
    <col min="12" max="12" width="5.140625" style="1" hidden="1" customWidth="1"/>
    <col min="13" max="13" width="13.140625" style="1" bestFit="1" customWidth="1"/>
    <col min="14" max="14" width="15.7109375" style="1" bestFit="1" customWidth="1"/>
    <col min="15" max="15" width="6.140625" style="1" hidden="1" customWidth="1"/>
    <col min="16" max="17" width="13.42578125" style="1" bestFit="1" customWidth="1"/>
    <col min="18" max="16384" width="8.85546875" style="1"/>
  </cols>
  <sheetData>
    <row r="1" spans="1:18" x14ac:dyDescent="0.25">
      <c r="C1" s="2"/>
      <c r="D1" s="2"/>
      <c r="E1" s="2"/>
      <c r="F1" s="2"/>
      <c r="G1" s="2"/>
      <c r="I1" s="2"/>
      <c r="J1" s="2"/>
      <c r="M1" s="2"/>
    </row>
    <row r="2" spans="1:18" ht="23.2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5">
      <c r="B3" s="33"/>
      <c r="C3" s="33"/>
      <c r="D3" s="33"/>
      <c r="E3" s="24"/>
      <c r="F3" s="24"/>
      <c r="G3" s="24"/>
      <c r="H3" s="9"/>
      <c r="I3" s="24"/>
      <c r="J3" s="24"/>
      <c r="K3" s="9"/>
      <c r="L3" s="9"/>
      <c r="M3" s="24"/>
      <c r="N3" s="9"/>
      <c r="O3" s="9"/>
      <c r="P3" s="9"/>
      <c r="Q3" s="9"/>
    </row>
    <row r="4" spans="1:18" ht="31.9" customHeight="1" x14ac:dyDescent="0.25">
      <c r="B4" s="24"/>
      <c r="C4" s="24"/>
      <c r="D4" s="24"/>
      <c r="E4" s="24"/>
      <c r="F4" s="24"/>
      <c r="G4" s="34" t="s">
        <v>32</v>
      </c>
      <c r="H4" s="34"/>
      <c r="I4" s="25"/>
      <c r="J4" s="34" t="s">
        <v>33</v>
      </c>
      <c r="K4" s="34"/>
      <c r="L4" s="25"/>
      <c r="M4" s="34" t="s">
        <v>34</v>
      </c>
      <c r="N4" s="34"/>
      <c r="O4" s="25"/>
      <c r="P4" s="34" t="s">
        <v>37</v>
      </c>
      <c r="Q4" s="34"/>
    </row>
    <row r="5" spans="1:18" x14ac:dyDescent="0.25">
      <c r="B5" s="24"/>
      <c r="C5" s="24"/>
      <c r="D5" s="33" t="s">
        <v>38</v>
      </c>
      <c r="E5" s="33"/>
      <c r="F5" s="24"/>
      <c r="G5" s="33" t="s">
        <v>38</v>
      </c>
      <c r="H5" s="33"/>
      <c r="I5" s="25"/>
      <c r="J5" s="33" t="s">
        <v>38</v>
      </c>
      <c r="K5" s="33"/>
      <c r="L5" s="25"/>
      <c r="M5" s="33" t="s">
        <v>38</v>
      </c>
      <c r="N5" s="33"/>
      <c r="O5" s="25"/>
      <c r="P5" s="33" t="s">
        <v>38</v>
      </c>
      <c r="Q5" s="33"/>
    </row>
    <row r="6" spans="1:18" x14ac:dyDescent="0.25">
      <c r="A6" s="3"/>
      <c r="B6" s="10" t="s">
        <v>53</v>
      </c>
      <c r="C6" s="10"/>
      <c r="D6" s="25">
        <v>2</v>
      </c>
      <c r="E6" s="25">
        <v>4</v>
      </c>
      <c r="F6" s="20"/>
      <c r="G6" s="25">
        <v>2</v>
      </c>
      <c r="H6" s="25">
        <v>4</v>
      </c>
      <c r="I6" s="20"/>
      <c r="J6" s="25">
        <v>2</v>
      </c>
      <c r="K6" s="25">
        <v>4</v>
      </c>
      <c r="L6" s="20"/>
      <c r="M6" s="25">
        <v>2</v>
      </c>
      <c r="N6" s="25">
        <v>4</v>
      </c>
      <c r="O6" s="20"/>
      <c r="P6" s="25">
        <v>2</v>
      </c>
      <c r="Q6" s="25">
        <v>4</v>
      </c>
      <c r="R6" s="3"/>
    </row>
    <row r="7" spans="1:18" x14ac:dyDescent="0.25">
      <c r="B7" s="5" t="s">
        <v>16</v>
      </c>
      <c r="C7" s="35" t="s">
        <v>36</v>
      </c>
      <c r="D7" s="36"/>
      <c r="E7" s="37"/>
      <c r="F7" s="14"/>
      <c r="G7" s="13">
        <v>800</v>
      </c>
      <c r="H7" s="13">
        <v>900</v>
      </c>
      <c r="I7" s="21"/>
      <c r="J7" s="22">
        <v>900</v>
      </c>
      <c r="K7" s="22">
        <v>1100</v>
      </c>
      <c r="L7" s="13"/>
      <c r="M7" s="13">
        <v>1500</v>
      </c>
      <c r="N7" s="13">
        <v>1800</v>
      </c>
      <c r="O7" s="12"/>
      <c r="P7" s="11">
        <v>2000</v>
      </c>
      <c r="Q7" s="11">
        <v>4000</v>
      </c>
    </row>
    <row r="8" spans="1:18" x14ac:dyDescent="0.25">
      <c r="B8" s="5" t="s">
        <v>14</v>
      </c>
      <c r="C8" s="16">
        <v>0</v>
      </c>
      <c r="D8" s="6">
        <f t="shared" ref="D8:D25" si="0">C8*2</f>
        <v>0</v>
      </c>
      <c r="E8" s="19">
        <f t="shared" ref="E8:E25" si="1">C8*4</f>
        <v>0</v>
      </c>
      <c r="F8" s="14">
        <v>6</v>
      </c>
      <c r="G8" s="13">
        <f t="shared" ref="G8:G25" si="2">F8*D8</f>
        <v>0</v>
      </c>
      <c r="H8" s="13">
        <f t="shared" ref="H8:H25" si="3">F8*E8</f>
        <v>0</v>
      </c>
      <c r="I8" s="21">
        <v>7</v>
      </c>
      <c r="J8" s="22">
        <f t="shared" ref="J8:J25" si="4">I8*D8</f>
        <v>0</v>
      </c>
      <c r="K8" s="22">
        <f t="shared" ref="K8:K24" si="5">I8*E8</f>
        <v>0</v>
      </c>
      <c r="L8" s="23">
        <v>9</v>
      </c>
      <c r="M8" s="13">
        <f t="shared" ref="M8:M25" si="6">L8*D8</f>
        <v>0</v>
      </c>
      <c r="N8" s="13">
        <f t="shared" ref="N8:N25" si="7">L8*E8</f>
        <v>0</v>
      </c>
      <c r="O8" s="15">
        <v>15</v>
      </c>
      <c r="P8" s="11" t="s">
        <v>35</v>
      </c>
      <c r="Q8" s="11" t="s">
        <v>35</v>
      </c>
    </row>
    <row r="9" spans="1:18" x14ac:dyDescent="0.25">
      <c r="B9" s="5" t="s">
        <v>15</v>
      </c>
      <c r="C9" s="16">
        <v>0</v>
      </c>
      <c r="D9" s="6">
        <f t="shared" si="0"/>
        <v>0</v>
      </c>
      <c r="E9" s="19">
        <f t="shared" si="1"/>
        <v>0</v>
      </c>
      <c r="F9" s="14">
        <v>6</v>
      </c>
      <c r="G9" s="13">
        <f t="shared" si="2"/>
        <v>0</v>
      </c>
      <c r="H9" s="13">
        <f t="shared" si="3"/>
        <v>0</v>
      </c>
      <c r="I9" s="21">
        <v>7</v>
      </c>
      <c r="J9" s="22">
        <f t="shared" si="4"/>
        <v>0</v>
      </c>
      <c r="K9" s="22">
        <f t="shared" si="5"/>
        <v>0</v>
      </c>
      <c r="L9" s="23">
        <v>9</v>
      </c>
      <c r="M9" s="13">
        <f t="shared" si="6"/>
        <v>0</v>
      </c>
      <c r="N9" s="13">
        <f t="shared" si="7"/>
        <v>0</v>
      </c>
      <c r="O9" s="15">
        <v>15</v>
      </c>
      <c r="P9" s="11" t="s">
        <v>35</v>
      </c>
      <c r="Q9" s="11" t="s">
        <v>35</v>
      </c>
    </row>
    <row r="10" spans="1:18" x14ac:dyDescent="0.25">
      <c r="B10" s="7" t="s">
        <v>57</v>
      </c>
      <c r="C10" s="16">
        <v>900</v>
      </c>
      <c r="D10" s="6">
        <f t="shared" si="0"/>
        <v>1800</v>
      </c>
      <c r="E10" s="19">
        <f t="shared" si="1"/>
        <v>3600</v>
      </c>
      <c r="F10" s="14">
        <v>6</v>
      </c>
      <c r="G10" s="13">
        <f t="shared" si="2"/>
        <v>10800</v>
      </c>
      <c r="H10" s="13">
        <f t="shared" si="3"/>
        <v>21600</v>
      </c>
      <c r="I10" s="21">
        <v>7</v>
      </c>
      <c r="J10" s="22">
        <f t="shared" si="4"/>
        <v>12600</v>
      </c>
      <c r="K10" s="22">
        <f t="shared" si="5"/>
        <v>25200</v>
      </c>
      <c r="L10" s="23">
        <v>9</v>
      </c>
      <c r="M10" s="13">
        <f t="shared" si="6"/>
        <v>16200</v>
      </c>
      <c r="N10" s="13">
        <f t="shared" si="7"/>
        <v>32400</v>
      </c>
      <c r="O10" s="15">
        <v>15</v>
      </c>
      <c r="P10" s="11" t="s">
        <v>35</v>
      </c>
      <c r="Q10" s="11" t="s">
        <v>35</v>
      </c>
    </row>
    <row r="11" spans="1:18" x14ac:dyDescent="0.25">
      <c r="B11" s="5" t="s">
        <v>17</v>
      </c>
      <c r="C11" s="16">
        <v>0</v>
      </c>
      <c r="D11" s="6">
        <f t="shared" si="0"/>
        <v>0</v>
      </c>
      <c r="E11" s="19">
        <f t="shared" si="1"/>
        <v>0</v>
      </c>
      <c r="F11" s="14">
        <v>6</v>
      </c>
      <c r="G11" s="13">
        <f t="shared" si="2"/>
        <v>0</v>
      </c>
      <c r="H11" s="13">
        <f t="shared" si="3"/>
        <v>0</v>
      </c>
      <c r="I11" s="21">
        <v>7</v>
      </c>
      <c r="J11" s="22">
        <f t="shared" si="4"/>
        <v>0</v>
      </c>
      <c r="K11" s="22">
        <f t="shared" si="5"/>
        <v>0</v>
      </c>
      <c r="L11" s="23">
        <v>9</v>
      </c>
      <c r="M11" s="13">
        <f t="shared" si="6"/>
        <v>0</v>
      </c>
      <c r="N11" s="13">
        <f t="shared" si="7"/>
        <v>0</v>
      </c>
      <c r="O11" s="15">
        <v>15</v>
      </c>
      <c r="P11" s="11" t="s">
        <v>35</v>
      </c>
      <c r="Q11" s="11" t="s">
        <v>35</v>
      </c>
    </row>
    <row r="12" spans="1:18" x14ac:dyDescent="0.25">
      <c r="B12" s="5" t="s">
        <v>18</v>
      </c>
      <c r="C12" s="16">
        <v>0</v>
      </c>
      <c r="D12" s="6">
        <f t="shared" si="0"/>
        <v>0</v>
      </c>
      <c r="E12" s="19">
        <f t="shared" si="1"/>
        <v>0</v>
      </c>
      <c r="F12" s="14">
        <v>6</v>
      </c>
      <c r="G12" s="13">
        <f t="shared" si="2"/>
        <v>0</v>
      </c>
      <c r="H12" s="13">
        <f t="shared" si="3"/>
        <v>0</v>
      </c>
      <c r="I12" s="21">
        <v>7</v>
      </c>
      <c r="J12" s="22">
        <f t="shared" si="4"/>
        <v>0</v>
      </c>
      <c r="K12" s="22">
        <f t="shared" si="5"/>
        <v>0</v>
      </c>
      <c r="L12" s="23">
        <v>9</v>
      </c>
      <c r="M12" s="13">
        <f t="shared" si="6"/>
        <v>0</v>
      </c>
      <c r="N12" s="13">
        <f t="shared" si="7"/>
        <v>0</v>
      </c>
      <c r="O12" s="15">
        <v>15</v>
      </c>
      <c r="P12" s="11" t="s">
        <v>35</v>
      </c>
      <c r="Q12" s="11" t="s">
        <v>35</v>
      </c>
    </row>
    <row r="13" spans="1:18" x14ac:dyDescent="0.25">
      <c r="B13" s="5" t="s">
        <v>19</v>
      </c>
      <c r="C13" s="16">
        <v>0</v>
      </c>
      <c r="D13" s="6">
        <f t="shared" si="0"/>
        <v>0</v>
      </c>
      <c r="E13" s="19">
        <f t="shared" si="1"/>
        <v>0</v>
      </c>
      <c r="F13" s="14">
        <v>6</v>
      </c>
      <c r="G13" s="13">
        <f t="shared" si="2"/>
        <v>0</v>
      </c>
      <c r="H13" s="13">
        <f t="shared" si="3"/>
        <v>0</v>
      </c>
      <c r="I13" s="21">
        <v>7</v>
      </c>
      <c r="J13" s="22">
        <f t="shared" si="4"/>
        <v>0</v>
      </c>
      <c r="K13" s="22">
        <f t="shared" si="5"/>
        <v>0</v>
      </c>
      <c r="L13" s="23">
        <v>9</v>
      </c>
      <c r="M13" s="13">
        <f t="shared" si="6"/>
        <v>0</v>
      </c>
      <c r="N13" s="13">
        <f t="shared" si="7"/>
        <v>0</v>
      </c>
      <c r="O13" s="15">
        <v>15</v>
      </c>
      <c r="P13" s="11" t="s">
        <v>35</v>
      </c>
      <c r="Q13" s="11" t="s">
        <v>35</v>
      </c>
    </row>
    <row r="14" spans="1:18" x14ac:dyDescent="0.25">
      <c r="B14" s="5" t="s">
        <v>20</v>
      </c>
      <c r="C14" s="16">
        <v>0</v>
      </c>
      <c r="D14" s="6">
        <f t="shared" si="0"/>
        <v>0</v>
      </c>
      <c r="E14" s="19">
        <f t="shared" si="1"/>
        <v>0</v>
      </c>
      <c r="F14" s="14">
        <v>6</v>
      </c>
      <c r="G14" s="13">
        <f t="shared" si="2"/>
        <v>0</v>
      </c>
      <c r="H14" s="13">
        <f t="shared" si="3"/>
        <v>0</v>
      </c>
      <c r="I14" s="21">
        <v>7</v>
      </c>
      <c r="J14" s="22">
        <f t="shared" si="4"/>
        <v>0</v>
      </c>
      <c r="K14" s="22">
        <f t="shared" si="5"/>
        <v>0</v>
      </c>
      <c r="L14" s="23">
        <v>9</v>
      </c>
      <c r="M14" s="13">
        <f t="shared" si="6"/>
        <v>0</v>
      </c>
      <c r="N14" s="13">
        <f t="shared" si="7"/>
        <v>0</v>
      </c>
      <c r="O14" s="15">
        <v>15</v>
      </c>
      <c r="P14" s="11" t="s">
        <v>35</v>
      </c>
      <c r="Q14" s="11" t="s">
        <v>35</v>
      </c>
    </row>
    <row r="15" spans="1:18" x14ac:dyDescent="0.25">
      <c r="B15" s="5" t="s">
        <v>21</v>
      </c>
      <c r="C15" s="16">
        <v>0</v>
      </c>
      <c r="D15" s="6">
        <f t="shared" si="0"/>
        <v>0</v>
      </c>
      <c r="E15" s="19">
        <f t="shared" si="1"/>
        <v>0</v>
      </c>
      <c r="F15" s="14">
        <v>6</v>
      </c>
      <c r="G15" s="13">
        <f t="shared" si="2"/>
        <v>0</v>
      </c>
      <c r="H15" s="13">
        <f t="shared" si="3"/>
        <v>0</v>
      </c>
      <c r="I15" s="21">
        <v>7</v>
      </c>
      <c r="J15" s="22">
        <f t="shared" si="4"/>
        <v>0</v>
      </c>
      <c r="K15" s="22">
        <f t="shared" si="5"/>
        <v>0</v>
      </c>
      <c r="L15" s="23">
        <v>9</v>
      </c>
      <c r="M15" s="13">
        <f t="shared" si="6"/>
        <v>0</v>
      </c>
      <c r="N15" s="13">
        <f t="shared" si="7"/>
        <v>0</v>
      </c>
      <c r="O15" s="15">
        <v>15</v>
      </c>
      <c r="P15" s="11" t="s">
        <v>35</v>
      </c>
      <c r="Q15" s="11" t="s">
        <v>35</v>
      </c>
    </row>
    <row r="16" spans="1:18" x14ac:dyDescent="0.25">
      <c r="B16" s="5" t="s">
        <v>22</v>
      </c>
      <c r="C16" s="16">
        <v>0</v>
      </c>
      <c r="D16" s="6">
        <f t="shared" si="0"/>
        <v>0</v>
      </c>
      <c r="E16" s="19">
        <f t="shared" si="1"/>
        <v>0</v>
      </c>
      <c r="F16" s="14">
        <v>6</v>
      </c>
      <c r="G16" s="13">
        <f t="shared" si="2"/>
        <v>0</v>
      </c>
      <c r="H16" s="13">
        <f t="shared" si="3"/>
        <v>0</v>
      </c>
      <c r="I16" s="21">
        <v>7</v>
      </c>
      <c r="J16" s="22">
        <f t="shared" si="4"/>
        <v>0</v>
      </c>
      <c r="K16" s="22">
        <f t="shared" si="5"/>
        <v>0</v>
      </c>
      <c r="L16" s="23">
        <v>9</v>
      </c>
      <c r="M16" s="13">
        <f t="shared" si="6"/>
        <v>0</v>
      </c>
      <c r="N16" s="13">
        <f t="shared" si="7"/>
        <v>0</v>
      </c>
      <c r="O16" s="15">
        <v>15</v>
      </c>
      <c r="P16" s="11" t="s">
        <v>35</v>
      </c>
      <c r="Q16" s="11" t="s">
        <v>35</v>
      </c>
    </row>
    <row r="17" spans="2:17" x14ac:dyDescent="0.25">
      <c r="B17" s="5" t="s">
        <v>23</v>
      </c>
      <c r="C17" s="16">
        <v>0</v>
      </c>
      <c r="D17" s="6">
        <f t="shared" si="0"/>
        <v>0</v>
      </c>
      <c r="E17" s="19">
        <f t="shared" si="1"/>
        <v>0</v>
      </c>
      <c r="F17" s="14">
        <v>6</v>
      </c>
      <c r="G17" s="13">
        <f t="shared" si="2"/>
        <v>0</v>
      </c>
      <c r="H17" s="13">
        <f t="shared" si="3"/>
        <v>0</v>
      </c>
      <c r="I17" s="21">
        <v>7</v>
      </c>
      <c r="J17" s="22">
        <f t="shared" si="4"/>
        <v>0</v>
      </c>
      <c r="K17" s="22">
        <f t="shared" si="5"/>
        <v>0</v>
      </c>
      <c r="L17" s="23">
        <v>9</v>
      </c>
      <c r="M17" s="13">
        <f t="shared" si="6"/>
        <v>0</v>
      </c>
      <c r="N17" s="13">
        <f t="shared" si="7"/>
        <v>0</v>
      </c>
      <c r="O17" s="15">
        <v>15</v>
      </c>
      <c r="P17" s="11" t="s">
        <v>35</v>
      </c>
      <c r="Q17" s="11" t="s">
        <v>35</v>
      </c>
    </row>
    <row r="18" spans="2:17" x14ac:dyDescent="0.25">
      <c r="B18" s="5" t="s">
        <v>24</v>
      </c>
      <c r="C18" s="16">
        <v>0</v>
      </c>
      <c r="D18" s="6">
        <f t="shared" si="0"/>
        <v>0</v>
      </c>
      <c r="E18" s="19">
        <f t="shared" si="1"/>
        <v>0</v>
      </c>
      <c r="F18" s="14">
        <v>6</v>
      </c>
      <c r="G18" s="13">
        <f t="shared" si="2"/>
        <v>0</v>
      </c>
      <c r="H18" s="13">
        <f t="shared" si="3"/>
        <v>0</v>
      </c>
      <c r="I18" s="21">
        <v>7</v>
      </c>
      <c r="J18" s="22">
        <f t="shared" si="4"/>
        <v>0</v>
      </c>
      <c r="K18" s="22">
        <f t="shared" si="5"/>
        <v>0</v>
      </c>
      <c r="L18" s="23">
        <v>9</v>
      </c>
      <c r="M18" s="13">
        <f t="shared" si="6"/>
        <v>0</v>
      </c>
      <c r="N18" s="13">
        <f t="shared" si="7"/>
        <v>0</v>
      </c>
      <c r="O18" s="15">
        <v>15</v>
      </c>
      <c r="P18" s="11" t="s">
        <v>35</v>
      </c>
      <c r="Q18" s="11" t="s">
        <v>35</v>
      </c>
    </row>
    <row r="19" spans="2:17" x14ac:dyDescent="0.25">
      <c r="B19" s="5" t="s">
        <v>25</v>
      </c>
      <c r="C19" s="16">
        <v>0</v>
      </c>
      <c r="D19" s="6">
        <f t="shared" si="0"/>
        <v>0</v>
      </c>
      <c r="E19" s="19">
        <f t="shared" si="1"/>
        <v>0</v>
      </c>
      <c r="F19" s="14">
        <v>6</v>
      </c>
      <c r="G19" s="13">
        <f t="shared" si="2"/>
        <v>0</v>
      </c>
      <c r="H19" s="13">
        <f t="shared" si="3"/>
        <v>0</v>
      </c>
      <c r="I19" s="21">
        <v>7</v>
      </c>
      <c r="J19" s="22">
        <f t="shared" si="4"/>
        <v>0</v>
      </c>
      <c r="K19" s="22">
        <f t="shared" si="5"/>
        <v>0</v>
      </c>
      <c r="L19" s="23">
        <v>9</v>
      </c>
      <c r="M19" s="13">
        <f t="shared" si="6"/>
        <v>0</v>
      </c>
      <c r="N19" s="13">
        <f t="shared" si="7"/>
        <v>0</v>
      </c>
      <c r="O19" s="15">
        <v>15</v>
      </c>
      <c r="P19" s="11" t="s">
        <v>35</v>
      </c>
      <c r="Q19" s="11" t="s">
        <v>35</v>
      </c>
    </row>
    <row r="20" spans="2:17" x14ac:dyDescent="0.25">
      <c r="B20" s="5" t="s">
        <v>26</v>
      </c>
      <c r="C20" s="16">
        <v>0</v>
      </c>
      <c r="D20" s="6">
        <f t="shared" si="0"/>
        <v>0</v>
      </c>
      <c r="E20" s="19">
        <f t="shared" si="1"/>
        <v>0</v>
      </c>
      <c r="F20" s="14">
        <v>6</v>
      </c>
      <c r="G20" s="13">
        <f t="shared" si="2"/>
        <v>0</v>
      </c>
      <c r="H20" s="13">
        <f t="shared" si="3"/>
        <v>0</v>
      </c>
      <c r="I20" s="21">
        <v>7</v>
      </c>
      <c r="J20" s="22">
        <f t="shared" si="4"/>
        <v>0</v>
      </c>
      <c r="K20" s="22">
        <f t="shared" si="5"/>
        <v>0</v>
      </c>
      <c r="L20" s="23">
        <v>9</v>
      </c>
      <c r="M20" s="13">
        <f t="shared" si="6"/>
        <v>0</v>
      </c>
      <c r="N20" s="13">
        <f t="shared" si="7"/>
        <v>0</v>
      </c>
      <c r="O20" s="15">
        <v>15</v>
      </c>
      <c r="P20" s="11" t="s">
        <v>35</v>
      </c>
      <c r="Q20" s="11" t="s">
        <v>35</v>
      </c>
    </row>
    <row r="21" spans="2:17" x14ac:dyDescent="0.25">
      <c r="B21" s="5" t="s">
        <v>27</v>
      </c>
      <c r="C21" s="16">
        <v>0</v>
      </c>
      <c r="D21" s="6">
        <f t="shared" si="0"/>
        <v>0</v>
      </c>
      <c r="E21" s="19">
        <f t="shared" si="1"/>
        <v>0</v>
      </c>
      <c r="F21" s="14">
        <v>6</v>
      </c>
      <c r="G21" s="13">
        <f t="shared" si="2"/>
        <v>0</v>
      </c>
      <c r="H21" s="13">
        <f t="shared" si="3"/>
        <v>0</v>
      </c>
      <c r="I21" s="21">
        <v>7</v>
      </c>
      <c r="J21" s="22">
        <f t="shared" si="4"/>
        <v>0</v>
      </c>
      <c r="K21" s="22">
        <f t="shared" si="5"/>
        <v>0</v>
      </c>
      <c r="L21" s="23">
        <v>9</v>
      </c>
      <c r="M21" s="13">
        <f t="shared" si="6"/>
        <v>0</v>
      </c>
      <c r="N21" s="13">
        <f t="shared" si="7"/>
        <v>0</v>
      </c>
      <c r="O21" s="15">
        <v>15</v>
      </c>
      <c r="P21" s="11" t="s">
        <v>35</v>
      </c>
      <c r="Q21" s="11" t="s">
        <v>35</v>
      </c>
    </row>
    <row r="22" spans="2:17" x14ac:dyDescent="0.25">
      <c r="B22" s="5" t="s">
        <v>28</v>
      </c>
      <c r="C22" s="16">
        <v>0</v>
      </c>
      <c r="D22" s="6">
        <f t="shared" si="0"/>
        <v>0</v>
      </c>
      <c r="E22" s="19">
        <f t="shared" si="1"/>
        <v>0</v>
      </c>
      <c r="F22" s="14">
        <v>6</v>
      </c>
      <c r="G22" s="13">
        <f t="shared" si="2"/>
        <v>0</v>
      </c>
      <c r="H22" s="13">
        <f t="shared" si="3"/>
        <v>0</v>
      </c>
      <c r="I22" s="21">
        <v>7</v>
      </c>
      <c r="J22" s="22">
        <f t="shared" si="4"/>
        <v>0</v>
      </c>
      <c r="K22" s="22">
        <f t="shared" si="5"/>
        <v>0</v>
      </c>
      <c r="L22" s="23">
        <v>9</v>
      </c>
      <c r="M22" s="13">
        <f t="shared" si="6"/>
        <v>0</v>
      </c>
      <c r="N22" s="13">
        <f t="shared" si="7"/>
        <v>0</v>
      </c>
      <c r="O22" s="15">
        <v>15</v>
      </c>
      <c r="P22" s="11" t="s">
        <v>35</v>
      </c>
      <c r="Q22" s="11" t="s">
        <v>35</v>
      </c>
    </row>
    <row r="23" spans="2:17" x14ac:dyDescent="0.25">
      <c r="B23" s="5" t="s">
        <v>29</v>
      </c>
      <c r="C23" s="16">
        <v>0</v>
      </c>
      <c r="D23" s="6">
        <f t="shared" si="0"/>
        <v>0</v>
      </c>
      <c r="E23" s="19">
        <f t="shared" si="1"/>
        <v>0</v>
      </c>
      <c r="F23" s="14">
        <v>6</v>
      </c>
      <c r="G23" s="13">
        <f t="shared" si="2"/>
        <v>0</v>
      </c>
      <c r="H23" s="13">
        <f t="shared" si="3"/>
        <v>0</v>
      </c>
      <c r="I23" s="21">
        <v>7</v>
      </c>
      <c r="J23" s="22">
        <f t="shared" si="4"/>
        <v>0</v>
      </c>
      <c r="K23" s="22">
        <f t="shared" si="5"/>
        <v>0</v>
      </c>
      <c r="L23" s="23">
        <v>9</v>
      </c>
      <c r="M23" s="13">
        <f t="shared" si="6"/>
        <v>0</v>
      </c>
      <c r="N23" s="13">
        <f t="shared" si="7"/>
        <v>0</v>
      </c>
      <c r="O23" s="15">
        <v>15</v>
      </c>
      <c r="P23" s="11" t="s">
        <v>35</v>
      </c>
      <c r="Q23" s="11" t="s">
        <v>35</v>
      </c>
    </row>
    <row r="24" spans="2:17" x14ac:dyDescent="0.25">
      <c r="B24" s="5" t="s">
        <v>30</v>
      </c>
      <c r="C24" s="16">
        <v>0</v>
      </c>
      <c r="D24" s="6">
        <f t="shared" si="0"/>
        <v>0</v>
      </c>
      <c r="E24" s="19">
        <f t="shared" si="1"/>
        <v>0</v>
      </c>
      <c r="F24" s="14">
        <v>6</v>
      </c>
      <c r="G24" s="13">
        <f t="shared" si="2"/>
        <v>0</v>
      </c>
      <c r="H24" s="13">
        <f t="shared" si="3"/>
        <v>0</v>
      </c>
      <c r="I24" s="21">
        <v>7</v>
      </c>
      <c r="J24" s="22">
        <f t="shared" si="4"/>
        <v>0</v>
      </c>
      <c r="K24" s="22">
        <f t="shared" si="5"/>
        <v>0</v>
      </c>
      <c r="L24" s="23">
        <v>9</v>
      </c>
      <c r="M24" s="13">
        <f t="shared" si="6"/>
        <v>0</v>
      </c>
      <c r="N24" s="13">
        <f t="shared" si="7"/>
        <v>0</v>
      </c>
      <c r="O24" s="15">
        <v>15</v>
      </c>
      <c r="P24" s="11" t="s">
        <v>35</v>
      </c>
      <c r="Q24" s="11" t="s">
        <v>35</v>
      </c>
    </row>
    <row r="25" spans="2:17" x14ac:dyDescent="0.25">
      <c r="B25" s="5" t="s">
        <v>31</v>
      </c>
      <c r="C25" s="16">
        <v>0</v>
      </c>
      <c r="D25" s="6">
        <f t="shared" si="0"/>
        <v>0</v>
      </c>
      <c r="E25" s="19">
        <f t="shared" si="1"/>
        <v>0</v>
      </c>
      <c r="F25" s="14">
        <v>6</v>
      </c>
      <c r="G25" s="13">
        <f t="shared" si="2"/>
        <v>0</v>
      </c>
      <c r="H25" s="13">
        <f t="shared" si="3"/>
        <v>0</v>
      </c>
      <c r="I25" s="21">
        <v>7</v>
      </c>
      <c r="J25" s="22">
        <f t="shared" si="4"/>
        <v>0</v>
      </c>
      <c r="K25" s="22">
        <f>I25*E25</f>
        <v>0</v>
      </c>
      <c r="L25" s="23">
        <v>9</v>
      </c>
      <c r="M25" s="13">
        <f t="shared" si="6"/>
        <v>0</v>
      </c>
      <c r="N25" s="13">
        <f t="shared" si="7"/>
        <v>0</v>
      </c>
      <c r="O25" s="15">
        <v>15</v>
      </c>
      <c r="P25" s="11" t="s">
        <v>35</v>
      </c>
      <c r="Q25" s="11" t="s">
        <v>35</v>
      </c>
    </row>
    <row r="26" spans="2:17" x14ac:dyDescent="0.25">
      <c r="C26" s="2"/>
      <c r="D26" s="2"/>
      <c r="E26" s="2"/>
      <c r="F26" s="2"/>
      <c r="G26" s="2"/>
      <c r="I26" s="2"/>
      <c r="J26" s="2"/>
      <c r="M26" s="2"/>
    </row>
  </sheetData>
  <mergeCells count="12">
    <mergeCell ref="C7:E7"/>
    <mergeCell ref="B2:Q2"/>
    <mergeCell ref="B3:D3"/>
    <mergeCell ref="G4:H4"/>
    <mergeCell ref="J4:K4"/>
    <mergeCell ref="M4:N4"/>
    <mergeCell ref="P4:Q4"/>
    <mergeCell ref="D5:E5"/>
    <mergeCell ref="G5:H5"/>
    <mergeCell ref="J5:K5"/>
    <mergeCell ref="M5:N5"/>
    <mergeCell ref="P5:Q5"/>
  </mergeCells>
  <conditionalFormatting sqref="B7:B25">
    <cfRule type="duplicateValues" dxfId="4" priority="2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1958-9C4F-43B7-B888-6E96A75D4157}">
  <dimension ref="A1:R26"/>
  <sheetViews>
    <sheetView workbookViewId="0">
      <selection activeCell="C16" sqref="C16"/>
    </sheetView>
  </sheetViews>
  <sheetFormatPr defaultColWidth="8.85546875" defaultRowHeight="15" x14ac:dyDescent="0.25"/>
  <cols>
    <col min="1" max="1" width="8.85546875" style="1"/>
    <col min="2" max="2" width="34.42578125" style="1" bestFit="1" customWidth="1"/>
    <col min="3" max="4" width="5.7109375" style="1" bestFit="1" customWidth="1"/>
    <col min="5" max="5" width="6.7109375" style="1" bestFit="1" customWidth="1"/>
    <col min="6" max="6" width="5.140625" style="1" hidden="1" customWidth="1"/>
    <col min="7" max="8" width="13.140625" style="1" bestFit="1" customWidth="1"/>
    <col min="9" max="9" width="5.140625" style="1" hidden="1" customWidth="1"/>
    <col min="10" max="10" width="13.140625" style="1" bestFit="1" customWidth="1"/>
    <col min="11" max="11" width="13.7109375" style="1" bestFit="1" customWidth="1"/>
    <col min="12" max="12" width="5.140625" style="1" hidden="1" customWidth="1"/>
    <col min="13" max="13" width="13.140625" style="1" bestFit="1" customWidth="1"/>
    <col min="14" max="14" width="15.7109375" style="1" bestFit="1" customWidth="1"/>
    <col min="15" max="15" width="6.140625" style="1" hidden="1" customWidth="1"/>
    <col min="16" max="17" width="13.42578125" style="1" bestFit="1" customWidth="1"/>
    <col min="18" max="16384" width="8.85546875" style="1"/>
  </cols>
  <sheetData>
    <row r="1" spans="1:18" x14ac:dyDescent="0.25">
      <c r="C1" s="2"/>
      <c r="D1" s="2"/>
      <c r="E1" s="2"/>
      <c r="F1" s="2"/>
      <c r="G1" s="2"/>
      <c r="I1" s="2"/>
      <c r="J1" s="2"/>
      <c r="M1" s="2"/>
    </row>
    <row r="2" spans="1:18" ht="23.2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5">
      <c r="B3" s="33"/>
      <c r="C3" s="33"/>
      <c r="D3" s="33"/>
      <c r="E3" s="24"/>
      <c r="F3" s="24"/>
      <c r="G3" s="24"/>
      <c r="H3" s="9"/>
      <c r="I3" s="24"/>
      <c r="J3" s="24"/>
      <c r="K3" s="9"/>
      <c r="L3" s="9"/>
      <c r="M3" s="24"/>
      <c r="N3" s="9"/>
      <c r="O3" s="9"/>
      <c r="P3" s="9"/>
      <c r="Q3" s="9"/>
    </row>
    <row r="4" spans="1:18" ht="31.9" customHeight="1" x14ac:dyDescent="0.25">
      <c r="B4" s="24"/>
      <c r="C4" s="24"/>
      <c r="D4" s="24"/>
      <c r="E4" s="24"/>
      <c r="F4" s="24"/>
      <c r="G4" s="34" t="s">
        <v>32</v>
      </c>
      <c r="H4" s="34"/>
      <c r="I4" s="25"/>
      <c r="J4" s="34" t="s">
        <v>33</v>
      </c>
      <c r="K4" s="34"/>
      <c r="L4" s="25"/>
      <c r="M4" s="34" t="s">
        <v>34</v>
      </c>
      <c r="N4" s="34"/>
      <c r="O4" s="25"/>
      <c r="P4" s="34" t="s">
        <v>37</v>
      </c>
      <c r="Q4" s="34"/>
    </row>
    <row r="5" spans="1:18" x14ac:dyDescent="0.25">
      <c r="B5" s="24"/>
      <c r="C5" s="24"/>
      <c r="D5" s="33" t="s">
        <v>38</v>
      </c>
      <c r="E5" s="33"/>
      <c r="F5" s="24"/>
      <c r="G5" s="33" t="s">
        <v>38</v>
      </c>
      <c r="H5" s="33"/>
      <c r="I5" s="25"/>
      <c r="J5" s="33" t="s">
        <v>38</v>
      </c>
      <c r="K5" s="33"/>
      <c r="L5" s="25"/>
      <c r="M5" s="33" t="s">
        <v>38</v>
      </c>
      <c r="N5" s="33"/>
      <c r="O5" s="25"/>
      <c r="P5" s="33" t="s">
        <v>38</v>
      </c>
      <c r="Q5" s="33"/>
    </row>
    <row r="6" spans="1:18" x14ac:dyDescent="0.25">
      <c r="A6" s="3"/>
      <c r="B6" s="10" t="s">
        <v>54</v>
      </c>
      <c r="C6" s="10"/>
      <c r="D6" s="25">
        <v>2</v>
      </c>
      <c r="E6" s="25">
        <v>4</v>
      </c>
      <c r="F6" s="20"/>
      <c r="G6" s="25">
        <v>2</v>
      </c>
      <c r="H6" s="25">
        <v>4</v>
      </c>
      <c r="I6" s="20"/>
      <c r="J6" s="25">
        <v>2</v>
      </c>
      <c r="K6" s="25">
        <v>4</v>
      </c>
      <c r="L6" s="20"/>
      <c r="M6" s="25">
        <v>2</v>
      </c>
      <c r="N6" s="25">
        <v>4</v>
      </c>
      <c r="O6" s="20"/>
      <c r="P6" s="25">
        <v>2</v>
      </c>
      <c r="Q6" s="25">
        <v>4</v>
      </c>
      <c r="R6" s="3"/>
    </row>
    <row r="7" spans="1:18" x14ac:dyDescent="0.25">
      <c r="B7" s="5" t="s">
        <v>22</v>
      </c>
      <c r="C7" s="35" t="s">
        <v>36</v>
      </c>
      <c r="D7" s="36"/>
      <c r="E7" s="37"/>
      <c r="F7" s="14"/>
      <c r="G7" s="13">
        <v>800</v>
      </c>
      <c r="H7" s="13">
        <v>900</v>
      </c>
      <c r="I7" s="21"/>
      <c r="J7" s="22">
        <v>900</v>
      </c>
      <c r="K7" s="22">
        <v>1100</v>
      </c>
      <c r="L7" s="13"/>
      <c r="M7" s="13">
        <v>1500</v>
      </c>
      <c r="N7" s="13">
        <v>1800</v>
      </c>
      <c r="O7" s="12"/>
      <c r="P7" s="11">
        <v>2000</v>
      </c>
      <c r="Q7" s="11">
        <v>4000</v>
      </c>
    </row>
    <row r="8" spans="1:18" x14ac:dyDescent="0.25">
      <c r="B8" s="5" t="s">
        <v>14</v>
      </c>
      <c r="C8" s="16">
        <v>0</v>
      </c>
      <c r="D8" s="6">
        <f t="shared" ref="D8:D25" si="0">C8*2</f>
        <v>0</v>
      </c>
      <c r="E8" s="19">
        <f t="shared" ref="E8:E25" si="1">C8*4</f>
        <v>0</v>
      </c>
      <c r="F8" s="14">
        <v>6</v>
      </c>
      <c r="G8" s="13">
        <f t="shared" ref="G8:G25" si="2">F8*D8</f>
        <v>0</v>
      </c>
      <c r="H8" s="13">
        <f t="shared" ref="H8:H25" si="3">F8*E8</f>
        <v>0</v>
      </c>
      <c r="I8" s="21">
        <v>7</v>
      </c>
      <c r="J8" s="22">
        <f t="shared" ref="J8:J25" si="4">I8*D8</f>
        <v>0</v>
      </c>
      <c r="K8" s="22">
        <f t="shared" ref="K8:K24" si="5">I8*E8</f>
        <v>0</v>
      </c>
      <c r="L8" s="23">
        <v>9</v>
      </c>
      <c r="M8" s="13">
        <f t="shared" ref="M8:M25" si="6">L8*D8</f>
        <v>0</v>
      </c>
      <c r="N8" s="13">
        <f t="shared" ref="N8:N25" si="7">L8*E8</f>
        <v>0</v>
      </c>
      <c r="O8" s="15">
        <v>15</v>
      </c>
      <c r="P8" s="11" t="s">
        <v>35</v>
      </c>
      <c r="Q8" s="11" t="s">
        <v>35</v>
      </c>
    </row>
    <row r="9" spans="1:18" x14ac:dyDescent="0.25">
      <c r="B9" s="5" t="s">
        <v>15</v>
      </c>
      <c r="C9" s="16">
        <v>0</v>
      </c>
      <c r="D9" s="6">
        <f t="shared" si="0"/>
        <v>0</v>
      </c>
      <c r="E9" s="19">
        <f t="shared" si="1"/>
        <v>0</v>
      </c>
      <c r="F9" s="14">
        <v>6</v>
      </c>
      <c r="G9" s="13">
        <f t="shared" si="2"/>
        <v>0</v>
      </c>
      <c r="H9" s="13">
        <f t="shared" si="3"/>
        <v>0</v>
      </c>
      <c r="I9" s="21">
        <v>7</v>
      </c>
      <c r="J9" s="22">
        <f t="shared" si="4"/>
        <v>0</v>
      </c>
      <c r="K9" s="22">
        <f t="shared" si="5"/>
        <v>0</v>
      </c>
      <c r="L9" s="23">
        <v>9</v>
      </c>
      <c r="M9" s="13">
        <f t="shared" si="6"/>
        <v>0</v>
      </c>
      <c r="N9" s="13">
        <f t="shared" si="7"/>
        <v>0</v>
      </c>
      <c r="O9" s="15">
        <v>15</v>
      </c>
      <c r="P9" s="11" t="s">
        <v>35</v>
      </c>
      <c r="Q9" s="11" t="s">
        <v>35</v>
      </c>
    </row>
    <row r="10" spans="1:18" x14ac:dyDescent="0.25">
      <c r="B10" s="5" t="s">
        <v>16</v>
      </c>
      <c r="C10" s="16">
        <v>0</v>
      </c>
      <c r="D10" s="6">
        <f t="shared" si="0"/>
        <v>0</v>
      </c>
      <c r="E10" s="19">
        <f t="shared" si="1"/>
        <v>0</v>
      </c>
      <c r="F10" s="14">
        <v>6</v>
      </c>
      <c r="G10" s="13">
        <f t="shared" si="2"/>
        <v>0</v>
      </c>
      <c r="H10" s="13">
        <f t="shared" si="3"/>
        <v>0</v>
      </c>
      <c r="I10" s="21">
        <v>7</v>
      </c>
      <c r="J10" s="22">
        <f t="shared" si="4"/>
        <v>0</v>
      </c>
      <c r="K10" s="22">
        <f t="shared" si="5"/>
        <v>0</v>
      </c>
      <c r="L10" s="23">
        <v>9</v>
      </c>
      <c r="M10" s="13">
        <f t="shared" si="6"/>
        <v>0</v>
      </c>
      <c r="N10" s="13">
        <f t="shared" si="7"/>
        <v>0</v>
      </c>
      <c r="O10" s="15">
        <v>15</v>
      </c>
      <c r="P10" s="11" t="s">
        <v>35</v>
      </c>
      <c r="Q10" s="11" t="s">
        <v>35</v>
      </c>
    </row>
    <row r="11" spans="1:18" x14ac:dyDescent="0.25">
      <c r="B11" s="5" t="s">
        <v>17</v>
      </c>
      <c r="C11" s="16">
        <v>0</v>
      </c>
      <c r="D11" s="6">
        <f t="shared" si="0"/>
        <v>0</v>
      </c>
      <c r="E11" s="19">
        <f t="shared" si="1"/>
        <v>0</v>
      </c>
      <c r="F11" s="14">
        <v>6</v>
      </c>
      <c r="G11" s="13">
        <f t="shared" si="2"/>
        <v>0</v>
      </c>
      <c r="H11" s="13">
        <f t="shared" si="3"/>
        <v>0</v>
      </c>
      <c r="I11" s="21">
        <v>7</v>
      </c>
      <c r="J11" s="22">
        <f t="shared" si="4"/>
        <v>0</v>
      </c>
      <c r="K11" s="22">
        <f t="shared" si="5"/>
        <v>0</v>
      </c>
      <c r="L11" s="23">
        <v>9</v>
      </c>
      <c r="M11" s="13">
        <f t="shared" si="6"/>
        <v>0</v>
      </c>
      <c r="N11" s="13">
        <f t="shared" si="7"/>
        <v>0</v>
      </c>
      <c r="O11" s="15">
        <v>15</v>
      </c>
      <c r="P11" s="11" t="s">
        <v>35</v>
      </c>
      <c r="Q11" s="11" t="s">
        <v>35</v>
      </c>
    </row>
    <row r="12" spans="1:18" x14ac:dyDescent="0.25">
      <c r="B12" s="5" t="s">
        <v>18</v>
      </c>
      <c r="C12" s="16">
        <v>0</v>
      </c>
      <c r="D12" s="6">
        <f t="shared" si="0"/>
        <v>0</v>
      </c>
      <c r="E12" s="19">
        <f t="shared" si="1"/>
        <v>0</v>
      </c>
      <c r="F12" s="14">
        <v>6</v>
      </c>
      <c r="G12" s="13">
        <f t="shared" si="2"/>
        <v>0</v>
      </c>
      <c r="H12" s="13">
        <f t="shared" si="3"/>
        <v>0</v>
      </c>
      <c r="I12" s="21">
        <v>7</v>
      </c>
      <c r="J12" s="22">
        <f t="shared" si="4"/>
        <v>0</v>
      </c>
      <c r="K12" s="22">
        <f t="shared" si="5"/>
        <v>0</v>
      </c>
      <c r="L12" s="23">
        <v>9</v>
      </c>
      <c r="M12" s="13">
        <f t="shared" si="6"/>
        <v>0</v>
      </c>
      <c r="N12" s="13">
        <f t="shared" si="7"/>
        <v>0</v>
      </c>
      <c r="O12" s="15">
        <v>15</v>
      </c>
      <c r="P12" s="11" t="s">
        <v>35</v>
      </c>
      <c r="Q12" s="11" t="s">
        <v>35</v>
      </c>
    </row>
    <row r="13" spans="1:18" x14ac:dyDescent="0.25">
      <c r="B13" s="5" t="s">
        <v>19</v>
      </c>
      <c r="C13" s="16">
        <v>0</v>
      </c>
      <c r="D13" s="6">
        <f t="shared" si="0"/>
        <v>0</v>
      </c>
      <c r="E13" s="19">
        <f t="shared" si="1"/>
        <v>0</v>
      </c>
      <c r="F13" s="14">
        <v>6</v>
      </c>
      <c r="G13" s="13">
        <f t="shared" si="2"/>
        <v>0</v>
      </c>
      <c r="H13" s="13">
        <f t="shared" si="3"/>
        <v>0</v>
      </c>
      <c r="I13" s="21">
        <v>7</v>
      </c>
      <c r="J13" s="22">
        <f t="shared" si="4"/>
        <v>0</v>
      </c>
      <c r="K13" s="22">
        <f t="shared" si="5"/>
        <v>0</v>
      </c>
      <c r="L13" s="23">
        <v>9</v>
      </c>
      <c r="M13" s="13">
        <f t="shared" si="6"/>
        <v>0</v>
      </c>
      <c r="N13" s="13">
        <f t="shared" si="7"/>
        <v>0</v>
      </c>
      <c r="O13" s="15">
        <v>15</v>
      </c>
      <c r="P13" s="11" t="s">
        <v>35</v>
      </c>
      <c r="Q13" s="11" t="s">
        <v>35</v>
      </c>
    </row>
    <row r="14" spans="1:18" x14ac:dyDescent="0.25">
      <c r="B14" s="5" t="s">
        <v>20</v>
      </c>
      <c r="C14" s="16">
        <v>0</v>
      </c>
      <c r="D14" s="6">
        <f t="shared" si="0"/>
        <v>0</v>
      </c>
      <c r="E14" s="19">
        <f t="shared" si="1"/>
        <v>0</v>
      </c>
      <c r="F14" s="14">
        <v>6</v>
      </c>
      <c r="G14" s="13">
        <f t="shared" si="2"/>
        <v>0</v>
      </c>
      <c r="H14" s="13">
        <f t="shared" si="3"/>
        <v>0</v>
      </c>
      <c r="I14" s="21">
        <v>7</v>
      </c>
      <c r="J14" s="22">
        <f t="shared" si="4"/>
        <v>0</v>
      </c>
      <c r="K14" s="22">
        <f t="shared" si="5"/>
        <v>0</v>
      </c>
      <c r="L14" s="23">
        <v>9</v>
      </c>
      <c r="M14" s="13">
        <f t="shared" si="6"/>
        <v>0</v>
      </c>
      <c r="N14" s="13">
        <f t="shared" si="7"/>
        <v>0</v>
      </c>
      <c r="O14" s="15">
        <v>15</v>
      </c>
      <c r="P14" s="11" t="s">
        <v>35</v>
      </c>
      <c r="Q14" s="11" t="s">
        <v>35</v>
      </c>
    </row>
    <row r="15" spans="1:18" x14ac:dyDescent="0.25">
      <c r="B15" s="5" t="s">
        <v>21</v>
      </c>
      <c r="C15" s="16">
        <v>0</v>
      </c>
      <c r="D15" s="6">
        <f t="shared" si="0"/>
        <v>0</v>
      </c>
      <c r="E15" s="19">
        <f t="shared" si="1"/>
        <v>0</v>
      </c>
      <c r="F15" s="14">
        <v>6</v>
      </c>
      <c r="G15" s="13">
        <f t="shared" si="2"/>
        <v>0</v>
      </c>
      <c r="H15" s="13">
        <f t="shared" si="3"/>
        <v>0</v>
      </c>
      <c r="I15" s="21">
        <v>7</v>
      </c>
      <c r="J15" s="22">
        <f t="shared" si="4"/>
        <v>0</v>
      </c>
      <c r="K15" s="22">
        <f t="shared" si="5"/>
        <v>0</v>
      </c>
      <c r="L15" s="23">
        <v>9</v>
      </c>
      <c r="M15" s="13">
        <f t="shared" si="6"/>
        <v>0</v>
      </c>
      <c r="N15" s="13">
        <f t="shared" si="7"/>
        <v>0</v>
      </c>
      <c r="O15" s="15">
        <v>15</v>
      </c>
      <c r="P15" s="11" t="s">
        <v>35</v>
      </c>
      <c r="Q15" s="11" t="s">
        <v>35</v>
      </c>
    </row>
    <row r="16" spans="1:18" x14ac:dyDescent="0.25">
      <c r="B16" s="7" t="s">
        <v>57</v>
      </c>
      <c r="C16" s="16">
        <v>1100</v>
      </c>
      <c r="D16" s="6">
        <f t="shared" si="0"/>
        <v>2200</v>
      </c>
      <c r="E16" s="19">
        <f t="shared" si="1"/>
        <v>4400</v>
      </c>
      <c r="F16" s="14">
        <v>6</v>
      </c>
      <c r="G16" s="13">
        <f t="shared" si="2"/>
        <v>13200</v>
      </c>
      <c r="H16" s="13">
        <f t="shared" si="3"/>
        <v>26400</v>
      </c>
      <c r="I16" s="21">
        <v>7</v>
      </c>
      <c r="J16" s="22">
        <f t="shared" si="4"/>
        <v>15400</v>
      </c>
      <c r="K16" s="22">
        <f t="shared" si="5"/>
        <v>30800</v>
      </c>
      <c r="L16" s="23">
        <v>9</v>
      </c>
      <c r="M16" s="13">
        <f t="shared" si="6"/>
        <v>19800</v>
      </c>
      <c r="N16" s="13">
        <f t="shared" si="7"/>
        <v>39600</v>
      </c>
      <c r="O16" s="15">
        <v>15</v>
      </c>
      <c r="P16" s="11" t="s">
        <v>35</v>
      </c>
      <c r="Q16" s="11" t="s">
        <v>35</v>
      </c>
    </row>
    <row r="17" spans="2:17" x14ac:dyDescent="0.25">
      <c r="B17" s="5" t="s">
        <v>23</v>
      </c>
      <c r="C17" s="16">
        <v>0</v>
      </c>
      <c r="D17" s="6">
        <f t="shared" si="0"/>
        <v>0</v>
      </c>
      <c r="E17" s="19">
        <f t="shared" si="1"/>
        <v>0</v>
      </c>
      <c r="F17" s="14">
        <v>6</v>
      </c>
      <c r="G17" s="13">
        <f t="shared" si="2"/>
        <v>0</v>
      </c>
      <c r="H17" s="13">
        <f t="shared" si="3"/>
        <v>0</v>
      </c>
      <c r="I17" s="21">
        <v>7</v>
      </c>
      <c r="J17" s="22">
        <f t="shared" si="4"/>
        <v>0</v>
      </c>
      <c r="K17" s="22">
        <f t="shared" si="5"/>
        <v>0</v>
      </c>
      <c r="L17" s="23">
        <v>9</v>
      </c>
      <c r="M17" s="13">
        <f t="shared" si="6"/>
        <v>0</v>
      </c>
      <c r="N17" s="13">
        <f t="shared" si="7"/>
        <v>0</v>
      </c>
      <c r="O17" s="15">
        <v>15</v>
      </c>
      <c r="P17" s="11" t="s">
        <v>35</v>
      </c>
      <c r="Q17" s="11" t="s">
        <v>35</v>
      </c>
    </row>
    <row r="18" spans="2:17" x14ac:dyDescent="0.25">
      <c r="B18" s="5" t="s">
        <v>24</v>
      </c>
      <c r="C18" s="16">
        <v>0</v>
      </c>
      <c r="D18" s="6">
        <f t="shared" si="0"/>
        <v>0</v>
      </c>
      <c r="E18" s="19">
        <f t="shared" si="1"/>
        <v>0</v>
      </c>
      <c r="F18" s="14">
        <v>6</v>
      </c>
      <c r="G18" s="13">
        <f t="shared" si="2"/>
        <v>0</v>
      </c>
      <c r="H18" s="13">
        <f t="shared" si="3"/>
        <v>0</v>
      </c>
      <c r="I18" s="21">
        <v>7</v>
      </c>
      <c r="J18" s="22">
        <f t="shared" si="4"/>
        <v>0</v>
      </c>
      <c r="K18" s="22">
        <f t="shared" si="5"/>
        <v>0</v>
      </c>
      <c r="L18" s="23">
        <v>9</v>
      </c>
      <c r="M18" s="13">
        <f t="shared" si="6"/>
        <v>0</v>
      </c>
      <c r="N18" s="13">
        <f t="shared" si="7"/>
        <v>0</v>
      </c>
      <c r="O18" s="15">
        <v>15</v>
      </c>
      <c r="P18" s="11" t="s">
        <v>35</v>
      </c>
      <c r="Q18" s="11" t="s">
        <v>35</v>
      </c>
    </row>
    <row r="19" spans="2:17" x14ac:dyDescent="0.25">
      <c r="B19" s="5" t="s">
        <v>25</v>
      </c>
      <c r="C19" s="16">
        <v>0</v>
      </c>
      <c r="D19" s="6">
        <f t="shared" si="0"/>
        <v>0</v>
      </c>
      <c r="E19" s="19">
        <f t="shared" si="1"/>
        <v>0</v>
      </c>
      <c r="F19" s="14">
        <v>6</v>
      </c>
      <c r="G19" s="13">
        <f t="shared" si="2"/>
        <v>0</v>
      </c>
      <c r="H19" s="13">
        <f t="shared" si="3"/>
        <v>0</v>
      </c>
      <c r="I19" s="21">
        <v>7</v>
      </c>
      <c r="J19" s="22">
        <f t="shared" si="4"/>
        <v>0</v>
      </c>
      <c r="K19" s="22">
        <f t="shared" si="5"/>
        <v>0</v>
      </c>
      <c r="L19" s="23">
        <v>9</v>
      </c>
      <c r="M19" s="13">
        <f t="shared" si="6"/>
        <v>0</v>
      </c>
      <c r="N19" s="13">
        <f t="shared" si="7"/>
        <v>0</v>
      </c>
      <c r="O19" s="15">
        <v>15</v>
      </c>
      <c r="P19" s="11" t="s">
        <v>35</v>
      </c>
      <c r="Q19" s="11" t="s">
        <v>35</v>
      </c>
    </row>
    <row r="20" spans="2:17" x14ac:dyDescent="0.25">
      <c r="B20" s="5" t="s">
        <v>26</v>
      </c>
      <c r="C20" s="16">
        <v>0</v>
      </c>
      <c r="D20" s="6">
        <f t="shared" si="0"/>
        <v>0</v>
      </c>
      <c r="E20" s="19">
        <f t="shared" si="1"/>
        <v>0</v>
      </c>
      <c r="F20" s="14">
        <v>6</v>
      </c>
      <c r="G20" s="13">
        <f t="shared" si="2"/>
        <v>0</v>
      </c>
      <c r="H20" s="13">
        <f t="shared" si="3"/>
        <v>0</v>
      </c>
      <c r="I20" s="21">
        <v>7</v>
      </c>
      <c r="J20" s="22">
        <f t="shared" si="4"/>
        <v>0</v>
      </c>
      <c r="K20" s="22">
        <f t="shared" si="5"/>
        <v>0</v>
      </c>
      <c r="L20" s="23">
        <v>9</v>
      </c>
      <c r="M20" s="13">
        <f t="shared" si="6"/>
        <v>0</v>
      </c>
      <c r="N20" s="13">
        <f t="shared" si="7"/>
        <v>0</v>
      </c>
      <c r="O20" s="15">
        <v>15</v>
      </c>
      <c r="P20" s="11" t="s">
        <v>35</v>
      </c>
      <c r="Q20" s="11" t="s">
        <v>35</v>
      </c>
    </row>
    <row r="21" spans="2:17" x14ac:dyDescent="0.25">
      <c r="B21" s="5" t="s">
        <v>27</v>
      </c>
      <c r="C21" s="16">
        <v>0</v>
      </c>
      <c r="D21" s="6">
        <f t="shared" si="0"/>
        <v>0</v>
      </c>
      <c r="E21" s="19">
        <f t="shared" si="1"/>
        <v>0</v>
      </c>
      <c r="F21" s="14">
        <v>6</v>
      </c>
      <c r="G21" s="13">
        <f t="shared" si="2"/>
        <v>0</v>
      </c>
      <c r="H21" s="13">
        <f t="shared" si="3"/>
        <v>0</v>
      </c>
      <c r="I21" s="21">
        <v>7</v>
      </c>
      <c r="J21" s="22">
        <f t="shared" si="4"/>
        <v>0</v>
      </c>
      <c r="K21" s="22">
        <f t="shared" si="5"/>
        <v>0</v>
      </c>
      <c r="L21" s="23">
        <v>9</v>
      </c>
      <c r="M21" s="13">
        <f t="shared" si="6"/>
        <v>0</v>
      </c>
      <c r="N21" s="13">
        <f t="shared" si="7"/>
        <v>0</v>
      </c>
      <c r="O21" s="15">
        <v>15</v>
      </c>
      <c r="P21" s="11" t="s">
        <v>35</v>
      </c>
      <c r="Q21" s="11" t="s">
        <v>35</v>
      </c>
    </row>
    <row r="22" spans="2:17" x14ac:dyDescent="0.25">
      <c r="B22" s="5" t="s">
        <v>28</v>
      </c>
      <c r="C22" s="16">
        <v>0</v>
      </c>
      <c r="D22" s="6">
        <f t="shared" si="0"/>
        <v>0</v>
      </c>
      <c r="E22" s="19">
        <f t="shared" si="1"/>
        <v>0</v>
      </c>
      <c r="F22" s="14">
        <v>6</v>
      </c>
      <c r="G22" s="13">
        <f t="shared" si="2"/>
        <v>0</v>
      </c>
      <c r="H22" s="13">
        <f t="shared" si="3"/>
        <v>0</v>
      </c>
      <c r="I22" s="21">
        <v>7</v>
      </c>
      <c r="J22" s="22">
        <f t="shared" si="4"/>
        <v>0</v>
      </c>
      <c r="K22" s="22">
        <f t="shared" si="5"/>
        <v>0</v>
      </c>
      <c r="L22" s="23">
        <v>9</v>
      </c>
      <c r="M22" s="13">
        <f t="shared" si="6"/>
        <v>0</v>
      </c>
      <c r="N22" s="13">
        <f t="shared" si="7"/>
        <v>0</v>
      </c>
      <c r="O22" s="15">
        <v>15</v>
      </c>
      <c r="P22" s="11" t="s">
        <v>35</v>
      </c>
      <c r="Q22" s="11" t="s">
        <v>35</v>
      </c>
    </row>
    <row r="23" spans="2:17" x14ac:dyDescent="0.25">
      <c r="B23" s="5" t="s">
        <v>29</v>
      </c>
      <c r="C23" s="16">
        <v>0</v>
      </c>
      <c r="D23" s="6">
        <f t="shared" si="0"/>
        <v>0</v>
      </c>
      <c r="E23" s="19">
        <f t="shared" si="1"/>
        <v>0</v>
      </c>
      <c r="F23" s="14">
        <v>6</v>
      </c>
      <c r="G23" s="13">
        <f t="shared" si="2"/>
        <v>0</v>
      </c>
      <c r="H23" s="13">
        <f t="shared" si="3"/>
        <v>0</v>
      </c>
      <c r="I23" s="21">
        <v>7</v>
      </c>
      <c r="J23" s="22">
        <f t="shared" si="4"/>
        <v>0</v>
      </c>
      <c r="K23" s="22">
        <f t="shared" si="5"/>
        <v>0</v>
      </c>
      <c r="L23" s="23">
        <v>9</v>
      </c>
      <c r="M23" s="13">
        <f t="shared" si="6"/>
        <v>0</v>
      </c>
      <c r="N23" s="13">
        <f t="shared" si="7"/>
        <v>0</v>
      </c>
      <c r="O23" s="15">
        <v>15</v>
      </c>
      <c r="P23" s="11" t="s">
        <v>35</v>
      </c>
      <c r="Q23" s="11" t="s">
        <v>35</v>
      </c>
    </row>
    <row r="24" spans="2:17" x14ac:dyDescent="0.25">
      <c r="B24" s="5" t="s">
        <v>30</v>
      </c>
      <c r="C24" s="16">
        <v>0</v>
      </c>
      <c r="D24" s="6">
        <f t="shared" si="0"/>
        <v>0</v>
      </c>
      <c r="E24" s="19">
        <f t="shared" si="1"/>
        <v>0</v>
      </c>
      <c r="F24" s="14">
        <v>6</v>
      </c>
      <c r="G24" s="13">
        <f t="shared" si="2"/>
        <v>0</v>
      </c>
      <c r="H24" s="13">
        <f t="shared" si="3"/>
        <v>0</v>
      </c>
      <c r="I24" s="21">
        <v>7</v>
      </c>
      <c r="J24" s="22">
        <f t="shared" si="4"/>
        <v>0</v>
      </c>
      <c r="K24" s="22">
        <f t="shared" si="5"/>
        <v>0</v>
      </c>
      <c r="L24" s="23">
        <v>9</v>
      </c>
      <c r="M24" s="13">
        <f t="shared" si="6"/>
        <v>0</v>
      </c>
      <c r="N24" s="13">
        <f t="shared" si="7"/>
        <v>0</v>
      </c>
      <c r="O24" s="15">
        <v>15</v>
      </c>
      <c r="P24" s="11" t="s">
        <v>35</v>
      </c>
      <c r="Q24" s="11" t="s">
        <v>35</v>
      </c>
    </row>
    <row r="25" spans="2:17" x14ac:dyDescent="0.25">
      <c r="B25" s="5" t="s">
        <v>31</v>
      </c>
      <c r="C25" s="16">
        <v>0</v>
      </c>
      <c r="D25" s="6">
        <f t="shared" si="0"/>
        <v>0</v>
      </c>
      <c r="E25" s="19">
        <f t="shared" si="1"/>
        <v>0</v>
      </c>
      <c r="F25" s="14">
        <v>6</v>
      </c>
      <c r="G25" s="13">
        <f t="shared" si="2"/>
        <v>0</v>
      </c>
      <c r="H25" s="13">
        <f t="shared" si="3"/>
        <v>0</v>
      </c>
      <c r="I25" s="21">
        <v>7</v>
      </c>
      <c r="J25" s="22">
        <f t="shared" si="4"/>
        <v>0</v>
      </c>
      <c r="K25" s="22">
        <f>I25*E25</f>
        <v>0</v>
      </c>
      <c r="L25" s="23">
        <v>9</v>
      </c>
      <c r="M25" s="13">
        <f t="shared" si="6"/>
        <v>0</v>
      </c>
      <c r="N25" s="13">
        <f t="shared" si="7"/>
        <v>0</v>
      </c>
      <c r="O25" s="15">
        <v>15</v>
      </c>
      <c r="P25" s="11" t="s">
        <v>35</v>
      </c>
      <c r="Q25" s="11" t="s">
        <v>35</v>
      </c>
    </row>
    <row r="26" spans="2:17" x14ac:dyDescent="0.25">
      <c r="C26" s="2"/>
      <c r="D26" s="2"/>
      <c r="E26" s="2"/>
      <c r="F26" s="2"/>
      <c r="G26" s="2"/>
      <c r="I26" s="2"/>
      <c r="J26" s="2"/>
      <c r="M26" s="2"/>
    </row>
  </sheetData>
  <mergeCells count="12">
    <mergeCell ref="C7:E7"/>
    <mergeCell ref="B2:Q2"/>
    <mergeCell ref="B3:D3"/>
    <mergeCell ref="G4:H4"/>
    <mergeCell ref="J4:K4"/>
    <mergeCell ref="M4:N4"/>
    <mergeCell ref="P4:Q4"/>
    <mergeCell ref="D5:E5"/>
    <mergeCell ref="G5:H5"/>
    <mergeCell ref="J5:K5"/>
    <mergeCell ref="M5:N5"/>
    <mergeCell ref="P5:Q5"/>
  </mergeCells>
  <conditionalFormatting sqref="B16">
    <cfRule type="duplicateValues" dxfId="2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30A9-F792-4BB9-8483-5738395B7547}">
  <dimension ref="A1:R26"/>
  <sheetViews>
    <sheetView workbookViewId="0">
      <selection activeCell="C20" sqref="C20"/>
    </sheetView>
  </sheetViews>
  <sheetFormatPr defaultColWidth="8.85546875" defaultRowHeight="15" x14ac:dyDescent="0.25"/>
  <cols>
    <col min="1" max="1" width="8.85546875" style="1"/>
    <col min="2" max="2" width="34.42578125" style="1" bestFit="1" customWidth="1"/>
    <col min="3" max="4" width="5.7109375" style="1" bestFit="1" customWidth="1"/>
    <col min="5" max="5" width="6.7109375" style="1" bestFit="1" customWidth="1"/>
    <col min="6" max="6" width="5.140625" style="1" hidden="1" customWidth="1"/>
    <col min="7" max="8" width="13.140625" style="1" bestFit="1" customWidth="1"/>
    <col min="9" max="9" width="5.140625" style="1" hidden="1" customWidth="1"/>
    <col min="10" max="10" width="13.140625" style="1" bestFit="1" customWidth="1"/>
    <col min="11" max="11" width="13.7109375" style="1" bestFit="1" customWidth="1"/>
    <col min="12" max="12" width="5.140625" style="1" customWidth="1"/>
    <col min="13" max="13" width="13.140625" style="1" bestFit="1" customWidth="1"/>
    <col min="14" max="14" width="15.7109375" style="1" bestFit="1" customWidth="1"/>
    <col min="15" max="15" width="6.140625" style="1" hidden="1" customWidth="1"/>
    <col min="16" max="17" width="13.42578125" style="1" bestFit="1" customWidth="1"/>
    <col min="18" max="16384" width="8.85546875" style="1"/>
  </cols>
  <sheetData>
    <row r="1" spans="1:18" x14ac:dyDescent="0.25">
      <c r="C1" s="2"/>
      <c r="D1" s="2"/>
      <c r="E1" s="2"/>
      <c r="F1" s="2"/>
      <c r="G1" s="2"/>
      <c r="I1" s="2"/>
      <c r="J1" s="2"/>
      <c r="M1" s="2"/>
    </row>
    <row r="2" spans="1:18" ht="23.2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5">
      <c r="B3" s="33"/>
      <c r="C3" s="33"/>
      <c r="D3" s="33"/>
      <c r="E3" s="24"/>
      <c r="F3" s="24"/>
      <c r="G3" s="24"/>
      <c r="H3" s="9"/>
      <c r="I3" s="24"/>
      <c r="J3" s="24"/>
      <c r="K3" s="9"/>
      <c r="L3" s="9"/>
      <c r="M3" s="24"/>
      <c r="N3" s="9"/>
      <c r="O3" s="9"/>
      <c r="P3" s="9"/>
      <c r="Q3" s="9"/>
    </row>
    <row r="4" spans="1:18" ht="31.9" customHeight="1" x14ac:dyDescent="0.25">
      <c r="B4" s="24"/>
      <c r="C4" s="24"/>
      <c r="D4" s="24"/>
      <c r="E4" s="24"/>
      <c r="F4" s="24"/>
      <c r="G4" s="34" t="s">
        <v>32</v>
      </c>
      <c r="H4" s="34"/>
      <c r="I4" s="25"/>
      <c r="J4" s="34" t="s">
        <v>33</v>
      </c>
      <c r="K4" s="34"/>
      <c r="L4" s="25"/>
      <c r="M4" s="34" t="s">
        <v>34</v>
      </c>
      <c r="N4" s="34"/>
      <c r="O4" s="25"/>
      <c r="P4" s="34" t="s">
        <v>37</v>
      </c>
      <c r="Q4" s="34"/>
    </row>
    <row r="5" spans="1:18" x14ac:dyDescent="0.25">
      <c r="B5" s="24"/>
      <c r="C5" s="24"/>
      <c r="D5" s="33" t="s">
        <v>38</v>
      </c>
      <c r="E5" s="33"/>
      <c r="F5" s="24"/>
      <c r="G5" s="33" t="s">
        <v>38</v>
      </c>
      <c r="H5" s="33"/>
      <c r="I5" s="25"/>
      <c r="J5" s="33" t="s">
        <v>38</v>
      </c>
      <c r="K5" s="33"/>
      <c r="L5" s="25"/>
      <c r="M5" s="33" t="s">
        <v>38</v>
      </c>
      <c r="N5" s="33"/>
      <c r="O5" s="25"/>
      <c r="P5" s="33" t="s">
        <v>38</v>
      </c>
      <c r="Q5" s="33"/>
    </row>
    <row r="6" spans="1:18" s="30" customFormat="1" ht="15.75" customHeight="1" x14ac:dyDescent="0.25">
      <c r="A6" s="31"/>
      <c r="B6" s="10" t="s">
        <v>55</v>
      </c>
      <c r="C6" s="10"/>
      <c r="D6" s="26">
        <v>2</v>
      </c>
      <c r="E6" s="26">
        <v>4</v>
      </c>
      <c r="F6" s="20"/>
      <c r="G6" s="26">
        <v>2</v>
      </c>
      <c r="H6" s="26">
        <v>4</v>
      </c>
      <c r="I6" s="20"/>
      <c r="J6" s="26">
        <v>2</v>
      </c>
      <c r="K6" s="26">
        <v>4</v>
      </c>
      <c r="L6" s="20"/>
      <c r="M6" s="26">
        <v>2</v>
      </c>
      <c r="N6" s="26">
        <v>4</v>
      </c>
      <c r="O6" s="20"/>
      <c r="P6" s="26">
        <v>2</v>
      </c>
      <c r="Q6" s="26">
        <v>4</v>
      </c>
      <c r="R6" s="31"/>
    </row>
    <row r="7" spans="1:18" x14ac:dyDescent="0.25">
      <c r="B7" s="5" t="s">
        <v>26</v>
      </c>
      <c r="C7" s="35" t="s">
        <v>36</v>
      </c>
      <c r="D7" s="36"/>
      <c r="E7" s="37"/>
      <c r="F7" s="14"/>
      <c r="G7" s="13">
        <v>800</v>
      </c>
      <c r="H7" s="13">
        <v>900</v>
      </c>
      <c r="I7" s="21"/>
      <c r="J7" s="22">
        <v>900</v>
      </c>
      <c r="K7" s="22">
        <v>1100</v>
      </c>
      <c r="L7" s="13"/>
      <c r="M7" s="13">
        <v>1500</v>
      </c>
      <c r="N7" s="13">
        <v>1800</v>
      </c>
      <c r="O7" s="12"/>
      <c r="P7" s="11">
        <v>2000</v>
      </c>
      <c r="Q7" s="11">
        <v>4000</v>
      </c>
    </row>
    <row r="8" spans="1:18" x14ac:dyDescent="0.25">
      <c r="B8" s="5" t="s">
        <v>14</v>
      </c>
      <c r="C8" s="16">
        <v>0</v>
      </c>
      <c r="D8" s="6">
        <f t="shared" ref="D8:D25" si="0">C8*2</f>
        <v>0</v>
      </c>
      <c r="E8" s="19">
        <f t="shared" ref="E8:E25" si="1">C8*4</f>
        <v>0</v>
      </c>
      <c r="F8" s="14">
        <v>6</v>
      </c>
      <c r="G8" s="13">
        <f t="shared" ref="G8:G25" si="2">F8*D8</f>
        <v>0</v>
      </c>
      <c r="H8" s="13">
        <f t="shared" ref="H8:H25" si="3">F8*E8</f>
        <v>0</v>
      </c>
      <c r="I8" s="21">
        <v>7</v>
      </c>
      <c r="J8" s="22">
        <f t="shared" ref="J8:J25" si="4">I8*D8</f>
        <v>0</v>
      </c>
      <c r="K8" s="22">
        <f t="shared" ref="K8:K24" si="5">I8*E8</f>
        <v>0</v>
      </c>
      <c r="L8" s="23">
        <v>9</v>
      </c>
      <c r="M8" s="13">
        <f t="shared" ref="M8:M25" si="6">L8*D8</f>
        <v>0</v>
      </c>
      <c r="N8" s="13">
        <f t="shared" ref="N8:N25" si="7">L8*E8</f>
        <v>0</v>
      </c>
      <c r="O8" s="15">
        <v>15</v>
      </c>
      <c r="P8" s="11" t="s">
        <v>35</v>
      </c>
      <c r="Q8" s="11" t="s">
        <v>35</v>
      </c>
    </row>
    <row r="9" spans="1:18" x14ac:dyDescent="0.25">
      <c r="B9" s="5" t="s">
        <v>15</v>
      </c>
      <c r="C9" s="16">
        <v>0</v>
      </c>
      <c r="D9" s="6">
        <f t="shared" si="0"/>
        <v>0</v>
      </c>
      <c r="E9" s="19">
        <f t="shared" si="1"/>
        <v>0</v>
      </c>
      <c r="F9" s="14">
        <v>6</v>
      </c>
      <c r="G9" s="13">
        <f t="shared" si="2"/>
        <v>0</v>
      </c>
      <c r="H9" s="13">
        <f t="shared" si="3"/>
        <v>0</v>
      </c>
      <c r="I9" s="21">
        <v>7</v>
      </c>
      <c r="J9" s="22">
        <f t="shared" si="4"/>
        <v>0</v>
      </c>
      <c r="K9" s="22">
        <f t="shared" si="5"/>
        <v>0</v>
      </c>
      <c r="L9" s="23">
        <v>9</v>
      </c>
      <c r="M9" s="13">
        <f t="shared" si="6"/>
        <v>0</v>
      </c>
      <c r="N9" s="13">
        <f t="shared" si="7"/>
        <v>0</v>
      </c>
      <c r="O9" s="15">
        <v>15</v>
      </c>
      <c r="P9" s="11" t="s">
        <v>35</v>
      </c>
      <c r="Q9" s="11" t="s">
        <v>35</v>
      </c>
    </row>
    <row r="10" spans="1:18" x14ac:dyDescent="0.25">
      <c r="B10" s="5" t="s">
        <v>16</v>
      </c>
      <c r="C10" s="16">
        <v>0</v>
      </c>
      <c r="D10" s="6">
        <f t="shared" si="0"/>
        <v>0</v>
      </c>
      <c r="E10" s="19">
        <f t="shared" si="1"/>
        <v>0</v>
      </c>
      <c r="F10" s="14">
        <v>6</v>
      </c>
      <c r="G10" s="13">
        <f t="shared" si="2"/>
        <v>0</v>
      </c>
      <c r="H10" s="13">
        <f t="shared" si="3"/>
        <v>0</v>
      </c>
      <c r="I10" s="21">
        <v>7</v>
      </c>
      <c r="J10" s="22">
        <f t="shared" si="4"/>
        <v>0</v>
      </c>
      <c r="K10" s="22">
        <f t="shared" si="5"/>
        <v>0</v>
      </c>
      <c r="L10" s="23">
        <v>9</v>
      </c>
      <c r="M10" s="13">
        <f t="shared" si="6"/>
        <v>0</v>
      </c>
      <c r="N10" s="13">
        <f t="shared" si="7"/>
        <v>0</v>
      </c>
      <c r="O10" s="15">
        <v>15</v>
      </c>
      <c r="P10" s="11" t="s">
        <v>35</v>
      </c>
      <c r="Q10" s="11" t="s">
        <v>35</v>
      </c>
    </row>
    <row r="11" spans="1:18" x14ac:dyDescent="0.25">
      <c r="B11" s="5" t="s">
        <v>17</v>
      </c>
      <c r="C11" s="16">
        <v>0</v>
      </c>
      <c r="D11" s="6">
        <f t="shared" si="0"/>
        <v>0</v>
      </c>
      <c r="E11" s="19">
        <f t="shared" si="1"/>
        <v>0</v>
      </c>
      <c r="F11" s="14">
        <v>6</v>
      </c>
      <c r="G11" s="13">
        <f t="shared" si="2"/>
        <v>0</v>
      </c>
      <c r="H11" s="13">
        <f t="shared" si="3"/>
        <v>0</v>
      </c>
      <c r="I11" s="21">
        <v>7</v>
      </c>
      <c r="J11" s="22">
        <f t="shared" si="4"/>
        <v>0</v>
      </c>
      <c r="K11" s="22">
        <f t="shared" si="5"/>
        <v>0</v>
      </c>
      <c r="L11" s="23">
        <v>9</v>
      </c>
      <c r="M11" s="13">
        <f t="shared" si="6"/>
        <v>0</v>
      </c>
      <c r="N11" s="13">
        <f t="shared" si="7"/>
        <v>0</v>
      </c>
      <c r="O11" s="15">
        <v>15</v>
      </c>
      <c r="P11" s="11" t="s">
        <v>35</v>
      </c>
      <c r="Q11" s="11" t="s">
        <v>35</v>
      </c>
    </row>
    <row r="12" spans="1:18" x14ac:dyDescent="0.25">
      <c r="B12" s="5" t="s">
        <v>18</v>
      </c>
      <c r="C12" s="16">
        <v>0</v>
      </c>
      <c r="D12" s="6">
        <f t="shared" si="0"/>
        <v>0</v>
      </c>
      <c r="E12" s="19">
        <f t="shared" si="1"/>
        <v>0</v>
      </c>
      <c r="F12" s="14">
        <v>6</v>
      </c>
      <c r="G12" s="13">
        <f t="shared" si="2"/>
        <v>0</v>
      </c>
      <c r="H12" s="13">
        <f t="shared" si="3"/>
        <v>0</v>
      </c>
      <c r="I12" s="21">
        <v>7</v>
      </c>
      <c r="J12" s="22">
        <f t="shared" si="4"/>
        <v>0</v>
      </c>
      <c r="K12" s="22">
        <f t="shared" si="5"/>
        <v>0</v>
      </c>
      <c r="L12" s="23">
        <v>9</v>
      </c>
      <c r="M12" s="13">
        <f t="shared" si="6"/>
        <v>0</v>
      </c>
      <c r="N12" s="13">
        <f t="shared" si="7"/>
        <v>0</v>
      </c>
      <c r="O12" s="15">
        <v>15</v>
      </c>
      <c r="P12" s="11" t="s">
        <v>35</v>
      </c>
      <c r="Q12" s="11" t="s">
        <v>35</v>
      </c>
    </row>
    <row r="13" spans="1:18" x14ac:dyDescent="0.25">
      <c r="B13" s="5" t="s">
        <v>19</v>
      </c>
      <c r="C13" s="16">
        <v>0</v>
      </c>
      <c r="D13" s="6">
        <f t="shared" si="0"/>
        <v>0</v>
      </c>
      <c r="E13" s="19">
        <f t="shared" si="1"/>
        <v>0</v>
      </c>
      <c r="F13" s="14">
        <v>6</v>
      </c>
      <c r="G13" s="13">
        <f t="shared" si="2"/>
        <v>0</v>
      </c>
      <c r="H13" s="13">
        <f t="shared" si="3"/>
        <v>0</v>
      </c>
      <c r="I13" s="21">
        <v>7</v>
      </c>
      <c r="J13" s="22">
        <f t="shared" si="4"/>
        <v>0</v>
      </c>
      <c r="K13" s="22">
        <f t="shared" si="5"/>
        <v>0</v>
      </c>
      <c r="L13" s="23">
        <v>9</v>
      </c>
      <c r="M13" s="13">
        <f t="shared" si="6"/>
        <v>0</v>
      </c>
      <c r="N13" s="13">
        <f t="shared" si="7"/>
        <v>0</v>
      </c>
      <c r="O13" s="15">
        <v>15</v>
      </c>
      <c r="P13" s="11" t="s">
        <v>35</v>
      </c>
      <c r="Q13" s="11" t="s">
        <v>35</v>
      </c>
    </row>
    <row r="14" spans="1:18" x14ac:dyDescent="0.25">
      <c r="B14" s="5" t="s">
        <v>20</v>
      </c>
      <c r="C14" s="16">
        <v>0</v>
      </c>
      <c r="D14" s="6">
        <f t="shared" si="0"/>
        <v>0</v>
      </c>
      <c r="E14" s="19">
        <f t="shared" si="1"/>
        <v>0</v>
      </c>
      <c r="F14" s="14">
        <v>6</v>
      </c>
      <c r="G14" s="13">
        <f t="shared" si="2"/>
        <v>0</v>
      </c>
      <c r="H14" s="13">
        <f t="shared" si="3"/>
        <v>0</v>
      </c>
      <c r="I14" s="21">
        <v>7</v>
      </c>
      <c r="J14" s="22">
        <f t="shared" si="4"/>
        <v>0</v>
      </c>
      <c r="K14" s="22">
        <f t="shared" si="5"/>
        <v>0</v>
      </c>
      <c r="L14" s="23">
        <v>9</v>
      </c>
      <c r="M14" s="13">
        <f t="shared" si="6"/>
        <v>0</v>
      </c>
      <c r="N14" s="13">
        <f t="shared" si="7"/>
        <v>0</v>
      </c>
      <c r="O14" s="15">
        <v>15</v>
      </c>
      <c r="P14" s="11" t="s">
        <v>35</v>
      </c>
      <c r="Q14" s="11" t="s">
        <v>35</v>
      </c>
    </row>
    <row r="15" spans="1:18" x14ac:dyDescent="0.25">
      <c r="B15" s="5" t="s">
        <v>21</v>
      </c>
      <c r="C15" s="16">
        <v>0</v>
      </c>
      <c r="D15" s="6">
        <f t="shared" si="0"/>
        <v>0</v>
      </c>
      <c r="E15" s="19">
        <f t="shared" si="1"/>
        <v>0</v>
      </c>
      <c r="F15" s="14">
        <v>6</v>
      </c>
      <c r="G15" s="13">
        <f t="shared" si="2"/>
        <v>0</v>
      </c>
      <c r="H15" s="13">
        <f t="shared" si="3"/>
        <v>0</v>
      </c>
      <c r="I15" s="21">
        <v>7</v>
      </c>
      <c r="J15" s="22">
        <f t="shared" si="4"/>
        <v>0</v>
      </c>
      <c r="K15" s="22">
        <f t="shared" si="5"/>
        <v>0</v>
      </c>
      <c r="L15" s="23">
        <v>9</v>
      </c>
      <c r="M15" s="13">
        <f t="shared" si="6"/>
        <v>0</v>
      </c>
      <c r="N15" s="13">
        <f t="shared" si="7"/>
        <v>0</v>
      </c>
      <c r="O15" s="15">
        <v>15</v>
      </c>
      <c r="P15" s="11" t="s">
        <v>35</v>
      </c>
      <c r="Q15" s="11" t="s">
        <v>35</v>
      </c>
    </row>
    <row r="16" spans="1:18" x14ac:dyDescent="0.25">
      <c r="B16" s="5" t="s">
        <v>22</v>
      </c>
      <c r="C16" s="16">
        <v>0</v>
      </c>
      <c r="D16" s="6">
        <f t="shared" si="0"/>
        <v>0</v>
      </c>
      <c r="E16" s="19">
        <f t="shared" si="1"/>
        <v>0</v>
      </c>
      <c r="F16" s="14">
        <v>6</v>
      </c>
      <c r="G16" s="13">
        <f t="shared" si="2"/>
        <v>0</v>
      </c>
      <c r="H16" s="13">
        <f t="shared" si="3"/>
        <v>0</v>
      </c>
      <c r="I16" s="21">
        <v>7</v>
      </c>
      <c r="J16" s="22">
        <f t="shared" si="4"/>
        <v>0</v>
      </c>
      <c r="K16" s="22">
        <f t="shared" si="5"/>
        <v>0</v>
      </c>
      <c r="L16" s="23">
        <v>9</v>
      </c>
      <c r="M16" s="13">
        <f t="shared" si="6"/>
        <v>0</v>
      </c>
      <c r="N16" s="13">
        <f t="shared" si="7"/>
        <v>0</v>
      </c>
      <c r="O16" s="15">
        <v>15</v>
      </c>
      <c r="P16" s="11" t="s">
        <v>35</v>
      </c>
      <c r="Q16" s="11" t="s">
        <v>35</v>
      </c>
    </row>
    <row r="17" spans="2:17" x14ac:dyDescent="0.25">
      <c r="B17" s="5" t="s">
        <v>23</v>
      </c>
      <c r="C17" s="16">
        <v>0</v>
      </c>
      <c r="D17" s="6">
        <f t="shared" si="0"/>
        <v>0</v>
      </c>
      <c r="E17" s="19">
        <f t="shared" si="1"/>
        <v>0</v>
      </c>
      <c r="F17" s="14">
        <v>6</v>
      </c>
      <c r="G17" s="13">
        <f t="shared" si="2"/>
        <v>0</v>
      </c>
      <c r="H17" s="13">
        <f t="shared" si="3"/>
        <v>0</v>
      </c>
      <c r="I17" s="21">
        <v>7</v>
      </c>
      <c r="J17" s="22">
        <f t="shared" si="4"/>
        <v>0</v>
      </c>
      <c r="K17" s="22">
        <f t="shared" si="5"/>
        <v>0</v>
      </c>
      <c r="L17" s="23">
        <v>9</v>
      </c>
      <c r="M17" s="13">
        <f t="shared" si="6"/>
        <v>0</v>
      </c>
      <c r="N17" s="13">
        <f t="shared" si="7"/>
        <v>0</v>
      </c>
      <c r="O17" s="15">
        <v>15</v>
      </c>
      <c r="P17" s="11" t="s">
        <v>35</v>
      </c>
      <c r="Q17" s="11" t="s">
        <v>35</v>
      </c>
    </row>
    <row r="18" spans="2:17" x14ac:dyDescent="0.25">
      <c r="B18" s="5" t="s">
        <v>24</v>
      </c>
      <c r="C18" s="16">
        <v>0</v>
      </c>
      <c r="D18" s="6">
        <f t="shared" si="0"/>
        <v>0</v>
      </c>
      <c r="E18" s="19">
        <f t="shared" si="1"/>
        <v>0</v>
      </c>
      <c r="F18" s="14">
        <v>6</v>
      </c>
      <c r="G18" s="13">
        <f t="shared" si="2"/>
        <v>0</v>
      </c>
      <c r="H18" s="13">
        <f t="shared" si="3"/>
        <v>0</v>
      </c>
      <c r="I18" s="21">
        <v>7</v>
      </c>
      <c r="J18" s="22">
        <f t="shared" si="4"/>
        <v>0</v>
      </c>
      <c r="K18" s="22">
        <f t="shared" si="5"/>
        <v>0</v>
      </c>
      <c r="L18" s="23">
        <v>9</v>
      </c>
      <c r="M18" s="13">
        <f t="shared" si="6"/>
        <v>0</v>
      </c>
      <c r="N18" s="13">
        <f t="shared" si="7"/>
        <v>0</v>
      </c>
      <c r="O18" s="15">
        <v>15</v>
      </c>
      <c r="P18" s="11" t="s">
        <v>35</v>
      </c>
      <c r="Q18" s="11" t="s">
        <v>35</v>
      </c>
    </row>
    <row r="19" spans="2:17" x14ac:dyDescent="0.25">
      <c r="B19" s="5" t="s">
        <v>25</v>
      </c>
      <c r="C19" s="16">
        <v>0</v>
      </c>
      <c r="D19" s="6">
        <f t="shared" si="0"/>
        <v>0</v>
      </c>
      <c r="E19" s="19">
        <f t="shared" si="1"/>
        <v>0</v>
      </c>
      <c r="F19" s="14">
        <v>6</v>
      </c>
      <c r="G19" s="13">
        <f t="shared" si="2"/>
        <v>0</v>
      </c>
      <c r="H19" s="13">
        <f t="shared" si="3"/>
        <v>0</v>
      </c>
      <c r="I19" s="21">
        <v>7</v>
      </c>
      <c r="J19" s="22">
        <f t="shared" si="4"/>
        <v>0</v>
      </c>
      <c r="K19" s="22">
        <f t="shared" si="5"/>
        <v>0</v>
      </c>
      <c r="L19" s="23">
        <v>9</v>
      </c>
      <c r="M19" s="13">
        <f t="shared" si="6"/>
        <v>0</v>
      </c>
      <c r="N19" s="13">
        <f t="shared" si="7"/>
        <v>0</v>
      </c>
      <c r="O19" s="15">
        <v>15</v>
      </c>
      <c r="P19" s="11" t="s">
        <v>35</v>
      </c>
      <c r="Q19" s="11" t="s">
        <v>35</v>
      </c>
    </row>
    <row r="20" spans="2:17" x14ac:dyDescent="0.25">
      <c r="B20" s="7" t="s">
        <v>57</v>
      </c>
      <c r="C20" s="16">
        <v>2000</v>
      </c>
      <c r="D20" s="6">
        <f t="shared" si="0"/>
        <v>4000</v>
      </c>
      <c r="E20" s="19">
        <f t="shared" si="1"/>
        <v>8000</v>
      </c>
      <c r="F20" s="14">
        <v>6</v>
      </c>
      <c r="G20" s="13">
        <f t="shared" si="2"/>
        <v>24000</v>
      </c>
      <c r="H20" s="13">
        <f t="shared" si="3"/>
        <v>48000</v>
      </c>
      <c r="I20" s="21">
        <v>7</v>
      </c>
      <c r="J20" s="22">
        <f t="shared" si="4"/>
        <v>28000</v>
      </c>
      <c r="K20" s="22">
        <f t="shared" si="5"/>
        <v>56000</v>
      </c>
      <c r="L20" s="23">
        <v>9</v>
      </c>
      <c r="M20" s="13">
        <f t="shared" si="6"/>
        <v>36000</v>
      </c>
      <c r="N20" s="13">
        <f t="shared" si="7"/>
        <v>72000</v>
      </c>
      <c r="O20" s="15">
        <v>15</v>
      </c>
      <c r="P20" s="11" t="s">
        <v>35</v>
      </c>
      <c r="Q20" s="11" t="s">
        <v>35</v>
      </c>
    </row>
    <row r="21" spans="2:17" x14ac:dyDescent="0.25">
      <c r="B21" s="5" t="s">
        <v>27</v>
      </c>
      <c r="C21" s="16">
        <v>0</v>
      </c>
      <c r="D21" s="6">
        <f t="shared" si="0"/>
        <v>0</v>
      </c>
      <c r="E21" s="19">
        <f t="shared" si="1"/>
        <v>0</v>
      </c>
      <c r="F21" s="14">
        <v>6</v>
      </c>
      <c r="G21" s="13">
        <f t="shared" si="2"/>
        <v>0</v>
      </c>
      <c r="H21" s="13">
        <f t="shared" si="3"/>
        <v>0</v>
      </c>
      <c r="I21" s="21">
        <v>7</v>
      </c>
      <c r="J21" s="22">
        <f t="shared" si="4"/>
        <v>0</v>
      </c>
      <c r="K21" s="22">
        <f t="shared" si="5"/>
        <v>0</v>
      </c>
      <c r="L21" s="23">
        <v>9</v>
      </c>
      <c r="M21" s="13">
        <f t="shared" si="6"/>
        <v>0</v>
      </c>
      <c r="N21" s="13">
        <f t="shared" si="7"/>
        <v>0</v>
      </c>
      <c r="O21" s="15">
        <v>15</v>
      </c>
      <c r="P21" s="11" t="s">
        <v>35</v>
      </c>
      <c r="Q21" s="11" t="s">
        <v>35</v>
      </c>
    </row>
    <row r="22" spans="2:17" x14ac:dyDescent="0.25">
      <c r="B22" s="5" t="s">
        <v>28</v>
      </c>
      <c r="C22" s="16">
        <v>0</v>
      </c>
      <c r="D22" s="6">
        <f t="shared" si="0"/>
        <v>0</v>
      </c>
      <c r="E22" s="19">
        <f t="shared" si="1"/>
        <v>0</v>
      </c>
      <c r="F22" s="14">
        <v>6</v>
      </c>
      <c r="G22" s="13">
        <f t="shared" si="2"/>
        <v>0</v>
      </c>
      <c r="H22" s="13">
        <f t="shared" si="3"/>
        <v>0</v>
      </c>
      <c r="I22" s="21">
        <v>7</v>
      </c>
      <c r="J22" s="22">
        <f t="shared" si="4"/>
        <v>0</v>
      </c>
      <c r="K22" s="22">
        <f t="shared" si="5"/>
        <v>0</v>
      </c>
      <c r="L22" s="23">
        <v>9</v>
      </c>
      <c r="M22" s="13">
        <f t="shared" si="6"/>
        <v>0</v>
      </c>
      <c r="N22" s="13">
        <f t="shared" si="7"/>
        <v>0</v>
      </c>
      <c r="O22" s="15">
        <v>15</v>
      </c>
      <c r="P22" s="11" t="s">
        <v>35</v>
      </c>
      <c r="Q22" s="11" t="s">
        <v>35</v>
      </c>
    </row>
    <row r="23" spans="2:17" x14ac:dyDescent="0.25">
      <c r="B23" s="5" t="s">
        <v>29</v>
      </c>
      <c r="C23" s="16">
        <v>0</v>
      </c>
      <c r="D23" s="6">
        <f t="shared" si="0"/>
        <v>0</v>
      </c>
      <c r="E23" s="19">
        <f t="shared" si="1"/>
        <v>0</v>
      </c>
      <c r="F23" s="14">
        <v>6</v>
      </c>
      <c r="G23" s="13">
        <f t="shared" si="2"/>
        <v>0</v>
      </c>
      <c r="H23" s="13">
        <f t="shared" si="3"/>
        <v>0</v>
      </c>
      <c r="I23" s="21">
        <v>7</v>
      </c>
      <c r="J23" s="22">
        <f t="shared" si="4"/>
        <v>0</v>
      </c>
      <c r="K23" s="22">
        <f t="shared" si="5"/>
        <v>0</v>
      </c>
      <c r="L23" s="23">
        <v>9</v>
      </c>
      <c r="M23" s="13">
        <f t="shared" si="6"/>
        <v>0</v>
      </c>
      <c r="N23" s="13">
        <f t="shared" si="7"/>
        <v>0</v>
      </c>
      <c r="O23" s="15">
        <v>15</v>
      </c>
      <c r="P23" s="11" t="s">
        <v>35</v>
      </c>
      <c r="Q23" s="11" t="s">
        <v>35</v>
      </c>
    </row>
    <row r="24" spans="2:17" x14ac:dyDescent="0.25">
      <c r="B24" s="5" t="s">
        <v>30</v>
      </c>
      <c r="C24" s="16">
        <v>0</v>
      </c>
      <c r="D24" s="6">
        <f t="shared" si="0"/>
        <v>0</v>
      </c>
      <c r="E24" s="19">
        <f t="shared" si="1"/>
        <v>0</v>
      </c>
      <c r="F24" s="14">
        <v>6</v>
      </c>
      <c r="G24" s="13">
        <f t="shared" si="2"/>
        <v>0</v>
      </c>
      <c r="H24" s="13">
        <f t="shared" si="3"/>
        <v>0</v>
      </c>
      <c r="I24" s="21">
        <v>7</v>
      </c>
      <c r="J24" s="22">
        <f t="shared" si="4"/>
        <v>0</v>
      </c>
      <c r="K24" s="22">
        <f t="shared" si="5"/>
        <v>0</v>
      </c>
      <c r="L24" s="23">
        <v>9</v>
      </c>
      <c r="M24" s="13">
        <f t="shared" si="6"/>
        <v>0</v>
      </c>
      <c r="N24" s="13">
        <f t="shared" si="7"/>
        <v>0</v>
      </c>
      <c r="O24" s="15">
        <v>15</v>
      </c>
      <c r="P24" s="11" t="s">
        <v>35</v>
      </c>
      <c r="Q24" s="11" t="s">
        <v>35</v>
      </c>
    </row>
    <row r="25" spans="2:17" x14ac:dyDescent="0.25">
      <c r="B25" s="5" t="s">
        <v>31</v>
      </c>
      <c r="C25" s="16">
        <v>0</v>
      </c>
      <c r="D25" s="6">
        <f t="shared" si="0"/>
        <v>0</v>
      </c>
      <c r="E25" s="19">
        <f t="shared" si="1"/>
        <v>0</v>
      </c>
      <c r="F25" s="14">
        <v>6</v>
      </c>
      <c r="G25" s="13">
        <f t="shared" si="2"/>
        <v>0</v>
      </c>
      <c r="H25" s="13">
        <f t="shared" si="3"/>
        <v>0</v>
      </c>
      <c r="I25" s="21">
        <v>7</v>
      </c>
      <c r="J25" s="22">
        <f t="shared" si="4"/>
        <v>0</v>
      </c>
      <c r="K25" s="22">
        <f>I25*E25</f>
        <v>0</v>
      </c>
      <c r="L25" s="23">
        <v>9</v>
      </c>
      <c r="M25" s="13">
        <f t="shared" si="6"/>
        <v>0</v>
      </c>
      <c r="N25" s="13">
        <f t="shared" si="7"/>
        <v>0</v>
      </c>
      <c r="O25" s="15">
        <v>15</v>
      </c>
      <c r="P25" s="11" t="s">
        <v>35</v>
      </c>
      <c r="Q25" s="11" t="s">
        <v>35</v>
      </c>
    </row>
    <row r="26" spans="2:17" x14ac:dyDescent="0.25">
      <c r="C26" s="2"/>
      <c r="D26" s="2"/>
      <c r="E26" s="2"/>
      <c r="F26" s="2"/>
      <c r="G26" s="2"/>
      <c r="I26" s="2"/>
      <c r="J26" s="2"/>
      <c r="M26" s="2"/>
    </row>
  </sheetData>
  <mergeCells count="12">
    <mergeCell ref="C7:E7"/>
    <mergeCell ref="B2:Q2"/>
    <mergeCell ref="B3:D3"/>
    <mergeCell ref="G4:H4"/>
    <mergeCell ref="J4:K4"/>
    <mergeCell ref="M4:N4"/>
    <mergeCell ref="P4:Q4"/>
    <mergeCell ref="D5:E5"/>
    <mergeCell ref="G5:H5"/>
    <mergeCell ref="J5:K5"/>
    <mergeCell ref="M5:N5"/>
    <mergeCell ref="P5:Q5"/>
  </mergeCells>
  <conditionalFormatting sqref="B2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37BB-F4A0-4F5A-8276-B01E40B4B8B7}">
  <dimension ref="B1:D34"/>
  <sheetViews>
    <sheetView workbookViewId="0">
      <selection activeCell="E31" sqref="E31"/>
    </sheetView>
  </sheetViews>
  <sheetFormatPr defaultRowHeight="15" x14ac:dyDescent="0.25"/>
  <cols>
    <col min="1" max="1" width="3.140625" customWidth="1"/>
    <col min="3" max="3" width="27" bestFit="1" customWidth="1"/>
  </cols>
  <sheetData>
    <row r="1" spans="2:4" ht="14.25" customHeight="1" x14ac:dyDescent="0.25"/>
    <row r="2" spans="2:4" x14ac:dyDescent="0.25">
      <c r="B2" s="27" t="s">
        <v>48</v>
      </c>
      <c r="C2" s="27" t="s">
        <v>56</v>
      </c>
      <c r="D2" t="s">
        <v>62</v>
      </c>
    </row>
    <row r="3" spans="2:4" x14ac:dyDescent="0.25">
      <c r="B3" s="27" t="s">
        <v>49</v>
      </c>
      <c r="C3" t="s">
        <v>27</v>
      </c>
      <c r="D3" t="s">
        <v>32</v>
      </c>
    </row>
    <row r="4" spans="2:4" x14ac:dyDescent="0.25">
      <c r="B4" s="27" t="s">
        <v>50</v>
      </c>
      <c r="C4" t="s">
        <v>1</v>
      </c>
      <c r="D4" t="s">
        <v>60</v>
      </c>
    </row>
    <row r="5" spans="2:4" x14ac:dyDescent="0.25">
      <c r="B5" s="27" t="s">
        <v>51</v>
      </c>
      <c r="C5" t="s">
        <v>29</v>
      </c>
      <c r="D5" t="s">
        <v>61</v>
      </c>
    </row>
    <row r="6" spans="2:4" x14ac:dyDescent="0.25">
      <c r="B6" s="27" t="s">
        <v>52</v>
      </c>
      <c r="C6" t="s">
        <v>14</v>
      </c>
      <c r="D6" t="s">
        <v>59</v>
      </c>
    </row>
    <row r="7" spans="2:4" x14ac:dyDescent="0.25">
      <c r="C7" t="s">
        <v>4</v>
      </c>
    </row>
    <row r="8" spans="2:4" x14ac:dyDescent="0.25">
      <c r="C8" t="s">
        <v>15</v>
      </c>
    </row>
    <row r="9" spans="2:4" x14ac:dyDescent="0.25">
      <c r="C9" t="s">
        <v>2</v>
      </c>
    </row>
    <row r="10" spans="2:4" x14ac:dyDescent="0.25">
      <c r="C10" t="s">
        <v>17</v>
      </c>
    </row>
    <row r="11" spans="2:4" x14ac:dyDescent="0.25">
      <c r="C11" t="s">
        <v>9</v>
      </c>
    </row>
    <row r="12" spans="2:4" x14ac:dyDescent="0.25">
      <c r="C12" t="s">
        <v>20</v>
      </c>
    </row>
    <row r="13" spans="2:4" x14ac:dyDescent="0.25">
      <c r="C13" t="s">
        <v>21</v>
      </c>
    </row>
    <row r="14" spans="2:4" x14ac:dyDescent="0.25">
      <c r="C14" t="s">
        <v>30</v>
      </c>
    </row>
    <row r="15" spans="2:4" x14ac:dyDescent="0.25">
      <c r="C15" t="s">
        <v>22</v>
      </c>
    </row>
    <row r="16" spans="2:4" x14ac:dyDescent="0.25">
      <c r="C16" t="s">
        <v>16</v>
      </c>
    </row>
    <row r="17" spans="3:3" x14ac:dyDescent="0.25">
      <c r="C17" t="s">
        <v>10</v>
      </c>
    </row>
    <row r="18" spans="3:3" x14ac:dyDescent="0.25">
      <c r="C18" t="s">
        <v>24</v>
      </c>
    </row>
    <row r="19" spans="3:3" x14ac:dyDescent="0.25">
      <c r="C19" t="s">
        <v>5</v>
      </c>
    </row>
    <row r="20" spans="3:3" x14ac:dyDescent="0.25">
      <c r="C20" t="s">
        <v>6</v>
      </c>
    </row>
    <row r="21" spans="3:3" x14ac:dyDescent="0.25">
      <c r="C21" t="s">
        <v>31</v>
      </c>
    </row>
    <row r="22" spans="3:3" x14ac:dyDescent="0.25">
      <c r="C22" t="s">
        <v>7</v>
      </c>
    </row>
    <row r="23" spans="3:3" x14ac:dyDescent="0.25">
      <c r="C23" t="s">
        <v>3</v>
      </c>
    </row>
    <row r="24" spans="3:3" x14ac:dyDescent="0.25">
      <c r="C24" t="s">
        <v>23</v>
      </c>
    </row>
    <row r="25" spans="3:3" x14ac:dyDescent="0.25">
      <c r="C25" t="s">
        <v>25</v>
      </c>
    </row>
    <row r="26" spans="3:3" x14ac:dyDescent="0.25">
      <c r="C26" t="s">
        <v>28</v>
      </c>
    </row>
    <row r="27" spans="3:3" x14ac:dyDescent="0.25">
      <c r="C27" t="s">
        <v>12</v>
      </c>
    </row>
    <row r="28" spans="3:3" x14ac:dyDescent="0.25">
      <c r="C28" t="s">
        <v>19</v>
      </c>
    </row>
    <row r="29" spans="3:3" x14ac:dyDescent="0.25">
      <c r="C29" t="s">
        <v>26</v>
      </c>
    </row>
    <row r="30" spans="3:3" x14ac:dyDescent="0.25">
      <c r="C30" t="s">
        <v>57</v>
      </c>
    </row>
    <row r="31" spans="3:3" x14ac:dyDescent="0.25">
      <c r="C31" t="s">
        <v>13</v>
      </c>
    </row>
    <row r="32" spans="3:3" x14ac:dyDescent="0.25">
      <c r="C32" t="s">
        <v>8</v>
      </c>
    </row>
    <row r="33" spans="3:3" x14ac:dyDescent="0.25">
      <c r="C33" t="s">
        <v>11</v>
      </c>
    </row>
    <row r="34" spans="3:3" x14ac:dyDescent="0.25">
      <c r="C34" t="s">
        <v>18</v>
      </c>
    </row>
  </sheetData>
  <sortState xmlns:xlrd2="http://schemas.microsoft.com/office/spreadsheetml/2017/richdata2" ref="C3:C34">
    <sortCondition ref="C3:C3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CALCULO GERAL</vt:lpstr>
      <vt:lpstr>SP</vt:lpstr>
      <vt:lpstr>GO</vt:lpstr>
      <vt:lpstr>FOZ</vt:lpstr>
      <vt:lpstr>SALVADOR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tiago</cp:lastModifiedBy>
  <dcterms:created xsi:type="dcterms:W3CDTF">2021-10-27T14:34:58Z</dcterms:created>
  <dcterms:modified xsi:type="dcterms:W3CDTF">2021-11-09T19:25:29Z</dcterms:modified>
</cp:coreProperties>
</file>