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xcel\Planilhas do Forum\"/>
    </mc:Choice>
  </mc:AlternateContent>
  <xr:revisionPtr revIDLastSave="0" documentId="13_ncr:1_{65C4E1A0-1761-4110-BBE7-CA6464339DF4}" xr6:coauthVersionLast="47" xr6:coauthVersionMax="47" xr10:uidLastSave="{00000000-0000-0000-0000-000000000000}"/>
  <bookViews>
    <workbookView xWindow="-108" yWindow="-108" windowWidth="23256" windowHeight="12576" xr2:uid="{9A3E2118-5DBB-40D6-9761-B59D86DA2FF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J2" i="1"/>
  <c r="I3" i="1"/>
  <c r="I4" i="1"/>
  <c r="I5" i="1"/>
  <c r="I6" i="1"/>
  <c r="I2" i="1"/>
  <c r="B3" i="1"/>
  <c r="B4" i="1"/>
  <c r="B5" i="1"/>
  <c r="B6" i="1"/>
  <c r="B2" i="1"/>
  <c r="H6" i="1" l="1"/>
  <c r="H2" i="1"/>
  <c r="D3" i="1" l="1"/>
  <c r="D4" i="1"/>
  <c r="D5" i="1"/>
  <c r="D6" i="1"/>
  <c r="D2" i="1"/>
  <c r="H3" i="1" l="1"/>
  <c r="H4" i="1"/>
  <c r="H5" i="1"/>
</calcChain>
</file>

<file path=xl/sharedStrings.xml><?xml version="1.0" encoding="utf-8"?>
<sst xmlns="http://schemas.openxmlformats.org/spreadsheetml/2006/main" count="13" uniqueCount="13">
  <si>
    <t>mês</t>
  </si>
  <si>
    <t>número dias</t>
  </si>
  <si>
    <t>despesa mensal</t>
  </si>
  <si>
    <t>valor despesa por dia</t>
  </si>
  <si>
    <t>data compra</t>
  </si>
  <si>
    <t>data venda</t>
  </si>
  <si>
    <t>despesas período</t>
  </si>
  <si>
    <t>gostaria que contivesse a seguinte formula na celula B10</t>
  </si>
  <si>
    <t>qundo fosse digitado o período da compra na celula B8</t>
  </si>
  <si>
    <t>e digitado a data da venda na celula B9, o resultado apareceria na na celula B10</t>
  </si>
  <si>
    <t>que seria o valor total das despesas de set/2020 + valor total de out/2020+ 10 dias de nov/2020</t>
  </si>
  <si>
    <t>em resumo : se o periodo fosse data compra 01/08/2020 e data da venda fosse 31/08/2020 o total despesas período seria R$ 210,50</t>
  </si>
  <si>
    <t>e ai por diante.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</si>
</sst>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1" fillId="3" borderId="0" xfId="0" applyNumberFormat="1" applyFont="1" applyFill="1"/>
    <xf numFmtId="0" fontId="2" fillId="4" borderId="0" xfId="1" applyFill="1" applyBorder="1"/>
    <xf numFmtId="0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0" xfId="0" applyNumberFormat="1"/>
    <xf numFmtId="14" fontId="0" fillId="0" borderId="4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0" xfId="0" applyFill="1"/>
    <xf numFmtId="14" fontId="0" fillId="0" borderId="0" xfId="0" applyNumberFormat="1" applyFill="1"/>
    <xf numFmtId="4" fontId="0" fillId="0" borderId="9" xfId="0" applyNumberFormat="1" applyBorder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95250</xdr:rowOff>
    </xdr:from>
    <xdr:to>
      <xdr:col>2</xdr:col>
      <xdr:colOff>933450</xdr:colOff>
      <xdr:row>9</xdr:row>
      <xdr:rowOff>140969</xdr:rowOff>
    </xdr:to>
    <xdr:sp macro="" textlink="">
      <xdr:nvSpPr>
        <xdr:cNvPr id="2" name="Seta: para a Direita 1">
          <a:extLst>
            <a:ext uri="{FF2B5EF4-FFF2-40B4-BE49-F238E27FC236}">
              <a16:creationId xmlns:a16="http://schemas.microsoft.com/office/drawing/2014/main" id="{9F21725B-4151-484D-B243-4E1E08C7E56A}"/>
            </a:ext>
          </a:extLst>
        </xdr:cNvPr>
        <xdr:cNvSpPr/>
      </xdr:nvSpPr>
      <xdr:spPr>
        <a:xfrm>
          <a:off x="1914525" y="1819275"/>
          <a:ext cx="923925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7620</xdr:colOff>
      <xdr:row>17</xdr:row>
      <xdr:rowOff>106680</xdr:rowOff>
    </xdr:from>
    <xdr:to>
      <xdr:col>21</xdr:col>
      <xdr:colOff>106680</xdr:colOff>
      <xdr:row>25</xdr:row>
      <xdr:rowOff>22860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8B5F0CAE-7158-4C46-83DF-E52B8977C052}"/>
            </a:ext>
          </a:extLst>
        </xdr:cNvPr>
        <xdr:cNvSpPr txBox="1"/>
      </xdr:nvSpPr>
      <xdr:spPr>
        <a:xfrm>
          <a:off x="2758440" y="3223260"/>
          <a:ext cx="4655820" cy="1379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exemplo da planilha foi o seguinte: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compra 01/09/2020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venda 20/11/2020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dias de setembro 30 dias * valor do dia R$ 171,60 *30= R$ 5.148,00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dias de outubro 31 dias * valor do dia R$ 55,17 * 31 = R$ 1.710,27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dias de novembro 20 dias * valor do dia R$ 66,80 * 20 = R$ 1.336,00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resultado total seria R$ 8.194,27</a:t>
          </a: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D785E-3DFD-4817-B2A6-0EE70FBEF539}">
  <dimension ref="A1:AN27"/>
  <sheetViews>
    <sheetView tabSelected="1" workbookViewId="0">
      <selection activeCell="D28" sqref="D28"/>
    </sheetView>
  </sheetViews>
  <sheetFormatPr defaultRowHeight="14.4" x14ac:dyDescent="0.3"/>
  <cols>
    <col min="1" max="1" width="15.21875" bestFit="1" customWidth="1"/>
    <col min="2" max="2" width="11" bestFit="1" customWidth="1"/>
    <col min="3" max="3" width="13.88671875" bestFit="1" customWidth="1"/>
    <col min="4" max="4" width="18.77734375" customWidth="1"/>
    <col min="5" max="5" width="2.44140625" customWidth="1"/>
    <col min="6" max="8" width="8.88671875" customWidth="1"/>
    <col min="9" max="9" width="3.88671875" customWidth="1"/>
    <col min="10" max="40" width="6.44140625" bestFit="1" customWidth="1"/>
  </cols>
  <sheetData>
    <row r="1" spans="1:40" x14ac:dyDescent="0.3">
      <c r="A1" s="2" t="s">
        <v>0</v>
      </c>
      <c r="B1" s="3" t="s">
        <v>1</v>
      </c>
      <c r="C1" s="3" t="s">
        <v>2</v>
      </c>
      <c r="D1" s="4" t="s">
        <v>3</v>
      </c>
      <c r="J1" s="14">
        <v>1</v>
      </c>
      <c r="K1" s="14">
        <v>2</v>
      </c>
      <c r="L1" s="14">
        <v>3</v>
      </c>
      <c r="M1" s="14">
        <v>4</v>
      </c>
      <c r="N1" s="14">
        <v>5</v>
      </c>
      <c r="O1" s="14">
        <v>6</v>
      </c>
      <c r="P1" s="14">
        <v>7</v>
      </c>
      <c r="Q1" s="14">
        <v>8</v>
      </c>
      <c r="R1" s="14">
        <v>9</v>
      </c>
      <c r="S1" s="14">
        <v>10</v>
      </c>
      <c r="T1" s="14">
        <v>11</v>
      </c>
      <c r="U1" s="14">
        <v>12</v>
      </c>
      <c r="V1" s="14">
        <v>13</v>
      </c>
      <c r="W1" s="14">
        <v>14</v>
      </c>
      <c r="X1" s="14">
        <v>15</v>
      </c>
      <c r="Y1" s="14">
        <v>16</v>
      </c>
      <c r="Z1" s="14">
        <v>17</v>
      </c>
      <c r="AA1" s="14">
        <v>18</v>
      </c>
      <c r="AB1" s="14">
        <v>19</v>
      </c>
      <c r="AC1" s="14">
        <v>20</v>
      </c>
      <c r="AD1" s="14">
        <v>21</v>
      </c>
      <c r="AE1" s="14">
        <v>22</v>
      </c>
      <c r="AF1" s="14">
        <v>23</v>
      </c>
      <c r="AG1" s="14">
        <v>24</v>
      </c>
      <c r="AH1" s="14">
        <v>25</v>
      </c>
      <c r="AI1" s="14">
        <v>26</v>
      </c>
      <c r="AJ1" s="14">
        <v>27</v>
      </c>
      <c r="AK1" s="14">
        <v>28</v>
      </c>
      <c r="AL1" s="14">
        <v>29</v>
      </c>
      <c r="AM1" s="14">
        <v>30</v>
      </c>
      <c r="AN1" s="14">
        <v>31</v>
      </c>
    </row>
    <row r="2" spans="1:40" x14ac:dyDescent="0.3">
      <c r="A2" s="16">
        <v>44044</v>
      </c>
      <c r="B2" s="12">
        <f>DAY(EOMONTH((A2),0))</f>
        <v>31</v>
      </c>
      <c r="C2" s="5">
        <v>210.5</v>
      </c>
      <c r="D2" s="6">
        <f>C2/B2</f>
        <v>6.790322580645161</v>
      </c>
      <c r="H2" s="15">
        <f>SUM(J2:AN2)</f>
        <v>0</v>
      </c>
      <c r="I2" s="14">
        <f>IF(MONTH($A2)=MONTH($B$8),1,IF(MONTH($A2)=MONTH($B$9),1,IF(MONTH($A2)&lt;MONTH($B$8),0,IF(MONTH($B$9)&gt;MONTH($A2),1,0))))</f>
        <v>0</v>
      </c>
      <c r="J2" s="20">
        <f t="shared" ref="J2:AN6" si="0">IF(J$1&lt;=$B2,IF($I2=1,IF(MONTH($A2)=MONTH($B$8),IF(DAY($B$8)&lt;=J$1,$D2,0),IF(DAY($B$9)&gt;=J$1,$D2,IF(MONTH($A2)=MONTH($B$9),0,$D2))),0),0)</f>
        <v>0</v>
      </c>
      <c r="K2" s="20">
        <f t="shared" si="0"/>
        <v>0</v>
      </c>
      <c r="L2" s="20">
        <f t="shared" si="0"/>
        <v>0</v>
      </c>
      <c r="M2" s="20">
        <f t="shared" si="0"/>
        <v>0</v>
      </c>
      <c r="N2" s="20">
        <f t="shared" si="0"/>
        <v>0</v>
      </c>
      <c r="O2" s="20">
        <f t="shared" si="0"/>
        <v>0</v>
      </c>
      <c r="P2" s="20">
        <f t="shared" si="0"/>
        <v>0</v>
      </c>
      <c r="Q2" s="20">
        <f t="shared" si="0"/>
        <v>0</v>
      </c>
      <c r="R2" s="20">
        <f t="shared" si="0"/>
        <v>0</v>
      </c>
      <c r="S2" s="20">
        <f t="shared" si="0"/>
        <v>0</v>
      </c>
      <c r="T2" s="20">
        <f t="shared" si="0"/>
        <v>0</v>
      </c>
      <c r="U2" s="20">
        <f t="shared" si="0"/>
        <v>0</v>
      </c>
      <c r="V2" s="20">
        <f t="shared" si="0"/>
        <v>0</v>
      </c>
      <c r="W2" s="20">
        <f t="shared" si="0"/>
        <v>0</v>
      </c>
      <c r="X2" s="20">
        <f t="shared" si="0"/>
        <v>0</v>
      </c>
      <c r="Y2" s="20">
        <f t="shared" si="0"/>
        <v>0</v>
      </c>
      <c r="Z2" s="20">
        <f t="shared" si="0"/>
        <v>0</v>
      </c>
      <c r="AA2" s="20">
        <f t="shared" si="0"/>
        <v>0</v>
      </c>
      <c r="AB2" s="20">
        <f t="shared" si="0"/>
        <v>0</v>
      </c>
      <c r="AC2" s="20">
        <f t="shared" si="0"/>
        <v>0</v>
      </c>
      <c r="AD2" s="20">
        <f t="shared" si="0"/>
        <v>0</v>
      </c>
      <c r="AE2" s="20">
        <f t="shared" si="0"/>
        <v>0</v>
      </c>
      <c r="AF2" s="20">
        <f t="shared" si="0"/>
        <v>0</v>
      </c>
      <c r="AG2" s="20">
        <f t="shared" si="0"/>
        <v>0</v>
      </c>
      <c r="AH2" s="20">
        <f t="shared" si="0"/>
        <v>0</v>
      </c>
      <c r="AI2" s="20">
        <f t="shared" si="0"/>
        <v>0</v>
      </c>
      <c r="AJ2" s="20">
        <f t="shared" si="0"/>
        <v>0</v>
      </c>
      <c r="AK2" s="20">
        <f t="shared" si="0"/>
        <v>0</v>
      </c>
      <c r="AL2" s="20">
        <f t="shared" si="0"/>
        <v>0</v>
      </c>
      <c r="AM2" s="20">
        <f t="shared" si="0"/>
        <v>0</v>
      </c>
      <c r="AN2" s="20">
        <f t="shared" si="0"/>
        <v>0</v>
      </c>
    </row>
    <row r="3" spans="1:40" x14ac:dyDescent="0.3">
      <c r="A3" s="16">
        <v>44075</v>
      </c>
      <c r="B3" s="12">
        <f t="shared" ref="B3:B6" si="1">DAY(EOMONTH((A3),0))</f>
        <v>30</v>
      </c>
      <c r="C3" s="5">
        <v>5148.08</v>
      </c>
      <c r="D3" s="6">
        <f t="shared" ref="D3:D6" si="2">C3/B3</f>
        <v>171.60266666666666</v>
      </c>
      <c r="H3" s="15">
        <f t="shared" ref="H3:H6" si="3">SUM(J3:AN3)</f>
        <v>5148.08</v>
      </c>
      <c r="I3" s="14">
        <f t="shared" ref="I3:I6" si="4">IF(MONTH($A3)=MONTH($B$8),1,IF(MONTH($A3)=MONTH($B$9),1,IF(MONTH($A3)&lt;MONTH($B$8),0,IF(MONTH($B$9)&gt;MONTH($A3),1,0))))</f>
        <v>1</v>
      </c>
      <c r="J3" s="20">
        <f t="shared" si="0"/>
        <v>171.60266666666666</v>
      </c>
      <c r="K3" s="20">
        <f t="shared" si="0"/>
        <v>171.60266666666666</v>
      </c>
      <c r="L3" s="20">
        <f t="shared" si="0"/>
        <v>171.60266666666666</v>
      </c>
      <c r="M3" s="20">
        <f t="shared" si="0"/>
        <v>171.60266666666666</v>
      </c>
      <c r="N3" s="20">
        <f t="shared" si="0"/>
        <v>171.60266666666666</v>
      </c>
      <c r="O3" s="20">
        <f t="shared" si="0"/>
        <v>171.60266666666666</v>
      </c>
      <c r="P3" s="20">
        <f t="shared" si="0"/>
        <v>171.60266666666666</v>
      </c>
      <c r="Q3" s="20">
        <f t="shared" si="0"/>
        <v>171.60266666666666</v>
      </c>
      <c r="R3" s="20">
        <f t="shared" si="0"/>
        <v>171.60266666666666</v>
      </c>
      <c r="S3" s="20">
        <f t="shared" si="0"/>
        <v>171.60266666666666</v>
      </c>
      <c r="T3" s="20">
        <f t="shared" si="0"/>
        <v>171.60266666666666</v>
      </c>
      <c r="U3" s="20">
        <f t="shared" si="0"/>
        <v>171.60266666666666</v>
      </c>
      <c r="V3" s="20">
        <f t="shared" si="0"/>
        <v>171.60266666666666</v>
      </c>
      <c r="W3" s="20">
        <f t="shared" si="0"/>
        <v>171.60266666666666</v>
      </c>
      <c r="X3" s="20">
        <f t="shared" si="0"/>
        <v>171.60266666666666</v>
      </c>
      <c r="Y3" s="20">
        <f t="shared" si="0"/>
        <v>171.60266666666666</v>
      </c>
      <c r="Z3" s="20">
        <f t="shared" si="0"/>
        <v>171.60266666666666</v>
      </c>
      <c r="AA3" s="20">
        <f t="shared" si="0"/>
        <v>171.60266666666666</v>
      </c>
      <c r="AB3" s="20">
        <f t="shared" si="0"/>
        <v>171.60266666666666</v>
      </c>
      <c r="AC3" s="20">
        <f t="shared" si="0"/>
        <v>171.60266666666666</v>
      </c>
      <c r="AD3" s="20">
        <f t="shared" si="0"/>
        <v>171.60266666666666</v>
      </c>
      <c r="AE3" s="20">
        <f t="shared" si="0"/>
        <v>171.60266666666666</v>
      </c>
      <c r="AF3" s="20">
        <f t="shared" si="0"/>
        <v>171.60266666666666</v>
      </c>
      <c r="AG3" s="20">
        <f t="shared" si="0"/>
        <v>171.60266666666666</v>
      </c>
      <c r="AH3" s="20">
        <f t="shared" si="0"/>
        <v>171.60266666666666</v>
      </c>
      <c r="AI3" s="20">
        <f t="shared" si="0"/>
        <v>171.60266666666666</v>
      </c>
      <c r="AJ3" s="20">
        <f t="shared" si="0"/>
        <v>171.60266666666666</v>
      </c>
      <c r="AK3" s="20">
        <f t="shared" si="0"/>
        <v>171.60266666666666</v>
      </c>
      <c r="AL3" s="20">
        <f t="shared" si="0"/>
        <v>171.60266666666666</v>
      </c>
      <c r="AM3" s="20">
        <f t="shared" si="0"/>
        <v>171.60266666666666</v>
      </c>
      <c r="AN3" s="20">
        <f t="shared" si="0"/>
        <v>0</v>
      </c>
    </row>
    <row r="4" spans="1:40" x14ac:dyDescent="0.3">
      <c r="A4" s="16">
        <v>44105</v>
      </c>
      <c r="B4" s="12">
        <f t="shared" si="1"/>
        <v>31</v>
      </c>
      <c r="C4" s="5">
        <v>1710.27</v>
      </c>
      <c r="D4" s="6">
        <f t="shared" si="2"/>
        <v>55.17</v>
      </c>
      <c r="H4" s="15">
        <f t="shared" si="3"/>
        <v>1710.2700000000007</v>
      </c>
      <c r="I4" s="14">
        <f t="shared" si="4"/>
        <v>1</v>
      </c>
      <c r="J4" s="20">
        <f t="shared" si="0"/>
        <v>55.17</v>
      </c>
      <c r="K4" s="20">
        <f t="shared" si="0"/>
        <v>55.17</v>
      </c>
      <c r="L4" s="20">
        <f t="shared" si="0"/>
        <v>55.17</v>
      </c>
      <c r="M4" s="20">
        <f t="shared" si="0"/>
        <v>55.17</v>
      </c>
      <c r="N4" s="20">
        <f t="shared" si="0"/>
        <v>55.17</v>
      </c>
      <c r="O4" s="20">
        <f t="shared" si="0"/>
        <v>55.17</v>
      </c>
      <c r="P4" s="20">
        <f t="shared" si="0"/>
        <v>55.17</v>
      </c>
      <c r="Q4" s="20">
        <f t="shared" si="0"/>
        <v>55.17</v>
      </c>
      <c r="R4" s="20">
        <f t="shared" si="0"/>
        <v>55.17</v>
      </c>
      <c r="S4" s="20">
        <f t="shared" si="0"/>
        <v>55.17</v>
      </c>
      <c r="T4" s="20">
        <f t="shared" si="0"/>
        <v>55.17</v>
      </c>
      <c r="U4" s="20">
        <f t="shared" si="0"/>
        <v>55.17</v>
      </c>
      <c r="V4" s="20">
        <f t="shared" si="0"/>
        <v>55.17</v>
      </c>
      <c r="W4" s="20">
        <f t="shared" si="0"/>
        <v>55.17</v>
      </c>
      <c r="X4" s="20">
        <f t="shared" si="0"/>
        <v>55.17</v>
      </c>
      <c r="Y4" s="20">
        <f t="shared" si="0"/>
        <v>55.17</v>
      </c>
      <c r="Z4" s="20">
        <f t="shared" si="0"/>
        <v>55.17</v>
      </c>
      <c r="AA4" s="20">
        <f t="shared" si="0"/>
        <v>55.17</v>
      </c>
      <c r="AB4" s="20">
        <f t="shared" si="0"/>
        <v>55.17</v>
      </c>
      <c r="AC4" s="20">
        <f t="shared" si="0"/>
        <v>55.17</v>
      </c>
      <c r="AD4" s="20">
        <f t="shared" si="0"/>
        <v>55.17</v>
      </c>
      <c r="AE4" s="20">
        <f t="shared" si="0"/>
        <v>55.17</v>
      </c>
      <c r="AF4" s="20">
        <f t="shared" si="0"/>
        <v>55.17</v>
      </c>
      <c r="AG4" s="20">
        <f t="shared" si="0"/>
        <v>55.17</v>
      </c>
      <c r="AH4" s="20">
        <f t="shared" si="0"/>
        <v>55.17</v>
      </c>
      <c r="AI4" s="20">
        <f t="shared" si="0"/>
        <v>55.17</v>
      </c>
      <c r="AJ4" s="20">
        <f t="shared" si="0"/>
        <v>55.17</v>
      </c>
      <c r="AK4" s="20">
        <f t="shared" si="0"/>
        <v>55.17</v>
      </c>
      <c r="AL4" s="20">
        <f t="shared" si="0"/>
        <v>55.17</v>
      </c>
      <c r="AM4" s="20">
        <f t="shared" si="0"/>
        <v>55.17</v>
      </c>
      <c r="AN4" s="20">
        <f t="shared" si="0"/>
        <v>55.17</v>
      </c>
    </row>
    <row r="5" spans="1:40" x14ac:dyDescent="0.3">
      <c r="A5" s="16">
        <v>44136</v>
      </c>
      <c r="B5" s="12">
        <f t="shared" si="1"/>
        <v>30</v>
      </c>
      <c r="C5" s="5">
        <v>2004.04</v>
      </c>
      <c r="D5" s="6">
        <f t="shared" si="2"/>
        <v>66.801333333333332</v>
      </c>
      <c r="H5" s="15">
        <f t="shared" si="3"/>
        <v>1336.0266666666666</v>
      </c>
      <c r="I5" s="14">
        <f t="shared" si="4"/>
        <v>1</v>
      </c>
      <c r="J5" s="20">
        <f t="shared" si="0"/>
        <v>66.801333333333332</v>
      </c>
      <c r="K5" s="20">
        <f t="shared" si="0"/>
        <v>66.801333333333332</v>
      </c>
      <c r="L5" s="20">
        <f t="shared" si="0"/>
        <v>66.801333333333332</v>
      </c>
      <c r="M5" s="20">
        <f t="shared" si="0"/>
        <v>66.801333333333332</v>
      </c>
      <c r="N5" s="20">
        <f t="shared" si="0"/>
        <v>66.801333333333332</v>
      </c>
      <c r="O5" s="20">
        <f t="shared" si="0"/>
        <v>66.801333333333332</v>
      </c>
      <c r="P5" s="20">
        <f t="shared" si="0"/>
        <v>66.801333333333332</v>
      </c>
      <c r="Q5" s="20">
        <f t="shared" si="0"/>
        <v>66.801333333333332</v>
      </c>
      <c r="R5" s="20">
        <f t="shared" si="0"/>
        <v>66.801333333333332</v>
      </c>
      <c r="S5" s="20">
        <f t="shared" si="0"/>
        <v>66.801333333333332</v>
      </c>
      <c r="T5" s="20">
        <f t="shared" si="0"/>
        <v>66.801333333333332</v>
      </c>
      <c r="U5" s="20">
        <f t="shared" si="0"/>
        <v>66.801333333333332</v>
      </c>
      <c r="V5" s="20">
        <f t="shared" si="0"/>
        <v>66.801333333333332</v>
      </c>
      <c r="W5" s="20">
        <f t="shared" si="0"/>
        <v>66.801333333333332</v>
      </c>
      <c r="X5" s="20">
        <f t="shared" si="0"/>
        <v>66.801333333333332</v>
      </c>
      <c r="Y5" s="20">
        <f t="shared" si="0"/>
        <v>66.801333333333332</v>
      </c>
      <c r="Z5" s="20">
        <f t="shared" si="0"/>
        <v>66.801333333333332</v>
      </c>
      <c r="AA5" s="20">
        <f t="shared" si="0"/>
        <v>66.801333333333332</v>
      </c>
      <c r="AB5" s="20">
        <f t="shared" si="0"/>
        <v>66.801333333333332</v>
      </c>
      <c r="AC5" s="20">
        <f t="shared" si="0"/>
        <v>66.801333333333332</v>
      </c>
      <c r="AD5" s="20">
        <f t="shared" si="0"/>
        <v>0</v>
      </c>
      <c r="AE5" s="20">
        <f t="shared" si="0"/>
        <v>0</v>
      </c>
      <c r="AF5" s="20">
        <f t="shared" si="0"/>
        <v>0</v>
      </c>
      <c r="AG5" s="20">
        <f t="shared" si="0"/>
        <v>0</v>
      </c>
      <c r="AH5" s="20">
        <f t="shared" si="0"/>
        <v>0</v>
      </c>
      <c r="AI5" s="20">
        <f t="shared" si="0"/>
        <v>0</v>
      </c>
      <c r="AJ5" s="20">
        <f t="shared" si="0"/>
        <v>0</v>
      </c>
      <c r="AK5" s="20">
        <f t="shared" si="0"/>
        <v>0</v>
      </c>
      <c r="AL5" s="20">
        <f t="shared" si="0"/>
        <v>0</v>
      </c>
      <c r="AM5" s="20">
        <f t="shared" si="0"/>
        <v>0</v>
      </c>
      <c r="AN5" s="20">
        <f t="shared" si="0"/>
        <v>0</v>
      </c>
    </row>
    <row r="6" spans="1:40" ht="15" thickBot="1" x14ac:dyDescent="0.35">
      <c r="A6" s="17">
        <v>44166</v>
      </c>
      <c r="B6" s="13">
        <f t="shared" si="1"/>
        <v>31</v>
      </c>
      <c r="C6" s="7">
        <v>1794.76</v>
      </c>
      <c r="D6" s="8">
        <f t="shared" si="2"/>
        <v>57.895483870967745</v>
      </c>
      <c r="H6" s="15">
        <f t="shared" si="3"/>
        <v>0</v>
      </c>
      <c r="I6" s="14">
        <f t="shared" si="4"/>
        <v>0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si="0"/>
        <v>0</v>
      </c>
      <c r="N6" s="20">
        <f t="shared" si="0"/>
        <v>0</v>
      </c>
      <c r="O6" s="20">
        <f t="shared" si="0"/>
        <v>0</v>
      </c>
      <c r="P6" s="20">
        <f t="shared" si="0"/>
        <v>0</v>
      </c>
      <c r="Q6" s="20">
        <f t="shared" si="0"/>
        <v>0</v>
      </c>
      <c r="R6" s="20">
        <f t="shared" si="0"/>
        <v>0</v>
      </c>
      <c r="S6" s="20">
        <f t="shared" si="0"/>
        <v>0</v>
      </c>
      <c r="T6" s="20">
        <f t="shared" si="0"/>
        <v>0</v>
      </c>
      <c r="U6" s="20">
        <f t="shared" si="0"/>
        <v>0</v>
      </c>
      <c r="V6" s="20">
        <f t="shared" si="0"/>
        <v>0</v>
      </c>
      <c r="W6" s="20">
        <f t="shared" si="0"/>
        <v>0</v>
      </c>
      <c r="X6" s="20">
        <f t="shared" si="0"/>
        <v>0</v>
      </c>
      <c r="Y6" s="20">
        <f t="shared" si="0"/>
        <v>0</v>
      </c>
      <c r="Z6" s="20">
        <f t="shared" si="0"/>
        <v>0</v>
      </c>
      <c r="AA6" s="20">
        <f t="shared" si="0"/>
        <v>0</v>
      </c>
      <c r="AB6" s="20">
        <f t="shared" si="0"/>
        <v>0</v>
      </c>
      <c r="AC6" s="20">
        <f t="shared" si="0"/>
        <v>0</v>
      </c>
      <c r="AD6" s="20">
        <f t="shared" si="0"/>
        <v>0</v>
      </c>
      <c r="AE6" s="20">
        <f t="shared" si="0"/>
        <v>0</v>
      </c>
      <c r="AF6" s="20">
        <f t="shared" si="0"/>
        <v>0</v>
      </c>
      <c r="AG6" s="20">
        <f t="shared" si="0"/>
        <v>0</v>
      </c>
      <c r="AH6" s="20">
        <f t="shared" si="0"/>
        <v>0</v>
      </c>
      <c r="AI6" s="20">
        <f t="shared" si="0"/>
        <v>0</v>
      </c>
      <c r="AJ6" s="20">
        <f t="shared" si="0"/>
        <v>0</v>
      </c>
      <c r="AK6" s="20">
        <f t="shared" si="0"/>
        <v>0</v>
      </c>
      <c r="AL6" s="20">
        <f t="shared" si="0"/>
        <v>0</v>
      </c>
      <c r="AM6" s="20">
        <f t="shared" si="0"/>
        <v>0</v>
      </c>
      <c r="AN6" s="20">
        <f t="shared" si="0"/>
        <v>0</v>
      </c>
    </row>
    <row r="8" spans="1:40" x14ac:dyDescent="0.3">
      <c r="A8" t="s">
        <v>4</v>
      </c>
      <c r="B8" s="1">
        <v>44075</v>
      </c>
      <c r="C8" s="18"/>
    </row>
    <row r="9" spans="1:40" x14ac:dyDescent="0.3">
      <c r="A9" t="s">
        <v>5</v>
      </c>
      <c r="B9" s="19">
        <v>44155</v>
      </c>
    </row>
    <row r="10" spans="1:40" x14ac:dyDescent="0.3">
      <c r="A10" t="s">
        <v>6</v>
      </c>
      <c r="B10" s="9">
        <f>SUM(H2:H6)</f>
        <v>8194.376666666667</v>
      </c>
      <c r="D10" t="s">
        <v>7</v>
      </c>
    </row>
    <row r="11" spans="1:40" x14ac:dyDescent="0.3">
      <c r="B11" s="15"/>
      <c r="D11" t="s">
        <v>8</v>
      </c>
    </row>
    <row r="12" spans="1:40" x14ac:dyDescent="0.3">
      <c r="D12" t="s">
        <v>9</v>
      </c>
    </row>
    <row r="13" spans="1:40" x14ac:dyDescent="0.3">
      <c r="D13" t="s">
        <v>10</v>
      </c>
    </row>
    <row r="15" spans="1:40" x14ac:dyDescent="0.3">
      <c r="D15" t="s">
        <v>11</v>
      </c>
    </row>
    <row r="16" spans="1:40" x14ac:dyDescent="0.3">
      <c r="D16" t="s">
        <v>12</v>
      </c>
    </row>
    <row r="17" spans="2:4" x14ac:dyDescent="0.3">
      <c r="B17" s="11"/>
    </row>
    <row r="27" spans="2:4" x14ac:dyDescent="0.3">
      <c r="D27" s="10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</dc:creator>
  <cp:lastModifiedBy>Decio Gassi</cp:lastModifiedBy>
  <dcterms:created xsi:type="dcterms:W3CDTF">2021-07-11T19:46:41Z</dcterms:created>
  <dcterms:modified xsi:type="dcterms:W3CDTF">2021-07-16T13:30:10Z</dcterms:modified>
</cp:coreProperties>
</file>