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ietr\AppData\Local\Temp\MicrosoftEdgeDownloads\d8062403-1fea-43ba-b017-a7dbfee8984c\"/>
    </mc:Choice>
  </mc:AlternateContent>
  <xr:revisionPtr revIDLastSave="0" documentId="8_{3C953940-4B57-495B-A9F4-5C74B05FFE8F}" xr6:coauthVersionLast="46" xr6:coauthVersionMax="46" xr10:uidLastSave="{00000000-0000-0000-0000-000000000000}"/>
  <bookViews>
    <workbookView xWindow="-120" yWindow="-120" windowWidth="24240" windowHeight="13020" xr2:uid="{00000000-000D-0000-FFFF-FFFF00000000}"/>
  </bookViews>
  <sheets>
    <sheet name="Planilha2" sheetId="2" r:id="rId1"/>
    <sheet name="Planilha1" sheetId="1" r:id="rId2"/>
  </sheets>
  <definedNames>
    <definedName name="_xlnm._FilterDatabase" localSheetId="1" hidden="1">Planilha1!$A$1:$H$501</definedName>
    <definedName name="SegmentaçãodeDados_Data_de_Entrada">#N/A</definedName>
  </definedNames>
  <calcPr calcId="191029"/>
  <pivotCaches>
    <pivotCache cacheId="23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K9" i="2"/>
  <c r="J12" i="2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51" i="1"/>
  <c r="H50" i="1"/>
  <c r="H49" i="1"/>
  <c r="H465" i="1"/>
  <c r="H464" i="1"/>
  <c r="H463" i="1"/>
  <c r="H159" i="1"/>
  <c r="H158" i="1"/>
  <c r="H157" i="1"/>
  <c r="H156" i="1"/>
  <c r="H155" i="1"/>
  <c r="H154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153" i="1"/>
  <c r="H152" i="1"/>
  <c r="H151" i="1"/>
  <c r="H150" i="1"/>
  <c r="H443" i="1"/>
  <c r="H442" i="1"/>
  <c r="H149" i="1"/>
  <c r="H148" i="1"/>
  <c r="H147" i="1"/>
  <c r="H146" i="1"/>
  <c r="H48" i="1"/>
  <c r="H47" i="1"/>
  <c r="H46" i="1"/>
  <c r="H145" i="1"/>
  <c r="H144" i="1"/>
  <c r="H143" i="1"/>
  <c r="H142" i="1"/>
  <c r="H441" i="1"/>
  <c r="H440" i="1"/>
  <c r="H439" i="1"/>
  <c r="H438" i="1"/>
  <c r="H437" i="1"/>
  <c r="H436" i="1"/>
  <c r="H435" i="1"/>
  <c r="H434" i="1"/>
  <c r="H433" i="1"/>
  <c r="H432" i="1"/>
  <c r="H431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430" i="1"/>
  <c r="H129" i="1"/>
  <c r="H128" i="1"/>
  <c r="H127" i="1"/>
  <c r="H126" i="1"/>
  <c r="H125" i="1"/>
  <c r="H124" i="1"/>
  <c r="H123" i="1"/>
  <c r="H122" i="1"/>
  <c r="H45" i="1"/>
  <c r="H44" i="1"/>
  <c r="H43" i="1"/>
  <c r="H42" i="1"/>
  <c r="H41" i="1"/>
  <c r="H40" i="1"/>
  <c r="H39" i="1"/>
  <c r="H38" i="1"/>
  <c r="H37" i="1"/>
  <c r="H36" i="1"/>
  <c r="H35" i="1"/>
  <c r="H34" i="1"/>
  <c r="H429" i="1"/>
  <c r="H121" i="1"/>
  <c r="H120" i="1"/>
  <c r="H428" i="1"/>
  <c r="H119" i="1"/>
  <c r="H11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117" i="1"/>
  <c r="H116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115" i="1"/>
  <c r="H114" i="1"/>
  <c r="H113" i="1"/>
  <c r="H112" i="1"/>
  <c r="H111" i="1"/>
  <c r="H110" i="1"/>
  <c r="H109" i="1"/>
  <c r="H10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107" i="1"/>
  <c r="H106" i="1"/>
  <c r="H354" i="1"/>
  <c r="H105" i="1"/>
  <c r="H104" i="1"/>
  <c r="H103" i="1"/>
  <c r="H102" i="1"/>
  <c r="H101" i="1"/>
  <c r="H100" i="1"/>
  <c r="H99" i="1"/>
  <c r="H98" i="1"/>
  <c r="H97" i="1"/>
  <c r="H96" i="1"/>
  <c r="H353" i="1"/>
  <c r="H352" i="1"/>
  <c r="H351" i="1"/>
  <c r="H350" i="1"/>
  <c r="H349" i="1"/>
  <c r="H95" i="1"/>
  <c r="H94" i="1"/>
  <c r="H93" i="1"/>
  <c r="H92" i="1"/>
  <c r="H91" i="1"/>
  <c r="H90" i="1"/>
  <c r="H89" i="1"/>
  <c r="H88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87" i="1"/>
  <c r="H86" i="1"/>
  <c r="H293" i="1"/>
  <c r="H292" i="1"/>
  <c r="H85" i="1"/>
  <c r="H84" i="1"/>
  <c r="H83" i="1"/>
  <c r="H82" i="1"/>
  <c r="H81" i="1"/>
  <c r="H80" i="1"/>
  <c r="H79" i="1"/>
  <c r="H78" i="1"/>
  <c r="H291" i="1"/>
  <c r="H290" i="1"/>
  <c r="H289" i="1"/>
  <c r="H288" i="1"/>
  <c r="H287" i="1"/>
  <c r="H77" i="1"/>
  <c r="H76" i="1"/>
  <c r="H75" i="1"/>
  <c r="H74" i="1"/>
  <c r="H73" i="1"/>
  <c r="H72" i="1"/>
  <c r="H71" i="1"/>
  <c r="H70" i="1"/>
  <c r="H69" i="1"/>
  <c r="H68" i="1"/>
  <c r="H286" i="1"/>
  <c r="H285" i="1"/>
  <c r="H284" i="1"/>
  <c r="H283" i="1"/>
  <c r="H282" i="1"/>
  <c r="H281" i="1"/>
  <c r="H280" i="1"/>
  <c r="H67" i="1"/>
  <c r="H66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65" i="1"/>
  <c r="H64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63" i="1"/>
  <c r="H62" i="1"/>
  <c r="H191" i="1"/>
  <c r="H61" i="1"/>
  <c r="H60" i="1"/>
  <c r="H190" i="1"/>
  <c r="H189" i="1"/>
  <c r="H188" i="1"/>
  <c r="H187" i="1"/>
  <c r="H186" i="1"/>
  <c r="H185" i="1"/>
  <c r="H184" i="1"/>
  <c r="H183" i="1"/>
  <c r="H182" i="1"/>
  <c r="H181" i="1"/>
  <c r="H180" i="1"/>
  <c r="H33" i="1"/>
  <c r="H32" i="1"/>
  <c r="H31" i="1"/>
  <c r="H30" i="1"/>
  <c r="H29" i="1"/>
  <c r="H28" i="1"/>
  <c r="H27" i="1"/>
  <c r="H26" i="1"/>
  <c r="H25" i="1"/>
  <c r="H24" i="1"/>
  <c r="H23" i="1"/>
  <c r="H22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59" i="1"/>
  <c r="H58" i="1"/>
  <c r="H57" i="1"/>
  <c r="H56" i="1"/>
  <c r="H55" i="1"/>
  <c r="H54" i="1"/>
  <c r="H53" i="1"/>
  <c r="H52" i="1"/>
  <c r="H163" i="1"/>
  <c r="H162" i="1"/>
  <c r="H161" i="1"/>
  <c r="H160" i="1"/>
</calcChain>
</file>

<file path=xl/sharedStrings.xml><?xml version="1.0" encoding="utf-8"?>
<sst xmlns="http://schemas.openxmlformats.org/spreadsheetml/2006/main" count="2108" uniqueCount="586">
  <si>
    <t>Data de Entrada</t>
  </si>
  <si>
    <t>NOTAFISCAL</t>
  </si>
  <si>
    <t>PEDIDO</t>
  </si>
  <si>
    <t>RA</t>
  </si>
  <si>
    <t>TOTALITEM</t>
  </si>
  <si>
    <t>GRUPO</t>
  </si>
  <si>
    <t>AG3946859</t>
  </si>
  <si>
    <t>NÃO</t>
  </si>
  <si>
    <t>933573CM0080</t>
  </si>
  <si>
    <t>VESTUARIO</t>
  </si>
  <si>
    <t>933573CM0103</t>
  </si>
  <si>
    <t>CM1429891</t>
  </si>
  <si>
    <t>CM1429897</t>
  </si>
  <si>
    <t>933573CM0127</t>
  </si>
  <si>
    <t>933573CM0141</t>
  </si>
  <si>
    <t>DG3698175</t>
  </si>
  <si>
    <t>ACESSORIOS</t>
  </si>
  <si>
    <t>DG3739660</t>
  </si>
  <si>
    <t>LP3847585</t>
  </si>
  <si>
    <t>MEIAS</t>
  </si>
  <si>
    <t>CR3893719</t>
  </si>
  <si>
    <t>CR4042839</t>
  </si>
  <si>
    <t>931930BR2027</t>
  </si>
  <si>
    <t>931930BR2034</t>
  </si>
  <si>
    <t>931930BR2041</t>
  </si>
  <si>
    <t>931930BR2058</t>
  </si>
  <si>
    <t>MH3940771</t>
  </si>
  <si>
    <t>CALCADOS</t>
  </si>
  <si>
    <t>MH3940768</t>
  </si>
  <si>
    <t>942906FP0343</t>
  </si>
  <si>
    <t>942906FP0350</t>
  </si>
  <si>
    <t>942906FP0367</t>
  </si>
  <si>
    <t>942906FP0374</t>
  </si>
  <si>
    <t>942906FP0381</t>
  </si>
  <si>
    <t>942906FP0398</t>
  </si>
  <si>
    <t>NM3903994</t>
  </si>
  <si>
    <t>VD3886980</t>
  </si>
  <si>
    <t>VD3885134</t>
  </si>
  <si>
    <t>VD3884842</t>
  </si>
  <si>
    <t>VD3884521</t>
  </si>
  <si>
    <t>VD3884866</t>
  </si>
  <si>
    <t>VD3885147</t>
  </si>
  <si>
    <t>CR3893718</t>
  </si>
  <si>
    <t>CR3893712</t>
  </si>
  <si>
    <t>CR3893717</t>
  </si>
  <si>
    <t>CR3893728</t>
  </si>
  <si>
    <t>CR3893729</t>
  </si>
  <si>
    <t>CR3893711</t>
  </si>
  <si>
    <t>CM3920501</t>
  </si>
  <si>
    <t>PE3761584</t>
  </si>
  <si>
    <t>BN3679895</t>
  </si>
  <si>
    <t>MH3940789</t>
  </si>
  <si>
    <t>9494060R0345</t>
  </si>
  <si>
    <t>9494060R0352</t>
  </si>
  <si>
    <t>9494060R0369</t>
  </si>
  <si>
    <t>9494060R0376</t>
  </si>
  <si>
    <t>9494060R0383</t>
  </si>
  <si>
    <t>9494060R0390</t>
  </si>
  <si>
    <t>VD3884839</t>
  </si>
  <si>
    <t>VD3886975</t>
  </si>
  <si>
    <t>VP3885615</t>
  </si>
  <si>
    <t>VP3885204</t>
  </si>
  <si>
    <t>VP3885614</t>
  </si>
  <si>
    <t>VP3885205</t>
  </si>
  <si>
    <t>VP3885611</t>
  </si>
  <si>
    <t>VP3885208</t>
  </si>
  <si>
    <t>9523615G0382</t>
  </si>
  <si>
    <t>9523615G0399</t>
  </si>
  <si>
    <t>VP3885207</t>
  </si>
  <si>
    <t>9523615G0405</t>
  </si>
  <si>
    <t>9523615G0412</t>
  </si>
  <si>
    <t>9523615G0429</t>
  </si>
  <si>
    <t>9523615G0436</t>
  </si>
  <si>
    <t>9523615G0443</t>
  </si>
  <si>
    <t>CR3893724</t>
  </si>
  <si>
    <t>CR3893725</t>
  </si>
  <si>
    <t>CR3894072</t>
  </si>
  <si>
    <t>CR3894074</t>
  </si>
  <si>
    <t>CR3894036</t>
  </si>
  <si>
    <t>CR3894034</t>
  </si>
  <si>
    <t>CM1429878</t>
  </si>
  <si>
    <t>CM1433920</t>
  </si>
  <si>
    <t>CM1433915</t>
  </si>
  <si>
    <t>CM1555631</t>
  </si>
  <si>
    <t>CM1555456</t>
  </si>
  <si>
    <t>AG3946860</t>
  </si>
  <si>
    <t>CM1415465</t>
  </si>
  <si>
    <t>CR3894038</t>
  </si>
  <si>
    <t>CR3894043</t>
  </si>
  <si>
    <t>VD3884844</t>
  </si>
  <si>
    <t>VD3884846</t>
  </si>
  <si>
    <t>9573273W2028</t>
  </si>
  <si>
    <t>9573273W2035</t>
  </si>
  <si>
    <t>9573273W2042</t>
  </si>
  <si>
    <t>9573273W2059</t>
  </si>
  <si>
    <t>VD3886958</t>
  </si>
  <si>
    <t>MH3899189</t>
  </si>
  <si>
    <t>957482EZ0340</t>
  </si>
  <si>
    <t>957482EZ0357</t>
  </si>
  <si>
    <t>957482EZ0364</t>
  </si>
  <si>
    <t>957482EZ0371</t>
  </si>
  <si>
    <t>957482EZ0388</t>
  </si>
  <si>
    <t>957482EZ0395</t>
  </si>
  <si>
    <t>MH3899205</t>
  </si>
  <si>
    <t>957482PB0346</t>
  </si>
  <si>
    <t>957482PB0353</t>
  </si>
  <si>
    <t>957482PB0360</t>
  </si>
  <si>
    <t>957482PB0377</t>
  </si>
  <si>
    <t>957482PB0384</t>
  </si>
  <si>
    <t>957482PB0391</t>
  </si>
  <si>
    <t>CM3940784</t>
  </si>
  <si>
    <t>959617H32024</t>
  </si>
  <si>
    <t>959617H32031</t>
  </si>
  <si>
    <t>959617H32048</t>
  </si>
  <si>
    <t>959617H32055</t>
  </si>
  <si>
    <t>GB3892812</t>
  </si>
  <si>
    <t>BN3223583</t>
  </si>
  <si>
    <t>BN3224493</t>
  </si>
  <si>
    <t>BN3224528</t>
  </si>
  <si>
    <t>FD3625190</t>
  </si>
  <si>
    <t>LP3796578</t>
  </si>
  <si>
    <t>LP3796575</t>
  </si>
  <si>
    <t>LP3796582</t>
  </si>
  <si>
    <t>LP3796589</t>
  </si>
  <si>
    <t>EB3801830</t>
  </si>
  <si>
    <t>EMBALAGENS</t>
  </si>
  <si>
    <t>BN3252455</t>
  </si>
  <si>
    <t>BN3259727</t>
  </si>
  <si>
    <t>LP3933785</t>
  </si>
  <si>
    <t>LP3933777</t>
  </si>
  <si>
    <t>LP3933780</t>
  </si>
  <si>
    <t>VD3845700</t>
  </si>
  <si>
    <t>VD3845706</t>
  </si>
  <si>
    <t>VD3845704</t>
  </si>
  <si>
    <t>9389685E2020</t>
  </si>
  <si>
    <t>9389685E2037</t>
  </si>
  <si>
    <t>9389685E2044</t>
  </si>
  <si>
    <t>9389685E2051</t>
  </si>
  <si>
    <t>VD3845719</t>
  </si>
  <si>
    <t>VD3838339</t>
  </si>
  <si>
    <t>VD3838338</t>
  </si>
  <si>
    <t>GB3990913</t>
  </si>
  <si>
    <t>9475944D0354</t>
  </si>
  <si>
    <t>9475944D0378</t>
  </si>
  <si>
    <t>9475944D0392</t>
  </si>
  <si>
    <t>LP3933808</t>
  </si>
  <si>
    <t>LP3933804</t>
  </si>
  <si>
    <t>9512313I2215</t>
  </si>
  <si>
    <t>LP3933798</t>
  </si>
  <si>
    <t>CR3895077</t>
  </si>
  <si>
    <t>VD3405167</t>
  </si>
  <si>
    <t>VD3405168</t>
  </si>
  <si>
    <t>VD3838355</t>
  </si>
  <si>
    <t>9525785E2027</t>
  </si>
  <si>
    <t>9525785E2034</t>
  </si>
  <si>
    <t>9525785E2041</t>
  </si>
  <si>
    <t>9525785E2058</t>
  </si>
  <si>
    <t>VD3845702</t>
  </si>
  <si>
    <t>VD3845718</t>
  </si>
  <si>
    <t>952579BL2021</t>
  </si>
  <si>
    <t>952579BL2038</t>
  </si>
  <si>
    <t>952579BL2045</t>
  </si>
  <si>
    <t>952579BL2052</t>
  </si>
  <si>
    <t>VD3845722</t>
  </si>
  <si>
    <t>9525816R2020</t>
  </si>
  <si>
    <t>9525816R2037</t>
  </si>
  <si>
    <t>9525816R2044</t>
  </si>
  <si>
    <t>9525816R2051</t>
  </si>
  <si>
    <t>GB3991266</t>
  </si>
  <si>
    <t>VD3845701</t>
  </si>
  <si>
    <t>CM3272644</t>
  </si>
  <si>
    <t>CM3272643</t>
  </si>
  <si>
    <t>951867FM2028</t>
  </si>
  <si>
    <t>951867FM2035</t>
  </si>
  <si>
    <t>951867FM2042</t>
  </si>
  <si>
    <t>CM3272624</t>
  </si>
  <si>
    <t>951870FM2022</t>
  </si>
  <si>
    <t>951870FM2039</t>
  </si>
  <si>
    <t>951870FM2046</t>
  </si>
  <si>
    <t>VD4049286</t>
  </si>
  <si>
    <t>8977886Q2026</t>
  </si>
  <si>
    <t>8977886Q2033</t>
  </si>
  <si>
    <t>8977886Q2040</t>
  </si>
  <si>
    <t>8977886Q2057</t>
  </si>
  <si>
    <t>AM3916912</t>
  </si>
  <si>
    <t>AM3916914</t>
  </si>
  <si>
    <t>AM3916906</t>
  </si>
  <si>
    <t>AM3916915</t>
  </si>
  <si>
    <t>AM3916910</t>
  </si>
  <si>
    <t>AM3916911</t>
  </si>
  <si>
    <t>AM3916916</t>
  </si>
  <si>
    <t>GB2673280</t>
  </si>
  <si>
    <t>GB2673291</t>
  </si>
  <si>
    <t>GB2673284</t>
  </si>
  <si>
    <t>CM1556144</t>
  </si>
  <si>
    <t>CM1556142</t>
  </si>
  <si>
    <t>AM3873950</t>
  </si>
  <si>
    <t>VP3480268</t>
  </si>
  <si>
    <t>535143H30385</t>
  </si>
  <si>
    <t>535143H30392</t>
  </si>
  <si>
    <t>535143H30408</t>
  </si>
  <si>
    <t>535143H30415</t>
  </si>
  <si>
    <t>535143H30422</t>
  </si>
  <si>
    <t>535143H30439</t>
  </si>
  <si>
    <t>SL3962470</t>
  </si>
  <si>
    <t>VD3993472</t>
  </si>
  <si>
    <t>VD3993476</t>
  </si>
  <si>
    <t>871284OX2029</t>
  </si>
  <si>
    <t>VD3956752</t>
  </si>
  <si>
    <t>TZ3922601</t>
  </si>
  <si>
    <t>TZ3921995</t>
  </si>
  <si>
    <t>TZ3922367</t>
  </si>
  <si>
    <t>TZ3922030</t>
  </si>
  <si>
    <t>TZ3922026</t>
  </si>
  <si>
    <t>TZ3921991</t>
  </si>
  <si>
    <t>TZ3922379</t>
  </si>
  <si>
    <t>TZ3922548</t>
  </si>
  <si>
    <t>SL3962051</t>
  </si>
  <si>
    <t>SL3962107</t>
  </si>
  <si>
    <t>SL3962050</t>
  </si>
  <si>
    <t>SL3962105</t>
  </si>
  <si>
    <t>VD3993466</t>
  </si>
  <si>
    <t>TZ3922359</t>
  </si>
  <si>
    <t>TZ3922000</t>
  </si>
  <si>
    <t>TZ3922014</t>
  </si>
  <si>
    <t>TZ3922348</t>
  </si>
  <si>
    <t>TZ3922371</t>
  </si>
  <si>
    <t>LP3798404</t>
  </si>
  <si>
    <t>TZ3922019</t>
  </si>
  <si>
    <t>TZ3922020</t>
  </si>
  <si>
    <t>NM3903965</t>
  </si>
  <si>
    <t>943137XQ0393</t>
  </si>
  <si>
    <t>943137XQ0409</t>
  </si>
  <si>
    <t>943137XQ0416</t>
  </si>
  <si>
    <t>943137XQ0423</t>
  </si>
  <si>
    <t>943137XQ0430</t>
  </si>
  <si>
    <t>943137XQ0447</t>
  </si>
  <si>
    <t>VD3884834</t>
  </si>
  <si>
    <t>VD3884847</t>
  </si>
  <si>
    <t>SL3962298</t>
  </si>
  <si>
    <t>SL3961613</t>
  </si>
  <si>
    <t>SL3961612</t>
  </si>
  <si>
    <t>SL3962297</t>
  </si>
  <si>
    <t>VD3956780</t>
  </si>
  <si>
    <t>VD3993463</t>
  </si>
  <si>
    <t>VD3956764</t>
  </si>
  <si>
    <t>VD3956761</t>
  </si>
  <si>
    <t>VD3956789</t>
  </si>
  <si>
    <t>VD3993469</t>
  </si>
  <si>
    <t>NM3903320</t>
  </si>
  <si>
    <t>NM3903991</t>
  </si>
  <si>
    <t>950045XQ0391</t>
  </si>
  <si>
    <t>950045XQ0407</t>
  </si>
  <si>
    <t>950045XQ0414</t>
  </si>
  <si>
    <t>950045XQ0421</t>
  </si>
  <si>
    <t>950045XQ0438</t>
  </si>
  <si>
    <t>950045XQ0445</t>
  </si>
  <si>
    <t>PE3761598</t>
  </si>
  <si>
    <t>950065NF0087</t>
  </si>
  <si>
    <t>950065NF0100</t>
  </si>
  <si>
    <t>950065NF0124</t>
  </si>
  <si>
    <t>950065NF0148</t>
  </si>
  <si>
    <t>VD3884523</t>
  </si>
  <si>
    <t>SL3961598</t>
  </si>
  <si>
    <t>NM3904024</t>
  </si>
  <si>
    <t>Código do produto</t>
  </si>
  <si>
    <t>Rótulos de Linha</t>
  </si>
  <si>
    <t>Total Geral</t>
  </si>
  <si>
    <t>933419020089</t>
  </si>
  <si>
    <t>933419020102</t>
  </si>
  <si>
    <t>933419020126</t>
  </si>
  <si>
    <t>933419020140</t>
  </si>
  <si>
    <t>933420030084</t>
  </si>
  <si>
    <t>933420030107</t>
  </si>
  <si>
    <t>933420030121</t>
  </si>
  <si>
    <t>933420030145</t>
  </si>
  <si>
    <t>938172080080</t>
  </si>
  <si>
    <t>938172080103</t>
  </si>
  <si>
    <t>938172080127</t>
  </si>
  <si>
    <t>938172080141</t>
  </si>
  <si>
    <t>938173040083</t>
  </si>
  <si>
    <t>938173040106</t>
  </si>
  <si>
    <t>938173040120</t>
  </si>
  <si>
    <t>938173040144</t>
  </si>
  <si>
    <t>933417050088</t>
  </si>
  <si>
    <t>933417050101</t>
  </si>
  <si>
    <t>933417050125</t>
  </si>
  <si>
    <t>933417050149</t>
  </si>
  <si>
    <t>933417860083</t>
  </si>
  <si>
    <t>933417860106</t>
  </si>
  <si>
    <t>933417860120</t>
  </si>
  <si>
    <t>933417860144</t>
  </si>
  <si>
    <t>859683020009</t>
  </si>
  <si>
    <t>942887022044</t>
  </si>
  <si>
    <t>916105012216</t>
  </si>
  <si>
    <t>931930312027</t>
  </si>
  <si>
    <t>931930312034</t>
  </si>
  <si>
    <t>931930312041</t>
  </si>
  <si>
    <t>931930312058</t>
  </si>
  <si>
    <t>942906010342</t>
  </si>
  <si>
    <t>942906010359</t>
  </si>
  <si>
    <t>942906010366</t>
  </si>
  <si>
    <t>942906010373</t>
  </si>
  <si>
    <t>942906010380</t>
  </si>
  <si>
    <t>942906010397</t>
  </si>
  <si>
    <t>943137620386</t>
  </si>
  <si>
    <t>943137620393</t>
  </si>
  <si>
    <t>943137620409</t>
  </si>
  <si>
    <t>943137620416</t>
  </si>
  <si>
    <t>943137620423</t>
  </si>
  <si>
    <t>943137620430</t>
  </si>
  <si>
    <t>943137620447</t>
  </si>
  <si>
    <t>944204022027</t>
  </si>
  <si>
    <t>944204022034</t>
  </si>
  <si>
    <t>944204022041</t>
  </si>
  <si>
    <t>944204022058</t>
  </si>
  <si>
    <t>944204062023</t>
  </si>
  <si>
    <t>944204062030</t>
  </si>
  <si>
    <t>944204062047</t>
  </si>
  <si>
    <t>944204062054</t>
  </si>
  <si>
    <t>944204692022</t>
  </si>
  <si>
    <t>944204692039</t>
  </si>
  <si>
    <t>944204692046</t>
  </si>
  <si>
    <t>944204692053</t>
  </si>
  <si>
    <t>944266022027</t>
  </si>
  <si>
    <t>944266022034</t>
  </si>
  <si>
    <t>944266022041</t>
  </si>
  <si>
    <t>944266022058</t>
  </si>
  <si>
    <t>945707022026</t>
  </si>
  <si>
    <t>945707022033</t>
  </si>
  <si>
    <t>945707022040</t>
  </si>
  <si>
    <t>945707022057</t>
  </si>
  <si>
    <t>945707032025</t>
  </si>
  <si>
    <t>945707032032</t>
  </si>
  <si>
    <t>945707032049</t>
  </si>
  <si>
    <t>945707032056</t>
  </si>
  <si>
    <t>946378312027</t>
  </si>
  <si>
    <t>946378312034</t>
  </si>
  <si>
    <t>946378312041</t>
  </si>
  <si>
    <t>946378312058</t>
  </si>
  <si>
    <t>946379312026</t>
  </si>
  <si>
    <t>946379312033</t>
  </si>
  <si>
    <t>946379312040</t>
  </si>
  <si>
    <t>946379312057</t>
  </si>
  <si>
    <t>946380022020</t>
  </si>
  <si>
    <t>946380022037</t>
  </si>
  <si>
    <t>946380022044</t>
  </si>
  <si>
    <t>946380022051</t>
  </si>
  <si>
    <t>946437023185</t>
  </si>
  <si>
    <t>946437023192</t>
  </si>
  <si>
    <t>946437023208</t>
  </si>
  <si>
    <t>946438023184</t>
  </si>
  <si>
    <t>946438023191</t>
  </si>
  <si>
    <t>946438023207</t>
  </si>
  <si>
    <t>946506022026</t>
  </si>
  <si>
    <t>946506022033</t>
  </si>
  <si>
    <t>946506022040</t>
  </si>
  <si>
    <t>946506022057</t>
  </si>
  <si>
    <t>946835582024</t>
  </si>
  <si>
    <t>946835582031</t>
  </si>
  <si>
    <t>946835582048</t>
  </si>
  <si>
    <t>946835582055</t>
  </si>
  <si>
    <t>949093622020</t>
  </si>
  <si>
    <t>949093622037</t>
  </si>
  <si>
    <t>949093622044</t>
  </si>
  <si>
    <t>949093622051</t>
  </si>
  <si>
    <t>949372052029</t>
  </si>
  <si>
    <t>949372052036</t>
  </si>
  <si>
    <t>949372052043</t>
  </si>
  <si>
    <t>949372052050</t>
  </si>
  <si>
    <t>950015022026</t>
  </si>
  <si>
    <t>950015022033</t>
  </si>
  <si>
    <t>950015022040</t>
  </si>
  <si>
    <t>950015022057</t>
  </si>
  <si>
    <t>950015832021</t>
  </si>
  <si>
    <t>950015832038</t>
  </si>
  <si>
    <t>950015832045</t>
  </si>
  <si>
    <t>950015832052</t>
  </si>
  <si>
    <t>952361050388</t>
  </si>
  <si>
    <t>952361050395</t>
  </si>
  <si>
    <t>952361050401</t>
  </si>
  <si>
    <t>952361050418</t>
  </si>
  <si>
    <t>952361050425</t>
  </si>
  <si>
    <t>952361050432</t>
  </si>
  <si>
    <t>952361050449</t>
  </si>
  <si>
    <t>952361150392</t>
  </si>
  <si>
    <t>952361150408</t>
  </si>
  <si>
    <t>952361150415</t>
  </si>
  <si>
    <t>952361150422</t>
  </si>
  <si>
    <t>952361150439</t>
  </si>
  <si>
    <t>952361150446</t>
  </si>
  <si>
    <t>954473312026</t>
  </si>
  <si>
    <t>954473312033</t>
  </si>
  <si>
    <t>954473312040</t>
  </si>
  <si>
    <t>954473312057</t>
  </si>
  <si>
    <t>954473582023</t>
  </si>
  <si>
    <t>954473582030</t>
  </si>
  <si>
    <t>954473582047</t>
  </si>
  <si>
    <t>954473582054</t>
  </si>
  <si>
    <t>954474022023</t>
  </si>
  <si>
    <t>954474022030</t>
  </si>
  <si>
    <t>954474022047</t>
  </si>
  <si>
    <t>954474022054</t>
  </si>
  <si>
    <t>957267022026</t>
  </si>
  <si>
    <t>957267022033</t>
  </si>
  <si>
    <t>957267022040</t>
  </si>
  <si>
    <t>957267022057</t>
  </si>
  <si>
    <t>957272512024</t>
  </si>
  <si>
    <t>957272512031</t>
  </si>
  <si>
    <t>957272512048</t>
  </si>
  <si>
    <t>957272512055</t>
  </si>
  <si>
    <t>957274022026</t>
  </si>
  <si>
    <t>957274022033</t>
  </si>
  <si>
    <t>957274022040</t>
  </si>
  <si>
    <t>957274022057</t>
  </si>
  <si>
    <t>957274102025</t>
  </si>
  <si>
    <t>957274102032</t>
  </si>
  <si>
    <t>957274102049</t>
  </si>
  <si>
    <t>957274102056</t>
  </si>
  <si>
    <t>957327022027</t>
  </si>
  <si>
    <t>957327022034</t>
  </si>
  <si>
    <t>957327022041</t>
  </si>
  <si>
    <t>957327022058</t>
  </si>
  <si>
    <t>957357042026</t>
  </si>
  <si>
    <t>957357042033</t>
  </si>
  <si>
    <t>957357042040</t>
  </si>
  <si>
    <t>957357042057</t>
  </si>
  <si>
    <t>957372310339</t>
  </si>
  <si>
    <t>957372310353</t>
  </si>
  <si>
    <t>957372310360</t>
  </si>
  <si>
    <t>957372310377</t>
  </si>
  <si>
    <t>957372310391</t>
  </si>
  <si>
    <t>957372310407</t>
  </si>
  <si>
    <t>818549022021</t>
  </si>
  <si>
    <t>818549022038</t>
  </si>
  <si>
    <t>818549022045</t>
  </si>
  <si>
    <t>818549022052</t>
  </si>
  <si>
    <t>890967022029</t>
  </si>
  <si>
    <t>890967022036</t>
  </si>
  <si>
    <t>890967022043</t>
  </si>
  <si>
    <t>890967022050</t>
  </si>
  <si>
    <t>952563012214</t>
  </si>
  <si>
    <t>956604022217</t>
  </si>
  <si>
    <t>956606062211</t>
  </si>
  <si>
    <t>956607022214</t>
  </si>
  <si>
    <t>956615022213</t>
  </si>
  <si>
    <t>912999068810</t>
  </si>
  <si>
    <t>913000068515</t>
  </si>
  <si>
    <t>871250012026</t>
  </si>
  <si>
    <t>871250012033</t>
  </si>
  <si>
    <t>871250012040</t>
  </si>
  <si>
    <t>871250012057</t>
  </si>
  <si>
    <t>930320022218</t>
  </si>
  <si>
    <t>930330312217</t>
  </si>
  <si>
    <t>938968022027</t>
  </si>
  <si>
    <t>938968022034</t>
  </si>
  <si>
    <t>938968022041</t>
  </si>
  <si>
    <t>938968022058</t>
  </si>
  <si>
    <t>938968112025</t>
  </si>
  <si>
    <t>938968112032</t>
  </si>
  <si>
    <t>938968112049</t>
  </si>
  <si>
    <t>938968112056</t>
  </si>
  <si>
    <t>945791282023</t>
  </si>
  <si>
    <t>945791282030</t>
  </si>
  <si>
    <t>945791282047</t>
  </si>
  <si>
    <t>945837022026</t>
  </si>
  <si>
    <t>945837022033</t>
  </si>
  <si>
    <t>945837022040</t>
  </si>
  <si>
    <t>945837022057</t>
  </si>
  <si>
    <t>946181052028</t>
  </si>
  <si>
    <t>946181052035</t>
  </si>
  <si>
    <t>946181052042</t>
  </si>
  <si>
    <t>946181052059</t>
  </si>
  <si>
    <t>951227452212</t>
  </si>
  <si>
    <t>951238312215</t>
  </si>
  <si>
    <t>951771312017</t>
  </si>
  <si>
    <t>951771312024</t>
  </si>
  <si>
    <t>951771312031</t>
  </si>
  <si>
    <t>951771312048</t>
  </si>
  <si>
    <t>952578022024</t>
  </si>
  <si>
    <t>952578022031</t>
  </si>
  <si>
    <t>952578022048</t>
  </si>
  <si>
    <t>952578022055</t>
  </si>
  <si>
    <t>952579022023</t>
  </si>
  <si>
    <t>952579022030</t>
  </si>
  <si>
    <t>952579022047</t>
  </si>
  <si>
    <t>952579022054</t>
  </si>
  <si>
    <t>952654319253</t>
  </si>
  <si>
    <t>952654319284</t>
  </si>
  <si>
    <t>952654319291</t>
  </si>
  <si>
    <t>952654319307</t>
  </si>
  <si>
    <t>952654319314</t>
  </si>
  <si>
    <t>952654319321</t>
  </si>
  <si>
    <t>952993022029</t>
  </si>
  <si>
    <t>952993022036</t>
  </si>
  <si>
    <t>952993022043</t>
  </si>
  <si>
    <t>952993022050</t>
  </si>
  <si>
    <t>951695022023</t>
  </si>
  <si>
    <t>951695022030</t>
  </si>
  <si>
    <t>951695022047</t>
  </si>
  <si>
    <t>856064290006</t>
  </si>
  <si>
    <t>891871020002</t>
  </si>
  <si>
    <t>941450022214</t>
  </si>
  <si>
    <t>954201320002</t>
  </si>
  <si>
    <t>954683022210</t>
  </si>
  <si>
    <t>896279030080</t>
  </si>
  <si>
    <t>896279030103</t>
  </si>
  <si>
    <t>896279030127</t>
  </si>
  <si>
    <t>896279030141</t>
  </si>
  <si>
    <t>896279050088</t>
  </si>
  <si>
    <t>896279050101</t>
  </si>
  <si>
    <t>896279050125</t>
  </si>
  <si>
    <t>896279050149</t>
  </si>
  <si>
    <t>933895320000</t>
  </si>
  <si>
    <t>871091012032</t>
  </si>
  <si>
    <t>871284142027</t>
  </si>
  <si>
    <t>871284142041</t>
  </si>
  <si>
    <t>871284142058</t>
  </si>
  <si>
    <t>883589022027</t>
  </si>
  <si>
    <t>883589022034</t>
  </si>
  <si>
    <t>883589022041</t>
  </si>
  <si>
    <t>883589022058</t>
  </si>
  <si>
    <t>883589022065</t>
  </si>
  <si>
    <t>913171312219</t>
  </si>
  <si>
    <t>913176010004</t>
  </si>
  <si>
    <t>913176020003</t>
  </si>
  <si>
    <t>921135022210</t>
  </si>
  <si>
    <t>924142012038</t>
  </si>
  <si>
    <t>924142022037</t>
  </si>
  <si>
    <t>932074032024</t>
  </si>
  <si>
    <t>938034310003</t>
  </si>
  <si>
    <t>938034620003</t>
  </si>
  <si>
    <t>938036310001</t>
  </si>
  <si>
    <t>938618020052</t>
  </si>
  <si>
    <t>938618020069</t>
  </si>
  <si>
    <t>938618020076</t>
  </si>
  <si>
    <t>943122310001</t>
  </si>
  <si>
    <t>943122620001</t>
  </si>
  <si>
    <t>944248022021</t>
  </si>
  <si>
    <t>944248022038</t>
  </si>
  <si>
    <t>944248022045</t>
  </si>
  <si>
    <t>944248022052</t>
  </si>
  <si>
    <t>945707692021</t>
  </si>
  <si>
    <t>945707692038</t>
  </si>
  <si>
    <t>945707692045</t>
  </si>
  <si>
    <t>945707692052</t>
  </si>
  <si>
    <t>945903018779</t>
  </si>
  <si>
    <t>945903028778</t>
  </si>
  <si>
    <t>949822022022</t>
  </si>
  <si>
    <t>949822022039</t>
  </si>
  <si>
    <t>949822022046</t>
  </si>
  <si>
    <t>949822022053</t>
  </si>
  <si>
    <t>949822022060</t>
  </si>
  <si>
    <t>949822032021</t>
  </si>
  <si>
    <t>949822032038</t>
  </si>
  <si>
    <t>949822032045</t>
  </si>
  <si>
    <t>949822032069</t>
  </si>
  <si>
    <t>949822052029</t>
  </si>
  <si>
    <t>949822052036</t>
  </si>
  <si>
    <t>949822052043</t>
  </si>
  <si>
    <t>949822052050</t>
  </si>
  <si>
    <t>949822052067</t>
  </si>
  <si>
    <t>949822862031</t>
  </si>
  <si>
    <t>949822862048</t>
  </si>
  <si>
    <t>950045630383</t>
  </si>
  <si>
    <t>950045630390</t>
  </si>
  <si>
    <t>950045630406</t>
  </si>
  <si>
    <t>950045630413</t>
  </si>
  <si>
    <t>950045630420</t>
  </si>
  <si>
    <t>950045630437</t>
  </si>
  <si>
    <t>951055022021</t>
  </si>
  <si>
    <t>951055022038</t>
  </si>
  <si>
    <t>951055022045</t>
  </si>
  <si>
    <t>951055022052</t>
  </si>
  <si>
    <t>951055022069</t>
  </si>
  <si>
    <t>951307028771</t>
  </si>
  <si>
    <t>952015020392</t>
  </si>
  <si>
    <t>952015020408</t>
  </si>
  <si>
    <t>952015020415</t>
  </si>
  <si>
    <t>Contagem de Código do produto</t>
  </si>
  <si>
    <t>Contagem de NOTAFISCAL</t>
  </si>
  <si>
    <t>QtdVezes</t>
  </si>
  <si>
    <t>O valor correto:</t>
  </si>
  <si>
    <t>Qtd 4 vezes</t>
  </si>
  <si>
    <t>Qtd 2 vezes</t>
  </si>
  <si>
    <t>Qtd 1 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</si>
</sst>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pivotButton="1"/>
    <xf numFmtId="0" fontId="0" fillId="0" borderId="0" xfId="0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/>
    <xf numFmtId="0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[Duplicidade.xlsx]Planilha2!Tabela dinâmica2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brightRoom" dir="t"/>
          </a:scene3d>
          <a:sp3d prstMaterial="flat">
            <a:bevelT w="50800" h="101600" prst="angle"/>
            <a:contourClr>
              <a:srgbClr val="000000"/>
            </a:contourClr>
          </a:sp3d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Planilha2!$E$10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Planilha2!$D$11:$D$14</c:f>
              <c:strCache>
                <c:ptCount val="3"/>
                <c:pt idx="0">
                  <c:v>1</c:v>
                </c:pt>
                <c:pt idx="1">
                  <c:v>2</c:v>
                </c:pt>
                <c:pt idx="2">
                  <c:v>4</c:v>
                </c:pt>
              </c:strCache>
            </c:strRef>
          </c:cat>
          <c:val>
            <c:numRef>
              <c:f>Planilha2!$E$11:$E$14</c:f>
              <c:numCache>
                <c:formatCode>General</c:formatCode>
                <c:ptCount val="3"/>
                <c:pt idx="0">
                  <c:v>73</c:v>
                </c:pt>
                <c:pt idx="1">
                  <c:v>24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7-4330-BCAF-2C2CE6FE1EC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19050</xdr:colOff>
      <xdr:row>7</xdr:row>
      <xdr:rowOff>66675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Data de Entrada">
              <a:extLst>
                <a:ext uri="{FF2B5EF4-FFF2-40B4-BE49-F238E27FC236}">
                  <a16:creationId xmlns:a16="http://schemas.microsoft.com/office/drawing/2014/main" id="{92DC0052-F0B8-44FB-AFAA-C41229BFD6E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a de Entrad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57150"/>
              <a:ext cx="2857500" cy="1343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3</xdr:col>
      <xdr:colOff>0</xdr:colOff>
      <xdr:row>14</xdr:row>
      <xdr:rowOff>0</xdr:rowOff>
    </xdr:from>
    <xdr:to>
      <xdr:col>7</xdr:col>
      <xdr:colOff>133350</xdr:colOff>
      <xdr:row>28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DC47630-5F1E-4A0B-843D-BBD2D2199B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etro Farias" refreshedDate="44426.355913541665" createdVersion="6" refreshedVersion="6" minRefreshableVersion="3" recordCount="500" xr:uid="{91A2299F-C7E1-46ED-94F1-91394A99E839}">
  <cacheSource type="worksheet">
    <worksheetSource ref="A1:H501" sheet="Planilha1"/>
  </cacheSource>
  <cacheFields count="8">
    <cacheField name="Data de Entrada" numFmtId="14">
      <sharedItems containsSemiMixedTypes="0" containsNonDate="0" containsDate="1" containsString="0" minDate="2021-01-04T00:00:00" maxDate="2021-01-09T00:00:00" count="5">
        <d v="2021-01-04T00:00:00"/>
        <d v="2021-01-05T00:00:00"/>
        <d v="2021-01-06T00:00:00"/>
        <d v="2021-01-07T00:00:00"/>
        <d v="2021-01-08T00:00:00"/>
      </sharedItems>
    </cacheField>
    <cacheField name="NOTAFISCAL" numFmtId="0">
      <sharedItems containsSemiMixedTypes="0" containsString="0" containsNumber="1" containsInteger="1" minValue="1" maxValue="500"/>
    </cacheField>
    <cacheField name="PEDIDO" numFmtId="0">
      <sharedItems/>
    </cacheField>
    <cacheField name="RA" numFmtId="0">
      <sharedItems/>
    </cacheField>
    <cacheField name="Código do produto" numFmtId="49">
      <sharedItems count="411">
        <s v="933419020089"/>
        <s v="933419020102"/>
        <s v="933419020126"/>
        <s v="933419020140"/>
        <s v="933420030084"/>
        <s v="933420030107"/>
        <s v="933420030121"/>
        <s v="933420030145"/>
        <s v="938172080080"/>
        <s v="938172080103"/>
        <s v="938172080127"/>
        <s v="938172080141"/>
        <s v="938173040083"/>
        <s v="938173040106"/>
        <s v="938173040120"/>
        <s v="938173040144"/>
        <s v="933417050088"/>
        <s v="933417050101"/>
        <s v="933417050125"/>
        <s v="933417050149"/>
        <s v="933417860083"/>
        <s v="933417860106"/>
        <s v="933417860120"/>
        <s v="933417860144"/>
        <s v="933573CM0080"/>
        <s v="933573CM0103"/>
        <s v="933573CM0127"/>
        <s v="933573CM0141"/>
        <s v="859683020009"/>
        <s v="942887022044"/>
        <s v="916105012216"/>
        <s v="931930312027"/>
        <s v="931930312034"/>
        <s v="931930312041"/>
        <s v="931930312058"/>
        <s v="931930BR2027"/>
        <s v="931930BR2034"/>
        <s v="931930BR2041"/>
        <s v="931930BR2058"/>
        <s v="942906010342"/>
        <s v="942906010359"/>
        <s v="942906010366"/>
        <s v="942906010373"/>
        <s v="942906010380"/>
        <s v="942906010397"/>
        <s v="942906FP0343"/>
        <s v="942906FP0350"/>
        <s v="942906FP0367"/>
        <s v="942906FP0374"/>
        <s v="942906FP0381"/>
        <s v="942906FP0398"/>
        <s v="943137620386"/>
        <s v="943137620393"/>
        <s v="943137620409"/>
        <s v="943137620416"/>
        <s v="943137620423"/>
        <s v="943137620430"/>
        <s v="943137620447"/>
        <s v="944204022027"/>
        <s v="944204022034"/>
        <s v="944204022041"/>
        <s v="944204022058"/>
        <s v="944204062023"/>
        <s v="944204062030"/>
        <s v="944204062047"/>
        <s v="944204062054"/>
        <s v="944204692022"/>
        <s v="944204692039"/>
        <s v="944204692046"/>
        <s v="944204692053"/>
        <s v="944266022027"/>
        <s v="944266022034"/>
        <s v="944266022041"/>
        <s v="944266022058"/>
        <s v="945707022026"/>
        <s v="945707022033"/>
        <s v="945707022040"/>
        <s v="945707022057"/>
        <s v="945707032025"/>
        <s v="945707032032"/>
        <s v="945707032049"/>
        <s v="945707032056"/>
        <s v="946378312027"/>
        <s v="946378312034"/>
        <s v="946378312041"/>
        <s v="946378312058"/>
        <s v="946379312026"/>
        <s v="946379312033"/>
        <s v="946379312040"/>
        <s v="946379312057"/>
        <s v="946380022020"/>
        <s v="946380022037"/>
        <s v="946380022044"/>
        <s v="946380022051"/>
        <s v="946437023185"/>
        <s v="946437023192"/>
        <s v="946437023208"/>
        <s v="946438023184"/>
        <s v="946438023191"/>
        <s v="946438023207"/>
        <s v="946506022026"/>
        <s v="946506022033"/>
        <s v="946506022040"/>
        <s v="946506022057"/>
        <s v="946835582024"/>
        <s v="946835582031"/>
        <s v="946835582048"/>
        <s v="946835582055"/>
        <s v="949093622020"/>
        <s v="949093622037"/>
        <s v="949093622044"/>
        <s v="949093622051"/>
        <s v="949372052029"/>
        <s v="949372052036"/>
        <s v="949372052043"/>
        <s v="949372052050"/>
        <s v="9494060R0345"/>
        <s v="9494060R0352"/>
        <s v="9494060R0369"/>
        <s v="9494060R0376"/>
        <s v="9494060R0383"/>
        <s v="9494060R0390"/>
        <s v="950015022026"/>
        <s v="950015022033"/>
        <s v="950015022040"/>
        <s v="950015022057"/>
        <s v="950015832021"/>
        <s v="950015832038"/>
        <s v="950015832045"/>
        <s v="950015832052"/>
        <s v="952361050388"/>
        <s v="952361050395"/>
        <s v="952361050401"/>
        <s v="952361050418"/>
        <s v="952361050425"/>
        <s v="952361050432"/>
        <s v="952361050449"/>
        <s v="952361150392"/>
        <s v="952361150408"/>
        <s v="952361150415"/>
        <s v="952361150422"/>
        <s v="952361150439"/>
        <s v="952361150446"/>
        <s v="9523615G0382"/>
        <s v="9523615G0399"/>
        <s v="9523615G0405"/>
        <s v="9523615G0412"/>
        <s v="9523615G0429"/>
        <s v="9523615G0436"/>
        <s v="9523615G0443"/>
        <s v="954473312026"/>
        <s v="954473312033"/>
        <s v="954473312040"/>
        <s v="954473312057"/>
        <s v="954473582023"/>
        <s v="954473582030"/>
        <s v="954473582047"/>
        <s v="954473582054"/>
        <s v="954474022023"/>
        <s v="954474022030"/>
        <s v="954474022047"/>
        <s v="954474022054"/>
        <s v="957267022026"/>
        <s v="957267022033"/>
        <s v="957267022040"/>
        <s v="957267022057"/>
        <s v="957272512024"/>
        <s v="957272512031"/>
        <s v="957272512048"/>
        <s v="957272512055"/>
        <s v="957274022026"/>
        <s v="957274022033"/>
        <s v="957274022040"/>
        <s v="957274022057"/>
        <s v="957274102025"/>
        <s v="957274102032"/>
        <s v="957274102049"/>
        <s v="957274102056"/>
        <s v="957327022027"/>
        <s v="957327022034"/>
        <s v="957327022041"/>
        <s v="957327022058"/>
        <s v="9573273W2028"/>
        <s v="9573273W2035"/>
        <s v="9573273W2042"/>
        <s v="9573273W2059"/>
        <s v="957357042026"/>
        <s v="957357042033"/>
        <s v="957357042040"/>
        <s v="957357042057"/>
        <s v="957482EZ0340"/>
        <s v="957482EZ0357"/>
        <s v="957482EZ0364"/>
        <s v="957482EZ0371"/>
        <s v="957482EZ0388"/>
        <s v="957482EZ0395"/>
        <s v="957482PB0346"/>
        <s v="957482PB0353"/>
        <s v="957482PB0360"/>
        <s v="957482PB0377"/>
        <s v="957482PB0384"/>
        <s v="957482PB0391"/>
        <s v="959617H32024"/>
        <s v="959617H32031"/>
        <s v="959617H32048"/>
        <s v="959617H32055"/>
        <s v="957372310339"/>
        <s v="957372310353"/>
        <s v="957372310360"/>
        <s v="957372310377"/>
        <s v="957372310391"/>
        <s v="957372310407"/>
        <s v="818549022021"/>
        <s v="818549022038"/>
        <s v="818549022045"/>
        <s v="818549022052"/>
        <s v="890967022029"/>
        <s v="890967022036"/>
        <s v="890967022043"/>
        <s v="890967022050"/>
        <s v="952563012214"/>
        <s v="956604022217"/>
        <s v="956606062211"/>
        <s v="956607022214"/>
        <s v="956615022213"/>
        <s v="912999068810"/>
        <s v="913000068515"/>
        <s v="871250012026"/>
        <s v="871250012033"/>
        <s v="871250012040"/>
        <s v="871250012057"/>
        <s v="930320022218"/>
        <s v="930330312217"/>
        <s v="938968022027"/>
        <s v="938968022034"/>
        <s v="938968022041"/>
        <s v="938968022058"/>
        <s v="938968112025"/>
        <s v="938968112032"/>
        <s v="938968112049"/>
        <s v="938968112056"/>
        <s v="9389685E2020"/>
        <s v="9389685E2037"/>
        <s v="9389685E2044"/>
        <s v="9389685E2051"/>
        <s v="945791282023"/>
        <s v="945791282030"/>
        <s v="945791282047"/>
        <s v="945837022026"/>
        <s v="945837022033"/>
        <s v="945837022040"/>
        <s v="945837022057"/>
        <s v="946181052028"/>
        <s v="946181052035"/>
        <s v="946181052042"/>
        <s v="946181052059"/>
        <s v="9475944D0354"/>
        <s v="9475944D0378"/>
        <s v="9475944D0392"/>
        <s v="951227452212"/>
        <s v="9512313I2215"/>
        <s v="951238312215"/>
        <s v="951771312017"/>
        <s v="951771312024"/>
        <s v="951771312031"/>
        <s v="951771312048"/>
        <s v="952578022024"/>
        <s v="952578022031"/>
        <s v="952578022048"/>
        <s v="952578022055"/>
        <s v="9525785E2027"/>
        <s v="9525785E2034"/>
        <s v="9525785E2041"/>
        <s v="9525785E2058"/>
        <s v="952579022023"/>
        <s v="952579022030"/>
        <s v="952579022047"/>
        <s v="952579022054"/>
        <s v="952579BL2021"/>
        <s v="952579BL2038"/>
        <s v="952579BL2045"/>
        <s v="952579BL2052"/>
        <s v="9525816R2020"/>
        <s v="9525816R2037"/>
        <s v="9525816R2044"/>
        <s v="9525816R2051"/>
        <s v="952654319253"/>
        <s v="952654319284"/>
        <s v="952654319291"/>
        <s v="952654319307"/>
        <s v="952654319314"/>
        <s v="952654319321"/>
        <s v="952993022029"/>
        <s v="952993022036"/>
        <s v="952993022043"/>
        <s v="952993022050"/>
        <s v="951695022023"/>
        <s v="951695022030"/>
        <s v="951695022047"/>
        <s v="951867FM2028"/>
        <s v="951867FM2035"/>
        <s v="951867FM2042"/>
        <s v="951870FM2022"/>
        <s v="951870FM2039"/>
        <s v="951870FM2046"/>
        <s v="8977886Q2026"/>
        <s v="8977886Q2033"/>
        <s v="8977886Q2040"/>
        <s v="8977886Q2057"/>
        <s v="856064290006"/>
        <s v="891871020002"/>
        <s v="941450022214"/>
        <s v="954201320002"/>
        <s v="954683022210"/>
        <s v="896279030080"/>
        <s v="896279030103"/>
        <s v="896279030127"/>
        <s v="896279030141"/>
        <s v="896279050088"/>
        <s v="896279050101"/>
        <s v="896279050125"/>
        <s v="896279050149"/>
        <s v="933895320000"/>
        <s v="535143H30385"/>
        <s v="535143H30392"/>
        <s v="535143H30408"/>
        <s v="535143H30415"/>
        <s v="535143H30422"/>
        <s v="535143H30439"/>
        <s v="871091012032"/>
        <s v="871284142027"/>
        <s v="871284142041"/>
        <s v="871284142058"/>
        <s v="871284OX2029"/>
        <s v="883589022027"/>
        <s v="883589022034"/>
        <s v="883589022041"/>
        <s v="883589022058"/>
        <s v="883589022065"/>
        <s v="913171312219"/>
        <s v="913176010004"/>
        <s v="913176020003"/>
        <s v="921135022210"/>
        <s v="924142012038"/>
        <s v="924142022037"/>
        <s v="932074032024"/>
        <s v="938034310003"/>
        <s v="938034620003"/>
        <s v="938036310001"/>
        <s v="938618020052"/>
        <s v="938618020069"/>
        <s v="938618020076"/>
        <s v="943122310001"/>
        <s v="943122620001"/>
        <s v="943137XQ0393"/>
        <s v="943137XQ0409"/>
        <s v="943137XQ0416"/>
        <s v="943137XQ0423"/>
        <s v="943137XQ0430"/>
        <s v="943137XQ0447"/>
        <s v="944248022021"/>
        <s v="944248022038"/>
        <s v="944248022045"/>
        <s v="944248022052"/>
        <s v="945707692021"/>
        <s v="945707692038"/>
        <s v="945707692045"/>
        <s v="945707692052"/>
        <s v="945903018779"/>
        <s v="945903028778"/>
        <s v="949822022022"/>
        <s v="949822022039"/>
        <s v="949822022046"/>
        <s v="949822022053"/>
        <s v="949822022060"/>
        <s v="949822032021"/>
        <s v="949822032038"/>
        <s v="949822032045"/>
        <s v="949822032069"/>
        <s v="949822052029"/>
        <s v="949822052036"/>
        <s v="949822052043"/>
        <s v="949822052050"/>
        <s v="949822052067"/>
        <s v="949822862031"/>
        <s v="949822862048"/>
        <s v="950045630383"/>
        <s v="950045630390"/>
        <s v="950045630406"/>
        <s v="950045630413"/>
        <s v="950045630420"/>
        <s v="950045630437"/>
        <s v="950045XQ0391"/>
        <s v="950045XQ0407"/>
        <s v="950045XQ0414"/>
        <s v="950045XQ0421"/>
        <s v="950045XQ0438"/>
        <s v="950045XQ0445"/>
        <s v="950065NF0087"/>
        <s v="950065NF0100"/>
        <s v="950065NF0124"/>
        <s v="950065NF0148"/>
        <s v="951055022021"/>
        <s v="951055022038"/>
        <s v="951055022045"/>
        <s v="951055022052"/>
        <s v="951055022069"/>
        <s v="951307028771"/>
        <s v="952015020392"/>
        <s v="952015020408"/>
        <s v="952015020415"/>
      </sharedItems>
    </cacheField>
    <cacheField name="TOTALITEM" numFmtId="0">
      <sharedItems containsSemiMixedTypes="0" containsString="0" containsNumber="1" containsInteger="1" minValue="1" maxValue="5000"/>
    </cacheField>
    <cacheField name="GRUPO" numFmtId="0">
      <sharedItems/>
    </cacheField>
    <cacheField name="QtdVezes" numFmtId="0">
      <sharedItems containsSemiMixedTypes="0" containsString="0" containsNumber="1" containsInteger="1" minValue="1" maxValue="4" count="4">
        <n v="1"/>
        <n v="2"/>
        <n v="3"/>
        <n v="4"/>
      </sharedItems>
    </cacheField>
  </cacheFields>
  <extLst>
    <ext xmlns:x14="http://schemas.microsoft.com/office/spreadsheetml/2009/9/main" uri="{725AE2AE-9491-48be-B2B4-4EB974FC3084}">
      <x14:pivotCacheDefinition pivotCacheId="67024680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x v="0"/>
    <n v="1"/>
    <s v="CM1429878"/>
    <s v="NÃO"/>
    <x v="0"/>
    <n v="106"/>
    <s v="VESTUARIO"/>
    <x v="0"/>
  </r>
  <r>
    <x v="0"/>
    <n v="2"/>
    <s v="CM1429878"/>
    <s v="NÃO"/>
    <x v="1"/>
    <n v="212"/>
    <s v="VESTUARIO"/>
    <x v="0"/>
  </r>
  <r>
    <x v="0"/>
    <n v="3"/>
    <s v="CM1429878"/>
    <s v="NÃO"/>
    <x v="2"/>
    <n v="212"/>
    <s v="VESTUARIO"/>
    <x v="0"/>
  </r>
  <r>
    <x v="0"/>
    <n v="4"/>
    <s v="CM1429878"/>
    <s v="NÃO"/>
    <x v="3"/>
    <n v="106"/>
    <s v="VESTUARIO"/>
    <x v="0"/>
  </r>
  <r>
    <x v="0"/>
    <n v="5"/>
    <s v="CM1433920"/>
    <s v="NÃO"/>
    <x v="4"/>
    <n v="100"/>
    <s v="VESTUARIO"/>
    <x v="1"/>
  </r>
  <r>
    <x v="0"/>
    <n v="6"/>
    <s v="CM1433915"/>
    <s v="NÃO"/>
    <x v="4"/>
    <n v="118"/>
    <s v="VESTUARIO"/>
    <x v="1"/>
  </r>
  <r>
    <x v="0"/>
    <n v="7"/>
    <s v="CM1433915"/>
    <s v="NÃO"/>
    <x v="5"/>
    <n v="236"/>
    <s v="VESTUARIO"/>
    <x v="1"/>
  </r>
  <r>
    <x v="0"/>
    <n v="8"/>
    <s v="CM1433920"/>
    <s v="NÃO"/>
    <x v="5"/>
    <n v="200"/>
    <s v="VESTUARIO"/>
    <x v="1"/>
  </r>
  <r>
    <x v="0"/>
    <n v="9"/>
    <s v="CM1433920"/>
    <s v="NÃO"/>
    <x v="6"/>
    <n v="200"/>
    <s v="VESTUARIO"/>
    <x v="1"/>
  </r>
  <r>
    <x v="0"/>
    <n v="10"/>
    <s v="CM1433915"/>
    <s v="NÃO"/>
    <x v="6"/>
    <n v="236"/>
    <s v="VESTUARIO"/>
    <x v="1"/>
  </r>
  <r>
    <x v="0"/>
    <n v="11"/>
    <s v="CM1433915"/>
    <s v="NÃO"/>
    <x v="7"/>
    <n v="118"/>
    <s v="VESTUARIO"/>
    <x v="1"/>
  </r>
  <r>
    <x v="0"/>
    <n v="12"/>
    <s v="CM1433920"/>
    <s v="NÃO"/>
    <x v="7"/>
    <n v="100"/>
    <s v="VESTUARIO"/>
    <x v="1"/>
  </r>
  <r>
    <x v="0"/>
    <n v="13"/>
    <s v="CM1555631"/>
    <s v="NÃO"/>
    <x v="8"/>
    <n v="56"/>
    <s v="VESTUARIO"/>
    <x v="0"/>
  </r>
  <r>
    <x v="0"/>
    <n v="14"/>
    <s v="CM1555631"/>
    <s v="NÃO"/>
    <x v="9"/>
    <n v="112"/>
    <s v="VESTUARIO"/>
    <x v="0"/>
  </r>
  <r>
    <x v="0"/>
    <n v="15"/>
    <s v="CM1555631"/>
    <s v="NÃO"/>
    <x v="10"/>
    <n v="112"/>
    <s v="VESTUARIO"/>
    <x v="0"/>
  </r>
  <r>
    <x v="0"/>
    <n v="16"/>
    <s v="CM1555631"/>
    <s v="NÃO"/>
    <x v="11"/>
    <n v="56"/>
    <s v="VESTUARIO"/>
    <x v="0"/>
  </r>
  <r>
    <x v="0"/>
    <n v="17"/>
    <s v="CM1555456"/>
    <s v="NÃO"/>
    <x v="12"/>
    <n v="94"/>
    <s v="VESTUARIO"/>
    <x v="0"/>
  </r>
  <r>
    <x v="0"/>
    <n v="18"/>
    <s v="CM1555456"/>
    <s v="NÃO"/>
    <x v="13"/>
    <n v="177"/>
    <s v="VESTUARIO"/>
    <x v="0"/>
  </r>
  <r>
    <x v="0"/>
    <n v="19"/>
    <s v="CM1555456"/>
    <s v="NÃO"/>
    <x v="14"/>
    <n v="194"/>
    <s v="VESTUARIO"/>
    <x v="0"/>
  </r>
  <r>
    <x v="0"/>
    <n v="20"/>
    <s v="CM1555456"/>
    <s v="NÃO"/>
    <x v="15"/>
    <n v="91"/>
    <s v="VESTUARIO"/>
    <x v="0"/>
  </r>
  <r>
    <x v="0"/>
    <n v="21"/>
    <s v="AG3946860"/>
    <s v="NÃO"/>
    <x v="16"/>
    <n v="134"/>
    <s v="VESTUARIO"/>
    <x v="0"/>
  </r>
  <r>
    <x v="0"/>
    <n v="22"/>
    <s v="AG3946860"/>
    <s v="NÃO"/>
    <x v="17"/>
    <n v="268"/>
    <s v="VESTUARIO"/>
    <x v="0"/>
  </r>
  <r>
    <x v="0"/>
    <n v="23"/>
    <s v="AG3946860"/>
    <s v="NÃO"/>
    <x v="18"/>
    <n v="268"/>
    <s v="VESTUARIO"/>
    <x v="0"/>
  </r>
  <r>
    <x v="0"/>
    <n v="24"/>
    <s v="AG3946860"/>
    <s v="NÃO"/>
    <x v="19"/>
    <n v="134"/>
    <s v="VESTUARIO"/>
    <x v="0"/>
  </r>
  <r>
    <x v="0"/>
    <n v="25"/>
    <s v="CM1415465"/>
    <s v="NÃO"/>
    <x v="20"/>
    <n v="167"/>
    <s v="VESTUARIO"/>
    <x v="0"/>
  </r>
  <r>
    <x v="0"/>
    <n v="26"/>
    <s v="CM1415465"/>
    <s v="NÃO"/>
    <x v="21"/>
    <n v="334"/>
    <s v="VESTUARIO"/>
    <x v="0"/>
  </r>
  <r>
    <x v="0"/>
    <n v="27"/>
    <s v="CM1415465"/>
    <s v="NÃO"/>
    <x v="22"/>
    <n v="334"/>
    <s v="VESTUARIO"/>
    <x v="0"/>
  </r>
  <r>
    <x v="0"/>
    <n v="28"/>
    <s v="CM1415465"/>
    <s v="NÃO"/>
    <x v="23"/>
    <n v="167"/>
    <s v="VESTUARIO"/>
    <x v="0"/>
  </r>
  <r>
    <x v="0"/>
    <n v="29"/>
    <s v="CM1429897"/>
    <s v="NÃO"/>
    <x v="24"/>
    <n v="100"/>
    <s v="VESTUARIO"/>
    <x v="2"/>
  </r>
  <r>
    <x v="0"/>
    <n v="30"/>
    <s v="CM1429891"/>
    <s v="NÃO"/>
    <x v="24"/>
    <n v="100"/>
    <s v="VESTUARIO"/>
    <x v="2"/>
  </r>
  <r>
    <x v="0"/>
    <n v="31"/>
    <s v="AG3946859"/>
    <s v="NÃO"/>
    <x v="24"/>
    <n v="8"/>
    <s v="VESTUARIO"/>
    <x v="2"/>
  </r>
  <r>
    <x v="0"/>
    <n v="32"/>
    <s v="AG3946859"/>
    <s v="NÃO"/>
    <x v="25"/>
    <n v="16"/>
    <s v="VESTUARIO"/>
    <x v="2"/>
  </r>
  <r>
    <x v="0"/>
    <n v="33"/>
    <s v="CM1429891"/>
    <s v="NÃO"/>
    <x v="25"/>
    <n v="200"/>
    <s v="VESTUARIO"/>
    <x v="2"/>
  </r>
  <r>
    <x v="0"/>
    <n v="34"/>
    <s v="CM1429897"/>
    <s v="NÃO"/>
    <x v="25"/>
    <n v="200"/>
    <s v="VESTUARIO"/>
    <x v="2"/>
  </r>
  <r>
    <x v="0"/>
    <n v="35"/>
    <s v="CM1429897"/>
    <s v="NÃO"/>
    <x v="26"/>
    <n v="200"/>
    <s v="VESTUARIO"/>
    <x v="2"/>
  </r>
  <r>
    <x v="0"/>
    <n v="36"/>
    <s v="CM1429891"/>
    <s v="NÃO"/>
    <x v="26"/>
    <n v="200"/>
    <s v="VESTUARIO"/>
    <x v="2"/>
  </r>
  <r>
    <x v="0"/>
    <n v="37"/>
    <s v="AG3946859"/>
    <s v="NÃO"/>
    <x v="26"/>
    <n v="16"/>
    <s v="VESTUARIO"/>
    <x v="2"/>
  </r>
  <r>
    <x v="0"/>
    <n v="38"/>
    <s v="AG3946859"/>
    <s v="NÃO"/>
    <x v="27"/>
    <n v="8"/>
    <s v="VESTUARIO"/>
    <x v="2"/>
  </r>
  <r>
    <x v="0"/>
    <n v="39"/>
    <s v="CM1429891"/>
    <s v="NÃO"/>
    <x v="27"/>
    <n v="100"/>
    <s v="VESTUARIO"/>
    <x v="2"/>
  </r>
  <r>
    <x v="0"/>
    <n v="40"/>
    <s v="CM1429897"/>
    <s v="NÃO"/>
    <x v="27"/>
    <n v="100"/>
    <s v="VESTUARIO"/>
    <x v="2"/>
  </r>
  <r>
    <x v="0"/>
    <n v="41"/>
    <s v="DG3698175"/>
    <s v="NÃO"/>
    <x v="28"/>
    <n v="2040"/>
    <s v="ACESSORIOS"/>
    <x v="0"/>
  </r>
  <r>
    <x v="0"/>
    <n v="42"/>
    <s v="DG3739660"/>
    <s v="NÃO"/>
    <x v="29"/>
    <n v="252"/>
    <s v="ACESSORIOS"/>
    <x v="0"/>
  </r>
  <r>
    <x v="0"/>
    <n v="43"/>
    <s v="LP3847585"/>
    <s v="NÃO"/>
    <x v="30"/>
    <n v="1000"/>
    <s v="MEIAS"/>
    <x v="0"/>
  </r>
  <r>
    <x v="0"/>
    <n v="44"/>
    <s v="CR3893719"/>
    <s v="NÃO"/>
    <x v="31"/>
    <n v="4"/>
    <s v="VESTUARIO"/>
    <x v="0"/>
  </r>
  <r>
    <x v="0"/>
    <n v="45"/>
    <s v="CR3893719"/>
    <s v="NÃO"/>
    <x v="32"/>
    <n v="8"/>
    <s v="VESTUARIO"/>
    <x v="0"/>
  </r>
  <r>
    <x v="0"/>
    <n v="46"/>
    <s v="CR3893719"/>
    <s v="NÃO"/>
    <x v="33"/>
    <n v="8"/>
    <s v="VESTUARIO"/>
    <x v="0"/>
  </r>
  <r>
    <x v="0"/>
    <n v="47"/>
    <s v="CR3893719"/>
    <s v="NÃO"/>
    <x v="34"/>
    <n v="4"/>
    <s v="VESTUARIO"/>
    <x v="0"/>
  </r>
  <r>
    <x v="0"/>
    <n v="48"/>
    <s v="CR4042839"/>
    <s v="NÃO"/>
    <x v="35"/>
    <n v="4"/>
    <s v="VESTUARIO"/>
    <x v="0"/>
  </r>
  <r>
    <x v="0"/>
    <n v="49"/>
    <s v="CR4042839"/>
    <s v="NÃO"/>
    <x v="36"/>
    <n v="8"/>
    <s v="VESTUARIO"/>
    <x v="0"/>
  </r>
  <r>
    <x v="0"/>
    <n v="50"/>
    <s v="CR4042839"/>
    <s v="NÃO"/>
    <x v="37"/>
    <n v="8"/>
    <s v="VESTUARIO"/>
    <x v="0"/>
  </r>
  <r>
    <x v="0"/>
    <n v="51"/>
    <s v="CR4042839"/>
    <s v="NÃO"/>
    <x v="38"/>
    <n v="4"/>
    <s v="VESTUARIO"/>
    <x v="0"/>
  </r>
  <r>
    <x v="0"/>
    <n v="52"/>
    <s v="MH3940771"/>
    <s v="NÃO"/>
    <x v="39"/>
    <n v="52"/>
    <s v="CALCADOS"/>
    <x v="1"/>
  </r>
  <r>
    <x v="0"/>
    <n v="53"/>
    <s v="MH3940771"/>
    <s v="NÃO"/>
    <x v="39"/>
    <n v="21"/>
    <s v="CALCADOS"/>
    <x v="1"/>
  </r>
  <r>
    <x v="0"/>
    <n v="54"/>
    <s v="MH3940771"/>
    <s v="NÃO"/>
    <x v="40"/>
    <n v="146"/>
    <s v="CALCADOS"/>
    <x v="0"/>
  </r>
  <r>
    <x v="0"/>
    <n v="55"/>
    <s v="MH3940771"/>
    <s v="NÃO"/>
    <x v="41"/>
    <n v="6"/>
    <s v="CALCADOS"/>
    <x v="1"/>
  </r>
  <r>
    <x v="0"/>
    <n v="56"/>
    <s v="MH3940771"/>
    <s v="NÃO"/>
    <x v="41"/>
    <n v="213"/>
    <s v="CALCADOS"/>
    <x v="1"/>
  </r>
  <r>
    <x v="0"/>
    <n v="57"/>
    <s v="MH3940771"/>
    <s v="NÃO"/>
    <x v="42"/>
    <n v="219"/>
    <s v="CALCADOS"/>
    <x v="0"/>
  </r>
  <r>
    <x v="0"/>
    <n v="58"/>
    <s v="MH3940771"/>
    <s v="NÃO"/>
    <x v="43"/>
    <n v="146"/>
    <s v="CALCADOS"/>
    <x v="0"/>
  </r>
  <r>
    <x v="0"/>
    <n v="59"/>
    <s v="MH3940771"/>
    <s v="NÃO"/>
    <x v="44"/>
    <n v="73"/>
    <s v="CALCADOS"/>
    <x v="0"/>
  </r>
  <r>
    <x v="0"/>
    <n v="60"/>
    <s v="MH3940768"/>
    <s v="NÃO"/>
    <x v="45"/>
    <n v="197"/>
    <s v="CALCADOS"/>
    <x v="0"/>
  </r>
  <r>
    <x v="0"/>
    <n v="61"/>
    <s v="MH3940768"/>
    <s v="NÃO"/>
    <x v="46"/>
    <n v="394"/>
    <s v="CALCADOS"/>
    <x v="0"/>
  </r>
  <r>
    <x v="0"/>
    <n v="62"/>
    <s v="MH3940768"/>
    <s v="NÃO"/>
    <x v="47"/>
    <n v="591"/>
    <s v="CALCADOS"/>
    <x v="0"/>
  </r>
  <r>
    <x v="0"/>
    <n v="63"/>
    <s v="MH3940768"/>
    <s v="NÃO"/>
    <x v="48"/>
    <n v="591"/>
    <s v="CALCADOS"/>
    <x v="0"/>
  </r>
  <r>
    <x v="0"/>
    <n v="64"/>
    <s v="MH3940768"/>
    <s v="NÃO"/>
    <x v="49"/>
    <n v="394"/>
    <s v="CALCADOS"/>
    <x v="0"/>
  </r>
  <r>
    <x v="0"/>
    <n v="65"/>
    <s v="MH3940768"/>
    <s v="NÃO"/>
    <x v="50"/>
    <n v="197"/>
    <s v="CALCADOS"/>
    <x v="0"/>
  </r>
  <r>
    <x v="0"/>
    <n v="66"/>
    <s v="NM3903994"/>
    <s v="NÃO"/>
    <x v="51"/>
    <n v="59"/>
    <s v="CALCADOS"/>
    <x v="0"/>
  </r>
  <r>
    <x v="0"/>
    <n v="67"/>
    <s v="NM3903994"/>
    <s v="NÃO"/>
    <x v="52"/>
    <n v="176"/>
    <s v="CALCADOS"/>
    <x v="0"/>
  </r>
  <r>
    <x v="0"/>
    <n v="68"/>
    <s v="NM3903994"/>
    <s v="NÃO"/>
    <x v="53"/>
    <n v="236"/>
    <s v="CALCADOS"/>
    <x v="0"/>
  </r>
  <r>
    <x v="0"/>
    <n v="69"/>
    <s v="NM3903994"/>
    <s v="NÃO"/>
    <x v="54"/>
    <n v="235"/>
    <s v="CALCADOS"/>
    <x v="0"/>
  </r>
  <r>
    <x v="0"/>
    <n v="70"/>
    <s v="NM3903994"/>
    <s v="NÃO"/>
    <x v="55"/>
    <n v="176"/>
    <s v="CALCADOS"/>
    <x v="0"/>
  </r>
  <r>
    <x v="0"/>
    <n v="71"/>
    <s v="NM3903994"/>
    <s v="NÃO"/>
    <x v="56"/>
    <n v="59"/>
    <s v="CALCADOS"/>
    <x v="0"/>
  </r>
  <r>
    <x v="0"/>
    <n v="72"/>
    <s v="NM3903994"/>
    <s v="NÃO"/>
    <x v="57"/>
    <n v="80"/>
    <s v="CALCADOS"/>
    <x v="0"/>
  </r>
  <r>
    <x v="0"/>
    <n v="73"/>
    <s v="VD3886980"/>
    <s v="NÃO"/>
    <x v="58"/>
    <n v="98"/>
    <s v="VESTUARIO"/>
    <x v="0"/>
  </r>
  <r>
    <x v="0"/>
    <n v="74"/>
    <s v="VD3886980"/>
    <s v="NÃO"/>
    <x v="59"/>
    <n v="392"/>
    <s v="VESTUARIO"/>
    <x v="0"/>
  </r>
  <r>
    <x v="0"/>
    <n v="75"/>
    <s v="VD3886980"/>
    <s v="NÃO"/>
    <x v="60"/>
    <n v="392"/>
    <s v="VESTUARIO"/>
    <x v="0"/>
  </r>
  <r>
    <x v="0"/>
    <n v="76"/>
    <s v="VD3886980"/>
    <s v="NÃO"/>
    <x v="61"/>
    <n v="294"/>
    <s v="VESTUARIO"/>
    <x v="0"/>
  </r>
  <r>
    <x v="0"/>
    <n v="77"/>
    <s v="VD3885134"/>
    <s v="NÃO"/>
    <x v="62"/>
    <n v="12"/>
    <s v="VESTUARIO"/>
    <x v="0"/>
  </r>
  <r>
    <x v="0"/>
    <n v="78"/>
    <s v="VD3885134"/>
    <s v="NÃO"/>
    <x v="63"/>
    <n v="48"/>
    <s v="VESTUARIO"/>
    <x v="0"/>
  </r>
  <r>
    <x v="0"/>
    <n v="79"/>
    <s v="VD3885134"/>
    <s v="NÃO"/>
    <x v="64"/>
    <n v="48"/>
    <s v="VESTUARIO"/>
    <x v="0"/>
  </r>
  <r>
    <x v="0"/>
    <n v="80"/>
    <s v="VD3885134"/>
    <s v="NÃO"/>
    <x v="65"/>
    <n v="36"/>
    <s v="VESTUARIO"/>
    <x v="0"/>
  </r>
  <r>
    <x v="0"/>
    <n v="81"/>
    <s v="VD3884842"/>
    <s v="NÃO"/>
    <x v="66"/>
    <n v="17"/>
    <s v="VESTUARIO"/>
    <x v="0"/>
  </r>
  <r>
    <x v="0"/>
    <n v="82"/>
    <s v="VD3884842"/>
    <s v="NÃO"/>
    <x v="67"/>
    <n v="68"/>
    <s v="VESTUARIO"/>
    <x v="0"/>
  </r>
  <r>
    <x v="0"/>
    <n v="83"/>
    <s v="VD3884842"/>
    <s v="NÃO"/>
    <x v="68"/>
    <n v="68"/>
    <s v="VESTUARIO"/>
    <x v="0"/>
  </r>
  <r>
    <x v="0"/>
    <n v="84"/>
    <s v="VD3884842"/>
    <s v="NÃO"/>
    <x v="69"/>
    <n v="51"/>
    <s v="VESTUARIO"/>
    <x v="0"/>
  </r>
  <r>
    <x v="0"/>
    <n v="85"/>
    <s v="VD3884521"/>
    <s v="NÃO"/>
    <x v="70"/>
    <n v="30"/>
    <s v="VESTUARIO"/>
    <x v="0"/>
  </r>
  <r>
    <x v="0"/>
    <n v="86"/>
    <s v="VD3884521"/>
    <s v="NÃO"/>
    <x v="71"/>
    <n v="60"/>
    <s v="VESTUARIO"/>
    <x v="0"/>
  </r>
  <r>
    <x v="0"/>
    <n v="87"/>
    <s v="VD3884521"/>
    <s v="NÃO"/>
    <x v="72"/>
    <n v="60"/>
    <s v="VESTUARIO"/>
    <x v="0"/>
  </r>
  <r>
    <x v="0"/>
    <n v="88"/>
    <s v="VD3884521"/>
    <s v="NÃO"/>
    <x v="73"/>
    <n v="30"/>
    <s v="VESTUARIO"/>
    <x v="0"/>
  </r>
  <r>
    <x v="0"/>
    <n v="89"/>
    <s v="VD3884866"/>
    <s v="NÃO"/>
    <x v="74"/>
    <n v="52"/>
    <s v="VESTUARIO"/>
    <x v="0"/>
  </r>
  <r>
    <x v="0"/>
    <n v="90"/>
    <s v="VD3884866"/>
    <s v="NÃO"/>
    <x v="75"/>
    <n v="208"/>
    <s v="VESTUARIO"/>
    <x v="0"/>
  </r>
  <r>
    <x v="0"/>
    <n v="91"/>
    <s v="VD3884866"/>
    <s v="NÃO"/>
    <x v="76"/>
    <n v="208"/>
    <s v="VESTUARIO"/>
    <x v="0"/>
  </r>
  <r>
    <x v="0"/>
    <n v="92"/>
    <s v="VD3884866"/>
    <s v="NÃO"/>
    <x v="77"/>
    <n v="156"/>
    <s v="VESTUARIO"/>
    <x v="0"/>
  </r>
  <r>
    <x v="0"/>
    <n v="93"/>
    <s v="VD3885147"/>
    <s v="NÃO"/>
    <x v="78"/>
    <n v="20"/>
    <s v="VESTUARIO"/>
    <x v="0"/>
  </r>
  <r>
    <x v="0"/>
    <n v="94"/>
    <s v="VD3885147"/>
    <s v="NÃO"/>
    <x v="79"/>
    <n v="80"/>
    <s v="VESTUARIO"/>
    <x v="0"/>
  </r>
  <r>
    <x v="0"/>
    <n v="95"/>
    <s v="VD3885147"/>
    <s v="NÃO"/>
    <x v="80"/>
    <n v="80"/>
    <s v="VESTUARIO"/>
    <x v="0"/>
  </r>
  <r>
    <x v="0"/>
    <n v="96"/>
    <s v="VD3885147"/>
    <s v="NÃO"/>
    <x v="81"/>
    <n v="60"/>
    <s v="VESTUARIO"/>
    <x v="0"/>
  </r>
  <r>
    <x v="0"/>
    <n v="97"/>
    <s v="CR3893718"/>
    <s v="NÃO"/>
    <x v="82"/>
    <n v="1"/>
    <s v="VESTUARIO"/>
    <x v="0"/>
  </r>
  <r>
    <x v="0"/>
    <n v="98"/>
    <s v="CR3893718"/>
    <s v="NÃO"/>
    <x v="83"/>
    <n v="2"/>
    <s v="VESTUARIO"/>
    <x v="0"/>
  </r>
  <r>
    <x v="1"/>
    <n v="99"/>
    <s v="CR3893718"/>
    <s v="NÃO"/>
    <x v="84"/>
    <n v="2"/>
    <s v="VESTUARIO"/>
    <x v="0"/>
  </r>
  <r>
    <x v="1"/>
    <n v="100"/>
    <s v="CR3893718"/>
    <s v="NÃO"/>
    <x v="85"/>
    <n v="1"/>
    <s v="VESTUARIO"/>
    <x v="0"/>
  </r>
  <r>
    <x v="1"/>
    <n v="101"/>
    <s v="CR3893712"/>
    <s v="NÃO"/>
    <x v="86"/>
    <n v="2"/>
    <s v="VESTUARIO"/>
    <x v="0"/>
  </r>
  <r>
    <x v="1"/>
    <n v="102"/>
    <s v="CR3893712"/>
    <s v="NÃO"/>
    <x v="87"/>
    <n v="4"/>
    <s v="VESTUARIO"/>
    <x v="0"/>
  </r>
  <r>
    <x v="1"/>
    <n v="103"/>
    <s v="CR3893712"/>
    <s v="NÃO"/>
    <x v="88"/>
    <n v="4"/>
    <s v="VESTUARIO"/>
    <x v="0"/>
  </r>
  <r>
    <x v="1"/>
    <n v="104"/>
    <s v="CR3893712"/>
    <s v="NÃO"/>
    <x v="89"/>
    <n v="2"/>
    <s v="VESTUARIO"/>
    <x v="0"/>
  </r>
  <r>
    <x v="1"/>
    <n v="105"/>
    <s v="CR3893717"/>
    <s v="NÃO"/>
    <x v="90"/>
    <n v="1"/>
    <s v="VESTUARIO"/>
    <x v="0"/>
  </r>
  <r>
    <x v="1"/>
    <n v="106"/>
    <s v="CR3893717"/>
    <s v="NÃO"/>
    <x v="91"/>
    <n v="2"/>
    <s v="VESTUARIO"/>
    <x v="0"/>
  </r>
  <r>
    <x v="1"/>
    <n v="107"/>
    <s v="CR3893717"/>
    <s v="NÃO"/>
    <x v="92"/>
    <n v="2"/>
    <s v="VESTUARIO"/>
    <x v="0"/>
  </r>
  <r>
    <x v="1"/>
    <n v="108"/>
    <s v="CR3893717"/>
    <s v="NÃO"/>
    <x v="93"/>
    <n v="1"/>
    <s v="VESTUARIO"/>
    <x v="0"/>
  </r>
  <r>
    <x v="1"/>
    <n v="109"/>
    <s v="CR3893728"/>
    <s v="NÃO"/>
    <x v="94"/>
    <n v="2"/>
    <s v="VESTUARIO"/>
    <x v="0"/>
  </r>
  <r>
    <x v="1"/>
    <n v="110"/>
    <s v="CR3893728"/>
    <s v="NÃO"/>
    <x v="95"/>
    <n v="2"/>
    <s v="VESTUARIO"/>
    <x v="0"/>
  </r>
  <r>
    <x v="1"/>
    <n v="111"/>
    <s v="CR3893728"/>
    <s v="NÃO"/>
    <x v="96"/>
    <n v="1"/>
    <s v="VESTUARIO"/>
    <x v="0"/>
  </r>
  <r>
    <x v="1"/>
    <n v="112"/>
    <s v="CR3893729"/>
    <s v="NÃO"/>
    <x v="97"/>
    <n v="3"/>
    <s v="VESTUARIO"/>
    <x v="0"/>
  </r>
  <r>
    <x v="1"/>
    <n v="113"/>
    <s v="CR3893729"/>
    <s v="NÃO"/>
    <x v="98"/>
    <n v="2"/>
    <s v="VESTUARIO"/>
    <x v="0"/>
  </r>
  <r>
    <x v="1"/>
    <n v="114"/>
    <s v="CR3893729"/>
    <s v="NÃO"/>
    <x v="99"/>
    <n v="1"/>
    <s v="VESTUARIO"/>
    <x v="0"/>
  </r>
  <r>
    <x v="1"/>
    <n v="115"/>
    <s v="CR3893711"/>
    <s v="NÃO"/>
    <x v="100"/>
    <n v="1"/>
    <s v="VESTUARIO"/>
    <x v="0"/>
  </r>
  <r>
    <x v="1"/>
    <n v="116"/>
    <s v="CR3893711"/>
    <s v="NÃO"/>
    <x v="101"/>
    <n v="2"/>
    <s v="VESTUARIO"/>
    <x v="0"/>
  </r>
  <r>
    <x v="1"/>
    <n v="117"/>
    <s v="CR3893711"/>
    <s v="NÃO"/>
    <x v="102"/>
    <n v="2"/>
    <s v="VESTUARIO"/>
    <x v="0"/>
  </r>
  <r>
    <x v="1"/>
    <n v="118"/>
    <s v="CR3893711"/>
    <s v="NÃO"/>
    <x v="103"/>
    <n v="1"/>
    <s v="VESTUARIO"/>
    <x v="0"/>
  </r>
  <r>
    <x v="1"/>
    <n v="119"/>
    <s v="CM3920501"/>
    <s v="NÃO"/>
    <x v="104"/>
    <n v="79"/>
    <s v="VESTUARIO"/>
    <x v="0"/>
  </r>
  <r>
    <x v="1"/>
    <n v="120"/>
    <s v="CM3920501"/>
    <s v="NÃO"/>
    <x v="105"/>
    <n v="158"/>
    <s v="VESTUARIO"/>
    <x v="0"/>
  </r>
  <r>
    <x v="1"/>
    <n v="121"/>
    <s v="CM3920501"/>
    <s v="NÃO"/>
    <x v="106"/>
    <n v="141"/>
    <s v="VESTUARIO"/>
    <x v="0"/>
  </r>
  <r>
    <x v="1"/>
    <n v="122"/>
    <s v="CM3920501"/>
    <s v="NÃO"/>
    <x v="107"/>
    <n v="52"/>
    <s v="VESTUARIO"/>
    <x v="0"/>
  </r>
  <r>
    <x v="1"/>
    <n v="123"/>
    <s v="PE3761584"/>
    <s v="NÃO"/>
    <x v="108"/>
    <n v="412"/>
    <s v="VESTUARIO"/>
    <x v="0"/>
  </r>
  <r>
    <x v="1"/>
    <n v="124"/>
    <s v="PE3761584"/>
    <s v="NÃO"/>
    <x v="109"/>
    <n v="954"/>
    <s v="VESTUARIO"/>
    <x v="0"/>
  </r>
  <r>
    <x v="1"/>
    <n v="125"/>
    <s v="PE3761584"/>
    <s v="NÃO"/>
    <x v="110"/>
    <n v="951"/>
    <s v="VESTUARIO"/>
    <x v="0"/>
  </r>
  <r>
    <x v="1"/>
    <n v="126"/>
    <s v="PE3761584"/>
    <s v="NÃO"/>
    <x v="111"/>
    <n v="367"/>
    <s v="VESTUARIO"/>
    <x v="0"/>
  </r>
  <r>
    <x v="1"/>
    <n v="127"/>
    <s v="BN3679895"/>
    <s v="NÃO"/>
    <x v="112"/>
    <n v="3"/>
    <s v="VESTUARIO"/>
    <x v="0"/>
  </r>
  <r>
    <x v="1"/>
    <n v="128"/>
    <s v="BN3679895"/>
    <s v="NÃO"/>
    <x v="113"/>
    <n v="6"/>
    <s v="VESTUARIO"/>
    <x v="0"/>
  </r>
  <r>
    <x v="1"/>
    <n v="129"/>
    <s v="BN3679895"/>
    <s v="NÃO"/>
    <x v="114"/>
    <n v="6"/>
    <s v="VESTUARIO"/>
    <x v="0"/>
  </r>
  <r>
    <x v="1"/>
    <n v="130"/>
    <s v="BN3679895"/>
    <s v="NÃO"/>
    <x v="115"/>
    <n v="3"/>
    <s v="VESTUARIO"/>
    <x v="0"/>
  </r>
  <r>
    <x v="1"/>
    <n v="131"/>
    <s v="MH3940789"/>
    <s v="NÃO"/>
    <x v="116"/>
    <n v="4"/>
    <s v="CALCADOS"/>
    <x v="0"/>
  </r>
  <r>
    <x v="1"/>
    <n v="132"/>
    <s v="MH3940789"/>
    <s v="NÃO"/>
    <x v="117"/>
    <n v="10"/>
    <s v="CALCADOS"/>
    <x v="0"/>
  </r>
  <r>
    <x v="1"/>
    <n v="133"/>
    <s v="MH3940789"/>
    <s v="NÃO"/>
    <x v="118"/>
    <n v="17"/>
    <s v="CALCADOS"/>
    <x v="0"/>
  </r>
  <r>
    <x v="1"/>
    <n v="134"/>
    <s v="MH3940789"/>
    <s v="NÃO"/>
    <x v="119"/>
    <n v="19"/>
    <s v="CALCADOS"/>
    <x v="0"/>
  </r>
  <r>
    <x v="1"/>
    <n v="135"/>
    <s v="MH3940789"/>
    <s v="NÃO"/>
    <x v="120"/>
    <n v="14"/>
    <s v="CALCADOS"/>
    <x v="0"/>
  </r>
  <r>
    <x v="1"/>
    <n v="136"/>
    <s v="MH3940789"/>
    <s v="NÃO"/>
    <x v="121"/>
    <n v="5"/>
    <s v="CALCADOS"/>
    <x v="0"/>
  </r>
  <r>
    <x v="1"/>
    <n v="137"/>
    <s v="VD3884839"/>
    <s v="NÃO"/>
    <x v="122"/>
    <n v="52"/>
    <s v="VESTUARIO"/>
    <x v="0"/>
  </r>
  <r>
    <x v="1"/>
    <n v="138"/>
    <s v="VD3884839"/>
    <s v="NÃO"/>
    <x v="123"/>
    <n v="104"/>
    <s v="VESTUARIO"/>
    <x v="0"/>
  </r>
  <r>
    <x v="1"/>
    <n v="139"/>
    <s v="VD3884839"/>
    <s v="NÃO"/>
    <x v="124"/>
    <n v="104"/>
    <s v="VESTUARIO"/>
    <x v="0"/>
  </r>
  <r>
    <x v="1"/>
    <n v="140"/>
    <s v="VD3884839"/>
    <s v="NÃO"/>
    <x v="125"/>
    <n v="52"/>
    <s v="VESTUARIO"/>
    <x v="0"/>
  </r>
  <r>
    <x v="1"/>
    <n v="141"/>
    <s v="VD3886975"/>
    <s v="NÃO"/>
    <x v="126"/>
    <n v="13"/>
    <s v="VESTUARIO"/>
    <x v="0"/>
  </r>
  <r>
    <x v="1"/>
    <n v="142"/>
    <s v="VD3886975"/>
    <s v="NÃO"/>
    <x v="127"/>
    <n v="136"/>
    <s v="VESTUARIO"/>
    <x v="0"/>
  </r>
  <r>
    <x v="1"/>
    <n v="143"/>
    <s v="VD3886975"/>
    <s v="NÃO"/>
    <x v="128"/>
    <n v="110"/>
    <s v="VESTUARIO"/>
    <x v="0"/>
  </r>
  <r>
    <x v="1"/>
    <n v="144"/>
    <s v="VD3886975"/>
    <s v="NÃO"/>
    <x v="129"/>
    <n v="68"/>
    <s v="VESTUARIO"/>
    <x v="0"/>
  </r>
  <r>
    <x v="1"/>
    <n v="145"/>
    <s v="VP3885615"/>
    <s v="NÃO"/>
    <x v="130"/>
    <n v="3"/>
    <s v="CALCADOS"/>
    <x v="1"/>
  </r>
  <r>
    <x v="1"/>
    <n v="146"/>
    <s v="VP3885204"/>
    <s v="NÃO"/>
    <x v="130"/>
    <n v="2"/>
    <s v="CALCADOS"/>
    <x v="1"/>
  </r>
  <r>
    <x v="1"/>
    <n v="147"/>
    <s v="VP3885204"/>
    <s v="NÃO"/>
    <x v="131"/>
    <n v="4"/>
    <s v="CALCADOS"/>
    <x v="3"/>
  </r>
  <r>
    <x v="1"/>
    <n v="148"/>
    <s v="VP3885615"/>
    <s v="NÃO"/>
    <x v="131"/>
    <n v="6"/>
    <s v="CALCADOS"/>
    <x v="3"/>
  </r>
  <r>
    <x v="1"/>
    <n v="149"/>
    <s v="VP3885614"/>
    <s v="NÃO"/>
    <x v="131"/>
    <n v="2"/>
    <s v="CALCADOS"/>
    <x v="3"/>
  </r>
  <r>
    <x v="1"/>
    <n v="150"/>
    <s v="VP3885205"/>
    <s v="NÃO"/>
    <x v="131"/>
    <n v="3"/>
    <s v="CALCADOS"/>
    <x v="3"/>
  </r>
  <r>
    <x v="1"/>
    <n v="151"/>
    <s v="VP3885205"/>
    <s v="NÃO"/>
    <x v="132"/>
    <n v="6"/>
    <s v="CALCADOS"/>
    <x v="3"/>
  </r>
  <r>
    <x v="1"/>
    <n v="152"/>
    <s v="VP3885614"/>
    <s v="NÃO"/>
    <x v="132"/>
    <n v="4"/>
    <s v="CALCADOS"/>
    <x v="3"/>
  </r>
  <r>
    <x v="1"/>
    <n v="153"/>
    <s v="VP3885615"/>
    <s v="NÃO"/>
    <x v="132"/>
    <n v="9"/>
    <s v="CALCADOS"/>
    <x v="3"/>
  </r>
  <r>
    <x v="1"/>
    <n v="154"/>
    <s v="VP3885204"/>
    <s v="NÃO"/>
    <x v="132"/>
    <n v="6"/>
    <s v="CALCADOS"/>
    <x v="3"/>
  </r>
  <r>
    <x v="1"/>
    <n v="155"/>
    <s v="VP3885204"/>
    <s v="NÃO"/>
    <x v="133"/>
    <n v="6"/>
    <s v="CALCADOS"/>
    <x v="3"/>
  </r>
  <r>
    <x v="1"/>
    <n v="156"/>
    <s v="VP3885615"/>
    <s v="NÃO"/>
    <x v="133"/>
    <n v="9"/>
    <s v="CALCADOS"/>
    <x v="3"/>
  </r>
  <r>
    <x v="1"/>
    <n v="157"/>
    <s v="VP3885614"/>
    <s v="NÃO"/>
    <x v="133"/>
    <n v="6"/>
    <s v="CALCADOS"/>
    <x v="3"/>
  </r>
  <r>
    <x v="1"/>
    <n v="158"/>
    <s v="VP3885205"/>
    <s v="NÃO"/>
    <x v="133"/>
    <n v="9"/>
    <s v="CALCADOS"/>
    <x v="3"/>
  </r>
  <r>
    <x v="1"/>
    <n v="159"/>
    <s v="VP3885205"/>
    <s v="NÃO"/>
    <x v="134"/>
    <n v="9"/>
    <s v="CALCADOS"/>
    <x v="3"/>
  </r>
  <r>
    <x v="1"/>
    <n v="160"/>
    <s v="VP3885614"/>
    <s v="NÃO"/>
    <x v="134"/>
    <n v="6"/>
    <s v="CALCADOS"/>
    <x v="3"/>
  </r>
  <r>
    <x v="1"/>
    <n v="161"/>
    <s v="VP3885615"/>
    <s v="NÃO"/>
    <x v="134"/>
    <n v="6"/>
    <s v="CALCADOS"/>
    <x v="3"/>
  </r>
  <r>
    <x v="1"/>
    <n v="162"/>
    <s v="VP3885204"/>
    <s v="NÃO"/>
    <x v="134"/>
    <n v="4"/>
    <s v="CALCADOS"/>
    <x v="3"/>
  </r>
  <r>
    <x v="1"/>
    <n v="163"/>
    <s v="VP3885204"/>
    <s v="NÃO"/>
    <x v="135"/>
    <n v="2"/>
    <s v="CALCADOS"/>
    <x v="3"/>
  </r>
  <r>
    <x v="1"/>
    <n v="164"/>
    <s v="VP3885615"/>
    <s v="NÃO"/>
    <x v="135"/>
    <n v="3"/>
    <s v="CALCADOS"/>
    <x v="3"/>
  </r>
  <r>
    <x v="1"/>
    <n v="165"/>
    <s v="VP3885614"/>
    <s v="NÃO"/>
    <x v="135"/>
    <n v="4"/>
    <s v="CALCADOS"/>
    <x v="3"/>
  </r>
  <r>
    <x v="1"/>
    <n v="166"/>
    <s v="VP3885205"/>
    <s v="NÃO"/>
    <x v="135"/>
    <n v="6"/>
    <s v="CALCADOS"/>
    <x v="3"/>
  </r>
  <r>
    <x v="1"/>
    <n v="167"/>
    <s v="VP3885205"/>
    <s v="NÃO"/>
    <x v="136"/>
    <n v="3"/>
    <s v="CALCADOS"/>
    <x v="1"/>
  </r>
  <r>
    <x v="1"/>
    <n v="168"/>
    <s v="VP3885614"/>
    <s v="NÃO"/>
    <x v="136"/>
    <n v="2"/>
    <s v="CALCADOS"/>
    <x v="1"/>
  </r>
  <r>
    <x v="1"/>
    <n v="169"/>
    <s v="VP3885611"/>
    <s v="NÃO"/>
    <x v="137"/>
    <n v="25"/>
    <s v="CALCADOS"/>
    <x v="0"/>
  </r>
  <r>
    <x v="1"/>
    <n v="170"/>
    <s v="VP3885611"/>
    <s v="NÃO"/>
    <x v="138"/>
    <n v="50"/>
    <s v="CALCADOS"/>
    <x v="0"/>
  </r>
  <r>
    <x v="1"/>
    <n v="171"/>
    <s v="VP3885611"/>
    <s v="NÃO"/>
    <x v="139"/>
    <n v="75"/>
    <s v="CALCADOS"/>
    <x v="0"/>
  </r>
  <r>
    <x v="1"/>
    <n v="172"/>
    <s v="VP3885611"/>
    <s v="NÃO"/>
    <x v="140"/>
    <n v="75"/>
    <s v="CALCADOS"/>
    <x v="0"/>
  </r>
  <r>
    <x v="1"/>
    <n v="173"/>
    <s v="VP3885611"/>
    <s v="NÃO"/>
    <x v="141"/>
    <n v="50"/>
    <s v="CALCADOS"/>
    <x v="0"/>
  </r>
  <r>
    <x v="1"/>
    <n v="174"/>
    <s v="VP3885611"/>
    <s v="NÃO"/>
    <x v="142"/>
    <n v="25"/>
    <s v="CALCADOS"/>
    <x v="0"/>
  </r>
  <r>
    <x v="1"/>
    <n v="175"/>
    <s v="VP3885208"/>
    <s v="NÃO"/>
    <x v="143"/>
    <n v="3"/>
    <s v="CALCADOS"/>
    <x v="0"/>
  </r>
  <r>
    <x v="1"/>
    <n v="176"/>
    <s v="VP3885208"/>
    <s v="NÃO"/>
    <x v="144"/>
    <n v="6"/>
    <s v="CALCADOS"/>
    <x v="1"/>
  </r>
  <r>
    <x v="1"/>
    <n v="177"/>
    <s v="VP3885207"/>
    <s v="NÃO"/>
    <x v="144"/>
    <n v="2"/>
    <s v="CALCADOS"/>
    <x v="1"/>
  </r>
  <r>
    <x v="1"/>
    <n v="178"/>
    <s v="VP3885207"/>
    <s v="NÃO"/>
    <x v="145"/>
    <n v="4"/>
    <s v="CALCADOS"/>
    <x v="1"/>
  </r>
  <r>
    <x v="1"/>
    <n v="179"/>
    <s v="VP3885208"/>
    <s v="NÃO"/>
    <x v="145"/>
    <n v="9"/>
    <s v="CALCADOS"/>
    <x v="1"/>
  </r>
  <r>
    <x v="1"/>
    <n v="180"/>
    <s v="VP3885208"/>
    <s v="NÃO"/>
    <x v="146"/>
    <n v="9"/>
    <s v="CALCADOS"/>
    <x v="1"/>
  </r>
  <r>
    <x v="1"/>
    <n v="181"/>
    <s v="VP3885207"/>
    <s v="NÃO"/>
    <x v="146"/>
    <n v="6"/>
    <s v="CALCADOS"/>
    <x v="1"/>
  </r>
  <r>
    <x v="1"/>
    <n v="182"/>
    <s v="VP3885207"/>
    <s v="NÃO"/>
    <x v="147"/>
    <n v="6"/>
    <s v="CALCADOS"/>
    <x v="1"/>
  </r>
  <r>
    <x v="1"/>
    <n v="183"/>
    <s v="VP3885208"/>
    <s v="NÃO"/>
    <x v="147"/>
    <n v="6"/>
    <s v="CALCADOS"/>
    <x v="1"/>
  </r>
  <r>
    <x v="1"/>
    <n v="184"/>
    <s v="VP3885208"/>
    <s v="NÃO"/>
    <x v="148"/>
    <n v="3"/>
    <s v="CALCADOS"/>
    <x v="1"/>
  </r>
  <r>
    <x v="1"/>
    <n v="185"/>
    <s v="VP3885207"/>
    <s v="NÃO"/>
    <x v="148"/>
    <n v="4"/>
    <s v="CALCADOS"/>
    <x v="1"/>
  </r>
  <r>
    <x v="1"/>
    <n v="186"/>
    <s v="VP3885207"/>
    <s v="NÃO"/>
    <x v="149"/>
    <n v="2"/>
    <s v="CALCADOS"/>
    <x v="0"/>
  </r>
  <r>
    <x v="1"/>
    <n v="187"/>
    <s v="CR3893724"/>
    <s v="NÃO"/>
    <x v="150"/>
    <n v="2"/>
    <s v="VESTUARIO"/>
    <x v="0"/>
  </r>
  <r>
    <x v="1"/>
    <n v="188"/>
    <s v="CR3893724"/>
    <s v="NÃO"/>
    <x v="151"/>
    <n v="4"/>
    <s v="VESTUARIO"/>
    <x v="0"/>
  </r>
  <r>
    <x v="1"/>
    <n v="189"/>
    <s v="CR3893724"/>
    <s v="NÃO"/>
    <x v="152"/>
    <n v="4"/>
    <s v="VESTUARIO"/>
    <x v="0"/>
  </r>
  <r>
    <x v="1"/>
    <n v="190"/>
    <s v="CR3893724"/>
    <s v="NÃO"/>
    <x v="153"/>
    <n v="2"/>
    <s v="VESTUARIO"/>
    <x v="0"/>
  </r>
  <r>
    <x v="1"/>
    <n v="191"/>
    <s v="CR3893725"/>
    <s v="NÃO"/>
    <x v="154"/>
    <n v="2"/>
    <s v="VESTUARIO"/>
    <x v="1"/>
  </r>
  <r>
    <x v="1"/>
    <n v="192"/>
    <s v="CR3894072"/>
    <s v="NÃO"/>
    <x v="154"/>
    <n v="79"/>
    <s v="VESTUARIO"/>
    <x v="1"/>
  </r>
  <r>
    <x v="1"/>
    <n v="193"/>
    <s v="CR3894072"/>
    <s v="NÃO"/>
    <x v="155"/>
    <n v="158"/>
    <s v="VESTUARIO"/>
    <x v="1"/>
  </r>
  <r>
    <x v="1"/>
    <n v="194"/>
    <s v="CR3893725"/>
    <s v="NÃO"/>
    <x v="155"/>
    <n v="4"/>
    <s v="VESTUARIO"/>
    <x v="1"/>
  </r>
  <r>
    <x v="1"/>
    <n v="195"/>
    <s v="CR3893725"/>
    <s v="NÃO"/>
    <x v="156"/>
    <n v="4"/>
    <s v="VESTUARIO"/>
    <x v="1"/>
  </r>
  <r>
    <x v="1"/>
    <n v="196"/>
    <s v="CR3894072"/>
    <s v="NÃO"/>
    <x v="156"/>
    <n v="158"/>
    <s v="VESTUARIO"/>
    <x v="1"/>
  </r>
  <r>
    <x v="1"/>
    <n v="197"/>
    <s v="CR3894072"/>
    <s v="NÃO"/>
    <x v="157"/>
    <n v="79"/>
    <s v="VESTUARIO"/>
    <x v="1"/>
  </r>
  <r>
    <x v="1"/>
    <n v="198"/>
    <s v="CR3893725"/>
    <s v="NÃO"/>
    <x v="157"/>
    <n v="2"/>
    <s v="VESTUARIO"/>
    <x v="1"/>
  </r>
  <r>
    <x v="1"/>
    <n v="199"/>
    <s v="CR3894074"/>
    <s v="NÃO"/>
    <x v="158"/>
    <n v="18"/>
    <s v="VESTUARIO"/>
    <x v="0"/>
  </r>
  <r>
    <x v="1"/>
    <n v="200"/>
    <s v="CR3894074"/>
    <s v="NÃO"/>
    <x v="159"/>
    <n v="36"/>
    <s v="VESTUARIO"/>
    <x v="0"/>
  </r>
  <r>
    <x v="1"/>
    <n v="201"/>
    <s v="CR3894074"/>
    <s v="NÃO"/>
    <x v="160"/>
    <n v="22"/>
    <s v="VESTUARIO"/>
    <x v="1"/>
  </r>
  <r>
    <x v="1"/>
    <n v="202"/>
    <s v="CR3894074"/>
    <s v="NÃO"/>
    <x v="160"/>
    <n v="14"/>
    <s v="VESTUARIO"/>
    <x v="1"/>
  </r>
  <r>
    <x v="1"/>
    <n v="203"/>
    <s v="CR3894074"/>
    <s v="NÃO"/>
    <x v="161"/>
    <n v="13"/>
    <s v="VESTUARIO"/>
    <x v="0"/>
  </r>
  <r>
    <x v="1"/>
    <n v="204"/>
    <s v="CR3894036"/>
    <s v="NÃO"/>
    <x v="162"/>
    <n v="1"/>
    <s v="VESTUARIO"/>
    <x v="0"/>
  </r>
  <r>
    <x v="1"/>
    <n v="205"/>
    <s v="CR3894036"/>
    <s v="NÃO"/>
    <x v="163"/>
    <n v="2"/>
    <s v="VESTUARIO"/>
    <x v="0"/>
  </r>
  <r>
    <x v="1"/>
    <n v="206"/>
    <s v="CR3894036"/>
    <s v="NÃO"/>
    <x v="164"/>
    <n v="2"/>
    <s v="VESTUARIO"/>
    <x v="0"/>
  </r>
  <r>
    <x v="1"/>
    <n v="207"/>
    <s v="CR3894036"/>
    <s v="NÃO"/>
    <x v="165"/>
    <n v="1"/>
    <s v="VESTUARIO"/>
    <x v="0"/>
  </r>
  <r>
    <x v="1"/>
    <n v="208"/>
    <s v="CR3894034"/>
    <s v="NÃO"/>
    <x v="166"/>
    <n v="1"/>
    <s v="VESTUARIO"/>
    <x v="0"/>
  </r>
  <r>
    <x v="1"/>
    <n v="209"/>
    <s v="CR3894034"/>
    <s v="NÃO"/>
    <x v="167"/>
    <n v="2"/>
    <s v="VESTUARIO"/>
    <x v="0"/>
  </r>
  <r>
    <x v="1"/>
    <n v="210"/>
    <s v="CR3894034"/>
    <s v="NÃO"/>
    <x v="168"/>
    <n v="2"/>
    <s v="VESTUARIO"/>
    <x v="0"/>
  </r>
  <r>
    <x v="1"/>
    <n v="211"/>
    <s v="CR3894034"/>
    <s v="NÃO"/>
    <x v="169"/>
    <n v="1"/>
    <s v="VESTUARIO"/>
    <x v="0"/>
  </r>
  <r>
    <x v="1"/>
    <n v="212"/>
    <s v="CR3894038"/>
    <s v="NÃO"/>
    <x v="170"/>
    <n v="4"/>
    <s v="VESTUARIO"/>
    <x v="0"/>
  </r>
  <r>
    <x v="1"/>
    <n v="213"/>
    <s v="CR3894038"/>
    <s v="NÃO"/>
    <x v="171"/>
    <n v="8"/>
    <s v="VESTUARIO"/>
    <x v="0"/>
  </r>
  <r>
    <x v="1"/>
    <n v="214"/>
    <s v="CR3894038"/>
    <s v="NÃO"/>
    <x v="172"/>
    <n v="8"/>
    <s v="VESTUARIO"/>
    <x v="0"/>
  </r>
  <r>
    <x v="1"/>
    <n v="215"/>
    <s v="CR3894038"/>
    <s v="NÃO"/>
    <x v="173"/>
    <n v="4"/>
    <s v="VESTUARIO"/>
    <x v="0"/>
  </r>
  <r>
    <x v="2"/>
    <n v="216"/>
    <s v="CR3894043"/>
    <s v="NÃO"/>
    <x v="174"/>
    <n v="4"/>
    <s v="VESTUARIO"/>
    <x v="0"/>
  </r>
  <r>
    <x v="2"/>
    <n v="217"/>
    <s v="CR3894043"/>
    <s v="NÃO"/>
    <x v="175"/>
    <n v="8"/>
    <s v="VESTUARIO"/>
    <x v="0"/>
  </r>
  <r>
    <x v="2"/>
    <n v="218"/>
    <s v="CR3894043"/>
    <s v="NÃO"/>
    <x v="176"/>
    <n v="8"/>
    <s v="VESTUARIO"/>
    <x v="0"/>
  </r>
  <r>
    <x v="2"/>
    <n v="219"/>
    <s v="CR3894043"/>
    <s v="NÃO"/>
    <x v="177"/>
    <n v="4"/>
    <s v="VESTUARIO"/>
    <x v="0"/>
  </r>
  <r>
    <x v="2"/>
    <n v="220"/>
    <s v="VD3884844"/>
    <s v="NÃO"/>
    <x v="178"/>
    <n v="28"/>
    <s v="VESTUARIO"/>
    <x v="0"/>
  </r>
  <r>
    <x v="2"/>
    <n v="221"/>
    <s v="VD3884844"/>
    <s v="NÃO"/>
    <x v="179"/>
    <n v="56"/>
    <s v="VESTUARIO"/>
    <x v="0"/>
  </r>
  <r>
    <x v="2"/>
    <n v="222"/>
    <s v="VD3884844"/>
    <s v="NÃO"/>
    <x v="180"/>
    <n v="56"/>
    <s v="VESTUARIO"/>
    <x v="0"/>
  </r>
  <r>
    <x v="2"/>
    <n v="223"/>
    <s v="VD3884844"/>
    <s v="NÃO"/>
    <x v="181"/>
    <n v="28"/>
    <s v="VESTUARIO"/>
    <x v="0"/>
  </r>
  <r>
    <x v="2"/>
    <n v="224"/>
    <s v="VD3884846"/>
    <s v="NÃO"/>
    <x v="182"/>
    <n v="22"/>
    <s v="VESTUARIO"/>
    <x v="0"/>
  </r>
  <r>
    <x v="2"/>
    <n v="225"/>
    <s v="VD3884846"/>
    <s v="NÃO"/>
    <x v="183"/>
    <n v="44"/>
    <s v="VESTUARIO"/>
    <x v="0"/>
  </r>
  <r>
    <x v="2"/>
    <n v="226"/>
    <s v="VD3884846"/>
    <s v="NÃO"/>
    <x v="184"/>
    <n v="44"/>
    <s v="VESTUARIO"/>
    <x v="0"/>
  </r>
  <r>
    <x v="2"/>
    <n v="227"/>
    <s v="VD3884846"/>
    <s v="NÃO"/>
    <x v="185"/>
    <n v="22"/>
    <s v="VESTUARIO"/>
    <x v="0"/>
  </r>
  <r>
    <x v="2"/>
    <n v="228"/>
    <s v="VD3886958"/>
    <s v="NÃO"/>
    <x v="186"/>
    <n v="4"/>
    <s v="VESTUARIO"/>
    <x v="0"/>
  </r>
  <r>
    <x v="2"/>
    <n v="229"/>
    <s v="VD3886958"/>
    <s v="NÃO"/>
    <x v="187"/>
    <n v="8"/>
    <s v="VESTUARIO"/>
    <x v="0"/>
  </r>
  <r>
    <x v="2"/>
    <n v="230"/>
    <s v="VD3886958"/>
    <s v="NÃO"/>
    <x v="188"/>
    <n v="8"/>
    <s v="VESTUARIO"/>
    <x v="0"/>
  </r>
  <r>
    <x v="2"/>
    <n v="231"/>
    <s v="VD3886958"/>
    <s v="NÃO"/>
    <x v="189"/>
    <n v="4"/>
    <s v="VESTUARIO"/>
    <x v="0"/>
  </r>
  <r>
    <x v="2"/>
    <n v="232"/>
    <s v="MH3899189"/>
    <s v="NÃO"/>
    <x v="190"/>
    <n v="1"/>
    <s v="CALCADOS"/>
    <x v="0"/>
  </r>
  <r>
    <x v="2"/>
    <n v="233"/>
    <s v="MH3899189"/>
    <s v="NÃO"/>
    <x v="191"/>
    <n v="2"/>
    <s v="CALCADOS"/>
    <x v="0"/>
  </r>
  <r>
    <x v="2"/>
    <n v="234"/>
    <s v="MH3899189"/>
    <s v="NÃO"/>
    <x v="192"/>
    <n v="3"/>
    <s v="CALCADOS"/>
    <x v="0"/>
  </r>
  <r>
    <x v="2"/>
    <n v="235"/>
    <s v="MH3899189"/>
    <s v="NÃO"/>
    <x v="193"/>
    <n v="3"/>
    <s v="CALCADOS"/>
    <x v="0"/>
  </r>
  <r>
    <x v="2"/>
    <n v="236"/>
    <s v="MH3899189"/>
    <s v="NÃO"/>
    <x v="194"/>
    <n v="2"/>
    <s v="CALCADOS"/>
    <x v="0"/>
  </r>
  <r>
    <x v="2"/>
    <n v="237"/>
    <s v="MH3899189"/>
    <s v="NÃO"/>
    <x v="195"/>
    <n v="1"/>
    <s v="CALCADOS"/>
    <x v="0"/>
  </r>
  <r>
    <x v="2"/>
    <n v="238"/>
    <s v="MH3899205"/>
    <s v="NÃO"/>
    <x v="196"/>
    <n v="1"/>
    <s v="CALCADOS"/>
    <x v="0"/>
  </r>
  <r>
    <x v="2"/>
    <n v="239"/>
    <s v="MH3899205"/>
    <s v="NÃO"/>
    <x v="197"/>
    <n v="2"/>
    <s v="CALCADOS"/>
    <x v="0"/>
  </r>
  <r>
    <x v="2"/>
    <n v="240"/>
    <s v="MH3899205"/>
    <s v="NÃO"/>
    <x v="198"/>
    <n v="3"/>
    <s v="CALCADOS"/>
    <x v="0"/>
  </r>
  <r>
    <x v="2"/>
    <n v="241"/>
    <s v="MH3899205"/>
    <s v="NÃO"/>
    <x v="199"/>
    <n v="3"/>
    <s v="CALCADOS"/>
    <x v="0"/>
  </r>
  <r>
    <x v="2"/>
    <n v="242"/>
    <s v="MH3899205"/>
    <s v="NÃO"/>
    <x v="200"/>
    <n v="2"/>
    <s v="CALCADOS"/>
    <x v="0"/>
  </r>
  <r>
    <x v="2"/>
    <n v="243"/>
    <s v="MH3899205"/>
    <s v="NÃO"/>
    <x v="201"/>
    <n v="1"/>
    <s v="CALCADOS"/>
    <x v="0"/>
  </r>
  <r>
    <x v="2"/>
    <n v="244"/>
    <s v="CM3940784"/>
    <s v="NÃO"/>
    <x v="202"/>
    <n v="3"/>
    <s v="VESTUARIO"/>
    <x v="0"/>
  </r>
  <r>
    <x v="2"/>
    <n v="245"/>
    <s v="CM3940784"/>
    <s v="NÃO"/>
    <x v="203"/>
    <n v="6"/>
    <s v="VESTUARIO"/>
    <x v="0"/>
  </r>
  <r>
    <x v="2"/>
    <n v="246"/>
    <s v="CM3940784"/>
    <s v="NÃO"/>
    <x v="204"/>
    <n v="6"/>
    <s v="VESTUARIO"/>
    <x v="0"/>
  </r>
  <r>
    <x v="2"/>
    <n v="247"/>
    <s v="CM3940784"/>
    <s v="NÃO"/>
    <x v="205"/>
    <n v="3"/>
    <s v="VESTUARIO"/>
    <x v="0"/>
  </r>
  <r>
    <x v="2"/>
    <n v="248"/>
    <s v="GB3892812"/>
    <s v="NÃO"/>
    <x v="206"/>
    <n v="1"/>
    <s v="CALCADOS"/>
    <x v="0"/>
  </r>
  <r>
    <x v="2"/>
    <n v="249"/>
    <s v="GB3892812"/>
    <s v="NÃO"/>
    <x v="207"/>
    <n v="2"/>
    <s v="CALCADOS"/>
    <x v="0"/>
  </r>
  <r>
    <x v="2"/>
    <n v="250"/>
    <s v="GB3892812"/>
    <s v="NÃO"/>
    <x v="208"/>
    <n v="3"/>
    <s v="CALCADOS"/>
    <x v="0"/>
  </r>
  <r>
    <x v="2"/>
    <n v="251"/>
    <s v="GB3892812"/>
    <s v="NÃO"/>
    <x v="209"/>
    <n v="3"/>
    <s v="CALCADOS"/>
    <x v="0"/>
  </r>
  <r>
    <x v="2"/>
    <n v="252"/>
    <s v="GB3892812"/>
    <s v="NÃO"/>
    <x v="210"/>
    <n v="2"/>
    <s v="CALCADOS"/>
    <x v="0"/>
  </r>
  <r>
    <x v="2"/>
    <n v="253"/>
    <s v="GB3892812"/>
    <s v="NÃO"/>
    <x v="211"/>
    <n v="1"/>
    <s v="CALCADOS"/>
    <x v="0"/>
  </r>
  <r>
    <x v="2"/>
    <n v="254"/>
    <s v="BN3223583"/>
    <s v="NÃO"/>
    <x v="212"/>
    <n v="178"/>
    <s v="VESTUARIO"/>
    <x v="0"/>
  </r>
  <r>
    <x v="2"/>
    <n v="255"/>
    <s v="BN3223583"/>
    <s v="NÃO"/>
    <x v="213"/>
    <n v="356"/>
    <s v="VESTUARIO"/>
    <x v="0"/>
  </r>
  <r>
    <x v="2"/>
    <n v="256"/>
    <s v="BN3223583"/>
    <s v="NÃO"/>
    <x v="214"/>
    <n v="356"/>
    <s v="VESTUARIO"/>
    <x v="0"/>
  </r>
  <r>
    <x v="2"/>
    <n v="257"/>
    <s v="BN3223583"/>
    <s v="NÃO"/>
    <x v="215"/>
    <n v="178"/>
    <s v="VESTUARIO"/>
    <x v="0"/>
  </r>
  <r>
    <x v="2"/>
    <n v="258"/>
    <s v="BN3224493"/>
    <s v="NÃO"/>
    <x v="216"/>
    <n v="10"/>
    <s v="VESTUARIO"/>
    <x v="1"/>
  </r>
  <r>
    <x v="2"/>
    <n v="259"/>
    <s v="BN3224528"/>
    <s v="NÃO"/>
    <x v="216"/>
    <n v="6"/>
    <s v="VESTUARIO"/>
    <x v="1"/>
  </r>
  <r>
    <x v="2"/>
    <n v="260"/>
    <s v="BN3224528"/>
    <s v="NÃO"/>
    <x v="217"/>
    <n v="12"/>
    <s v="VESTUARIO"/>
    <x v="1"/>
  </r>
  <r>
    <x v="2"/>
    <n v="261"/>
    <s v="BN3224493"/>
    <s v="NÃO"/>
    <x v="217"/>
    <n v="20"/>
    <s v="VESTUARIO"/>
    <x v="1"/>
  </r>
  <r>
    <x v="2"/>
    <n v="262"/>
    <s v="BN3224493"/>
    <s v="NÃO"/>
    <x v="218"/>
    <n v="20"/>
    <s v="VESTUARIO"/>
    <x v="1"/>
  </r>
  <r>
    <x v="2"/>
    <n v="263"/>
    <s v="BN3224528"/>
    <s v="NÃO"/>
    <x v="218"/>
    <n v="12"/>
    <s v="VESTUARIO"/>
    <x v="1"/>
  </r>
  <r>
    <x v="2"/>
    <n v="264"/>
    <s v="BN3224528"/>
    <s v="NÃO"/>
    <x v="219"/>
    <n v="6"/>
    <s v="VESTUARIO"/>
    <x v="1"/>
  </r>
  <r>
    <x v="2"/>
    <n v="265"/>
    <s v="BN3224493"/>
    <s v="NÃO"/>
    <x v="219"/>
    <n v="10"/>
    <s v="VESTUARIO"/>
    <x v="1"/>
  </r>
  <r>
    <x v="2"/>
    <n v="266"/>
    <s v="FD3625190"/>
    <s v="NÃO"/>
    <x v="220"/>
    <n v="5000"/>
    <s v="MEIAS"/>
    <x v="0"/>
  </r>
  <r>
    <x v="2"/>
    <n v="267"/>
    <s v="LP3796578"/>
    <s v="NÃO"/>
    <x v="221"/>
    <n v="185"/>
    <s v="ACESSORIOS"/>
    <x v="0"/>
  </r>
  <r>
    <x v="2"/>
    <n v="268"/>
    <s v="LP3796575"/>
    <s v="NÃO"/>
    <x v="222"/>
    <n v="204"/>
    <s v="ACESSORIOS"/>
    <x v="0"/>
  </r>
  <r>
    <x v="2"/>
    <n v="269"/>
    <s v="LP3796582"/>
    <s v="NÃO"/>
    <x v="223"/>
    <n v="254"/>
    <s v="ACESSORIOS"/>
    <x v="0"/>
  </r>
  <r>
    <x v="2"/>
    <n v="270"/>
    <s v="LP3796589"/>
    <s v="NÃO"/>
    <x v="224"/>
    <n v="209"/>
    <s v="ACESSORIOS"/>
    <x v="0"/>
  </r>
  <r>
    <x v="2"/>
    <n v="271"/>
    <s v="EB3801830"/>
    <s v="NÃO"/>
    <x v="225"/>
    <n v="775"/>
    <s v="EMBALAGENS"/>
    <x v="1"/>
  </r>
  <r>
    <x v="2"/>
    <n v="272"/>
    <s v="EB3801830"/>
    <s v="NÃO"/>
    <x v="226"/>
    <n v="515"/>
    <s v="EMBALAGENS"/>
    <x v="1"/>
  </r>
  <r>
    <x v="2"/>
    <n v="273"/>
    <s v="BN3252455"/>
    <s v="NÃO"/>
    <x v="227"/>
    <n v="30"/>
    <s v="VESTUARIO"/>
    <x v="1"/>
  </r>
  <r>
    <x v="2"/>
    <n v="274"/>
    <s v="BN3259727"/>
    <s v="NÃO"/>
    <x v="227"/>
    <n v="90"/>
    <s v="VESTUARIO"/>
    <x v="1"/>
  </r>
  <r>
    <x v="2"/>
    <n v="275"/>
    <s v="BN3259727"/>
    <s v="NÃO"/>
    <x v="228"/>
    <n v="180"/>
    <s v="VESTUARIO"/>
    <x v="1"/>
  </r>
  <r>
    <x v="2"/>
    <n v="276"/>
    <s v="BN3252455"/>
    <s v="NÃO"/>
    <x v="228"/>
    <n v="60"/>
    <s v="VESTUARIO"/>
    <x v="1"/>
  </r>
  <r>
    <x v="2"/>
    <n v="277"/>
    <s v="BN3252455"/>
    <s v="NÃO"/>
    <x v="229"/>
    <n v="60"/>
    <s v="VESTUARIO"/>
    <x v="1"/>
  </r>
  <r>
    <x v="2"/>
    <n v="278"/>
    <s v="BN3259727"/>
    <s v="NÃO"/>
    <x v="229"/>
    <n v="180"/>
    <s v="VESTUARIO"/>
    <x v="1"/>
  </r>
  <r>
    <x v="2"/>
    <n v="279"/>
    <s v="BN3259727"/>
    <s v="NÃO"/>
    <x v="230"/>
    <n v="90"/>
    <s v="VESTUARIO"/>
    <x v="1"/>
  </r>
  <r>
    <x v="2"/>
    <n v="280"/>
    <s v="BN3252455"/>
    <s v="NÃO"/>
    <x v="230"/>
    <n v="30"/>
    <s v="VESTUARIO"/>
    <x v="1"/>
  </r>
  <r>
    <x v="2"/>
    <n v="281"/>
    <s v="LP3933785"/>
    <s v="NÃO"/>
    <x v="231"/>
    <n v="200"/>
    <s v="ACESSORIOS"/>
    <x v="0"/>
  </r>
  <r>
    <x v="2"/>
    <n v="282"/>
    <s v="LP3933777"/>
    <s v="NÃO"/>
    <x v="232"/>
    <n v="1000"/>
    <s v="ACESSORIOS"/>
    <x v="1"/>
  </r>
  <r>
    <x v="2"/>
    <n v="283"/>
    <s v="LP3933780"/>
    <s v="NÃO"/>
    <x v="232"/>
    <n v="800"/>
    <s v="ACESSORIOS"/>
    <x v="1"/>
  </r>
  <r>
    <x v="2"/>
    <n v="284"/>
    <s v="VD3845700"/>
    <s v="NÃO"/>
    <x v="233"/>
    <n v="12"/>
    <s v="VESTUARIO"/>
    <x v="0"/>
  </r>
  <r>
    <x v="2"/>
    <n v="285"/>
    <s v="VD3845700"/>
    <s v="NÃO"/>
    <x v="234"/>
    <n v="18"/>
    <s v="VESTUARIO"/>
    <x v="0"/>
  </r>
  <r>
    <x v="2"/>
    <n v="286"/>
    <s v="VD3845700"/>
    <s v="NÃO"/>
    <x v="235"/>
    <n v="24"/>
    <s v="VESTUARIO"/>
    <x v="0"/>
  </r>
  <r>
    <x v="2"/>
    <n v="287"/>
    <s v="VD3845700"/>
    <s v="NÃO"/>
    <x v="236"/>
    <n v="18"/>
    <s v="VESTUARIO"/>
    <x v="0"/>
  </r>
  <r>
    <x v="2"/>
    <n v="288"/>
    <s v="VD3845706"/>
    <s v="NÃO"/>
    <x v="237"/>
    <n v="6"/>
    <s v="VESTUARIO"/>
    <x v="0"/>
  </r>
  <r>
    <x v="2"/>
    <n v="289"/>
    <s v="VD3845706"/>
    <s v="NÃO"/>
    <x v="238"/>
    <n v="9"/>
    <s v="VESTUARIO"/>
    <x v="0"/>
  </r>
  <r>
    <x v="2"/>
    <n v="290"/>
    <s v="VD3845706"/>
    <s v="NÃO"/>
    <x v="239"/>
    <n v="12"/>
    <s v="VESTUARIO"/>
    <x v="0"/>
  </r>
  <r>
    <x v="2"/>
    <n v="291"/>
    <s v="VD3845706"/>
    <s v="NÃO"/>
    <x v="240"/>
    <n v="9"/>
    <s v="VESTUARIO"/>
    <x v="0"/>
  </r>
  <r>
    <x v="2"/>
    <n v="292"/>
    <s v="VD3845704"/>
    <s v="NÃO"/>
    <x v="241"/>
    <n v="14"/>
    <s v="VESTUARIO"/>
    <x v="0"/>
  </r>
  <r>
    <x v="2"/>
    <n v="293"/>
    <s v="VD3845704"/>
    <s v="NÃO"/>
    <x v="242"/>
    <n v="21"/>
    <s v="VESTUARIO"/>
    <x v="0"/>
  </r>
  <r>
    <x v="2"/>
    <n v="294"/>
    <s v="VD3845704"/>
    <s v="NÃO"/>
    <x v="243"/>
    <n v="28"/>
    <s v="VESTUARIO"/>
    <x v="0"/>
  </r>
  <r>
    <x v="2"/>
    <n v="295"/>
    <s v="VD3845704"/>
    <s v="NÃO"/>
    <x v="244"/>
    <n v="21"/>
    <s v="VESTUARIO"/>
    <x v="0"/>
  </r>
  <r>
    <x v="2"/>
    <n v="296"/>
    <s v="VD3845719"/>
    <s v="NÃO"/>
    <x v="245"/>
    <n v="8"/>
    <s v="VESTUARIO"/>
    <x v="0"/>
  </r>
  <r>
    <x v="2"/>
    <n v="297"/>
    <s v="VD3845719"/>
    <s v="NÃO"/>
    <x v="246"/>
    <n v="12"/>
    <s v="VESTUARIO"/>
    <x v="0"/>
  </r>
  <r>
    <x v="2"/>
    <n v="298"/>
    <s v="VD3845719"/>
    <s v="NÃO"/>
    <x v="247"/>
    <n v="16"/>
    <s v="VESTUARIO"/>
    <x v="0"/>
  </r>
  <r>
    <x v="2"/>
    <n v="299"/>
    <s v="VD3838339"/>
    <s v="NÃO"/>
    <x v="248"/>
    <n v="712"/>
    <s v="VESTUARIO"/>
    <x v="0"/>
  </r>
  <r>
    <x v="2"/>
    <n v="300"/>
    <s v="VD3838339"/>
    <s v="NÃO"/>
    <x v="249"/>
    <n v="1068"/>
    <s v="VESTUARIO"/>
    <x v="0"/>
  </r>
  <r>
    <x v="2"/>
    <n v="301"/>
    <s v="VD3838339"/>
    <s v="NÃO"/>
    <x v="250"/>
    <n v="1424"/>
    <s v="VESTUARIO"/>
    <x v="0"/>
  </r>
  <r>
    <x v="2"/>
    <n v="302"/>
    <s v="VD3838339"/>
    <s v="NÃO"/>
    <x v="251"/>
    <n v="1068"/>
    <s v="VESTUARIO"/>
    <x v="0"/>
  </r>
  <r>
    <x v="2"/>
    <n v="303"/>
    <s v="VD3838338"/>
    <s v="NÃO"/>
    <x v="252"/>
    <n v="512"/>
    <s v="VESTUARIO"/>
    <x v="0"/>
  </r>
  <r>
    <x v="2"/>
    <n v="304"/>
    <s v="VD3838338"/>
    <s v="NÃO"/>
    <x v="253"/>
    <n v="768"/>
    <s v="VESTUARIO"/>
    <x v="0"/>
  </r>
  <r>
    <x v="2"/>
    <n v="305"/>
    <s v="VD3838338"/>
    <s v="NÃO"/>
    <x v="254"/>
    <n v="1024"/>
    <s v="VESTUARIO"/>
    <x v="0"/>
  </r>
  <r>
    <x v="2"/>
    <n v="306"/>
    <s v="VD3838338"/>
    <s v="NÃO"/>
    <x v="255"/>
    <n v="768"/>
    <s v="VESTUARIO"/>
    <x v="0"/>
  </r>
  <r>
    <x v="2"/>
    <n v="307"/>
    <s v="GB3990913"/>
    <s v="NÃO"/>
    <x v="256"/>
    <n v="27"/>
    <s v="CALCADOS"/>
    <x v="0"/>
  </r>
  <r>
    <x v="2"/>
    <n v="308"/>
    <s v="GB3990913"/>
    <s v="NÃO"/>
    <x v="257"/>
    <n v="54"/>
    <s v="CALCADOS"/>
    <x v="0"/>
  </r>
  <r>
    <x v="2"/>
    <n v="309"/>
    <s v="GB3990913"/>
    <s v="NÃO"/>
    <x v="258"/>
    <n v="27"/>
    <s v="CALCADOS"/>
    <x v="0"/>
  </r>
  <r>
    <x v="2"/>
    <n v="310"/>
    <s v="LP3933808"/>
    <s v="NÃO"/>
    <x v="259"/>
    <n v="400"/>
    <s v="ACESSORIOS"/>
    <x v="0"/>
  </r>
  <r>
    <x v="2"/>
    <n v="311"/>
    <s v="LP3933804"/>
    <s v="NÃO"/>
    <x v="260"/>
    <n v="100"/>
    <s v="ACESSORIOS"/>
    <x v="0"/>
  </r>
  <r>
    <x v="2"/>
    <n v="312"/>
    <s v="LP3933798"/>
    <s v="NÃO"/>
    <x v="261"/>
    <n v="300"/>
    <s v="ACESSORIOS"/>
    <x v="0"/>
  </r>
  <r>
    <x v="2"/>
    <n v="313"/>
    <s v="CR3895077"/>
    <s v="NÃO"/>
    <x v="262"/>
    <n v="4"/>
    <s v="VESTUARIO"/>
    <x v="0"/>
  </r>
  <r>
    <x v="2"/>
    <n v="314"/>
    <s v="CR3895077"/>
    <s v="NÃO"/>
    <x v="263"/>
    <n v="8"/>
    <s v="VESTUARIO"/>
    <x v="0"/>
  </r>
  <r>
    <x v="2"/>
    <n v="315"/>
    <s v="CR3895077"/>
    <s v="NÃO"/>
    <x v="264"/>
    <n v="8"/>
    <s v="VESTUARIO"/>
    <x v="0"/>
  </r>
  <r>
    <x v="2"/>
    <n v="316"/>
    <s v="CR3895077"/>
    <s v="NÃO"/>
    <x v="265"/>
    <n v="4"/>
    <s v="VESTUARIO"/>
    <x v="0"/>
  </r>
  <r>
    <x v="2"/>
    <n v="317"/>
    <s v="VD3405167"/>
    <s v="NÃO"/>
    <x v="266"/>
    <n v="32"/>
    <s v="VESTUARIO"/>
    <x v="1"/>
  </r>
  <r>
    <x v="2"/>
    <n v="318"/>
    <s v="VD3405168"/>
    <s v="NÃO"/>
    <x v="266"/>
    <n v="22"/>
    <s v="VESTUARIO"/>
    <x v="1"/>
  </r>
  <r>
    <x v="2"/>
    <n v="319"/>
    <s v="VD3405168"/>
    <s v="NÃO"/>
    <x v="267"/>
    <n v="33"/>
    <s v="VESTUARIO"/>
    <x v="1"/>
  </r>
  <r>
    <x v="2"/>
    <n v="320"/>
    <s v="VD3405167"/>
    <s v="NÃO"/>
    <x v="267"/>
    <n v="48"/>
    <s v="VESTUARIO"/>
    <x v="1"/>
  </r>
  <r>
    <x v="2"/>
    <n v="321"/>
    <s v="VD3405168"/>
    <s v="NÃO"/>
    <x v="268"/>
    <n v="44"/>
    <s v="VESTUARIO"/>
    <x v="1"/>
  </r>
  <r>
    <x v="2"/>
    <n v="322"/>
    <s v="VD3405167"/>
    <s v="NÃO"/>
    <x v="268"/>
    <n v="64"/>
    <s v="VESTUARIO"/>
    <x v="1"/>
  </r>
  <r>
    <x v="2"/>
    <n v="323"/>
    <s v="VD3405167"/>
    <s v="NÃO"/>
    <x v="269"/>
    <n v="48"/>
    <s v="VESTUARIO"/>
    <x v="1"/>
  </r>
  <r>
    <x v="2"/>
    <n v="324"/>
    <s v="VD3405168"/>
    <s v="NÃO"/>
    <x v="269"/>
    <n v="33"/>
    <s v="VESTUARIO"/>
    <x v="1"/>
  </r>
  <r>
    <x v="2"/>
    <n v="325"/>
    <s v="VD3838355"/>
    <s v="NÃO"/>
    <x v="270"/>
    <n v="226"/>
    <s v="VESTUARIO"/>
    <x v="0"/>
  </r>
  <r>
    <x v="2"/>
    <n v="326"/>
    <s v="VD3838355"/>
    <s v="NÃO"/>
    <x v="271"/>
    <n v="339"/>
    <s v="VESTUARIO"/>
    <x v="0"/>
  </r>
  <r>
    <x v="2"/>
    <n v="327"/>
    <s v="VD3838355"/>
    <s v="NÃO"/>
    <x v="272"/>
    <n v="452"/>
    <s v="VESTUARIO"/>
    <x v="0"/>
  </r>
  <r>
    <x v="2"/>
    <n v="328"/>
    <s v="VD3838355"/>
    <s v="NÃO"/>
    <x v="273"/>
    <n v="339"/>
    <s v="VESTUARIO"/>
    <x v="0"/>
  </r>
  <r>
    <x v="2"/>
    <n v="329"/>
    <s v="VD3845702"/>
    <s v="NÃO"/>
    <x v="274"/>
    <n v="14"/>
    <s v="VESTUARIO"/>
    <x v="0"/>
  </r>
  <r>
    <x v="2"/>
    <n v="330"/>
    <s v="VD3845702"/>
    <s v="NÃO"/>
    <x v="275"/>
    <n v="21"/>
    <s v="VESTUARIO"/>
    <x v="0"/>
  </r>
  <r>
    <x v="2"/>
    <n v="331"/>
    <s v="VD3845702"/>
    <s v="NÃO"/>
    <x v="276"/>
    <n v="28"/>
    <s v="VESTUARIO"/>
    <x v="0"/>
  </r>
  <r>
    <x v="2"/>
    <n v="332"/>
    <s v="VD3845702"/>
    <s v="NÃO"/>
    <x v="277"/>
    <n v="21"/>
    <s v="VESTUARIO"/>
    <x v="0"/>
  </r>
  <r>
    <x v="3"/>
    <n v="333"/>
    <s v="VD3845718"/>
    <s v="NÃO"/>
    <x v="278"/>
    <n v="14"/>
    <s v="VESTUARIO"/>
    <x v="0"/>
  </r>
  <r>
    <x v="3"/>
    <n v="334"/>
    <s v="VD3845718"/>
    <s v="NÃO"/>
    <x v="279"/>
    <n v="21"/>
    <s v="VESTUARIO"/>
    <x v="0"/>
  </r>
  <r>
    <x v="3"/>
    <n v="335"/>
    <s v="VD3845718"/>
    <s v="NÃO"/>
    <x v="280"/>
    <n v="28"/>
    <s v="VESTUARIO"/>
    <x v="0"/>
  </r>
  <r>
    <x v="3"/>
    <n v="336"/>
    <s v="VD3845718"/>
    <s v="NÃO"/>
    <x v="281"/>
    <n v="21"/>
    <s v="VESTUARIO"/>
    <x v="0"/>
  </r>
  <r>
    <x v="3"/>
    <n v="337"/>
    <s v="VD3845722"/>
    <s v="NÃO"/>
    <x v="282"/>
    <n v="16"/>
    <s v="VESTUARIO"/>
    <x v="0"/>
  </r>
  <r>
    <x v="3"/>
    <n v="338"/>
    <s v="VD3845722"/>
    <s v="NÃO"/>
    <x v="283"/>
    <n v="24"/>
    <s v="VESTUARIO"/>
    <x v="0"/>
  </r>
  <r>
    <x v="3"/>
    <n v="339"/>
    <s v="VD3845722"/>
    <s v="NÃO"/>
    <x v="284"/>
    <n v="32"/>
    <s v="VESTUARIO"/>
    <x v="0"/>
  </r>
  <r>
    <x v="3"/>
    <n v="340"/>
    <s v="VD3845722"/>
    <s v="NÃO"/>
    <x v="285"/>
    <n v="24"/>
    <s v="VESTUARIO"/>
    <x v="0"/>
  </r>
  <r>
    <x v="3"/>
    <n v="341"/>
    <s v="GB3991266"/>
    <s v="NÃO"/>
    <x v="286"/>
    <n v="4"/>
    <s v="CALCADOS"/>
    <x v="0"/>
  </r>
  <r>
    <x v="3"/>
    <n v="342"/>
    <s v="GB3991266"/>
    <s v="NÃO"/>
    <x v="287"/>
    <n v="8"/>
    <s v="CALCADOS"/>
    <x v="0"/>
  </r>
  <r>
    <x v="3"/>
    <n v="343"/>
    <s v="GB3991266"/>
    <s v="NÃO"/>
    <x v="288"/>
    <n v="12"/>
    <s v="CALCADOS"/>
    <x v="0"/>
  </r>
  <r>
    <x v="3"/>
    <n v="344"/>
    <s v="GB3991266"/>
    <s v="NÃO"/>
    <x v="289"/>
    <n v="12"/>
    <s v="CALCADOS"/>
    <x v="0"/>
  </r>
  <r>
    <x v="3"/>
    <n v="345"/>
    <s v="GB3991266"/>
    <s v="NÃO"/>
    <x v="290"/>
    <n v="8"/>
    <s v="CALCADOS"/>
    <x v="0"/>
  </r>
  <r>
    <x v="3"/>
    <n v="346"/>
    <s v="GB3991266"/>
    <s v="NÃO"/>
    <x v="291"/>
    <n v="4"/>
    <s v="CALCADOS"/>
    <x v="0"/>
  </r>
  <r>
    <x v="3"/>
    <n v="347"/>
    <s v="VD3845701"/>
    <s v="NÃO"/>
    <x v="292"/>
    <n v="18"/>
    <s v="VESTUARIO"/>
    <x v="0"/>
  </r>
  <r>
    <x v="3"/>
    <n v="348"/>
    <s v="VD3845701"/>
    <s v="NÃO"/>
    <x v="293"/>
    <n v="27"/>
    <s v="VESTUARIO"/>
    <x v="0"/>
  </r>
  <r>
    <x v="3"/>
    <n v="349"/>
    <s v="VD3845701"/>
    <s v="NÃO"/>
    <x v="294"/>
    <n v="36"/>
    <s v="VESTUARIO"/>
    <x v="0"/>
  </r>
  <r>
    <x v="3"/>
    <n v="350"/>
    <s v="VD3845701"/>
    <s v="NÃO"/>
    <x v="295"/>
    <n v="27"/>
    <s v="VESTUARIO"/>
    <x v="0"/>
  </r>
  <r>
    <x v="3"/>
    <n v="351"/>
    <s v="EB3801830"/>
    <s v="NÃO"/>
    <x v="225"/>
    <n v="255"/>
    <s v="EMBALAGENS"/>
    <x v="1"/>
  </r>
  <r>
    <x v="3"/>
    <n v="352"/>
    <s v="EB3801830"/>
    <s v="NÃO"/>
    <x v="226"/>
    <n v="172"/>
    <s v="EMBALAGENS"/>
    <x v="1"/>
  </r>
  <r>
    <x v="3"/>
    <n v="353"/>
    <s v="CM3272644"/>
    <s v="NÃO"/>
    <x v="296"/>
    <n v="204"/>
    <s v="VESTUARIO"/>
    <x v="0"/>
  </r>
  <r>
    <x v="3"/>
    <n v="354"/>
    <s v="CM3272644"/>
    <s v="NÃO"/>
    <x v="297"/>
    <n v="155"/>
    <s v="VESTUARIO"/>
    <x v="0"/>
  </r>
  <r>
    <x v="3"/>
    <n v="355"/>
    <s v="CM3272644"/>
    <s v="NÃO"/>
    <x v="298"/>
    <n v="77"/>
    <s v="VESTUARIO"/>
    <x v="0"/>
  </r>
  <r>
    <x v="3"/>
    <n v="356"/>
    <s v="CM3272643"/>
    <s v="NÃO"/>
    <x v="299"/>
    <n v="245"/>
    <s v="VESTUARIO"/>
    <x v="0"/>
  </r>
  <r>
    <x v="3"/>
    <n v="357"/>
    <s v="CM3272643"/>
    <s v="NÃO"/>
    <x v="300"/>
    <n v="161"/>
    <s v="VESTUARIO"/>
    <x v="0"/>
  </r>
  <r>
    <x v="3"/>
    <n v="358"/>
    <s v="CM3272643"/>
    <s v="NÃO"/>
    <x v="301"/>
    <n v="82"/>
    <s v="VESTUARIO"/>
    <x v="0"/>
  </r>
  <r>
    <x v="3"/>
    <n v="359"/>
    <s v="CM3272624"/>
    <s v="NÃO"/>
    <x v="302"/>
    <n v="245"/>
    <s v="VESTUARIO"/>
    <x v="0"/>
  </r>
  <r>
    <x v="3"/>
    <n v="360"/>
    <s v="CM3272624"/>
    <s v="NÃO"/>
    <x v="303"/>
    <n v="156"/>
    <s v="VESTUARIO"/>
    <x v="0"/>
  </r>
  <r>
    <x v="3"/>
    <n v="361"/>
    <s v="CM3272624"/>
    <s v="NÃO"/>
    <x v="304"/>
    <n v="79"/>
    <s v="VESTUARIO"/>
    <x v="0"/>
  </r>
  <r>
    <x v="3"/>
    <n v="362"/>
    <s v="VD4049286"/>
    <s v="NÃO"/>
    <x v="305"/>
    <n v="246"/>
    <s v="VESTUARIO"/>
    <x v="0"/>
  </r>
  <r>
    <x v="3"/>
    <n v="363"/>
    <s v="VD4049286"/>
    <s v="NÃO"/>
    <x v="306"/>
    <n v="497"/>
    <s v="VESTUARIO"/>
    <x v="0"/>
  </r>
  <r>
    <x v="3"/>
    <n v="364"/>
    <s v="VD4049286"/>
    <s v="NÃO"/>
    <x v="307"/>
    <n v="497"/>
    <s v="VESTUARIO"/>
    <x v="0"/>
  </r>
  <r>
    <x v="3"/>
    <n v="365"/>
    <s v="VD4049286"/>
    <s v="NÃO"/>
    <x v="308"/>
    <n v="246"/>
    <s v="VESTUARIO"/>
    <x v="0"/>
  </r>
  <r>
    <x v="3"/>
    <n v="366"/>
    <s v="AM3916912"/>
    <s v="NÃO"/>
    <x v="309"/>
    <n v="106"/>
    <s v="ACESSORIOS"/>
    <x v="0"/>
  </r>
  <r>
    <x v="3"/>
    <n v="367"/>
    <s v="AM3916914"/>
    <s v="NÃO"/>
    <x v="310"/>
    <n v="160"/>
    <s v="ACESSORIOS"/>
    <x v="1"/>
  </r>
  <r>
    <x v="3"/>
    <n v="368"/>
    <s v="AM3916906"/>
    <s v="NÃO"/>
    <x v="310"/>
    <n v="160"/>
    <s v="ACESSORIOS"/>
    <x v="1"/>
  </r>
  <r>
    <x v="3"/>
    <n v="369"/>
    <s v="AM3916915"/>
    <s v="NÃO"/>
    <x v="311"/>
    <n v="160"/>
    <s v="ACESSORIOS"/>
    <x v="0"/>
  </r>
  <r>
    <x v="3"/>
    <n v="370"/>
    <s v="AM3916910"/>
    <s v="NÃO"/>
    <x v="312"/>
    <n v="110"/>
    <s v="ACESSORIOS"/>
    <x v="1"/>
  </r>
  <r>
    <x v="3"/>
    <n v="371"/>
    <s v="AM3916911"/>
    <s v="NÃO"/>
    <x v="312"/>
    <n v="48"/>
    <s v="ACESSORIOS"/>
    <x v="1"/>
  </r>
  <r>
    <x v="3"/>
    <n v="372"/>
    <s v="AM3916916"/>
    <s v="NÃO"/>
    <x v="313"/>
    <n v="54"/>
    <s v="ACESSORIOS"/>
    <x v="0"/>
  </r>
  <r>
    <x v="3"/>
    <n v="373"/>
    <s v="GB2673280"/>
    <s v="NÃO"/>
    <x v="314"/>
    <n v="60"/>
    <s v="VESTUARIO"/>
    <x v="2"/>
  </r>
  <r>
    <x v="3"/>
    <n v="374"/>
    <s v="GB2673291"/>
    <s v="NÃO"/>
    <x v="314"/>
    <n v="60"/>
    <s v="VESTUARIO"/>
    <x v="2"/>
  </r>
  <r>
    <x v="3"/>
    <n v="375"/>
    <s v="GB2673284"/>
    <s v="NÃO"/>
    <x v="314"/>
    <n v="60"/>
    <s v="VESTUARIO"/>
    <x v="2"/>
  </r>
  <r>
    <x v="3"/>
    <n v="376"/>
    <s v="GB2673284"/>
    <s v="NÃO"/>
    <x v="315"/>
    <n v="120"/>
    <s v="VESTUARIO"/>
    <x v="2"/>
  </r>
  <r>
    <x v="3"/>
    <n v="377"/>
    <s v="GB2673291"/>
    <s v="NÃO"/>
    <x v="315"/>
    <n v="120"/>
    <s v="VESTUARIO"/>
    <x v="2"/>
  </r>
  <r>
    <x v="3"/>
    <n v="378"/>
    <s v="GB2673280"/>
    <s v="NÃO"/>
    <x v="315"/>
    <n v="120"/>
    <s v="VESTUARIO"/>
    <x v="2"/>
  </r>
  <r>
    <x v="3"/>
    <n v="379"/>
    <s v="GB2673280"/>
    <s v="NÃO"/>
    <x v="316"/>
    <n v="120"/>
    <s v="VESTUARIO"/>
    <x v="2"/>
  </r>
  <r>
    <x v="3"/>
    <n v="380"/>
    <s v="GB2673291"/>
    <s v="NÃO"/>
    <x v="316"/>
    <n v="120"/>
    <s v="VESTUARIO"/>
    <x v="2"/>
  </r>
  <r>
    <x v="3"/>
    <n v="381"/>
    <s v="GB2673284"/>
    <s v="NÃO"/>
    <x v="316"/>
    <n v="120"/>
    <s v="VESTUARIO"/>
    <x v="2"/>
  </r>
  <r>
    <x v="3"/>
    <n v="382"/>
    <s v="GB2673284"/>
    <s v="NÃO"/>
    <x v="317"/>
    <n v="60"/>
    <s v="VESTUARIO"/>
    <x v="2"/>
  </r>
  <r>
    <x v="3"/>
    <n v="383"/>
    <s v="GB2673291"/>
    <s v="NÃO"/>
    <x v="317"/>
    <n v="60"/>
    <s v="VESTUARIO"/>
    <x v="2"/>
  </r>
  <r>
    <x v="3"/>
    <n v="384"/>
    <s v="GB2673280"/>
    <s v="NÃO"/>
    <x v="317"/>
    <n v="60"/>
    <s v="VESTUARIO"/>
    <x v="2"/>
  </r>
  <r>
    <x v="3"/>
    <n v="385"/>
    <s v="CM1556144"/>
    <s v="NÃO"/>
    <x v="318"/>
    <n v="56"/>
    <s v="VESTUARIO"/>
    <x v="1"/>
  </r>
  <r>
    <x v="3"/>
    <n v="386"/>
    <s v="CM1556142"/>
    <s v="NÃO"/>
    <x v="318"/>
    <n v="95"/>
    <s v="VESTUARIO"/>
    <x v="1"/>
  </r>
  <r>
    <x v="3"/>
    <n v="387"/>
    <s v="CM1556142"/>
    <s v="NÃO"/>
    <x v="319"/>
    <n v="190"/>
    <s v="VESTUARIO"/>
    <x v="1"/>
  </r>
  <r>
    <x v="3"/>
    <n v="388"/>
    <s v="CM1556144"/>
    <s v="NÃO"/>
    <x v="319"/>
    <n v="112"/>
    <s v="VESTUARIO"/>
    <x v="1"/>
  </r>
  <r>
    <x v="3"/>
    <n v="389"/>
    <s v="CM1556144"/>
    <s v="NÃO"/>
    <x v="320"/>
    <n v="112"/>
    <s v="VESTUARIO"/>
    <x v="1"/>
  </r>
  <r>
    <x v="3"/>
    <n v="390"/>
    <s v="CM1556142"/>
    <s v="NÃO"/>
    <x v="320"/>
    <n v="190"/>
    <s v="VESTUARIO"/>
    <x v="1"/>
  </r>
  <r>
    <x v="3"/>
    <n v="391"/>
    <s v="CM1556142"/>
    <s v="NÃO"/>
    <x v="321"/>
    <n v="95"/>
    <s v="VESTUARIO"/>
    <x v="1"/>
  </r>
  <r>
    <x v="3"/>
    <n v="392"/>
    <s v="CM1556144"/>
    <s v="NÃO"/>
    <x v="321"/>
    <n v="56"/>
    <s v="VESTUARIO"/>
    <x v="1"/>
  </r>
  <r>
    <x v="3"/>
    <n v="393"/>
    <s v="AM3873950"/>
    <s v="NÃO"/>
    <x v="322"/>
    <n v="21"/>
    <s v="ACESSORIOS"/>
    <x v="0"/>
  </r>
  <r>
    <x v="3"/>
    <n v="394"/>
    <s v="VP3480268"/>
    <s v="NÃO"/>
    <x v="323"/>
    <n v="1"/>
    <s v="CALCADOS"/>
    <x v="1"/>
  </r>
  <r>
    <x v="3"/>
    <n v="395"/>
    <s v="VP3480268"/>
    <s v="NÃO"/>
    <x v="323"/>
    <n v="227"/>
    <s v="CALCADOS"/>
    <x v="1"/>
  </r>
  <r>
    <x v="3"/>
    <n v="396"/>
    <s v="VP3480268"/>
    <s v="NÃO"/>
    <x v="324"/>
    <n v="454"/>
    <s v="CALCADOS"/>
    <x v="1"/>
  </r>
  <r>
    <x v="3"/>
    <n v="397"/>
    <s v="VP3480268"/>
    <s v="NÃO"/>
    <x v="324"/>
    <n v="2"/>
    <s v="CALCADOS"/>
    <x v="1"/>
  </r>
  <r>
    <x v="3"/>
    <n v="398"/>
    <s v="VP3480268"/>
    <s v="NÃO"/>
    <x v="325"/>
    <n v="2"/>
    <s v="CALCADOS"/>
    <x v="1"/>
  </r>
  <r>
    <x v="3"/>
    <n v="399"/>
    <s v="VP3480268"/>
    <s v="NÃO"/>
    <x v="325"/>
    <n v="682"/>
    <s v="CALCADOS"/>
    <x v="1"/>
  </r>
  <r>
    <x v="3"/>
    <n v="400"/>
    <s v="VP3480268"/>
    <s v="NÃO"/>
    <x v="326"/>
    <n v="683"/>
    <s v="CALCADOS"/>
    <x v="1"/>
  </r>
  <r>
    <x v="3"/>
    <n v="401"/>
    <s v="VP3480268"/>
    <s v="NÃO"/>
    <x v="326"/>
    <n v="1"/>
    <s v="CALCADOS"/>
    <x v="1"/>
  </r>
  <r>
    <x v="3"/>
    <n v="402"/>
    <s v="VP3480268"/>
    <s v="NÃO"/>
    <x v="327"/>
    <n v="1"/>
    <s v="CALCADOS"/>
    <x v="1"/>
  </r>
  <r>
    <x v="3"/>
    <n v="403"/>
    <s v="VP3480268"/>
    <s v="NÃO"/>
    <x v="327"/>
    <n v="455"/>
    <s v="CALCADOS"/>
    <x v="1"/>
  </r>
  <r>
    <x v="3"/>
    <n v="404"/>
    <s v="VP3480268"/>
    <s v="NÃO"/>
    <x v="328"/>
    <n v="227"/>
    <s v="CALCADOS"/>
    <x v="1"/>
  </r>
  <r>
    <x v="3"/>
    <n v="405"/>
    <s v="VP3480268"/>
    <s v="NÃO"/>
    <x v="328"/>
    <n v="1"/>
    <s v="CALCADOS"/>
    <x v="1"/>
  </r>
  <r>
    <x v="3"/>
    <n v="406"/>
    <s v="SL3962470"/>
    <s v="NÃO"/>
    <x v="329"/>
    <n v="12"/>
    <s v="MEIAS"/>
    <x v="0"/>
  </r>
  <r>
    <x v="3"/>
    <n v="407"/>
    <s v="VD3993472"/>
    <s v="NÃO"/>
    <x v="330"/>
    <n v="46"/>
    <s v="VESTUARIO"/>
    <x v="0"/>
  </r>
  <r>
    <x v="3"/>
    <n v="408"/>
    <s v="VD3993472"/>
    <s v="NÃO"/>
    <x v="331"/>
    <n v="4"/>
    <s v="VESTUARIO"/>
    <x v="0"/>
  </r>
  <r>
    <x v="3"/>
    <n v="409"/>
    <s v="VD3993472"/>
    <s v="NÃO"/>
    <x v="332"/>
    <n v="125"/>
    <s v="VESTUARIO"/>
    <x v="0"/>
  </r>
  <r>
    <x v="3"/>
    <n v="410"/>
    <s v="VD3993476"/>
    <s v="NÃO"/>
    <x v="333"/>
    <n v="57"/>
    <s v="VESTUARIO"/>
    <x v="0"/>
  </r>
  <r>
    <x v="3"/>
    <n v="411"/>
    <s v="VD3956752"/>
    <s v="NÃO"/>
    <x v="334"/>
    <n v="64"/>
    <s v="VESTUARIO"/>
    <x v="0"/>
  </r>
  <r>
    <x v="3"/>
    <n v="412"/>
    <s v="VD3956752"/>
    <s v="NÃO"/>
    <x v="335"/>
    <n v="192"/>
    <s v="VESTUARIO"/>
    <x v="0"/>
  </r>
  <r>
    <x v="3"/>
    <n v="413"/>
    <s v="VD3956752"/>
    <s v="NÃO"/>
    <x v="336"/>
    <n v="256"/>
    <s v="VESTUARIO"/>
    <x v="0"/>
  </r>
  <r>
    <x v="3"/>
    <n v="414"/>
    <s v="VD3956752"/>
    <s v="NÃO"/>
    <x v="337"/>
    <n v="118"/>
    <s v="VESTUARIO"/>
    <x v="0"/>
  </r>
  <r>
    <x v="3"/>
    <n v="415"/>
    <s v="VD3956752"/>
    <s v="NÃO"/>
    <x v="338"/>
    <n v="64"/>
    <s v="VESTUARIO"/>
    <x v="0"/>
  </r>
  <r>
    <x v="3"/>
    <n v="416"/>
    <s v="TZ3922601"/>
    <s v="NÃO"/>
    <x v="339"/>
    <n v="228"/>
    <s v="ACESSORIOS"/>
    <x v="0"/>
  </r>
  <r>
    <x v="3"/>
    <n v="417"/>
    <s v="TZ3921995"/>
    <s v="NÃO"/>
    <x v="340"/>
    <n v="144"/>
    <s v="ACESSORIOS"/>
    <x v="1"/>
  </r>
  <r>
    <x v="3"/>
    <n v="418"/>
    <s v="TZ3922367"/>
    <s v="NÃO"/>
    <x v="340"/>
    <n v="9"/>
    <s v="ACESSORIOS"/>
    <x v="1"/>
  </r>
  <r>
    <x v="3"/>
    <n v="419"/>
    <s v="TZ3922030"/>
    <s v="NÃO"/>
    <x v="341"/>
    <n v="12"/>
    <s v="ACESSORIOS"/>
    <x v="1"/>
  </r>
  <r>
    <x v="3"/>
    <n v="420"/>
    <s v="TZ3922026"/>
    <s v="NÃO"/>
    <x v="341"/>
    <n v="390"/>
    <s v="ACESSORIOS"/>
    <x v="1"/>
  </r>
  <r>
    <x v="3"/>
    <n v="421"/>
    <s v="TZ3921991"/>
    <s v="NÃO"/>
    <x v="342"/>
    <n v="234"/>
    <s v="ACESSORIOS"/>
    <x v="2"/>
  </r>
  <r>
    <x v="3"/>
    <n v="422"/>
    <s v="TZ3922379"/>
    <s v="NÃO"/>
    <x v="342"/>
    <n v="12"/>
    <s v="ACESSORIOS"/>
    <x v="2"/>
  </r>
  <r>
    <x v="3"/>
    <n v="423"/>
    <s v="TZ3922548"/>
    <s v="NÃO"/>
    <x v="342"/>
    <n v="234"/>
    <s v="ACESSORIOS"/>
    <x v="2"/>
  </r>
  <r>
    <x v="3"/>
    <n v="424"/>
    <s v="SL3962051"/>
    <s v="NÃO"/>
    <x v="343"/>
    <n v="180"/>
    <s v="MEIAS"/>
    <x v="1"/>
  </r>
  <r>
    <x v="3"/>
    <n v="425"/>
    <s v="SL3962107"/>
    <s v="NÃO"/>
    <x v="343"/>
    <n v="210"/>
    <s v="MEIAS"/>
    <x v="1"/>
  </r>
  <r>
    <x v="3"/>
    <n v="426"/>
    <s v="SL3962050"/>
    <s v="NÃO"/>
    <x v="344"/>
    <n v="180"/>
    <s v="MEIAS"/>
    <x v="1"/>
  </r>
  <r>
    <x v="3"/>
    <n v="427"/>
    <s v="SL3962105"/>
    <s v="NÃO"/>
    <x v="344"/>
    <n v="210"/>
    <s v="MEIAS"/>
    <x v="1"/>
  </r>
  <r>
    <x v="3"/>
    <n v="428"/>
    <s v="VD3993466"/>
    <s v="NÃO"/>
    <x v="345"/>
    <n v="24"/>
    <s v="VESTUARIO"/>
    <x v="0"/>
  </r>
  <r>
    <x v="3"/>
    <n v="429"/>
    <s v="TZ3922359"/>
    <s v="NÃO"/>
    <x v="346"/>
    <n v="12"/>
    <s v="ACESSORIOS"/>
    <x v="0"/>
  </r>
  <r>
    <x v="3"/>
    <n v="430"/>
    <s v="TZ3922000"/>
    <s v="NÃO"/>
    <x v="347"/>
    <n v="12"/>
    <s v="ACESSORIOS"/>
    <x v="1"/>
  </r>
  <r>
    <x v="3"/>
    <n v="431"/>
    <s v="TZ3922014"/>
    <s v="NÃO"/>
    <x v="347"/>
    <n v="336"/>
    <s v="ACESSORIOS"/>
    <x v="1"/>
  </r>
  <r>
    <x v="3"/>
    <n v="432"/>
    <s v="TZ3922348"/>
    <s v="NÃO"/>
    <x v="348"/>
    <n v="6"/>
    <s v="ACESSORIOS"/>
    <x v="1"/>
  </r>
  <r>
    <x v="3"/>
    <n v="433"/>
    <s v="TZ3922371"/>
    <s v="NÃO"/>
    <x v="348"/>
    <n v="360"/>
    <s v="ACESSORIOS"/>
    <x v="1"/>
  </r>
  <r>
    <x v="3"/>
    <n v="434"/>
    <s v="LP3798404"/>
    <s v="NÃO"/>
    <x v="349"/>
    <n v="200"/>
    <s v="ACESSORIOS"/>
    <x v="0"/>
  </r>
  <r>
    <x v="3"/>
    <n v="435"/>
    <s v="LP3798404"/>
    <s v="NÃO"/>
    <x v="350"/>
    <n v="400"/>
    <s v="ACESSORIOS"/>
    <x v="0"/>
  </r>
  <r>
    <x v="3"/>
    <n v="436"/>
    <s v="LP3798404"/>
    <s v="NÃO"/>
    <x v="351"/>
    <n v="400"/>
    <s v="ACESSORIOS"/>
    <x v="0"/>
  </r>
  <r>
    <x v="3"/>
    <n v="437"/>
    <s v="TZ3922019"/>
    <s v="NÃO"/>
    <x v="352"/>
    <n v="780"/>
    <s v="ACESSORIOS"/>
    <x v="0"/>
  </r>
  <r>
    <x v="3"/>
    <n v="438"/>
    <s v="TZ3922020"/>
    <s v="NÃO"/>
    <x v="353"/>
    <n v="414"/>
    <s v="ACESSORIOS"/>
    <x v="0"/>
  </r>
  <r>
    <x v="3"/>
    <n v="439"/>
    <s v="NM3903965"/>
    <s v="NÃO"/>
    <x v="354"/>
    <n v="332"/>
    <s v="CALCADOS"/>
    <x v="0"/>
  </r>
  <r>
    <x v="3"/>
    <n v="440"/>
    <s v="NM3903965"/>
    <s v="NÃO"/>
    <x v="355"/>
    <n v="664"/>
    <s v="CALCADOS"/>
    <x v="0"/>
  </r>
  <r>
    <x v="3"/>
    <n v="441"/>
    <s v="NM3903965"/>
    <s v="NÃO"/>
    <x v="356"/>
    <n v="996"/>
    <s v="CALCADOS"/>
    <x v="0"/>
  </r>
  <r>
    <x v="3"/>
    <n v="442"/>
    <s v="NM3903965"/>
    <s v="NÃO"/>
    <x v="357"/>
    <n v="996"/>
    <s v="CALCADOS"/>
    <x v="0"/>
  </r>
  <r>
    <x v="3"/>
    <n v="443"/>
    <s v="NM3903965"/>
    <s v="NÃO"/>
    <x v="358"/>
    <n v="664"/>
    <s v="CALCADOS"/>
    <x v="0"/>
  </r>
  <r>
    <x v="3"/>
    <n v="444"/>
    <s v="NM3903965"/>
    <s v="NÃO"/>
    <x v="359"/>
    <n v="332"/>
    <s v="CALCADOS"/>
    <x v="0"/>
  </r>
  <r>
    <x v="3"/>
    <n v="445"/>
    <s v="VD3884834"/>
    <s v="NÃO"/>
    <x v="360"/>
    <n v="110"/>
    <s v="VESTUARIO"/>
    <x v="0"/>
  </r>
  <r>
    <x v="3"/>
    <n v="446"/>
    <s v="VD3884834"/>
    <s v="NÃO"/>
    <x v="361"/>
    <n v="220"/>
    <s v="VESTUARIO"/>
    <x v="0"/>
  </r>
  <r>
    <x v="3"/>
    <n v="447"/>
    <s v="VD3884834"/>
    <s v="NÃO"/>
    <x v="362"/>
    <n v="220"/>
    <s v="VESTUARIO"/>
    <x v="0"/>
  </r>
  <r>
    <x v="3"/>
    <n v="448"/>
    <s v="VD3884834"/>
    <s v="NÃO"/>
    <x v="363"/>
    <n v="110"/>
    <s v="VESTUARIO"/>
    <x v="0"/>
  </r>
  <r>
    <x v="3"/>
    <n v="449"/>
    <s v="VD3884847"/>
    <s v="NÃO"/>
    <x v="364"/>
    <n v="42"/>
    <s v="VESTUARIO"/>
    <x v="0"/>
  </r>
  <r>
    <x v="4"/>
    <n v="450"/>
    <s v="VD3884847"/>
    <s v="NÃO"/>
    <x v="365"/>
    <n v="168"/>
    <s v="VESTUARIO"/>
    <x v="0"/>
  </r>
  <r>
    <x v="4"/>
    <n v="451"/>
    <s v="VD3884847"/>
    <s v="NÃO"/>
    <x v="366"/>
    <n v="168"/>
    <s v="VESTUARIO"/>
    <x v="0"/>
  </r>
  <r>
    <x v="4"/>
    <n v="452"/>
    <s v="VD3884847"/>
    <s v="NÃO"/>
    <x v="367"/>
    <n v="126"/>
    <s v="VESTUARIO"/>
    <x v="0"/>
  </r>
  <r>
    <x v="4"/>
    <n v="453"/>
    <s v="SL3962298"/>
    <s v="NÃO"/>
    <x v="368"/>
    <n v="300"/>
    <s v="MEIAS"/>
    <x v="1"/>
  </r>
  <r>
    <x v="4"/>
    <n v="454"/>
    <s v="SL3961613"/>
    <s v="NÃO"/>
    <x v="368"/>
    <n v="360"/>
    <s v="MEIAS"/>
    <x v="1"/>
  </r>
  <r>
    <x v="4"/>
    <n v="455"/>
    <s v="SL3961612"/>
    <s v="NÃO"/>
    <x v="369"/>
    <n v="510"/>
    <s v="MEIAS"/>
    <x v="1"/>
  </r>
  <r>
    <x v="4"/>
    <n v="456"/>
    <s v="SL3962297"/>
    <s v="NÃO"/>
    <x v="369"/>
    <n v="360"/>
    <s v="MEIAS"/>
    <x v="1"/>
  </r>
  <r>
    <x v="4"/>
    <n v="457"/>
    <s v="VD3956780"/>
    <s v="NÃO"/>
    <x v="370"/>
    <n v="278"/>
    <s v="VESTUARIO"/>
    <x v="1"/>
  </r>
  <r>
    <x v="4"/>
    <n v="458"/>
    <s v="VD3993463"/>
    <s v="NÃO"/>
    <x v="370"/>
    <n v="122"/>
    <s v="VESTUARIO"/>
    <x v="1"/>
  </r>
  <r>
    <x v="4"/>
    <n v="459"/>
    <s v="VD3956780"/>
    <s v="NÃO"/>
    <x v="371"/>
    <n v="834"/>
    <s v="VESTUARIO"/>
    <x v="0"/>
  </r>
  <r>
    <x v="4"/>
    <n v="460"/>
    <s v="VD3956780"/>
    <s v="NÃO"/>
    <x v="372"/>
    <n v="1112"/>
    <s v="VESTUARIO"/>
    <x v="0"/>
  </r>
  <r>
    <x v="4"/>
    <n v="461"/>
    <s v="VD3956780"/>
    <s v="NÃO"/>
    <x v="373"/>
    <n v="834"/>
    <s v="VESTUARIO"/>
    <x v="0"/>
  </r>
  <r>
    <x v="4"/>
    <n v="462"/>
    <s v="VD3956780"/>
    <s v="NÃO"/>
    <x v="374"/>
    <n v="209"/>
    <s v="VESTUARIO"/>
    <x v="2"/>
  </r>
  <r>
    <x v="4"/>
    <n v="463"/>
    <s v="VD3956780"/>
    <s v="NÃO"/>
    <x v="374"/>
    <n v="1"/>
    <s v="VESTUARIO"/>
    <x v="2"/>
  </r>
  <r>
    <x v="4"/>
    <n v="464"/>
    <s v="VD3956764"/>
    <s v="NÃO"/>
    <x v="374"/>
    <n v="87"/>
    <s v="VESTUARIO"/>
    <x v="2"/>
  </r>
  <r>
    <x v="4"/>
    <n v="465"/>
    <s v="VD3956761"/>
    <s v="NÃO"/>
    <x v="375"/>
    <n v="140"/>
    <s v="VESTUARIO"/>
    <x v="0"/>
  </r>
  <r>
    <x v="4"/>
    <n v="466"/>
    <s v="VD3956761"/>
    <s v="NÃO"/>
    <x v="376"/>
    <n v="395"/>
    <s v="VESTUARIO"/>
    <x v="0"/>
  </r>
  <r>
    <x v="4"/>
    <n v="467"/>
    <s v="VD3956761"/>
    <s v="NÃO"/>
    <x v="377"/>
    <n v="99"/>
    <s v="VESTUARIO"/>
    <x v="0"/>
  </r>
  <r>
    <x v="4"/>
    <n v="468"/>
    <s v="VD3956761"/>
    <s v="NÃO"/>
    <x v="378"/>
    <n v="18"/>
    <s v="VESTUARIO"/>
    <x v="0"/>
  </r>
  <r>
    <x v="4"/>
    <n v="469"/>
    <s v="VD3956789"/>
    <s v="NÃO"/>
    <x v="379"/>
    <n v="47"/>
    <s v="VESTUARIO"/>
    <x v="0"/>
  </r>
  <r>
    <x v="4"/>
    <n v="470"/>
    <s v="VD3956789"/>
    <s v="NÃO"/>
    <x v="380"/>
    <n v="141"/>
    <s v="VESTUARIO"/>
    <x v="0"/>
  </r>
  <r>
    <x v="4"/>
    <n v="471"/>
    <s v="VD3956789"/>
    <s v="NÃO"/>
    <x v="381"/>
    <n v="188"/>
    <s v="VESTUARIO"/>
    <x v="0"/>
  </r>
  <r>
    <x v="4"/>
    <n v="472"/>
    <s v="VD3956789"/>
    <s v="NÃO"/>
    <x v="382"/>
    <n v="141"/>
    <s v="VESTUARIO"/>
    <x v="0"/>
  </r>
  <r>
    <x v="4"/>
    <n v="473"/>
    <s v="VD3956789"/>
    <s v="NÃO"/>
    <x v="383"/>
    <n v="47"/>
    <s v="VESTUARIO"/>
    <x v="0"/>
  </r>
  <r>
    <x v="4"/>
    <n v="474"/>
    <s v="VD3993469"/>
    <s v="NÃO"/>
    <x v="384"/>
    <n v="134"/>
    <s v="VESTUARIO"/>
    <x v="0"/>
  </r>
  <r>
    <x v="4"/>
    <n v="475"/>
    <s v="VD3993469"/>
    <s v="NÃO"/>
    <x v="385"/>
    <n v="113"/>
    <s v="VESTUARIO"/>
    <x v="0"/>
  </r>
  <r>
    <x v="4"/>
    <n v="476"/>
    <s v="NM3903320"/>
    <s v="NÃO"/>
    <x v="386"/>
    <n v="3"/>
    <s v="CALCADOS"/>
    <x v="0"/>
  </r>
  <r>
    <x v="4"/>
    <n v="477"/>
    <s v="NM3903320"/>
    <s v="NÃO"/>
    <x v="387"/>
    <n v="6"/>
    <s v="CALCADOS"/>
    <x v="0"/>
  </r>
  <r>
    <x v="4"/>
    <n v="478"/>
    <s v="NM3903320"/>
    <s v="NÃO"/>
    <x v="388"/>
    <n v="9"/>
    <s v="CALCADOS"/>
    <x v="0"/>
  </r>
  <r>
    <x v="4"/>
    <n v="479"/>
    <s v="NM3903320"/>
    <s v="NÃO"/>
    <x v="389"/>
    <n v="9"/>
    <s v="CALCADOS"/>
    <x v="0"/>
  </r>
  <r>
    <x v="4"/>
    <n v="480"/>
    <s v="NM3903320"/>
    <s v="NÃO"/>
    <x v="390"/>
    <n v="6"/>
    <s v="CALCADOS"/>
    <x v="0"/>
  </r>
  <r>
    <x v="4"/>
    <n v="481"/>
    <s v="NM3903320"/>
    <s v="NÃO"/>
    <x v="391"/>
    <n v="3"/>
    <s v="CALCADOS"/>
    <x v="0"/>
  </r>
  <r>
    <x v="4"/>
    <n v="482"/>
    <s v="NM3903991"/>
    <s v="NÃO"/>
    <x v="392"/>
    <n v="1"/>
    <s v="CALCADOS"/>
    <x v="0"/>
  </r>
  <r>
    <x v="4"/>
    <n v="483"/>
    <s v="NM3903991"/>
    <s v="NÃO"/>
    <x v="393"/>
    <n v="2"/>
    <s v="CALCADOS"/>
    <x v="0"/>
  </r>
  <r>
    <x v="4"/>
    <n v="484"/>
    <s v="NM3903991"/>
    <s v="NÃO"/>
    <x v="394"/>
    <n v="3"/>
    <s v="CALCADOS"/>
    <x v="0"/>
  </r>
  <r>
    <x v="4"/>
    <n v="485"/>
    <s v="NM3903991"/>
    <s v="NÃO"/>
    <x v="395"/>
    <n v="3"/>
    <s v="CALCADOS"/>
    <x v="0"/>
  </r>
  <r>
    <x v="4"/>
    <n v="486"/>
    <s v="NM3903991"/>
    <s v="NÃO"/>
    <x v="396"/>
    <n v="2"/>
    <s v="CALCADOS"/>
    <x v="0"/>
  </r>
  <r>
    <x v="4"/>
    <n v="487"/>
    <s v="NM3903991"/>
    <s v="NÃO"/>
    <x v="397"/>
    <n v="1"/>
    <s v="CALCADOS"/>
    <x v="0"/>
  </r>
  <r>
    <x v="4"/>
    <n v="488"/>
    <s v="PE3761598"/>
    <s v="NÃO"/>
    <x v="398"/>
    <n v="31"/>
    <s v="VESTUARIO"/>
    <x v="0"/>
  </r>
  <r>
    <x v="4"/>
    <n v="489"/>
    <s v="PE3761598"/>
    <s v="NÃO"/>
    <x v="399"/>
    <n v="82"/>
    <s v="VESTUARIO"/>
    <x v="0"/>
  </r>
  <r>
    <x v="4"/>
    <n v="490"/>
    <s v="PE3761598"/>
    <s v="NÃO"/>
    <x v="400"/>
    <n v="75"/>
    <s v="VESTUARIO"/>
    <x v="0"/>
  </r>
  <r>
    <x v="4"/>
    <n v="491"/>
    <s v="PE3761598"/>
    <s v="NÃO"/>
    <x v="401"/>
    <n v="30"/>
    <s v="VESTUARIO"/>
    <x v="0"/>
  </r>
  <r>
    <x v="4"/>
    <n v="492"/>
    <s v="VD3884523"/>
    <s v="NÃO"/>
    <x v="402"/>
    <n v="19"/>
    <s v="VESTUARIO"/>
    <x v="0"/>
  </r>
  <r>
    <x v="4"/>
    <n v="493"/>
    <s v="VD3884523"/>
    <s v="NÃO"/>
    <x v="403"/>
    <n v="57"/>
    <s v="VESTUARIO"/>
    <x v="0"/>
  </r>
  <r>
    <x v="4"/>
    <n v="494"/>
    <s v="VD3884523"/>
    <s v="NÃO"/>
    <x v="404"/>
    <n v="76"/>
    <s v="VESTUARIO"/>
    <x v="0"/>
  </r>
  <r>
    <x v="4"/>
    <n v="495"/>
    <s v="VD3884523"/>
    <s v="NÃO"/>
    <x v="405"/>
    <n v="57"/>
    <s v="VESTUARIO"/>
    <x v="0"/>
  </r>
  <r>
    <x v="4"/>
    <n v="496"/>
    <s v="VD3884523"/>
    <s v="NÃO"/>
    <x v="406"/>
    <n v="19"/>
    <s v="VESTUARIO"/>
    <x v="0"/>
  </r>
  <r>
    <x v="4"/>
    <n v="497"/>
    <s v="SL3961598"/>
    <s v="NÃO"/>
    <x v="407"/>
    <n v="120"/>
    <s v="MEIAS"/>
    <x v="0"/>
  </r>
  <r>
    <x v="4"/>
    <n v="498"/>
    <s v="NM3904024"/>
    <s v="NÃO"/>
    <x v="408"/>
    <n v="10"/>
    <s v="CALCADOS"/>
    <x v="0"/>
  </r>
  <r>
    <x v="4"/>
    <n v="499"/>
    <s v="NM3904024"/>
    <s v="NÃO"/>
    <x v="409"/>
    <n v="20"/>
    <s v="CALCADOS"/>
    <x v="0"/>
  </r>
  <r>
    <x v="4"/>
    <n v="500"/>
    <s v="NM3904024"/>
    <s v="NÃO"/>
    <x v="410"/>
    <n v="30"/>
    <s v="CALCADOS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819DB8-6D20-4381-9D57-930428666101}" name="Tabela dinâmica2" cacheId="2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D10:E14" firstHeaderRow="1" firstDataRow="1" firstDataCol="1"/>
  <pivotFields count="8">
    <pivotField numFmtId="14" showAll="0">
      <items count="6">
        <item h="1" x="0"/>
        <item x="1"/>
        <item h="1" x="2"/>
        <item h="1" x="3"/>
        <item h="1" x="4"/>
        <item t="default"/>
      </items>
    </pivotField>
    <pivotField showAll="0"/>
    <pivotField showAll="0"/>
    <pivotField showAll="0"/>
    <pivotField dataField="1" showAll="0">
      <items count="412">
        <item x="323"/>
        <item x="324"/>
        <item x="325"/>
        <item x="326"/>
        <item x="327"/>
        <item x="328"/>
        <item x="333"/>
        <item x="305"/>
        <item x="306"/>
        <item x="307"/>
        <item x="308"/>
        <item x="35"/>
        <item x="36"/>
        <item x="37"/>
        <item x="38"/>
        <item x="24"/>
        <item x="25"/>
        <item x="26"/>
        <item x="27"/>
        <item x="241"/>
        <item x="242"/>
        <item x="243"/>
        <item x="244"/>
        <item x="45"/>
        <item x="46"/>
        <item x="47"/>
        <item x="48"/>
        <item x="49"/>
        <item x="50"/>
        <item x="354"/>
        <item x="355"/>
        <item x="356"/>
        <item x="357"/>
        <item x="358"/>
        <item x="359"/>
        <item x="256"/>
        <item x="257"/>
        <item x="258"/>
        <item x="116"/>
        <item x="117"/>
        <item x="118"/>
        <item x="119"/>
        <item x="120"/>
        <item x="121"/>
        <item x="392"/>
        <item x="393"/>
        <item x="394"/>
        <item x="395"/>
        <item x="396"/>
        <item x="397"/>
        <item x="398"/>
        <item x="399"/>
        <item x="400"/>
        <item x="401"/>
        <item x="260"/>
        <item x="299"/>
        <item x="300"/>
        <item x="301"/>
        <item x="302"/>
        <item x="303"/>
        <item x="304"/>
        <item x="143"/>
        <item x="144"/>
        <item x="145"/>
        <item x="146"/>
        <item x="147"/>
        <item x="148"/>
        <item x="149"/>
        <item x="270"/>
        <item x="271"/>
        <item x="272"/>
        <item x="273"/>
        <item x="278"/>
        <item x="279"/>
        <item x="280"/>
        <item x="281"/>
        <item x="282"/>
        <item x="283"/>
        <item x="284"/>
        <item x="285"/>
        <item x="182"/>
        <item x="183"/>
        <item x="184"/>
        <item x="185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8"/>
        <item x="29"/>
        <item x="30"/>
        <item x="31"/>
        <item x="32"/>
        <item x="33"/>
        <item x="34"/>
        <item x="39"/>
        <item x="40"/>
        <item x="41"/>
        <item x="42"/>
        <item x="43"/>
        <item x="44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6"/>
        <item x="187"/>
        <item x="188"/>
        <item x="189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9"/>
        <item x="261"/>
        <item x="262"/>
        <item x="263"/>
        <item x="264"/>
        <item x="265"/>
        <item x="266"/>
        <item x="267"/>
        <item x="268"/>
        <item x="269"/>
        <item x="274"/>
        <item x="275"/>
        <item x="276"/>
        <item x="277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9"/>
        <item x="330"/>
        <item x="331"/>
        <item x="332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402"/>
        <item x="403"/>
        <item x="404"/>
        <item x="405"/>
        <item x="406"/>
        <item x="407"/>
        <item x="408"/>
        <item x="409"/>
        <item x="410"/>
        <item t="default"/>
      </items>
    </pivotField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</pivotFields>
  <rowFields count="1">
    <field x="7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ntagem de Código do produto" fld="4" subtotal="count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D4E193-25A3-4BF8-8DC0-4F5278F29CB3}" name="Tabela dinâmica1" cacheId="2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10:B101" firstHeaderRow="1" firstDataRow="1" firstDataCol="1"/>
  <pivotFields count="8">
    <pivotField numFmtId="14" showAll="0">
      <items count="6">
        <item h="1" x="0"/>
        <item x="1"/>
        <item h="1" x="2"/>
        <item h="1" x="3"/>
        <item h="1" x="4"/>
        <item t="default"/>
      </items>
    </pivotField>
    <pivotField dataField="1" showAll="0"/>
    <pivotField showAll="0"/>
    <pivotField showAll="0"/>
    <pivotField axis="axisRow" showAll="0" sortType="descending">
      <items count="412">
        <item x="323"/>
        <item x="324"/>
        <item x="325"/>
        <item x="326"/>
        <item x="327"/>
        <item x="328"/>
        <item x="333"/>
        <item x="305"/>
        <item x="306"/>
        <item x="307"/>
        <item x="308"/>
        <item x="35"/>
        <item x="36"/>
        <item x="37"/>
        <item x="38"/>
        <item x="24"/>
        <item x="25"/>
        <item x="26"/>
        <item x="27"/>
        <item x="241"/>
        <item x="242"/>
        <item x="243"/>
        <item x="244"/>
        <item x="45"/>
        <item x="46"/>
        <item x="47"/>
        <item x="48"/>
        <item x="49"/>
        <item x="50"/>
        <item x="354"/>
        <item x="355"/>
        <item x="356"/>
        <item x="357"/>
        <item x="358"/>
        <item x="359"/>
        <item x="256"/>
        <item x="257"/>
        <item x="258"/>
        <item x="116"/>
        <item x="117"/>
        <item x="118"/>
        <item x="119"/>
        <item x="120"/>
        <item x="121"/>
        <item x="392"/>
        <item x="393"/>
        <item x="394"/>
        <item x="395"/>
        <item x="396"/>
        <item x="397"/>
        <item x="398"/>
        <item x="399"/>
        <item x="400"/>
        <item x="401"/>
        <item x="260"/>
        <item x="299"/>
        <item x="300"/>
        <item x="301"/>
        <item x="302"/>
        <item x="303"/>
        <item x="304"/>
        <item x="143"/>
        <item x="144"/>
        <item x="145"/>
        <item x="146"/>
        <item x="147"/>
        <item x="148"/>
        <item x="149"/>
        <item x="270"/>
        <item x="271"/>
        <item x="272"/>
        <item x="273"/>
        <item x="278"/>
        <item x="279"/>
        <item x="280"/>
        <item x="281"/>
        <item x="282"/>
        <item x="283"/>
        <item x="284"/>
        <item x="285"/>
        <item x="182"/>
        <item x="183"/>
        <item x="184"/>
        <item x="185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8"/>
        <item x="29"/>
        <item x="30"/>
        <item x="31"/>
        <item x="32"/>
        <item x="33"/>
        <item x="34"/>
        <item x="39"/>
        <item x="40"/>
        <item x="41"/>
        <item x="42"/>
        <item x="43"/>
        <item x="44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6"/>
        <item x="187"/>
        <item x="188"/>
        <item x="189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9"/>
        <item x="261"/>
        <item x="262"/>
        <item x="263"/>
        <item x="264"/>
        <item x="265"/>
        <item x="266"/>
        <item x="267"/>
        <item x="268"/>
        <item x="269"/>
        <item x="274"/>
        <item x="275"/>
        <item x="276"/>
        <item x="277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9"/>
        <item x="330"/>
        <item x="331"/>
        <item x="332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402"/>
        <item x="403"/>
        <item x="404"/>
        <item x="405"/>
        <item x="406"/>
        <item x="407"/>
        <item x="408"/>
        <item x="409"/>
        <item x="4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</pivotFields>
  <rowFields count="1">
    <field x="4"/>
  </rowFields>
  <rowItems count="91">
    <i>
      <x v="214"/>
    </i>
    <i>
      <x v="213"/>
    </i>
    <i>
      <x v="215"/>
    </i>
    <i>
      <x v="212"/>
    </i>
    <i>
      <x v="211"/>
    </i>
    <i>
      <x v="216"/>
    </i>
    <i>
      <x v="66"/>
    </i>
    <i>
      <x v="228"/>
    </i>
    <i>
      <x v="210"/>
    </i>
    <i>
      <x v="65"/>
    </i>
    <i>
      <x v="230"/>
    </i>
    <i>
      <x v="227"/>
    </i>
    <i>
      <x v="62"/>
    </i>
    <i>
      <x v="229"/>
    </i>
    <i>
      <x v="63"/>
    </i>
    <i>
      <x v="64"/>
    </i>
    <i>
      <x v="233"/>
    </i>
    <i>
      <x v="205"/>
    </i>
    <i>
      <x v="221"/>
    </i>
    <i>
      <x v="41"/>
    </i>
    <i>
      <x v="175"/>
    </i>
    <i>
      <x v="172"/>
    </i>
    <i>
      <x v="176"/>
    </i>
    <i>
      <x v="209"/>
    </i>
    <i>
      <x v="177"/>
    </i>
    <i>
      <x v="217"/>
    </i>
    <i>
      <x v="178"/>
    </i>
    <i>
      <x v="225"/>
    </i>
    <i>
      <x v="179"/>
    </i>
    <i>
      <x v="203"/>
    </i>
    <i>
      <x v="180"/>
    </i>
    <i>
      <x v="207"/>
    </i>
    <i>
      <x v="181"/>
    </i>
    <i>
      <x v="39"/>
    </i>
    <i>
      <x v="182"/>
    </i>
    <i>
      <x v="43"/>
    </i>
    <i>
      <x v="183"/>
    </i>
    <i>
      <x v="219"/>
    </i>
    <i>
      <x v="184"/>
    </i>
    <i>
      <x v="223"/>
    </i>
    <i>
      <x v="185"/>
    </i>
    <i>
      <x v="170"/>
    </i>
    <i>
      <x v="186"/>
    </i>
    <i>
      <x v="231"/>
    </i>
    <i>
      <x v="187"/>
    </i>
    <i>
      <x v="204"/>
    </i>
    <i>
      <x v="188"/>
    </i>
    <i>
      <x v="206"/>
    </i>
    <i>
      <x v="189"/>
    </i>
    <i>
      <x v="208"/>
    </i>
    <i>
      <x v="190"/>
    </i>
    <i>
      <x v="61"/>
    </i>
    <i>
      <x v="191"/>
    </i>
    <i>
      <x v="40"/>
    </i>
    <i>
      <x v="192"/>
    </i>
    <i>
      <x v="42"/>
    </i>
    <i>
      <x v="193"/>
    </i>
    <i>
      <x v="67"/>
    </i>
    <i>
      <x v="232"/>
    </i>
    <i>
      <x v="218"/>
    </i>
    <i>
      <x v="234"/>
    </i>
    <i>
      <x v="220"/>
    </i>
    <i>
      <x v="236"/>
    </i>
    <i>
      <x v="222"/>
    </i>
    <i>
      <x v="238"/>
    </i>
    <i>
      <x v="224"/>
    </i>
    <i>
      <x v="240"/>
    </i>
    <i>
      <x v="226"/>
    </i>
    <i>
      <x v="242"/>
    </i>
    <i>
      <x v="171"/>
    </i>
    <i>
      <x v="244"/>
    </i>
    <i>
      <x v="173"/>
    </i>
    <i>
      <x v="246"/>
    </i>
    <i>
      <x v="174"/>
    </i>
    <i>
      <x v="202"/>
    </i>
    <i>
      <x v="194"/>
    </i>
    <i>
      <x v="235"/>
    </i>
    <i>
      <x v="195"/>
    </i>
    <i>
      <x v="237"/>
    </i>
    <i>
      <x v="196"/>
    </i>
    <i>
      <x v="239"/>
    </i>
    <i>
      <x v="197"/>
    </i>
    <i>
      <x v="241"/>
    </i>
    <i>
      <x v="198"/>
    </i>
    <i>
      <x v="243"/>
    </i>
    <i>
      <x v="199"/>
    </i>
    <i>
      <x v="245"/>
    </i>
    <i>
      <x v="200"/>
    </i>
    <i>
      <x v="38"/>
    </i>
    <i>
      <x v="201"/>
    </i>
    <i t="grand">
      <x/>
    </i>
  </rowItems>
  <colItems count="1">
    <i/>
  </colItems>
  <dataFields count="1">
    <dataField name="Contagem de NOTAFISCAL" fld="1" subtotal="count" baseField="4" baseItem="32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Data_de_Entrada" xr10:uid="{40702144-C8F4-44E2-9246-EBA6B97D47EB}" sourceName="Data de Entrada">
  <pivotTables>
    <pivotTable tabId="2" name="Tabela dinâmica1"/>
    <pivotTable tabId="2" name="Tabela dinâmica2"/>
  </pivotTables>
  <data>
    <tabular pivotCacheId="670246808">
      <items count="5">
        <i x="0"/>
        <i x="1" s="1"/>
        <i x="2"/>
        <i x="3"/>
        <i x="4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ata de Entrada" xr10:uid="{12FA289C-7E71-4881-B063-16385EF0D105}" cache="SegmentaçãodeDados_Data_de_Entrada" caption="Data de Entrada" columnCount="2" style="SlicerStyleDark5" rowHeight="216000"/>
</slicer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B5544-0DEA-4CA2-809A-B1B86A87AB7D}">
  <dimension ref="A7:K101"/>
  <sheetViews>
    <sheetView tabSelected="1" workbookViewId="0"/>
  </sheetViews>
  <sheetFormatPr defaultRowHeight="15" x14ac:dyDescent="0.25"/>
  <cols>
    <col min="1" max="1" width="18" bestFit="1" customWidth="1"/>
    <col min="2" max="2" width="24.5703125" bestFit="1" customWidth="1"/>
    <col min="3" max="3" width="6.140625" customWidth="1"/>
    <col min="4" max="4" width="18" bestFit="1" customWidth="1"/>
    <col min="5" max="5" width="30.28515625" bestFit="1" customWidth="1"/>
  </cols>
  <sheetData>
    <row r="7" spans="1:11" x14ac:dyDescent="0.25">
      <c r="I7" t="s">
        <v>582</v>
      </c>
    </row>
    <row r="9" spans="1:11" x14ac:dyDescent="0.25">
      <c r="I9" s="15" t="s">
        <v>583</v>
      </c>
      <c r="J9" s="15">
        <v>5</v>
      </c>
      <c r="K9" s="16">
        <f>J9/$J$12</f>
        <v>5.5555555555555552E-2</v>
      </c>
    </row>
    <row r="10" spans="1:11" x14ac:dyDescent="0.25">
      <c r="A10" s="7" t="s">
        <v>266</v>
      </c>
      <c r="B10" t="s">
        <v>580</v>
      </c>
      <c r="D10" s="7" t="s">
        <v>266</v>
      </c>
      <c r="E10" t="s">
        <v>579</v>
      </c>
      <c r="I10" s="15" t="s">
        <v>584</v>
      </c>
      <c r="J10" s="15">
        <v>12</v>
      </c>
      <c r="K10" s="16">
        <f t="shared" ref="K10:K11" si="0">J10/$J$12</f>
        <v>0.13333333333333333</v>
      </c>
    </row>
    <row r="11" spans="1:11" x14ac:dyDescent="0.25">
      <c r="A11" s="8" t="s">
        <v>382</v>
      </c>
      <c r="B11" s="12">
        <v>4</v>
      </c>
      <c r="D11" s="8">
        <v>1</v>
      </c>
      <c r="E11" s="12">
        <v>73</v>
      </c>
      <c r="I11" s="15" t="s">
        <v>585</v>
      </c>
      <c r="J11" s="15">
        <v>73</v>
      </c>
      <c r="K11" s="16">
        <f t="shared" si="0"/>
        <v>0.81111111111111112</v>
      </c>
    </row>
    <row r="12" spans="1:11" x14ac:dyDescent="0.25">
      <c r="A12" s="8" t="s">
        <v>381</v>
      </c>
      <c r="B12" s="12">
        <v>4</v>
      </c>
      <c r="D12" s="8">
        <v>2</v>
      </c>
      <c r="E12" s="12">
        <v>24</v>
      </c>
      <c r="J12">
        <f>SUM(J9:J11)</f>
        <v>90</v>
      </c>
    </row>
    <row r="13" spans="1:11" x14ac:dyDescent="0.25">
      <c r="A13" s="8" t="s">
        <v>383</v>
      </c>
      <c r="B13" s="12">
        <v>4</v>
      </c>
      <c r="D13" s="8">
        <v>4</v>
      </c>
      <c r="E13" s="12">
        <v>20</v>
      </c>
    </row>
    <row r="14" spans="1:11" x14ac:dyDescent="0.25">
      <c r="A14" s="8" t="s">
        <v>380</v>
      </c>
      <c r="B14" s="12">
        <v>4</v>
      </c>
      <c r="D14" s="8" t="s">
        <v>267</v>
      </c>
      <c r="E14" s="12">
        <v>117</v>
      </c>
    </row>
    <row r="15" spans="1:11" x14ac:dyDescent="0.25">
      <c r="A15" s="8" t="s">
        <v>379</v>
      </c>
      <c r="B15" s="12">
        <v>4</v>
      </c>
    </row>
    <row r="16" spans="1:11" x14ac:dyDescent="0.25">
      <c r="A16" s="8" t="s">
        <v>384</v>
      </c>
      <c r="B16" s="12">
        <v>2</v>
      </c>
    </row>
    <row r="17" spans="1:2" x14ac:dyDescent="0.25">
      <c r="A17" s="8" t="s">
        <v>72</v>
      </c>
      <c r="B17" s="12">
        <v>2</v>
      </c>
    </row>
    <row r="18" spans="1:2" x14ac:dyDescent="0.25">
      <c r="A18" s="8" t="s">
        <v>396</v>
      </c>
      <c r="B18" s="12">
        <v>2</v>
      </c>
    </row>
    <row r="19" spans="1:2" x14ac:dyDescent="0.25">
      <c r="A19" s="8" t="s">
        <v>378</v>
      </c>
      <c r="B19" s="12">
        <v>2</v>
      </c>
    </row>
    <row r="20" spans="1:2" x14ac:dyDescent="0.25">
      <c r="A20" s="8" t="s">
        <v>71</v>
      </c>
      <c r="B20" s="12">
        <v>2</v>
      </c>
    </row>
    <row r="21" spans="1:2" x14ac:dyDescent="0.25">
      <c r="A21" s="8" t="s">
        <v>398</v>
      </c>
      <c r="B21" s="12">
        <v>2</v>
      </c>
    </row>
    <row r="22" spans="1:2" x14ac:dyDescent="0.25">
      <c r="A22" s="8" t="s">
        <v>395</v>
      </c>
      <c r="B22" s="12">
        <v>2</v>
      </c>
    </row>
    <row r="23" spans="1:2" x14ac:dyDescent="0.25">
      <c r="A23" s="8" t="s">
        <v>67</v>
      </c>
      <c r="B23" s="12">
        <v>2</v>
      </c>
    </row>
    <row r="24" spans="1:2" x14ac:dyDescent="0.25">
      <c r="A24" s="8" t="s">
        <v>397</v>
      </c>
      <c r="B24" s="12">
        <v>2</v>
      </c>
    </row>
    <row r="25" spans="1:2" x14ac:dyDescent="0.25">
      <c r="A25" s="8" t="s">
        <v>69</v>
      </c>
      <c r="B25" s="12">
        <v>2</v>
      </c>
    </row>
    <row r="26" spans="1:2" x14ac:dyDescent="0.25">
      <c r="A26" s="8" t="s">
        <v>70</v>
      </c>
      <c r="B26" s="12">
        <v>2</v>
      </c>
    </row>
    <row r="27" spans="1:2" x14ac:dyDescent="0.25">
      <c r="A27" s="8" t="s">
        <v>401</v>
      </c>
      <c r="B27" s="12">
        <v>2</v>
      </c>
    </row>
    <row r="28" spans="1:2" x14ac:dyDescent="0.25">
      <c r="A28" s="8" t="s">
        <v>373</v>
      </c>
      <c r="B28" s="12">
        <v>1</v>
      </c>
    </row>
    <row r="29" spans="1:2" x14ac:dyDescent="0.25">
      <c r="A29" s="8" t="s">
        <v>389</v>
      </c>
      <c r="B29" s="12">
        <v>1</v>
      </c>
    </row>
    <row r="30" spans="1:2" x14ac:dyDescent="0.25">
      <c r="A30" s="8" t="s">
        <v>55</v>
      </c>
      <c r="B30" s="12">
        <v>1</v>
      </c>
    </row>
    <row r="31" spans="1:2" x14ac:dyDescent="0.25">
      <c r="A31" s="8" t="s">
        <v>343</v>
      </c>
      <c r="B31" s="12">
        <v>1</v>
      </c>
    </row>
    <row r="32" spans="1:2" x14ac:dyDescent="0.25">
      <c r="A32" s="8" t="s">
        <v>340</v>
      </c>
      <c r="B32" s="12">
        <v>1</v>
      </c>
    </row>
    <row r="33" spans="1:2" x14ac:dyDescent="0.25">
      <c r="A33" s="8" t="s">
        <v>344</v>
      </c>
      <c r="B33" s="12">
        <v>1</v>
      </c>
    </row>
    <row r="34" spans="1:2" x14ac:dyDescent="0.25">
      <c r="A34" s="8" t="s">
        <v>377</v>
      </c>
      <c r="B34" s="12">
        <v>1</v>
      </c>
    </row>
    <row r="35" spans="1:2" x14ac:dyDescent="0.25">
      <c r="A35" s="8" t="s">
        <v>345</v>
      </c>
      <c r="B35" s="12">
        <v>1</v>
      </c>
    </row>
    <row r="36" spans="1:2" x14ac:dyDescent="0.25">
      <c r="A36" s="8" t="s">
        <v>385</v>
      </c>
      <c r="B36" s="12">
        <v>1</v>
      </c>
    </row>
    <row r="37" spans="1:2" x14ac:dyDescent="0.25">
      <c r="A37" s="8" t="s">
        <v>346</v>
      </c>
      <c r="B37" s="12">
        <v>1</v>
      </c>
    </row>
    <row r="38" spans="1:2" x14ac:dyDescent="0.25">
      <c r="A38" s="8" t="s">
        <v>393</v>
      </c>
      <c r="B38" s="12">
        <v>1</v>
      </c>
    </row>
    <row r="39" spans="1:2" x14ac:dyDescent="0.25">
      <c r="A39" s="8" t="s">
        <v>347</v>
      </c>
      <c r="B39" s="12">
        <v>1</v>
      </c>
    </row>
    <row r="40" spans="1:2" x14ac:dyDescent="0.25">
      <c r="A40" s="8" t="s">
        <v>371</v>
      </c>
      <c r="B40" s="12">
        <v>1</v>
      </c>
    </row>
    <row r="41" spans="1:2" x14ac:dyDescent="0.25">
      <c r="A41" s="8" t="s">
        <v>348</v>
      </c>
      <c r="B41" s="12">
        <v>1</v>
      </c>
    </row>
    <row r="42" spans="1:2" x14ac:dyDescent="0.25">
      <c r="A42" s="8" t="s">
        <v>375</v>
      </c>
      <c r="B42" s="12">
        <v>1</v>
      </c>
    </row>
    <row r="43" spans="1:2" x14ac:dyDescent="0.25">
      <c r="A43" s="8" t="s">
        <v>349</v>
      </c>
      <c r="B43" s="12">
        <v>1</v>
      </c>
    </row>
    <row r="44" spans="1:2" x14ac:dyDescent="0.25">
      <c r="A44" s="8" t="s">
        <v>53</v>
      </c>
      <c r="B44" s="12">
        <v>1</v>
      </c>
    </row>
    <row r="45" spans="1:2" x14ac:dyDescent="0.25">
      <c r="A45" s="8" t="s">
        <v>350</v>
      </c>
      <c r="B45" s="12">
        <v>1</v>
      </c>
    </row>
    <row r="46" spans="1:2" x14ac:dyDescent="0.25">
      <c r="A46" s="8" t="s">
        <v>57</v>
      </c>
      <c r="B46" s="12">
        <v>1</v>
      </c>
    </row>
    <row r="47" spans="1:2" x14ac:dyDescent="0.25">
      <c r="A47" s="8" t="s">
        <v>351</v>
      </c>
      <c r="B47" s="12">
        <v>1</v>
      </c>
    </row>
    <row r="48" spans="1:2" x14ac:dyDescent="0.25">
      <c r="A48" s="8" t="s">
        <v>387</v>
      </c>
      <c r="B48" s="12">
        <v>1</v>
      </c>
    </row>
    <row r="49" spans="1:2" x14ac:dyDescent="0.25">
      <c r="A49" s="8" t="s">
        <v>352</v>
      </c>
      <c r="B49" s="12">
        <v>1</v>
      </c>
    </row>
    <row r="50" spans="1:2" x14ac:dyDescent="0.25">
      <c r="A50" s="8" t="s">
        <v>391</v>
      </c>
      <c r="B50" s="12">
        <v>1</v>
      </c>
    </row>
    <row r="51" spans="1:2" x14ac:dyDescent="0.25">
      <c r="A51" s="8" t="s">
        <v>353</v>
      </c>
      <c r="B51" s="12">
        <v>1</v>
      </c>
    </row>
    <row r="52" spans="1:2" x14ac:dyDescent="0.25">
      <c r="A52" s="8" t="s">
        <v>338</v>
      </c>
      <c r="B52" s="12">
        <v>1</v>
      </c>
    </row>
    <row r="53" spans="1:2" x14ac:dyDescent="0.25">
      <c r="A53" s="8" t="s">
        <v>354</v>
      </c>
      <c r="B53" s="12">
        <v>1</v>
      </c>
    </row>
    <row r="54" spans="1:2" x14ac:dyDescent="0.25">
      <c r="A54" s="8" t="s">
        <v>399</v>
      </c>
      <c r="B54" s="12">
        <v>1</v>
      </c>
    </row>
    <row r="55" spans="1:2" x14ac:dyDescent="0.25">
      <c r="A55" s="8" t="s">
        <v>355</v>
      </c>
      <c r="B55" s="12">
        <v>1</v>
      </c>
    </row>
    <row r="56" spans="1:2" x14ac:dyDescent="0.25">
      <c r="A56" s="8" t="s">
        <v>372</v>
      </c>
      <c r="B56" s="12">
        <v>1</v>
      </c>
    </row>
    <row r="57" spans="1:2" x14ac:dyDescent="0.25">
      <c r="A57" s="8" t="s">
        <v>356</v>
      </c>
      <c r="B57" s="12">
        <v>1</v>
      </c>
    </row>
    <row r="58" spans="1:2" x14ac:dyDescent="0.25">
      <c r="A58" s="8" t="s">
        <v>374</v>
      </c>
      <c r="B58" s="12">
        <v>1</v>
      </c>
    </row>
    <row r="59" spans="1:2" x14ac:dyDescent="0.25">
      <c r="A59" s="8" t="s">
        <v>357</v>
      </c>
      <c r="B59" s="12">
        <v>1</v>
      </c>
    </row>
    <row r="60" spans="1:2" x14ac:dyDescent="0.25">
      <c r="A60" s="8" t="s">
        <v>376</v>
      </c>
      <c r="B60" s="12">
        <v>1</v>
      </c>
    </row>
    <row r="61" spans="1:2" x14ac:dyDescent="0.25">
      <c r="A61" s="8" t="s">
        <v>358</v>
      </c>
      <c r="B61" s="12">
        <v>1</v>
      </c>
    </row>
    <row r="62" spans="1:2" x14ac:dyDescent="0.25">
      <c r="A62" s="8" t="s">
        <v>66</v>
      </c>
      <c r="B62" s="12">
        <v>1</v>
      </c>
    </row>
    <row r="63" spans="1:2" x14ac:dyDescent="0.25">
      <c r="A63" s="8" t="s">
        <v>359</v>
      </c>
      <c r="B63" s="12">
        <v>1</v>
      </c>
    </row>
    <row r="64" spans="1:2" x14ac:dyDescent="0.25">
      <c r="A64" s="8" t="s">
        <v>54</v>
      </c>
      <c r="B64" s="12">
        <v>1</v>
      </c>
    </row>
    <row r="65" spans="1:2" x14ac:dyDescent="0.25">
      <c r="A65" s="8" t="s">
        <v>360</v>
      </c>
      <c r="B65" s="12">
        <v>1</v>
      </c>
    </row>
    <row r="66" spans="1:2" x14ac:dyDescent="0.25">
      <c r="A66" s="8" t="s">
        <v>56</v>
      </c>
      <c r="B66" s="12">
        <v>1</v>
      </c>
    </row>
    <row r="67" spans="1:2" x14ac:dyDescent="0.25">
      <c r="A67" s="8" t="s">
        <v>361</v>
      </c>
      <c r="B67" s="12">
        <v>1</v>
      </c>
    </row>
    <row r="68" spans="1:2" x14ac:dyDescent="0.25">
      <c r="A68" s="8" t="s">
        <v>73</v>
      </c>
      <c r="B68" s="12">
        <v>1</v>
      </c>
    </row>
    <row r="69" spans="1:2" x14ac:dyDescent="0.25">
      <c r="A69" s="8" t="s">
        <v>400</v>
      </c>
      <c r="B69" s="12">
        <v>1</v>
      </c>
    </row>
    <row r="70" spans="1:2" x14ac:dyDescent="0.25">
      <c r="A70" s="8" t="s">
        <v>386</v>
      </c>
      <c r="B70" s="12">
        <v>1</v>
      </c>
    </row>
    <row r="71" spans="1:2" x14ac:dyDescent="0.25">
      <c r="A71" s="8" t="s">
        <v>402</v>
      </c>
      <c r="B71" s="12">
        <v>1</v>
      </c>
    </row>
    <row r="72" spans="1:2" x14ac:dyDescent="0.25">
      <c r="A72" s="8" t="s">
        <v>388</v>
      </c>
      <c r="B72" s="12">
        <v>1</v>
      </c>
    </row>
    <row r="73" spans="1:2" x14ac:dyDescent="0.25">
      <c r="A73" s="8" t="s">
        <v>404</v>
      </c>
      <c r="B73" s="12">
        <v>1</v>
      </c>
    </row>
    <row r="74" spans="1:2" x14ac:dyDescent="0.25">
      <c r="A74" s="8" t="s">
        <v>390</v>
      </c>
      <c r="B74" s="12">
        <v>1</v>
      </c>
    </row>
    <row r="75" spans="1:2" x14ac:dyDescent="0.25">
      <c r="A75" s="8" t="s">
        <v>406</v>
      </c>
      <c r="B75" s="12">
        <v>1</v>
      </c>
    </row>
    <row r="76" spans="1:2" x14ac:dyDescent="0.25">
      <c r="A76" s="8" t="s">
        <v>392</v>
      </c>
      <c r="B76" s="12">
        <v>1</v>
      </c>
    </row>
    <row r="77" spans="1:2" x14ac:dyDescent="0.25">
      <c r="A77" s="8" t="s">
        <v>408</v>
      </c>
      <c r="B77" s="12">
        <v>1</v>
      </c>
    </row>
    <row r="78" spans="1:2" x14ac:dyDescent="0.25">
      <c r="A78" s="8" t="s">
        <v>394</v>
      </c>
      <c r="B78" s="12">
        <v>1</v>
      </c>
    </row>
    <row r="79" spans="1:2" x14ac:dyDescent="0.25">
      <c r="A79" s="8" t="s">
        <v>410</v>
      </c>
      <c r="B79" s="12">
        <v>1</v>
      </c>
    </row>
    <row r="80" spans="1:2" x14ac:dyDescent="0.25">
      <c r="A80" s="8" t="s">
        <v>339</v>
      </c>
      <c r="B80" s="12">
        <v>1</v>
      </c>
    </row>
    <row r="81" spans="1:2" x14ac:dyDescent="0.25">
      <c r="A81" s="8" t="s">
        <v>412</v>
      </c>
      <c r="B81" s="12">
        <v>1</v>
      </c>
    </row>
    <row r="82" spans="1:2" x14ac:dyDescent="0.25">
      <c r="A82" s="8" t="s">
        <v>341</v>
      </c>
      <c r="B82" s="12">
        <v>1</v>
      </c>
    </row>
    <row r="83" spans="1:2" x14ac:dyDescent="0.25">
      <c r="A83" s="8" t="s">
        <v>414</v>
      </c>
      <c r="B83" s="12">
        <v>1</v>
      </c>
    </row>
    <row r="84" spans="1:2" x14ac:dyDescent="0.25">
      <c r="A84" s="8" t="s">
        <v>342</v>
      </c>
      <c r="B84" s="12">
        <v>1</v>
      </c>
    </row>
    <row r="85" spans="1:2" x14ac:dyDescent="0.25">
      <c r="A85" s="8" t="s">
        <v>370</v>
      </c>
      <c r="B85" s="12">
        <v>1</v>
      </c>
    </row>
    <row r="86" spans="1:2" x14ac:dyDescent="0.25">
      <c r="A86" s="8" t="s">
        <v>362</v>
      </c>
      <c r="B86" s="12">
        <v>1</v>
      </c>
    </row>
    <row r="87" spans="1:2" x14ac:dyDescent="0.25">
      <c r="A87" s="8" t="s">
        <v>403</v>
      </c>
      <c r="B87" s="12">
        <v>1</v>
      </c>
    </row>
    <row r="88" spans="1:2" x14ac:dyDescent="0.25">
      <c r="A88" s="8" t="s">
        <v>363</v>
      </c>
      <c r="B88" s="12">
        <v>1</v>
      </c>
    </row>
    <row r="89" spans="1:2" x14ac:dyDescent="0.25">
      <c r="A89" s="8" t="s">
        <v>405</v>
      </c>
      <c r="B89" s="12">
        <v>1</v>
      </c>
    </row>
    <row r="90" spans="1:2" x14ac:dyDescent="0.25">
      <c r="A90" s="8" t="s">
        <v>364</v>
      </c>
      <c r="B90" s="12">
        <v>1</v>
      </c>
    </row>
    <row r="91" spans="1:2" x14ac:dyDescent="0.25">
      <c r="A91" s="8" t="s">
        <v>407</v>
      </c>
      <c r="B91" s="12">
        <v>1</v>
      </c>
    </row>
    <row r="92" spans="1:2" x14ac:dyDescent="0.25">
      <c r="A92" s="8" t="s">
        <v>365</v>
      </c>
      <c r="B92" s="12">
        <v>1</v>
      </c>
    </row>
    <row r="93" spans="1:2" x14ac:dyDescent="0.25">
      <c r="A93" s="8" t="s">
        <v>409</v>
      </c>
      <c r="B93" s="12">
        <v>1</v>
      </c>
    </row>
    <row r="94" spans="1:2" x14ac:dyDescent="0.25">
      <c r="A94" s="8" t="s">
        <v>366</v>
      </c>
      <c r="B94" s="12">
        <v>1</v>
      </c>
    </row>
    <row r="95" spans="1:2" x14ac:dyDescent="0.25">
      <c r="A95" s="8" t="s">
        <v>411</v>
      </c>
      <c r="B95" s="12">
        <v>1</v>
      </c>
    </row>
    <row r="96" spans="1:2" x14ac:dyDescent="0.25">
      <c r="A96" s="8" t="s">
        <v>367</v>
      </c>
      <c r="B96" s="12">
        <v>1</v>
      </c>
    </row>
    <row r="97" spans="1:2" x14ac:dyDescent="0.25">
      <c r="A97" s="8" t="s">
        <v>413</v>
      </c>
      <c r="B97" s="12">
        <v>1</v>
      </c>
    </row>
    <row r="98" spans="1:2" x14ac:dyDescent="0.25">
      <c r="A98" s="8" t="s">
        <v>368</v>
      </c>
      <c r="B98" s="12">
        <v>1</v>
      </c>
    </row>
    <row r="99" spans="1:2" x14ac:dyDescent="0.25">
      <c r="A99" s="8" t="s">
        <v>52</v>
      </c>
      <c r="B99" s="12">
        <v>1</v>
      </c>
    </row>
    <row r="100" spans="1:2" x14ac:dyDescent="0.25">
      <c r="A100" s="8" t="s">
        <v>369</v>
      </c>
      <c r="B100" s="12">
        <v>1</v>
      </c>
    </row>
    <row r="101" spans="1:2" x14ac:dyDescent="0.25">
      <c r="A101" s="8" t="s">
        <v>267</v>
      </c>
      <c r="B101" s="12">
        <v>117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1"/>
  <sheetViews>
    <sheetView workbookViewId="0">
      <selection activeCell="H2" sqref="H2"/>
    </sheetView>
  </sheetViews>
  <sheetFormatPr defaultRowHeight="15" x14ac:dyDescent="0.25"/>
  <cols>
    <col min="1" max="1" width="15.28515625" style="6" customWidth="1"/>
    <col min="2" max="2" width="12" style="6" bestFit="1" customWidth="1"/>
    <col min="3" max="3" width="11.140625" style="6" bestFit="1" customWidth="1"/>
    <col min="4" max="4" width="5.140625" style="6" bestFit="1" customWidth="1"/>
    <col min="5" max="5" width="17.7109375" style="11" bestFit="1" customWidth="1"/>
    <col min="6" max="6" width="11" style="6" bestFit="1" customWidth="1"/>
    <col min="7" max="7" width="13.140625" style="6" bestFit="1" customWidth="1"/>
    <col min="8" max="8" width="14.140625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9" t="s">
        <v>265</v>
      </c>
      <c r="F1" s="2" t="s">
        <v>4</v>
      </c>
      <c r="G1" s="2" t="s">
        <v>5</v>
      </c>
      <c r="H1" s="13" t="s">
        <v>581</v>
      </c>
    </row>
    <row r="2" spans="1:8" s="5" customFormat="1" x14ac:dyDescent="0.25">
      <c r="A2" s="3">
        <v>44201</v>
      </c>
      <c r="B2" s="4">
        <v>147</v>
      </c>
      <c r="C2" s="4" t="s">
        <v>61</v>
      </c>
      <c r="D2" s="4" t="s">
        <v>7</v>
      </c>
      <c r="E2" s="10" t="s">
        <v>379</v>
      </c>
      <c r="F2" s="4">
        <v>4</v>
      </c>
      <c r="G2" s="4" t="s">
        <v>27</v>
      </c>
      <c r="H2" s="14">
        <f>COUNTIFS(E:E,E2)</f>
        <v>4</v>
      </c>
    </row>
    <row r="3" spans="1:8" s="5" customFormat="1" x14ac:dyDescent="0.25">
      <c r="A3" s="3">
        <v>44201</v>
      </c>
      <c r="B3" s="4">
        <v>148</v>
      </c>
      <c r="C3" s="4" t="s">
        <v>60</v>
      </c>
      <c r="D3" s="4" t="s">
        <v>7</v>
      </c>
      <c r="E3" s="10" t="s">
        <v>379</v>
      </c>
      <c r="F3" s="4">
        <v>6</v>
      </c>
      <c r="G3" s="4" t="s">
        <v>27</v>
      </c>
      <c r="H3" s="14">
        <f>COUNTIFS(E:E,E3)</f>
        <v>4</v>
      </c>
    </row>
    <row r="4" spans="1:8" s="5" customFormat="1" x14ac:dyDescent="0.25">
      <c r="A4" s="3">
        <v>44201</v>
      </c>
      <c r="B4" s="4">
        <v>149</v>
      </c>
      <c r="C4" s="4" t="s">
        <v>62</v>
      </c>
      <c r="D4" s="4" t="s">
        <v>7</v>
      </c>
      <c r="E4" s="10" t="s">
        <v>379</v>
      </c>
      <c r="F4" s="4">
        <v>2</v>
      </c>
      <c r="G4" s="4" t="s">
        <v>27</v>
      </c>
      <c r="H4" s="14">
        <f>COUNTIFS(E:E,E4)</f>
        <v>4</v>
      </c>
    </row>
    <row r="5" spans="1:8" s="5" customFormat="1" x14ac:dyDescent="0.25">
      <c r="A5" s="3">
        <v>44201</v>
      </c>
      <c r="B5" s="4">
        <v>150</v>
      </c>
      <c r="C5" s="4" t="s">
        <v>63</v>
      </c>
      <c r="D5" s="4" t="s">
        <v>7</v>
      </c>
      <c r="E5" s="10" t="s">
        <v>379</v>
      </c>
      <c r="F5" s="4">
        <v>3</v>
      </c>
      <c r="G5" s="4" t="s">
        <v>27</v>
      </c>
      <c r="H5" s="14">
        <f>COUNTIFS(E:E,E5)</f>
        <v>4</v>
      </c>
    </row>
    <row r="6" spans="1:8" s="5" customFormat="1" x14ac:dyDescent="0.25">
      <c r="A6" s="3">
        <v>44201</v>
      </c>
      <c r="B6" s="4">
        <v>151</v>
      </c>
      <c r="C6" s="4" t="s">
        <v>63</v>
      </c>
      <c r="D6" s="4" t="s">
        <v>7</v>
      </c>
      <c r="E6" s="10" t="s">
        <v>380</v>
      </c>
      <c r="F6" s="4">
        <v>6</v>
      </c>
      <c r="G6" s="4" t="s">
        <v>27</v>
      </c>
      <c r="H6" s="14">
        <f>COUNTIFS(E:E,E6)</f>
        <v>4</v>
      </c>
    </row>
    <row r="7" spans="1:8" s="5" customFormat="1" x14ac:dyDescent="0.25">
      <c r="A7" s="3">
        <v>44201</v>
      </c>
      <c r="B7" s="4">
        <v>152</v>
      </c>
      <c r="C7" s="4" t="s">
        <v>62</v>
      </c>
      <c r="D7" s="4" t="s">
        <v>7</v>
      </c>
      <c r="E7" s="10" t="s">
        <v>380</v>
      </c>
      <c r="F7" s="4">
        <v>4</v>
      </c>
      <c r="G7" s="4" t="s">
        <v>27</v>
      </c>
      <c r="H7" s="14">
        <f>COUNTIFS(E:E,E7)</f>
        <v>4</v>
      </c>
    </row>
    <row r="8" spans="1:8" s="5" customFormat="1" x14ac:dyDescent="0.25">
      <c r="A8" s="3">
        <v>44201</v>
      </c>
      <c r="B8" s="4">
        <v>153</v>
      </c>
      <c r="C8" s="4" t="s">
        <v>60</v>
      </c>
      <c r="D8" s="4" t="s">
        <v>7</v>
      </c>
      <c r="E8" s="10" t="s">
        <v>380</v>
      </c>
      <c r="F8" s="4">
        <v>9</v>
      </c>
      <c r="G8" s="4" t="s">
        <v>27</v>
      </c>
      <c r="H8" s="14">
        <f>COUNTIFS(E:E,E8)</f>
        <v>4</v>
      </c>
    </row>
    <row r="9" spans="1:8" s="5" customFormat="1" x14ac:dyDescent="0.25">
      <c r="A9" s="3">
        <v>44201</v>
      </c>
      <c r="B9" s="4">
        <v>154</v>
      </c>
      <c r="C9" s="4" t="s">
        <v>61</v>
      </c>
      <c r="D9" s="4" t="s">
        <v>7</v>
      </c>
      <c r="E9" s="10" t="s">
        <v>380</v>
      </c>
      <c r="F9" s="4">
        <v>6</v>
      </c>
      <c r="G9" s="4" t="s">
        <v>27</v>
      </c>
      <c r="H9" s="14">
        <f>COUNTIFS(E:E,E9)</f>
        <v>4</v>
      </c>
    </row>
    <row r="10" spans="1:8" s="5" customFormat="1" x14ac:dyDescent="0.25">
      <c r="A10" s="3">
        <v>44201</v>
      </c>
      <c r="B10" s="4">
        <v>155</v>
      </c>
      <c r="C10" s="4" t="s">
        <v>61</v>
      </c>
      <c r="D10" s="4" t="s">
        <v>7</v>
      </c>
      <c r="E10" s="10" t="s">
        <v>381</v>
      </c>
      <c r="F10" s="4">
        <v>6</v>
      </c>
      <c r="G10" s="4" t="s">
        <v>27</v>
      </c>
      <c r="H10" s="14">
        <f>COUNTIFS(E:E,E10)</f>
        <v>4</v>
      </c>
    </row>
    <row r="11" spans="1:8" s="5" customFormat="1" x14ac:dyDescent="0.25">
      <c r="A11" s="3">
        <v>44201</v>
      </c>
      <c r="B11" s="4">
        <v>156</v>
      </c>
      <c r="C11" s="4" t="s">
        <v>60</v>
      </c>
      <c r="D11" s="4" t="s">
        <v>7</v>
      </c>
      <c r="E11" s="10" t="s">
        <v>381</v>
      </c>
      <c r="F11" s="4">
        <v>9</v>
      </c>
      <c r="G11" s="4" t="s">
        <v>27</v>
      </c>
      <c r="H11" s="14">
        <f>COUNTIFS(E:E,E11)</f>
        <v>4</v>
      </c>
    </row>
    <row r="12" spans="1:8" s="5" customFormat="1" x14ac:dyDescent="0.25">
      <c r="A12" s="3">
        <v>44201</v>
      </c>
      <c r="B12" s="4">
        <v>157</v>
      </c>
      <c r="C12" s="4" t="s">
        <v>62</v>
      </c>
      <c r="D12" s="4" t="s">
        <v>7</v>
      </c>
      <c r="E12" s="10" t="s">
        <v>381</v>
      </c>
      <c r="F12" s="4">
        <v>6</v>
      </c>
      <c r="G12" s="4" t="s">
        <v>27</v>
      </c>
      <c r="H12" s="14">
        <f>COUNTIFS(E:E,E12)</f>
        <v>4</v>
      </c>
    </row>
    <row r="13" spans="1:8" s="5" customFormat="1" x14ac:dyDescent="0.25">
      <c r="A13" s="3">
        <v>44201</v>
      </c>
      <c r="B13" s="4">
        <v>158</v>
      </c>
      <c r="C13" s="4" t="s">
        <v>63</v>
      </c>
      <c r="D13" s="4" t="s">
        <v>7</v>
      </c>
      <c r="E13" s="10" t="s">
        <v>381</v>
      </c>
      <c r="F13" s="4">
        <v>9</v>
      </c>
      <c r="G13" s="4" t="s">
        <v>27</v>
      </c>
      <c r="H13" s="14">
        <f>COUNTIFS(E:E,E13)</f>
        <v>4</v>
      </c>
    </row>
    <row r="14" spans="1:8" s="5" customFormat="1" x14ac:dyDescent="0.25">
      <c r="A14" s="3">
        <v>44201</v>
      </c>
      <c r="B14" s="4">
        <v>159</v>
      </c>
      <c r="C14" s="4" t="s">
        <v>63</v>
      </c>
      <c r="D14" s="4" t="s">
        <v>7</v>
      </c>
      <c r="E14" s="10" t="s">
        <v>382</v>
      </c>
      <c r="F14" s="4">
        <v>9</v>
      </c>
      <c r="G14" s="4" t="s">
        <v>27</v>
      </c>
      <c r="H14" s="14">
        <f>COUNTIFS(E:E,E14)</f>
        <v>4</v>
      </c>
    </row>
    <row r="15" spans="1:8" s="5" customFormat="1" x14ac:dyDescent="0.25">
      <c r="A15" s="3">
        <v>44201</v>
      </c>
      <c r="B15" s="4">
        <v>160</v>
      </c>
      <c r="C15" s="4" t="s">
        <v>62</v>
      </c>
      <c r="D15" s="4" t="s">
        <v>7</v>
      </c>
      <c r="E15" s="10" t="s">
        <v>382</v>
      </c>
      <c r="F15" s="4">
        <v>6</v>
      </c>
      <c r="G15" s="4" t="s">
        <v>27</v>
      </c>
      <c r="H15" s="14">
        <f>COUNTIFS(E:E,E15)</f>
        <v>4</v>
      </c>
    </row>
    <row r="16" spans="1:8" s="5" customFormat="1" x14ac:dyDescent="0.25">
      <c r="A16" s="3">
        <v>44201</v>
      </c>
      <c r="B16" s="4">
        <v>161</v>
      </c>
      <c r="C16" s="4" t="s">
        <v>60</v>
      </c>
      <c r="D16" s="4" t="s">
        <v>7</v>
      </c>
      <c r="E16" s="10" t="s">
        <v>382</v>
      </c>
      <c r="F16" s="4">
        <v>6</v>
      </c>
      <c r="G16" s="4" t="s">
        <v>27</v>
      </c>
      <c r="H16" s="14">
        <f>COUNTIFS(E:E,E16)</f>
        <v>4</v>
      </c>
    </row>
    <row r="17" spans="1:8" s="5" customFormat="1" x14ac:dyDescent="0.25">
      <c r="A17" s="3">
        <v>44201</v>
      </c>
      <c r="B17" s="4">
        <v>162</v>
      </c>
      <c r="C17" s="4" t="s">
        <v>61</v>
      </c>
      <c r="D17" s="4" t="s">
        <v>7</v>
      </c>
      <c r="E17" s="10" t="s">
        <v>382</v>
      </c>
      <c r="F17" s="4">
        <v>4</v>
      </c>
      <c r="G17" s="4" t="s">
        <v>27</v>
      </c>
      <c r="H17" s="14">
        <f>COUNTIFS(E:E,E17)</f>
        <v>4</v>
      </c>
    </row>
    <row r="18" spans="1:8" s="5" customFormat="1" x14ac:dyDescent="0.25">
      <c r="A18" s="3">
        <v>44201</v>
      </c>
      <c r="B18" s="4">
        <v>163</v>
      </c>
      <c r="C18" s="4" t="s">
        <v>61</v>
      </c>
      <c r="D18" s="4" t="s">
        <v>7</v>
      </c>
      <c r="E18" s="10" t="s">
        <v>383</v>
      </c>
      <c r="F18" s="4">
        <v>2</v>
      </c>
      <c r="G18" s="4" t="s">
        <v>27</v>
      </c>
      <c r="H18" s="14">
        <f>COUNTIFS(E:E,E18)</f>
        <v>4</v>
      </c>
    </row>
    <row r="19" spans="1:8" s="5" customFormat="1" x14ac:dyDescent="0.25">
      <c r="A19" s="3">
        <v>44201</v>
      </c>
      <c r="B19" s="4">
        <v>164</v>
      </c>
      <c r="C19" s="4" t="s">
        <v>60</v>
      </c>
      <c r="D19" s="4" t="s">
        <v>7</v>
      </c>
      <c r="E19" s="10" t="s">
        <v>383</v>
      </c>
      <c r="F19" s="4">
        <v>3</v>
      </c>
      <c r="G19" s="4" t="s">
        <v>27</v>
      </c>
      <c r="H19" s="14">
        <f>COUNTIFS(E:E,E19)</f>
        <v>4</v>
      </c>
    </row>
    <row r="20" spans="1:8" s="5" customFormat="1" x14ac:dyDescent="0.25">
      <c r="A20" s="3">
        <v>44201</v>
      </c>
      <c r="B20" s="4">
        <v>165</v>
      </c>
      <c r="C20" s="4" t="s">
        <v>62</v>
      </c>
      <c r="D20" s="4" t="s">
        <v>7</v>
      </c>
      <c r="E20" s="10" t="s">
        <v>383</v>
      </c>
      <c r="F20" s="4">
        <v>4</v>
      </c>
      <c r="G20" s="4" t="s">
        <v>27</v>
      </c>
      <c r="H20" s="14">
        <f>COUNTIFS(E:E,E20)</f>
        <v>4</v>
      </c>
    </row>
    <row r="21" spans="1:8" s="5" customFormat="1" x14ac:dyDescent="0.25">
      <c r="A21" s="3">
        <v>44201</v>
      </c>
      <c r="B21" s="4">
        <v>166</v>
      </c>
      <c r="C21" s="4" t="s">
        <v>63</v>
      </c>
      <c r="D21" s="4" t="s">
        <v>7</v>
      </c>
      <c r="E21" s="10" t="s">
        <v>383</v>
      </c>
      <c r="F21" s="4">
        <v>6</v>
      </c>
      <c r="G21" s="4" t="s">
        <v>27</v>
      </c>
      <c r="H21" s="14">
        <f>COUNTIFS(E:E,E21)</f>
        <v>4</v>
      </c>
    </row>
    <row r="22" spans="1:8" s="5" customFormat="1" x14ac:dyDescent="0.25">
      <c r="A22" s="3">
        <v>44200</v>
      </c>
      <c r="B22" s="4">
        <v>29</v>
      </c>
      <c r="C22" s="4" t="s">
        <v>12</v>
      </c>
      <c r="D22" s="4" t="s">
        <v>7</v>
      </c>
      <c r="E22" s="10" t="s">
        <v>8</v>
      </c>
      <c r="F22" s="4">
        <v>100</v>
      </c>
      <c r="G22" s="4" t="s">
        <v>9</v>
      </c>
      <c r="H22" s="14">
        <f>COUNTIFS(E:E,E22)</f>
        <v>3</v>
      </c>
    </row>
    <row r="23" spans="1:8" s="5" customFormat="1" x14ac:dyDescent="0.25">
      <c r="A23" s="3">
        <v>44200</v>
      </c>
      <c r="B23" s="4">
        <v>30</v>
      </c>
      <c r="C23" s="4" t="s">
        <v>11</v>
      </c>
      <c r="D23" s="4" t="s">
        <v>7</v>
      </c>
      <c r="E23" s="10" t="s">
        <v>8</v>
      </c>
      <c r="F23" s="4">
        <v>100</v>
      </c>
      <c r="G23" s="4" t="s">
        <v>9</v>
      </c>
      <c r="H23" s="14">
        <f>COUNTIFS(E:E,E23)</f>
        <v>3</v>
      </c>
    </row>
    <row r="24" spans="1:8" s="5" customFormat="1" x14ac:dyDescent="0.25">
      <c r="A24" s="3">
        <v>44200</v>
      </c>
      <c r="B24" s="4">
        <v>31</v>
      </c>
      <c r="C24" s="4" t="s">
        <v>6</v>
      </c>
      <c r="D24" s="4" t="s">
        <v>7</v>
      </c>
      <c r="E24" s="10" t="s">
        <v>8</v>
      </c>
      <c r="F24" s="4">
        <v>8</v>
      </c>
      <c r="G24" s="4" t="s">
        <v>9</v>
      </c>
      <c r="H24" s="14">
        <f>COUNTIFS(E:E,E24)</f>
        <v>3</v>
      </c>
    </row>
    <row r="25" spans="1:8" s="5" customFormat="1" x14ac:dyDescent="0.25">
      <c r="A25" s="3">
        <v>44200</v>
      </c>
      <c r="B25" s="4">
        <v>32</v>
      </c>
      <c r="C25" s="4" t="s">
        <v>6</v>
      </c>
      <c r="D25" s="4" t="s">
        <v>7</v>
      </c>
      <c r="E25" s="10" t="s">
        <v>10</v>
      </c>
      <c r="F25" s="4">
        <v>16</v>
      </c>
      <c r="G25" s="4" t="s">
        <v>9</v>
      </c>
      <c r="H25" s="14">
        <f>COUNTIFS(E:E,E25)</f>
        <v>3</v>
      </c>
    </row>
    <row r="26" spans="1:8" s="5" customFormat="1" x14ac:dyDescent="0.25">
      <c r="A26" s="3">
        <v>44200</v>
      </c>
      <c r="B26" s="4">
        <v>33</v>
      </c>
      <c r="C26" s="4" t="s">
        <v>11</v>
      </c>
      <c r="D26" s="4" t="s">
        <v>7</v>
      </c>
      <c r="E26" s="10" t="s">
        <v>10</v>
      </c>
      <c r="F26" s="4">
        <v>200</v>
      </c>
      <c r="G26" s="4" t="s">
        <v>9</v>
      </c>
      <c r="H26" s="14">
        <f>COUNTIFS(E:E,E26)</f>
        <v>3</v>
      </c>
    </row>
    <row r="27" spans="1:8" s="5" customFormat="1" x14ac:dyDescent="0.25">
      <c r="A27" s="3">
        <v>44200</v>
      </c>
      <c r="B27" s="4">
        <v>34</v>
      </c>
      <c r="C27" s="4" t="s">
        <v>12</v>
      </c>
      <c r="D27" s="4" t="s">
        <v>7</v>
      </c>
      <c r="E27" s="10" t="s">
        <v>10</v>
      </c>
      <c r="F27" s="4">
        <v>200</v>
      </c>
      <c r="G27" s="4" t="s">
        <v>9</v>
      </c>
      <c r="H27" s="14">
        <f>COUNTIFS(E:E,E27)</f>
        <v>3</v>
      </c>
    </row>
    <row r="28" spans="1:8" s="5" customFormat="1" x14ac:dyDescent="0.25">
      <c r="A28" s="3">
        <v>44200</v>
      </c>
      <c r="B28" s="4">
        <v>35</v>
      </c>
      <c r="C28" s="4" t="s">
        <v>12</v>
      </c>
      <c r="D28" s="4" t="s">
        <v>7</v>
      </c>
      <c r="E28" s="10" t="s">
        <v>13</v>
      </c>
      <c r="F28" s="4">
        <v>200</v>
      </c>
      <c r="G28" s="4" t="s">
        <v>9</v>
      </c>
      <c r="H28" s="14">
        <f>COUNTIFS(E:E,E28)</f>
        <v>3</v>
      </c>
    </row>
    <row r="29" spans="1:8" s="5" customFormat="1" x14ac:dyDescent="0.25">
      <c r="A29" s="3">
        <v>44200</v>
      </c>
      <c r="B29" s="4">
        <v>36</v>
      </c>
      <c r="C29" s="4" t="s">
        <v>11</v>
      </c>
      <c r="D29" s="4" t="s">
        <v>7</v>
      </c>
      <c r="E29" s="10" t="s">
        <v>13</v>
      </c>
      <c r="F29" s="4">
        <v>200</v>
      </c>
      <c r="G29" s="4" t="s">
        <v>9</v>
      </c>
      <c r="H29" s="14">
        <f>COUNTIFS(E:E,E29)</f>
        <v>3</v>
      </c>
    </row>
    <row r="30" spans="1:8" s="5" customFormat="1" x14ac:dyDescent="0.25">
      <c r="A30" s="3">
        <v>44200</v>
      </c>
      <c r="B30" s="4">
        <v>37</v>
      </c>
      <c r="C30" s="4" t="s">
        <v>6</v>
      </c>
      <c r="D30" s="4" t="s">
        <v>7</v>
      </c>
      <c r="E30" s="10" t="s">
        <v>13</v>
      </c>
      <c r="F30" s="4">
        <v>16</v>
      </c>
      <c r="G30" s="4" t="s">
        <v>9</v>
      </c>
      <c r="H30" s="14">
        <f>COUNTIFS(E:E,E30)</f>
        <v>3</v>
      </c>
    </row>
    <row r="31" spans="1:8" s="5" customFormat="1" x14ac:dyDescent="0.25">
      <c r="A31" s="3">
        <v>44200</v>
      </c>
      <c r="B31" s="4">
        <v>38</v>
      </c>
      <c r="C31" s="4" t="s">
        <v>6</v>
      </c>
      <c r="D31" s="4" t="s">
        <v>7</v>
      </c>
      <c r="E31" s="10" t="s">
        <v>14</v>
      </c>
      <c r="F31" s="4">
        <v>8</v>
      </c>
      <c r="G31" s="4" t="s">
        <v>9</v>
      </c>
      <c r="H31" s="14">
        <f>COUNTIFS(E:E,E31)</f>
        <v>3</v>
      </c>
    </row>
    <row r="32" spans="1:8" s="5" customFormat="1" x14ac:dyDescent="0.25">
      <c r="A32" s="3">
        <v>44200</v>
      </c>
      <c r="B32" s="4">
        <v>39</v>
      </c>
      <c r="C32" s="4" t="s">
        <v>11</v>
      </c>
      <c r="D32" s="4" t="s">
        <v>7</v>
      </c>
      <c r="E32" s="10" t="s">
        <v>14</v>
      </c>
      <c r="F32" s="4">
        <v>100</v>
      </c>
      <c r="G32" s="4" t="s">
        <v>9</v>
      </c>
      <c r="H32" s="14">
        <f>COUNTIFS(E:E,E32)</f>
        <v>3</v>
      </c>
    </row>
    <row r="33" spans="1:8" s="5" customFormat="1" x14ac:dyDescent="0.25">
      <c r="A33" s="3">
        <v>44200</v>
      </c>
      <c r="B33" s="4">
        <v>40</v>
      </c>
      <c r="C33" s="4" t="s">
        <v>12</v>
      </c>
      <c r="D33" s="4" t="s">
        <v>7</v>
      </c>
      <c r="E33" s="10" t="s">
        <v>14</v>
      </c>
      <c r="F33" s="4">
        <v>100</v>
      </c>
      <c r="G33" s="4" t="s">
        <v>9</v>
      </c>
      <c r="H33" s="14">
        <f>COUNTIFS(E:E,E33)</f>
        <v>3</v>
      </c>
    </row>
    <row r="34" spans="1:8" s="5" customFormat="1" x14ac:dyDescent="0.25">
      <c r="A34" s="3">
        <v>44203</v>
      </c>
      <c r="B34" s="4">
        <v>373</v>
      </c>
      <c r="C34" s="4" t="s">
        <v>191</v>
      </c>
      <c r="D34" s="4" t="s">
        <v>7</v>
      </c>
      <c r="E34" s="10" t="s">
        <v>505</v>
      </c>
      <c r="F34" s="4">
        <v>60</v>
      </c>
      <c r="G34" s="4" t="s">
        <v>9</v>
      </c>
      <c r="H34" s="14">
        <f>COUNTIFS(E:E,E34)</f>
        <v>3</v>
      </c>
    </row>
    <row r="35" spans="1:8" s="5" customFormat="1" x14ac:dyDescent="0.25">
      <c r="A35" s="3">
        <v>44203</v>
      </c>
      <c r="B35" s="4">
        <v>374</v>
      </c>
      <c r="C35" s="4" t="s">
        <v>192</v>
      </c>
      <c r="D35" s="4" t="s">
        <v>7</v>
      </c>
      <c r="E35" s="10" t="s">
        <v>505</v>
      </c>
      <c r="F35" s="4">
        <v>60</v>
      </c>
      <c r="G35" s="4" t="s">
        <v>9</v>
      </c>
      <c r="H35" s="14">
        <f>COUNTIFS(E:E,E35)</f>
        <v>3</v>
      </c>
    </row>
    <row r="36" spans="1:8" s="5" customFormat="1" x14ac:dyDescent="0.25">
      <c r="A36" s="3">
        <v>44203</v>
      </c>
      <c r="B36" s="4">
        <v>375</v>
      </c>
      <c r="C36" s="4" t="s">
        <v>193</v>
      </c>
      <c r="D36" s="4" t="s">
        <v>7</v>
      </c>
      <c r="E36" s="10" t="s">
        <v>505</v>
      </c>
      <c r="F36" s="4">
        <v>60</v>
      </c>
      <c r="G36" s="4" t="s">
        <v>9</v>
      </c>
      <c r="H36" s="14">
        <f>COUNTIFS(E:E,E36)</f>
        <v>3</v>
      </c>
    </row>
    <row r="37" spans="1:8" s="5" customFormat="1" x14ac:dyDescent="0.25">
      <c r="A37" s="3">
        <v>44203</v>
      </c>
      <c r="B37" s="4">
        <v>376</v>
      </c>
      <c r="C37" s="4" t="s">
        <v>193</v>
      </c>
      <c r="D37" s="4" t="s">
        <v>7</v>
      </c>
      <c r="E37" s="10" t="s">
        <v>506</v>
      </c>
      <c r="F37" s="4">
        <v>120</v>
      </c>
      <c r="G37" s="4" t="s">
        <v>9</v>
      </c>
      <c r="H37" s="14">
        <f>COUNTIFS(E:E,E37)</f>
        <v>3</v>
      </c>
    </row>
    <row r="38" spans="1:8" s="5" customFormat="1" x14ac:dyDescent="0.25">
      <c r="A38" s="3">
        <v>44203</v>
      </c>
      <c r="B38" s="4">
        <v>377</v>
      </c>
      <c r="C38" s="4" t="s">
        <v>192</v>
      </c>
      <c r="D38" s="4" t="s">
        <v>7</v>
      </c>
      <c r="E38" s="10" t="s">
        <v>506</v>
      </c>
      <c r="F38" s="4">
        <v>120</v>
      </c>
      <c r="G38" s="4" t="s">
        <v>9</v>
      </c>
      <c r="H38" s="14">
        <f>COUNTIFS(E:E,E38)</f>
        <v>3</v>
      </c>
    </row>
    <row r="39" spans="1:8" s="5" customFormat="1" x14ac:dyDescent="0.25">
      <c r="A39" s="3">
        <v>44203</v>
      </c>
      <c r="B39" s="4">
        <v>378</v>
      </c>
      <c r="C39" s="4" t="s">
        <v>191</v>
      </c>
      <c r="D39" s="4" t="s">
        <v>7</v>
      </c>
      <c r="E39" s="10" t="s">
        <v>506</v>
      </c>
      <c r="F39" s="4">
        <v>120</v>
      </c>
      <c r="G39" s="4" t="s">
        <v>9</v>
      </c>
      <c r="H39" s="14">
        <f>COUNTIFS(E:E,E39)</f>
        <v>3</v>
      </c>
    </row>
    <row r="40" spans="1:8" s="5" customFormat="1" x14ac:dyDescent="0.25">
      <c r="A40" s="3">
        <v>44203</v>
      </c>
      <c r="B40" s="4">
        <v>379</v>
      </c>
      <c r="C40" s="4" t="s">
        <v>191</v>
      </c>
      <c r="D40" s="4" t="s">
        <v>7</v>
      </c>
      <c r="E40" s="10" t="s">
        <v>507</v>
      </c>
      <c r="F40" s="4">
        <v>120</v>
      </c>
      <c r="G40" s="4" t="s">
        <v>9</v>
      </c>
      <c r="H40" s="14">
        <f>COUNTIFS(E:E,E40)</f>
        <v>3</v>
      </c>
    </row>
    <row r="41" spans="1:8" s="5" customFormat="1" x14ac:dyDescent="0.25">
      <c r="A41" s="3">
        <v>44203</v>
      </c>
      <c r="B41" s="4">
        <v>380</v>
      </c>
      <c r="C41" s="4" t="s">
        <v>192</v>
      </c>
      <c r="D41" s="4" t="s">
        <v>7</v>
      </c>
      <c r="E41" s="10" t="s">
        <v>507</v>
      </c>
      <c r="F41" s="4">
        <v>120</v>
      </c>
      <c r="G41" s="4" t="s">
        <v>9</v>
      </c>
      <c r="H41" s="14">
        <f>COUNTIFS(E:E,E41)</f>
        <v>3</v>
      </c>
    </row>
    <row r="42" spans="1:8" s="5" customFormat="1" x14ac:dyDescent="0.25">
      <c r="A42" s="3">
        <v>44203</v>
      </c>
      <c r="B42" s="4">
        <v>381</v>
      </c>
      <c r="C42" s="4" t="s">
        <v>193</v>
      </c>
      <c r="D42" s="4" t="s">
        <v>7</v>
      </c>
      <c r="E42" s="10" t="s">
        <v>507</v>
      </c>
      <c r="F42" s="4">
        <v>120</v>
      </c>
      <c r="G42" s="4" t="s">
        <v>9</v>
      </c>
      <c r="H42" s="14">
        <f>COUNTIFS(E:E,E42)</f>
        <v>3</v>
      </c>
    </row>
    <row r="43" spans="1:8" s="5" customFormat="1" x14ac:dyDescent="0.25">
      <c r="A43" s="3">
        <v>44203</v>
      </c>
      <c r="B43" s="4">
        <v>382</v>
      </c>
      <c r="C43" s="4" t="s">
        <v>193</v>
      </c>
      <c r="D43" s="4" t="s">
        <v>7</v>
      </c>
      <c r="E43" s="10" t="s">
        <v>508</v>
      </c>
      <c r="F43" s="4">
        <v>60</v>
      </c>
      <c r="G43" s="4" t="s">
        <v>9</v>
      </c>
      <c r="H43" s="14">
        <f>COUNTIFS(E:E,E43)</f>
        <v>3</v>
      </c>
    </row>
    <row r="44" spans="1:8" s="5" customFormat="1" x14ac:dyDescent="0.25">
      <c r="A44" s="3">
        <v>44203</v>
      </c>
      <c r="B44" s="4">
        <v>383</v>
      </c>
      <c r="C44" s="4" t="s">
        <v>192</v>
      </c>
      <c r="D44" s="4" t="s">
        <v>7</v>
      </c>
      <c r="E44" s="10" t="s">
        <v>508</v>
      </c>
      <c r="F44" s="4">
        <v>60</v>
      </c>
      <c r="G44" s="4" t="s">
        <v>9</v>
      </c>
      <c r="H44" s="14">
        <f>COUNTIFS(E:E,E44)</f>
        <v>3</v>
      </c>
    </row>
    <row r="45" spans="1:8" s="5" customFormat="1" x14ac:dyDescent="0.25">
      <c r="A45" s="3">
        <v>44203</v>
      </c>
      <c r="B45" s="4">
        <v>384</v>
      </c>
      <c r="C45" s="4" t="s">
        <v>191</v>
      </c>
      <c r="D45" s="4" t="s">
        <v>7</v>
      </c>
      <c r="E45" s="10" t="s">
        <v>508</v>
      </c>
      <c r="F45" s="4">
        <v>60</v>
      </c>
      <c r="G45" s="4" t="s">
        <v>9</v>
      </c>
      <c r="H45" s="14">
        <f>COUNTIFS(E:E,E45)</f>
        <v>3</v>
      </c>
    </row>
    <row r="46" spans="1:8" s="5" customFormat="1" x14ac:dyDescent="0.25">
      <c r="A46" s="3">
        <v>44203</v>
      </c>
      <c r="B46" s="4">
        <v>421</v>
      </c>
      <c r="C46" s="4" t="s">
        <v>214</v>
      </c>
      <c r="D46" s="4" t="s">
        <v>7</v>
      </c>
      <c r="E46" s="10" t="s">
        <v>526</v>
      </c>
      <c r="F46" s="4">
        <v>234</v>
      </c>
      <c r="G46" s="4" t="s">
        <v>16</v>
      </c>
      <c r="H46" s="14">
        <f>COUNTIFS(E:E,E46)</f>
        <v>3</v>
      </c>
    </row>
    <row r="47" spans="1:8" s="5" customFormat="1" x14ac:dyDescent="0.25">
      <c r="A47" s="3">
        <v>44203</v>
      </c>
      <c r="B47" s="4">
        <v>422</v>
      </c>
      <c r="C47" s="4" t="s">
        <v>215</v>
      </c>
      <c r="D47" s="4" t="s">
        <v>7</v>
      </c>
      <c r="E47" s="10" t="s">
        <v>526</v>
      </c>
      <c r="F47" s="4">
        <v>12</v>
      </c>
      <c r="G47" s="4" t="s">
        <v>16</v>
      </c>
      <c r="H47" s="14">
        <f>COUNTIFS(E:E,E47)</f>
        <v>3</v>
      </c>
    </row>
    <row r="48" spans="1:8" s="5" customFormat="1" x14ac:dyDescent="0.25">
      <c r="A48" s="3">
        <v>44203</v>
      </c>
      <c r="B48" s="4">
        <v>423</v>
      </c>
      <c r="C48" s="4" t="s">
        <v>216</v>
      </c>
      <c r="D48" s="4" t="s">
        <v>7</v>
      </c>
      <c r="E48" s="10" t="s">
        <v>526</v>
      </c>
      <c r="F48" s="4">
        <v>234</v>
      </c>
      <c r="G48" s="4" t="s">
        <v>16</v>
      </c>
      <c r="H48" s="14">
        <f>COUNTIFS(E:E,E48)</f>
        <v>3</v>
      </c>
    </row>
    <row r="49" spans="1:8" s="5" customFormat="1" x14ac:dyDescent="0.25">
      <c r="A49" s="3">
        <v>44204</v>
      </c>
      <c r="B49" s="4">
        <v>462</v>
      </c>
      <c r="C49" s="4" t="s">
        <v>243</v>
      </c>
      <c r="D49" s="4" t="s">
        <v>7</v>
      </c>
      <c r="E49" s="10" t="s">
        <v>552</v>
      </c>
      <c r="F49" s="4">
        <v>209</v>
      </c>
      <c r="G49" s="4" t="s">
        <v>9</v>
      </c>
      <c r="H49" s="14">
        <f>COUNTIFS(E:E,E49)</f>
        <v>3</v>
      </c>
    </row>
    <row r="50" spans="1:8" s="5" customFormat="1" x14ac:dyDescent="0.25">
      <c r="A50" s="3">
        <v>44204</v>
      </c>
      <c r="B50" s="4">
        <v>463</v>
      </c>
      <c r="C50" s="4" t="s">
        <v>243</v>
      </c>
      <c r="D50" s="4" t="s">
        <v>7</v>
      </c>
      <c r="E50" s="10" t="s">
        <v>552</v>
      </c>
      <c r="F50" s="4">
        <v>1</v>
      </c>
      <c r="G50" s="4" t="s">
        <v>9</v>
      </c>
      <c r="H50" s="14">
        <f>COUNTIFS(E:E,E50)</f>
        <v>3</v>
      </c>
    </row>
    <row r="51" spans="1:8" s="5" customFormat="1" x14ac:dyDescent="0.25">
      <c r="A51" s="3">
        <v>44204</v>
      </c>
      <c r="B51" s="4">
        <v>464</v>
      </c>
      <c r="C51" s="4" t="s">
        <v>245</v>
      </c>
      <c r="D51" s="4" t="s">
        <v>7</v>
      </c>
      <c r="E51" s="10" t="s">
        <v>552</v>
      </c>
      <c r="F51" s="4">
        <v>87</v>
      </c>
      <c r="G51" s="4" t="s">
        <v>9</v>
      </c>
      <c r="H51" s="14">
        <f>COUNTIFS(E:E,E51)</f>
        <v>3</v>
      </c>
    </row>
    <row r="52" spans="1:8" s="5" customFormat="1" x14ac:dyDescent="0.25">
      <c r="A52" s="3">
        <v>44200</v>
      </c>
      <c r="B52" s="4">
        <v>5</v>
      </c>
      <c r="C52" s="4" t="s">
        <v>81</v>
      </c>
      <c r="D52" s="4" t="s">
        <v>7</v>
      </c>
      <c r="E52" s="10" t="s">
        <v>272</v>
      </c>
      <c r="F52" s="4">
        <v>100</v>
      </c>
      <c r="G52" s="4" t="s">
        <v>9</v>
      </c>
      <c r="H52" s="14">
        <f>COUNTIFS(E:E,E52)</f>
        <v>2</v>
      </c>
    </row>
    <row r="53" spans="1:8" s="5" customFormat="1" x14ac:dyDescent="0.25">
      <c r="A53" s="3">
        <v>44200</v>
      </c>
      <c r="B53" s="4">
        <v>6</v>
      </c>
      <c r="C53" s="4" t="s">
        <v>82</v>
      </c>
      <c r="D53" s="4" t="s">
        <v>7</v>
      </c>
      <c r="E53" s="10" t="s">
        <v>272</v>
      </c>
      <c r="F53" s="4">
        <v>118</v>
      </c>
      <c r="G53" s="4" t="s">
        <v>9</v>
      </c>
      <c r="H53" s="14">
        <f>COUNTIFS(E:E,E53)</f>
        <v>2</v>
      </c>
    </row>
    <row r="54" spans="1:8" s="5" customFormat="1" x14ac:dyDescent="0.25">
      <c r="A54" s="3">
        <v>44200</v>
      </c>
      <c r="B54" s="4">
        <v>7</v>
      </c>
      <c r="C54" s="4" t="s">
        <v>82</v>
      </c>
      <c r="D54" s="4" t="s">
        <v>7</v>
      </c>
      <c r="E54" s="10" t="s">
        <v>273</v>
      </c>
      <c r="F54" s="4">
        <v>236</v>
      </c>
      <c r="G54" s="4" t="s">
        <v>9</v>
      </c>
      <c r="H54" s="14">
        <f>COUNTIFS(E:E,E54)</f>
        <v>2</v>
      </c>
    </row>
    <row r="55" spans="1:8" s="5" customFormat="1" x14ac:dyDescent="0.25">
      <c r="A55" s="3">
        <v>44200</v>
      </c>
      <c r="B55" s="4">
        <v>8</v>
      </c>
      <c r="C55" s="4" t="s">
        <v>81</v>
      </c>
      <c r="D55" s="4" t="s">
        <v>7</v>
      </c>
      <c r="E55" s="10" t="s">
        <v>273</v>
      </c>
      <c r="F55" s="4">
        <v>200</v>
      </c>
      <c r="G55" s="4" t="s">
        <v>9</v>
      </c>
      <c r="H55" s="14">
        <f>COUNTIFS(E:E,E55)</f>
        <v>2</v>
      </c>
    </row>
    <row r="56" spans="1:8" s="5" customFormat="1" x14ac:dyDescent="0.25">
      <c r="A56" s="3">
        <v>44200</v>
      </c>
      <c r="B56" s="4">
        <v>9</v>
      </c>
      <c r="C56" s="4" t="s">
        <v>81</v>
      </c>
      <c r="D56" s="4" t="s">
        <v>7</v>
      </c>
      <c r="E56" s="10" t="s">
        <v>274</v>
      </c>
      <c r="F56" s="4">
        <v>200</v>
      </c>
      <c r="G56" s="4" t="s">
        <v>9</v>
      </c>
      <c r="H56" s="14">
        <f>COUNTIFS(E:E,E56)</f>
        <v>2</v>
      </c>
    </row>
    <row r="57" spans="1:8" s="5" customFormat="1" x14ac:dyDescent="0.25">
      <c r="A57" s="3">
        <v>44200</v>
      </c>
      <c r="B57" s="4">
        <v>10</v>
      </c>
      <c r="C57" s="4" t="s">
        <v>82</v>
      </c>
      <c r="D57" s="4" t="s">
        <v>7</v>
      </c>
      <c r="E57" s="10" t="s">
        <v>274</v>
      </c>
      <c r="F57" s="4">
        <v>236</v>
      </c>
      <c r="G57" s="4" t="s">
        <v>9</v>
      </c>
      <c r="H57" s="14">
        <f>COUNTIFS(E:E,E57)</f>
        <v>2</v>
      </c>
    </row>
    <row r="58" spans="1:8" s="5" customFormat="1" x14ac:dyDescent="0.25">
      <c r="A58" s="3">
        <v>44200</v>
      </c>
      <c r="B58" s="4">
        <v>11</v>
      </c>
      <c r="C58" s="4" t="s">
        <v>82</v>
      </c>
      <c r="D58" s="4" t="s">
        <v>7</v>
      </c>
      <c r="E58" s="10" t="s">
        <v>275</v>
      </c>
      <c r="F58" s="4">
        <v>118</v>
      </c>
      <c r="G58" s="4" t="s">
        <v>9</v>
      </c>
      <c r="H58" s="14">
        <f>COUNTIFS(E:E,E58)</f>
        <v>2</v>
      </c>
    </row>
    <row r="59" spans="1:8" s="5" customFormat="1" x14ac:dyDescent="0.25">
      <c r="A59" s="3">
        <v>44200</v>
      </c>
      <c r="B59" s="4">
        <v>12</v>
      </c>
      <c r="C59" s="4" t="s">
        <v>81</v>
      </c>
      <c r="D59" s="4" t="s">
        <v>7</v>
      </c>
      <c r="E59" s="10" t="s">
        <v>275</v>
      </c>
      <c r="F59" s="4">
        <v>100</v>
      </c>
      <c r="G59" s="4" t="s">
        <v>9</v>
      </c>
      <c r="H59" s="14">
        <f>COUNTIFS(E:E,E59)</f>
        <v>2</v>
      </c>
    </row>
    <row r="60" spans="1:8" s="5" customFormat="1" x14ac:dyDescent="0.25">
      <c r="A60" s="3">
        <v>44200</v>
      </c>
      <c r="B60" s="4">
        <v>52</v>
      </c>
      <c r="C60" s="4" t="s">
        <v>26</v>
      </c>
      <c r="D60" s="4" t="s">
        <v>7</v>
      </c>
      <c r="E60" s="10" t="s">
        <v>299</v>
      </c>
      <c r="F60" s="4">
        <v>52</v>
      </c>
      <c r="G60" s="4" t="s">
        <v>27</v>
      </c>
      <c r="H60" s="14">
        <f>COUNTIFS(E:E,E60)</f>
        <v>2</v>
      </c>
    </row>
    <row r="61" spans="1:8" s="5" customFormat="1" x14ac:dyDescent="0.25">
      <c r="A61" s="3">
        <v>44200</v>
      </c>
      <c r="B61" s="4">
        <v>53</v>
      </c>
      <c r="C61" s="4" t="s">
        <v>26</v>
      </c>
      <c r="D61" s="4" t="s">
        <v>7</v>
      </c>
      <c r="E61" s="10" t="s">
        <v>299</v>
      </c>
      <c r="F61" s="4">
        <v>21</v>
      </c>
      <c r="G61" s="4" t="s">
        <v>27</v>
      </c>
      <c r="H61" s="14">
        <f>COUNTIFS(E:E,E61)</f>
        <v>2</v>
      </c>
    </row>
    <row r="62" spans="1:8" s="5" customFormat="1" x14ac:dyDescent="0.25">
      <c r="A62" s="3">
        <v>44200</v>
      </c>
      <c r="B62" s="4">
        <v>55</v>
      </c>
      <c r="C62" s="4" t="s">
        <v>26</v>
      </c>
      <c r="D62" s="4" t="s">
        <v>7</v>
      </c>
      <c r="E62" s="10" t="s">
        <v>301</v>
      </c>
      <c r="F62" s="4">
        <v>6</v>
      </c>
      <c r="G62" s="4" t="s">
        <v>27</v>
      </c>
      <c r="H62" s="14">
        <f>COUNTIFS(E:E,E62)</f>
        <v>2</v>
      </c>
    </row>
    <row r="63" spans="1:8" s="5" customFormat="1" x14ac:dyDescent="0.25">
      <c r="A63" s="3">
        <v>44200</v>
      </c>
      <c r="B63" s="4">
        <v>56</v>
      </c>
      <c r="C63" s="4" t="s">
        <v>26</v>
      </c>
      <c r="D63" s="4" t="s">
        <v>7</v>
      </c>
      <c r="E63" s="10" t="s">
        <v>301</v>
      </c>
      <c r="F63" s="4">
        <v>213</v>
      </c>
      <c r="G63" s="4" t="s">
        <v>27</v>
      </c>
      <c r="H63" s="14">
        <f>COUNTIFS(E:E,E63)</f>
        <v>2</v>
      </c>
    </row>
    <row r="64" spans="1:8" s="5" customFormat="1" x14ac:dyDescent="0.25">
      <c r="A64" s="3">
        <v>44201</v>
      </c>
      <c r="B64" s="4">
        <v>145</v>
      </c>
      <c r="C64" s="4" t="s">
        <v>60</v>
      </c>
      <c r="D64" s="4" t="s">
        <v>7</v>
      </c>
      <c r="E64" s="10" t="s">
        <v>378</v>
      </c>
      <c r="F64" s="4">
        <v>3</v>
      </c>
      <c r="G64" s="4" t="s">
        <v>27</v>
      </c>
      <c r="H64" s="14">
        <f>COUNTIFS(E:E,E64)</f>
        <v>2</v>
      </c>
    </row>
    <row r="65" spans="1:8" s="5" customFormat="1" x14ac:dyDescent="0.25">
      <c r="A65" s="3">
        <v>44201</v>
      </c>
      <c r="B65" s="4">
        <v>146</v>
      </c>
      <c r="C65" s="4" t="s">
        <v>61</v>
      </c>
      <c r="D65" s="4" t="s">
        <v>7</v>
      </c>
      <c r="E65" s="10" t="s">
        <v>378</v>
      </c>
      <c r="F65" s="4">
        <v>2</v>
      </c>
      <c r="G65" s="4" t="s">
        <v>27</v>
      </c>
      <c r="H65" s="14">
        <f>COUNTIFS(E:E,E65)</f>
        <v>2</v>
      </c>
    </row>
    <row r="66" spans="1:8" s="5" customFormat="1" x14ac:dyDescent="0.25">
      <c r="A66" s="3">
        <v>44201</v>
      </c>
      <c r="B66" s="4">
        <v>167</v>
      </c>
      <c r="C66" s="4" t="s">
        <v>63</v>
      </c>
      <c r="D66" s="4" t="s">
        <v>7</v>
      </c>
      <c r="E66" s="10" t="s">
        <v>384</v>
      </c>
      <c r="F66" s="4">
        <v>3</v>
      </c>
      <c r="G66" s="4" t="s">
        <v>27</v>
      </c>
      <c r="H66" s="14">
        <f>COUNTIFS(E:E,E66)</f>
        <v>2</v>
      </c>
    </row>
    <row r="67" spans="1:8" s="5" customFormat="1" x14ac:dyDescent="0.25">
      <c r="A67" s="3">
        <v>44201</v>
      </c>
      <c r="B67" s="4">
        <v>168</v>
      </c>
      <c r="C67" s="4" t="s">
        <v>62</v>
      </c>
      <c r="D67" s="4" t="s">
        <v>7</v>
      </c>
      <c r="E67" s="10" t="s">
        <v>384</v>
      </c>
      <c r="F67" s="4">
        <v>2</v>
      </c>
      <c r="G67" s="4" t="s">
        <v>27</v>
      </c>
      <c r="H67" s="14">
        <f>COUNTIFS(E:E,E67)</f>
        <v>2</v>
      </c>
    </row>
    <row r="68" spans="1:8" s="5" customFormat="1" x14ac:dyDescent="0.25">
      <c r="A68" s="3">
        <v>44201</v>
      </c>
      <c r="B68" s="4">
        <v>176</v>
      </c>
      <c r="C68" s="4" t="s">
        <v>65</v>
      </c>
      <c r="D68" s="4" t="s">
        <v>7</v>
      </c>
      <c r="E68" s="10" t="s">
        <v>67</v>
      </c>
      <c r="F68" s="4">
        <v>6</v>
      </c>
      <c r="G68" s="4" t="s">
        <v>27</v>
      </c>
      <c r="H68" s="14">
        <f>COUNTIFS(E:E,E68)</f>
        <v>2</v>
      </c>
    </row>
    <row r="69" spans="1:8" s="5" customFormat="1" x14ac:dyDescent="0.25">
      <c r="A69" s="3">
        <v>44201</v>
      </c>
      <c r="B69" s="4">
        <v>177</v>
      </c>
      <c r="C69" s="4" t="s">
        <v>68</v>
      </c>
      <c r="D69" s="4" t="s">
        <v>7</v>
      </c>
      <c r="E69" s="10" t="s">
        <v>67</v>
      </c>
      <c r="F69" s="4">
        <v>2</v>
      </c>
      <c r="G69" s="4" t="s">
        <v>27</v>
      </c>
      <c r="H69" s="14">
        <f>COUNTIFS(E:E,E69)</f>
        <v>2</v>
      </c>
    </row>
    <row r="70" spans="1:8" s="5" customFormat="1" x14ac:dyDescent="0.25">
      <c r="A70" s="3">
        <v>44201</v>
      </c>
      <c r="B70" s="4">
        <v>178</v>
      </c>
      <c r="C70" s="4" t="s">
        <v>68</v>
      </c>
      <c r="D70" s="4" t="s">
        <v>7</v>
      </c>
      <c r="E70" s="10" t="s">
        <v>69</v>
      </c>
      <c r="F70" s="4">
        <v>4</v>
      </c>
      <c r="G70" s="4" t="s">
        <v>27</v>
      </c>
      <c r="H70" s="14">
        <f>COUNTIFS(E:E,E70)</f>
        <v>2</v>
      </c>
    </row>
    <row r="71" spans="1:8" s="5" customFormat="1" x14ac:dyDescent="0.25">
      <c r="A71" s="3">
        <v>44201</v>
      </c>
      <c r="B71" s="4">
        <v>179</v>
      </c>
      <c r="C71" s="4" t="s">
        <v>65</v>
      </c>
      <c r="D71" s="4" t="s">
        <v>7</v>
      </c>
      <c r="E71" s="10" t="s">
        <v>69</v>
      </c>
      <c r="F71" s="4">
        <v>9</v>
      </c>
      <c r="G71" s="4" t="s">
        <v>27</v>
      </c>
      <c r="H71" s="14">
        <f>COUNTIFS(E:E,E71)</f>
        <v>2</v>
      </c>
    </row>
    <row r="72" spans="1:8" s="5" customFormat="1" x14ac:dyDescent="0.25">
      <c r="A72" s="3">
        <v>44201</v>
      </c>
      <c r="B72" s="4">
        <v>180</v>
      </c>
      <c r="C72" s="4" t="s">
        <v>65</v>
      </c>
      <c r="D72" s="4" t="s">
        <v>7</v>
      </c>
      <c r="E72" s="10" t="s">
        <v>70</v>
      </c>
      <c r="F72" s="4">
        <v>9</v>
      </c>
      <c r="G72" s="4" t="s">
        <v>27</v>
      </c>
      <c r="H72" s="14">
        <f>COUNTIFS(E:E,E72)</f>
        <v>2</v>
      </c>
    </row>
    <row r="73" spans="1:8" s="5" customFormat="1" x14ac:dyDescent="0.25">
      <c r="A73" s="3">
        <v>44201</v>
      </c>
      <c r="B73" s="4">
        <v>181</v>
      </c>
      <c r="C73" s="4" t="s">
        <v>68</v>
      </c>
      <c r="D73" s="4" t="s">
        <v>7</v>
      </c>
      <c r="E73" s="10" t="s">
        <v>70</v>
      </c>
      <c r="F73" s="4">
        <v>6</v>
      </c>
      <c r="G73" s="4" t="s">
        <v>27</v>
      </c>
      <c r="H73" s="14">
        <f>COUNTIFS(E:E,E73)</f>
        <v>2</v>
      </c>
    </row>
    <row r="74" spans="1:8" s="5" customFormat="1" x14ac:dyDescent="0.25">
      <c r="A74" s="3">
        <v>44201</v>
      </c>
      <c r="B74" s="4">
        <v>182</v>
      </c>
      <c r="C74" s="4" t="s">
        <v>68</v>
      </c>
      <c r="D74" s="4" t="s">
        <v>7</v>
      </c>
      <c r="E74" s="10" t="s">
        <v>71</v>
      </c>
      <c r="F74" s="4">
        <v>6</v>
      </c>
      <c r="G74" s="4" t="s">
        <v>27</v>
      </c>
      <c r="H74" s="14">
        <f>COUNTIFS(E:E,E74)</f>
        <v>2</v>
      </c>
    </row>
    <row r="75" spans="1:8" s="5" customFormat="1" x14ac:dyDescent="0.25">
      <c r="A75" s="3">
        <v>44201</v>
      </c>
      <c r="B75" s="4">
        <v>183</v>
      </c>
      <c r="C75" s="4" t="s">
        <v>65</v>
      </c>
      <c r="D75" s="4" t="s">
        <v>7</v>
      </c>
      <c r="E75" s="10" t="s">
        <v>71</v>
      </c>
      <c r="F75" s="4">
        <v>6</v>
      </c>
      <c r="G75" s="4" t="s">
        <v>27</v>
      </c>
      <c r="H75" s="14">
        <f>COUNTIFS(E:E,E75)</f>
        <v>2</v>
      </c>
    </row>
    <row r="76" spans="1:8" s="5" customFormat="1" x14ac:dyDescent="0.25">
      <c r="A76" s="3">
        <v>44201</v>
      </c>
      <c r="B76" s="4">
        <v>184</v>
      </c>
      <c r="C76" s="4" t="s">
        <v>65</v>
      </c>
      <c r="D76" s="4" t="s">
        <v>7</v>
      </c>
      <c r="E76" s="10" t="s">
        <v>72</v>
      </c>
      <c r="F76" s="4">
        <v>3</v>
      </c>
      <c r="G76" s="4" t="s">
        <v>27</v>
      </c>
      <c r="H76" s="14">
        <f>COUNTIFS(E:E,E76)</f>
        <v>2</v>
      </c>
    </row>
    <row r="77" spans="1:8" s="5" customFormat="1" x14ac:dyDescent="0.25">
      <c r="A77" s="3">
        <v>44201</v>
      </c>
      <c r="B77" s="4">
        <v>185</v>
      </c>
      <c r="C77" s="4" t="s">
        <v>68</v>
      </c>
      <c r="D77" s="4" t="s">
        <v>7</v>
      </c>
      <c r="E77" s="10" t="s">
        <v>72</v>
      </c>
      <c r="F77" s="4">
        <v>4</v>
      </c>
      <c r="G77" s="4" t="s">
        <v>27</v>
      </c>
      <c r="H77" s="14">
        <f>COUNTIFS(E:E,E77)</f>
        <v>2</v>
      </c>
    </row>
    <row r="78" spans="1:8" s="5" customFormat="1" x14ac:dyDescent="0.25">
      <c r="A78" s="3">
        <v>44201</v>
      </c>
      <c r="B78" s="4">
        <v>191</v>
      </c>
      <c r="C78" s="4" t="s">
        <v>75</v>
      </c>
      <c r="D78" s="4" t="s">
        <v>7</v>
      </c>
      <c r="E78" s="10" t="s">
        <v>395</v>
      </c>
      <c r="F78" s="4">
        <v>2</v>
      </c>
      <c r="G78" s="4" t="s">
        <v>9</v>
      </c>
      <c r="H78" s="14">
        <f>COUNTIFS(E:E,E78)</f>
        <v>2</v>
      </c>
    </row>
    <row r="79" spans="1:8" s="5" customFormat="1" x14ac:dyDescent="0.25">
      <c r="A79" s="3">
        <v>44201</v>
      </c>
      <c r="B79" s="4">
        <v>192</v>
      </c>
      <c r="C79" s="4" t="s">
        <v>76</v>
      </c>
      <c r="D79" s="4" t="s">
        <v>7</v>
      </c>
      <c r="E79" s="10" t="s">
        <v>395</v>
      </c>
      <c r="F79" s="4">
        <v>79</v>
      </c>
      <c r="G79" s="4" t="s">
        <v>9</v>
      </c>
      <c r="H79" s="14">
        <f>COUNTIFS(E:E,E79)</f>
        <v>2</v>
      </c>
    </row>
    <row r="80" spans="1:8" s="5" customFormat="1" x14ac:dyDescent="0.25">
      <c r="A80" s="3">
        <v>44201</v>
      </c>
      <c r="B80" s="4">
        <v>193</v>
      </c>
      <c r="C80" s="4" t="s">
        <v>76</v>
      </c>
      <c r="D80" s="4" t="s">
        <v>7</v>
      </c>
      <c r="E80" s="10" t="s">
        <v>396</v>
      </c>
      <c r="F80" s="4">
        <v>158</v>
      </c>
      <c r="G80" s="4" t="s">
        <v>9</v>
      </c>
      <c r="H80" s="14">
        <f>COUNTIFS(E:E,E80)</f>
        <v>2</v>
      </c>
    </row>
    <row r="81" spans="1:8" s="5" customFormat="1" x14ac:dyDescent="0.25">
      <c r="A81" s="3">
        <v>44201</v>
      </c>
      <c r="B81" s="4">
        <v>194</v>
      </c>
      <c r="C81" s="4" t="s">
        <v>75</v>
      </c>
      <c r="D81" s="4" t="s">
        <v>7</v>
      </c>
      <c r="E81" s="10" t="s">
        <v>396</v>
      </c>
      <c r="F81" s="4">
        <v>4</v>
      </c>
      <c r="G81" s="4" t="s">
        <v>9</v>
      </c>
      <c r="H81" s="14">
        <f>COUNTIFS(E:E,E81)</f>
        <v>2</v>
      </c>
    </row>
    <row r="82" spans="1:8" s="5" customFormat="1" x14ac:dyDescent="0.25">
      <c r="A82" s="3">
        <v>44201</v>
      </c>
      <c r="B82" s="4">
        <v>195</v>
      </c>
      <c r="C82" s="4" t="s">
        <v>75</v>
      </c>
      <c r="D82" s="4" t="s">
        <v>7</v>
      </c>
      <c r="E82" s="10" t="s">
        <v>397</v>
      </c>
      <c r="F82" s="4">
        <v>4</v>
      </c>
      <c r="G82" s="4" t="s">
        <v>9</v>
      </c>
      <c r="H82" s="14">
        <f>COUNTIFS(E:E,E82)</f>
        <v>2</v>
      </c>
    </row>
    <row r="83" spans="1:8" s="5" customFormat="1" x14ac:dyDescent="0.25">
      <c r="A83" s="3">
        <v>44201</v>
      </c>
      <c r="B83" s="4">
        <v>196</v>
      </c>
      <c r="C83" s="4" t="s">
        <v>76</v>
      </c>
      <c r="D83" s="4" t="s">
        <v>7</v>
      </c>
      <c r="E83" s="10" t="s">
        <v>397</v>
      </c>
      <c r="F83" s="4">
        <v>158</v>
      </c>
      <c r="G83" s="4" t="s">
        <v>9</v>
      </c>
      <c r="H83" s="14">
        <f>COUNTIFS(E:E,E83)</f>
        <v>2</v>
      </c>
    </row>
    <row r="84" spans="1:8" s="5" customFormat="1" x14ac:dyDescent="0.25">
      <c r="A84" s="3">
        <v>44201</v>
      </c>
      <c r="B84" s="4">
        <v>197</v>
      </c>
      <c r="C84" s="4" t="s">
        <v>76</v>
      </c>
      <c r="D84" s="4" t="s">
        <v>7</v>
      </c>
      <c r="E84" s="10" t="s">
        <v>398</v>
      </c>
      <c r="F84" s="4">
        <v>79</v>
      </c>
      <c r="G84" s="4" t="s">
        <v>9</v>
      </c>
      <c r="H84" s="14">
        <f>COUNTIFS(E:E,E84)</f>
        <v>2</v>
      </c>
    </row>
    <row r="85" spans="1:8" s="5" customFormat="1" x14ac:dyDescent="0.25">
      <c r="A85" s="3">
        <v>44201</v>
      </c>
      <c r="B85" s="4">
        <v>198</v>
      </c>
      <c r="C85" s="4" t="s">
        <v>75</v>
      </c>
      <c r="D85" s="4" t="s">
        <v>7</v>
      </c>
      <c r="E85" s="10" t="s">
        <v>398</v>
      </c>
      <c r="F85" s="4">
        <v>2</v>
      </c>
      <c r="G85" s="4" t="s">
        <v>9</v>
      </c>
      <c r="H85" s="14">
        <f>COUNTIFS(E:E,E85)</f>
        <v>2</v>
      </c>
    </row>
    <row r="86" spans="1:8" s="5" customFormat="1" x14ac:dyDescent="0.25">
      <c r="A86" s="3">
        <v>44201</v>
      </c>
      <c r="B86" s="4">
        <v>201</v>
      </c>
      <c r="C86" s="4" t="s">
        <v>77</v>
      </c>
      <c r="D86" s="4" t="s">
        <v>7</v>
      </c>
      <c r="E86" s="10" t="s">
        <v>401</v>
      </c>
      <c r="F86" s="4">
        <v>22</v>
      </c>
      <c r="G86" s="4" t="s">
        <v>9</v>
      </c>
      <c r="H86" s="14">
        <f>COUNTIFS(E:E,E86)</f>
        <v>2</v>
      </c>
    </row>
    <row r="87" spans="1:8" s="5" customFormat="1" x14ac:dyDescent="0.25">
      <c r="A87" s="3">
        <v>44201</v>
      </c>
      <c r="B87" s="4">
        <v>202</v>
      </c>
      <c r="C87" s="4" t="s">
        <v>77</v>
      </c>
      <c r="D87" s="4" t="s">
        <v>7</v>
      </c>
      <c r="E87" s="10" t="s">
        <v>401</v>
      </c>
      <c r="F87" s="4">
        <v>14</v>
      </c>
      <c r="G87" s="4" t="s">
        <v>9</v>
      </c>
      <c r="H87" s="14">
        <f>COUNTIFS(E:E,E87)</f>
        <v>2</v>
      </c>
    </row>
    <row r="88" spans="1:8" s="5" customFormat="1" x14ac:dyDescent="0.25">
      <c r="A88" s="3">
        <v>44202</v>
      </c>
      <c r="B88" s="4">
        <v>258</v>
      </c>
      <c r="C88" s="4" t="s">
        <v>117</v>
      </c>
      <c r="D88" s="4" t="s">
        <v>7</v>
      </c>
      <c r="E88" s="10" t="s">
        <v>437</v>
      </c>
      <c r="F88" s="4">
        <v>10</v>
      </c>
      <c r="G88" s="4" t="s">
        <v>9</v>
      </c>
      <c r="H88" s="14">
        <f>COUNTIFS(E:E,E88)</f>
        <v>2</v>
      </c>
    </row>
    <row r="89" spans="1:8" s="5" customFormat="1" x14ac:dyDescent="0.25">
      <c r="A89" s="3">
        <v>44202</v>
      </c>
      <c r="B89" s="4">
        <v>259</v>
      </c>
      <c r="C89" s="4" t="s">
        <v>118</v>
      </c>
      <c r="D89" s="4" t="s">
        <v>7</v>
      </c>
      <c r="E89" s="10" t="s">
        <v>437</v>
      </c>
      <c r="F89" s="4">
        <v>6</v>
      </c>
      <c r="G89" s="4" t="s">
        <v>9</v>
      </c>
      <c r="H89" s="14">
        <f>COUNTIFS(E:E,E89)</f>
        <v>2</v>
      </c>
    </row>
    <row r="90" spans="1:8" s="5" customFormat="1" x14ac:dyDescent="0.25">
      <c r="A90" s="3">
        <v>44202</v>
      </c>
      <c r="B90" s="4">
        <v>260</v>
      </c>
      <c r="C90" s="4" t="s">
        <v>118</v>
      </c>
      <c r="D90" s="4" t="s">
        <v>7</v>
      </c>
      <c r="E90" s="10" t="s">
        <v>438</v>
      </c>
      <c r="F90" s="4">
        <v>12</v>
      </c>
      <c r="G90" s="4" t="s">
        <v>9</v>
      </c>
      <c r="H90" s="14">
        <f>COUNTIFS(E:E,E90)</f>
        <v>2</v>
      </c>
    </row>
    <row r="91" spans="1:8" s="5" customFormat="1" x14ac:dyDescent="0.25">
      <c r="A91" s="3">
        <v>44202</v>
      </c>
      <c r="B91" s="4">
        <v>261</v>
      </c>
      <c r="C91" s="4" t="s">
        <v>117</v>
      </c>
      <c r="D91" s="4" t="s">
        <v>7</v>
      </c>
      <c r="E91" s="10" t="s">
        <v>438</v>
      </c>
      <c r="F91" s="4">
        <v>20</v>
      </c>
      <c r="G91" s="4" t="s">
        <v>9</v>
      </c>
      <c r="H91" s="14">
        <f>COUNTIFS(E:E,E91)</f>
        <v>2</v>
      </c>
    </row>
    <row r="92" spans="1:8" s="5" customFormat="1" x14ac:dyDescent="0.25">
      <c r="A92" s="3">
        <v>44202</v>
      </c>
      <c r="B92" s="4">
        <v>262</v>
      </c>
      <c r="C92" s="4" t="s">
        <v>117</v>
      </c>
      <c r="D92" s="4" t="s">
        <v>7</v>
      </c>
      <c r="E92" s="10" t="s">
        <v>439</v>
      </c>
      <c r="F92" s="4">
        <v>20</v>
      </c>
      <c r="G92" s="4" t="s">
        <v>9</v>
      </c>
      <c r="H92" s="14">
        <f>COUNTIFS(E:E,E92)</f>
        <v>2</v>
      </c>
    </row>
    <row r="93" spans="1:8" s="5" customFormat="1" x14ac:dyDescent="0.25">
      <c r="A93" s="3">
        <v>44202</v>
      </c>
      <c r="B93" s="4">
        <v>263</v>
      </c>
      <c r="C93" s="4" t="s">
        <v>118</v>
      </c>
      <c r="D93" s="4" t="s">
        <v>7</v>
      </c>
      <c r="E93" s="10" t="s">
        <v>439</v>
      </c>
      <c r="F93" s="4">
        <v>12</v>
      </c>
      <c r="G93" s="4" t="s">
        <v>9</v>
      </c>
      <c r="H93" s="14">
        <f>COUNTIFS(E:E,E93)</f>
        <v>2</v>
      </c>
    </row>
    <row r="94" spans="1:8" s="5" customFormat="1" x14ac:dyDescent="0.25">
      <c r="A94" s="3">
        <v>44202</v>
      </c>
      <c r="B94" s="4">
        <v>264</v>
      </c>
      <c r="C94" s="4" t="s">
        <v>118</v>
      </c>
      <c r="D94" s="4" t="s">
        <v>7</v>
      </c>
      <c r="E94" s="10" t="s">
        <v>440</v>
      </c>
      <c r="F94" s="4">
        <v>6</v>
      </c>
      <c r="G94" s="4" t="s">
        <v>9</v>
      </c>
      <c r="H94" s="14">
        <f>COUNTIFS(E:E,E94)</f>
        <v>2</v>
      </c>
    </row>
    <row r="95" spans="1:8" s="5" customFormat="1" x14ac:dyDescent="0.25">
      <c r="A95" s="3">
        <v>44202</v>
      </c>
      <c r="B95" s="4">
        <v>265</v>
      </c>
      <c r="C95" s="4" t="s">
        <v>117</v>
      </c>
      <c r="D95" s="4" t="s">
        <v>7</v>
      </c>
      <c r="E95" s="10" t="s">
        <v>440</v>
      </c>
      <c r="F95" s="4">
        <v>10</v>
      </c>
      <c r="G95" s="4" t="s">
        <v>9</v>
      </c>
      <c r="H95" s="14">
        <f>COUNTIFS(E:E,E95)</f>
        <v>2</v>
      </c>
    </row>
    <row r="96" spans="1:8" s="5" customFormat="1" x14ac:dyDescent="0.25">
      <c r="A96" s="3">
        <v>44202</v>
      </c>
      <c r="B96" s="4">
        <v>271</v>
      </c>
      <c r="C96" s="4" t="s">
        <v>124</v>
      </c>
      <c r="D96" s="4" t="s">
        <v>7</v>
      </c>
      <c r="E96" s="10" t="s">
        <v>446</v>
      </c>
      <c r="F96" s="4">
        <v>775</v>
      </c>
      <c r="G96" s="4" t="s">
        <v>125</v>
      </c>
      <c r="H96" s="14">
        <f>COUNTIFS(E:E,E96)</f>
        <v>2</v>
      </c>
    </row>
    <row r="97" spans="1:8" s="5" customFormat="1" x14ac:dyDescent="0.25">
      <c r="A97" s="3">
        <v>44202</v>
      </c>
      <c r="B97" s="4">
        <v>272</v>
      </c>
      <c r="C97" s="4" t="s">
        <v>124</v>
      </c>
      <c r="D97" s="4" t="s">
        <v>7</v>
      </c>
      <c r="E97" s="10" t="s">
        <v>447</v>
      </c>
      <c r="F97" s="4">
        <v>515</v>
      </c>
      <c r="G97" s="4" t="s">
        <v>125</v>
      </c>
      <c r="H97" s="14">
        <f>COUNTIFS(E:E,E97)</f>
        <v>2</v>
      </c>
    </row>
    <row r="98" spans="1:8" s="5" customFormat="1" x14ac:dyDescent="0.25">
      <c r="A98" s="3">
        <v>44202</v>
      </c>
      <c r="B98" s="4">
        <v>273</v>
      </c>
      <c r="C98" s="4" t="s">
        <v>126</v>
      </c>
      <c r="D98" s="4" t="s">
        <v>7</v>
      </c>
      <c r="E98" s="10" t="s">
        <v>448</v>
      </c>
      <c r="F98" s="4">
        <v>30</v>
      </c>
      <c r="G98" s="4" t="s">
        <v>9</v>
      </c>
      <c r="H98" s="14">
        <f>COUNTIFS(E:E,E98)</f>
        <v>2</v>
      </c>
    </row>
    <row r="99" spans="1:8" s="5" customFormat="1" x14ac:dyDescent="0.25">
      <c r="A99" s="3">
        <v>44202</v>
      </c>
      <c r="B99" s="4">
        <v>274</v>
      </c>
      <c r="C99" s="4" t="s">
        <v>127</v>
      </c>
      <c r="D99" s="4" t="s">
        <v>7</v>
      </c>
      <c r="E99" s="10" t="s">
        <v>448</v>
      </c>
      <c r="F99" s="4">
        <v>90</v>
      </c>
      <c r="G99" s="4" t="s">
        <v>9</v>
      </c>
      <c r="H99" s="14">
        <f>COUNTIFS(E:E,E99)</f>
        <v>2</v>
      </c>
    </row>
    <row r="100" spans="1:8" s="5" customFormat="1" x14ac:dyDescent="0.25">
      <c r="A100" s="3">
        <v>44202</v>
      </c>
      <c r="B100" s="4">
        <v>275</v>
      </c>
      <c r="C100" s="4" t="s">
        <v>127</v>
      </c>
      <c r="D100" s="4" t="s">
        <v>7</v>
      </c>
      <c r="E100" s="10" t="s">
        <v>449</v>
      </c>
      <c r="F100" s="4">
        <v>180</v>
      </c>
      <c r="G100" s="4" t="s">
        <v>9</v>
      </c>
      <c r="H100" s="14">
        <f>COUNTIFS(E:E,E100)</f>
        <v>2</v>
      </c>
    </row>
    <row r="101" spans="1:8" s="5" customFormat="1" x14ac:dyDescent="0.25">
      <c r="A101" s="3">
        <v>44202</v>
      </c>
      <c r="B101" s="4">
        <v>276</v>
      </c>
      <c r="C101" s="4" t="s">
        <v>126</v>
      </c>
      <c r="D101" s="4" t="s">
        <v>7</v>
      </c>
      <c r="E101" s="10" t="s">
        <v>449</v>
      </c>
      <c r="F101" s="4">
        <v>60</v>
      </c>
      <c r="G101" s="4" t="s">
        <v>9</v>
      </c>
      <c r="H101" s="14">
        <f>COUNTIFS(E:E,E101)</f>
        <v>2</v>
      </c>
    </row>
    <row r="102" spans="1:8" s="5" customFormat="1" x14ac:dyDescent="0.25">
      <c r="A102" s="3">
        <v>44202</v>
      </c>
      <c r="B102" s="4">
        <v>277</v>
      </c>
      <c r="C102" s="4" t="s">
        <v>126</v>
      </c>
      <c r="D102" s="4" t="s">
        <v>7</v>
      </c>
      <c r="E102" s="10" t="s">
        <v>450</v>
      </c>
      <c r="F102" s="4">
        <v>60</v>
      </c>
      <c r="G102" s="4" t="s">
        <v>9</v>
      </c>
      <c r="H102" s="14">
        <f>COUNTIFS(E:E,E102)</f>
        <v>2</v>
      </c>
    </row>
    <row r="103" spans="1:8" s="5" customFormat="1" x14ac:dyDescent="0.25">
      <c r="A103" s="3">
        <v>44202</v>
      </c>
      <c r="B103" s="4">
        <v>278</v>
      </c>
      <c r="C103" s="4" t="s">
        <v>127</v>
      </c>
      <c r="D103" s="4" t="s">
        <v>7</v>
      </c>
      <c r="E103" s="10" t="s">
        <v>450</v>
      </c>
      <c r="F103" s="4">
        <v>180</v>
      </c>
      <c r="G103" s="4" t="s">
        <v>9</v>
      </c>
      <c r="H103" s="14">
        <f>COUNTIFS(E:E,E103)</f>
        <v>2</v>
      </c>
    </row>
    <row r="104" spans="1:8" s="5" customFormat="1" x14ac:dyDescent="0.25">
      <c r="A104" s="3">
        <v>44202</v>
      </c>
      <c r="B104" s="4">
        <v>279</v>
      </c>
      <c r="C104" s="4" t="s">
        <v>127</v>
      </c>
      <c r="D104" s="4" t="s">
        <v>7</v>
      </c>
      <c r="E104" s="10" t="s">
        <v>451</v>
      </c>
      <c r="F104" s="4">
        <v>90</v>
      </c>
      <c r="G104" s="4" t="s">
        <v>9</v>
      </c>
      <c r="H104" s="14">
        <f>COUNTIFS(E:E,E104)</f>
        <v>2</v>
      </c>
    </row>
    <row r="105" spans="1:8" s="5" customFormat="1" x14ac:dyDescent="0.25">
      <c r="A105" s="3">
        <v>44202</v>
      </c>
      <c r="B105" s="4">
        <v>280</v>
      </c>
      <c r="C105" s="4" t="s">
        <v>126</v>
      </c>
      <c r="D105" s="4" t="s">
        <v>7</v>
      </c>
      <c r="E105" s="10" t="s">
        <v>451</v>
      </c>
      <c r="F105" s="4">
        <v>30</v>
      </c>
      <c r="G105" s="4" t="s">
        <v>9</v>
      </c>
      <c r="H105" s="14">
        <f>COUNTIFS(E:E,E105)</f>
        <v>2</v>
      </c>
    </row>
    <row r="106" spans="1:8" s="5" customFormat="1" x14ac:dyDescent="0.25">
      <c r="A106" s="3">
        <v>44202</v>
      </c>
      <c r="B106" s="4">
        <v>282</v>
      </c>
      <c r="C106" s="4" t="s">
        <v>129</v>
      </c>
      <c r="D106" s="4" t="s">
        <v>7</v>
      </c>
      <c r="E106" s="10" t="s">
        <v>453</v>
      </c>
      <c r="F106" s="4">
        <v>1000</v>
      </c>
      <c r="G106" s="4" t="s">
        <v>16</v>
      </c>
      <c r="H106" s="14">
        <f>COUNTIFS(E:E,E106)</f>
        <v>2</v>
      </c>
    </row>
    <row r="107" spans="1:8" s="5" customFormat="1" x14ac:dyDescent="0.25">
      <c r="A107" s="3">
        <v>44202</v>
      </c>
      <c r="B107" s="4">
        <v>283</v>
      </c>
      <c r="C107" s="4" t="s">
        <v>130</v>
      </c>
      <c r="D107" s="4" t="s">
        <v>7</v>
      </c>
      <c r="E107" s="10" t="s">
        <v>453</v>
      </c>
      <c r="F107" s="4">
        <v>800</v>
      </c>
      <c r="G107" s="4" t="s">
        <v>16</v>
      </c>
      <c r="H107" s="14">
        <f>COUNTIFS(E:E,E107)</f>
        <v>2</v>
      </c>
    </row>
    <row r="108" spans="1:8" s="5" customFormat="1" x14ac:dyDescent="0.25">
      <c r="A108" s="3">
        <v>44202</v>
      </c>
      <c r="B108" s="4">
        <v>317</v>
      </c>
      <c r="C108" s="4" t="s">
        <v>150</v>
      </c>
      <c r="D108" s="4" t="s">
        <v>7</v>
      </c>
      <c r="E108" s="10" t="s">
        <v>479</v>
      </c>
      <c r="F108" s="4">
        <v>32</v>
      </c>
      <c r="G108" s="4" t="s">
        <v>9</v>
      </c>
      <c r="H108" s="14">
        <f>COUNTIFS(E:E,E108)</f>
        <v>2</v>
      </c>
    </row>
    <row r="109" spans="1:8" s="5" customFormat="1" x14ac:dyDescent="0.25">
      <c r="A109" s="3">
        <v>44202</v>
      </c>
      <c r="B109" s="4">
        <v>318</v>
      </c>
      <c r="C109" s="4" t="s">
        <v>151</v>
      </c>
      <c r="D109" s="4" t="s">
        <v>7</v>
      </c>
      <c r="E109" s="10" t="s">
        <v>479</v>
      </c>
      <c r="F109" s="4">
        <v>22</v>
      </c>
      <c r="G109" s="4" t="s">
        <v>9</v>
      </c>
      <c r="H109" s="14">
        <f>COUNTIFS(E:E,E109)</f>
        <v>2</v>
      </c>
    </row>
    <row r="110" spans="1:8" s="5" customFormat="1" x14ac:dyDescent="0.25">
      <c r="A110" s="3">
        <v>44202</v>
      </c>
      <c r="B110" s="4">
        <v>319</v>
      </c>
      <c r="C110" s="4" t="s">
        <v>151</v>
      </c>
      <c r="D110" s="4" t="s">
        <v>7</v>
      </c>
      <c r="E110" s="10" t="s">
        <v>480</v>
      </c>
      <c r="F110" s="4">
        <v>33</v>
      </c>
      <c r="G110" s="4" t="s">
        <v>9</v>
      </c>
      <c r="H110" s="14">
        <f>COUNTIFS(E:E,E110)</f>
        <v>2</v>
      </c>
    </row>
    <row r="111" spans="1:8" s="5" customFormat="1" x14ac:dyDescent="0.25">
      <c r="A111" s="3">
        <v>44202</v>
      </c>
      <c r="B111" s="4">
        <v>320</v>
      </c>
      <c r="C111" s="4" t="s">
        <v>150</v>
      </c>
      <c r="D111" s="4" t="s">
        <v>7</v>
      </c>
      <c r="E111" s="10" t="s">
        <v>480</v>
      </c>
      <c r="F111" s="4">
        <v>48</v>
      </c>
      <c r="G111" s="4" t="s">
        <v>9</v>
      </c>
      <c r="H111" s="14">
        <f>COUNTIFS(E:E,E111)</f>
        <v>2</v>
      </c>
    </row>
    <row r="112" spans="1:8" s="5" customFormat="1" x14ac:dyDescent="0.25">
      <c r="A112" s="3">
        <v>44202</v>
      </c>
      <c r="B112" s="4">
        <v>321</v>
      </c>
      <c r="C112" s="4" t="s">
        <v>151</v>
      </c>
      <c r="D112" s="4" t="s">
        <v>7</v>
      </c>
      <c r="E112" s="10" t="s">
        <v>481</v>
      </c>
      <c r="F112" s="4">
        <v>44</v>
      </c>
      <c r="G112" s="4" t="s">
        <v>9</v>
      </c>
      <c r="H112" s="14">
        <f>COUNTIFS(E:E,E112)</f>
        <v>2</v>
      </c>
    </row>
    <row r="113" spans="1:8" s="5" customFormat="1" x14ac:dyDescent="0.25">
      <c r="A113" s="3">
        <v>44202</v>
      </c>
      <c r="B113" s="4">
        <v>322</v>
      </c>
      <c r="C113" s="4" t="s">
        <v>150</v>
      </c>
      <c r="D113" s="4" t="s">
        <v>7</v>
      </c>
      <c r="E113" s="10" t="s">
        <v>481</v>
      </c>
      <c r="F113" s="4">
        <v>64</v>
      </c>
      <c r="G113" s="4" t="s">
        <v>9</v>
      </c>
      <c r="H113" s="14">
        <f>COUNTIFS(E:E,E113)</f>
        <v>2</v>
      </c>
    </row>
    <row r="114" spans="1:8" s="5" customFormat="1" x14ac:dyDescent="0.25">
      <c r="A114" s="3">
        <v>44202</v>
      </c>
      <c r="B114" s="4">
        <v>323</v>
      </c>
      <c r="C114" s="4" t="s">
        <v>150</v>
      </c>
      <c r="D114" s="4" t="s">
        <v>7</v>
      </c>
      <c r="E114" s="10" t="s">
        <v>482</v>
      </c>
      <c r="F114" s="4">
        <v>48</v>
      </c>
      <c r="G114" s="4" t="s">
        <v>9</v>
      </c>
      <c r="H114" s="14">
        <f>COUNTIFS(E:E,E114)</f>
        <v>2</v>
      </c>
    </row>
    <row r="115" spans="1:8" s="5" customFormat="1" x14ac:dyDescent="0.25">
      <c r="A115" s="3">
        <v>44202</v>
      </c>
      <c r="B115" s="4">
        <v>324</v>
      </c>
      <c r="C115" s="4" t="s">
        <v>151</v>
      </c>
      <c r="D115" s="4" t="s">
        <v>7</v>
      </c>
      <c r="E115" s="10" t="s">
        <v>482</v>
      </c>
      <c r="F115" s="4">
        <v>33</v>
      </c>
      <c r="G115" s="4" t="s">
        <v>9</v>
      </c>
      <c r="H115" s="14">
        <f>COUNTIFS(E:E,E115)</f>
        <v>2</v>
      </c>
    </row>
    <row r="116" spans="1:8" s="5" customFormat="1" x14ac:dyDescent="0.25">
      <c r="A116" s="3">
        <v>44203</v>
      </c>
      <c r="B116" s="4">
        <v>351</v>
      </c>
      <c r="C116" s="4" t="s">
        <v>124</v>
      </c>
      <c r="D116" s="4" t="s">
        <v>7</v>
      </c>
      <c r="E116" s="10" t="s">
        <v>446</v>
      </c>
      <c r="F116" s="4">
        <v>255</v>
      </c>
      <c r="G116" s="4" t="s">
        <v>125</v>
      </c>
      <c r="H116" s="14">
        <f>COUNTIFS(E:E,E116)</f>
        <v>2</v>
      </c>
    </row>
    <row r="117" spans="1:8" s="5" customFormat="1" x14ac:dyDescent="0.25">
      <c r="A117" s="3">
        <v>44203</v>
      </c>
      <c r="B117" s="4">
        <v>352</v>
      </c>
      <c r="C117" s="4" t="s">
        <v>124</v>
      </c>
      <c r="D117" s="4" t="s">
        <v>7</v>
      </c>
      <c r="E117" s="10" t="s">
        <v>447</v>
      </c>
      <c r="F117" s="4">
        <v>172</v>
      </c>
      <c r="G117" s="4" t="s">
        <v>125</v>
      </c>
      <c r="H117" s="14">
        <f>COUNTIFS(E:E,E117)</f>
        <v>2</v>
      </c>
    </row>
    <row r="118" spans="1:8" s="5" customFormat="1" x14ac:dyDescent="0.25">
      <c r="A118" s="3">
        <v>44203</v>
      </c>
      <c r="B118" s="4">
        <v>367</v>
      </c>
      <c r="C118" s="4" t="s">
        <v>185</v>
      </c>
      <c r="D118" s="4" t="s">
        <v>7</v>
      </c>
      <c r="E118" s="10" t="s">
        <v>501</v>
      </c>
      <c r="F118" s="4">
        <v>160</v>
      </c>
      <c r="G118" s="4" t="s">
        <v>16</v>
      </c>
      <c r="H118" s="14">
        <f>COUNTIFS(E:E,E118)</f>
        <v>2</v>
      </c>
    </row>
    <row r="119" spans="1:8" s="5" customFormat="1" x14ac:dyDescent="0.25">
      <c r="A119" s="3">
        <v>44203</v>
      </c>
      <c r="B119" s="4">
        <v>368</v>
      </c>
      <c r="C119" s="4" t="s">
        <v>186</v>
      </c>
      <c r="D119" s="4" t="s">
        <v>7</v>
      </c>
      <c r="E119" s="10" t="s">
        <v>501</v>
      </c>
      <c r="F119" s="4">
        <v>160</v>
      </c>
      <c r="G119" s="4" t="s">
        <v>16</v>
      </c>
      <c r="H119" s="14">
        <f>COUNTIFS(E:E,E119)</f>
        <v>2</v>
      </c>
    </row>
    <row r="120" spans="1:8" s="5" customFormat="1" x14ac:dyDescent="0.25">
      <c r="A120" s="3">
        <v>44203</v>
      </c>
      <c r="B120" s="4">
        <v>370</v>
      </c>
      <c r="C120" s="4" t="s">
        <v>188</v>
      </c>
      <c r="D120" s="4" t="s">
        <v>7</v>
      </c>
      <c r="E120" s="10" t="s">
        <v>503</v>
      </c>
      <c r="F120" s="4">
        <v>110</v>
      </c>
      <c r="G120" s="4" t="s">
        <v>16</v>
      </c>
      <c r="H120" s="14">
        <f>COUNTIFS(E:E,E120)</f>
        <v>2</v>
      </c>
    </row>
    <row r="121" spans="1:8" s="5" customFormat="1" x14ac:dyDescent="0.25">
      <c r="A121" s="3">
        <v>44203</v>
      </c>
      <c r="B121" s="4">
        <v>371</v>
      </c>
      <c r="C121" s="4" t="s">
        <v>189</v>
      </c>
      <c r="D121" s="4" t="s">
        <v>7</v>
      </c>
      <c r="E121" s="10" t="s">
        <v>503</v>
      </c>
      <c r="F121" s="4">
        <v>48</v>
      </c>
      <c r="G121" s="4" t="s">
        <v>16</v>
      </c>
      <c r="H121" s="14">
        <f>COUNTIFS(E:E,E121)</f>
        <v>2</v>
      </c>
    </row>
    <row r="122" spans="1:8" s="5" customFormat="1" x14ac:dyDescent="0.25">
      <c r="A122" s="3">
        <v>44203</v>
      </c>
      <c r="B122" s="4">
        <v>385</v>
      </c>
      <c r="C122" s="4" t="s">
        <v>194</v>
      </c>
      <c r="D122" s="4" t="s">
        <v>7</v>
      </c>
      <c r="E122" s="10" t="s">
        <v>509</v>
      </c>
      <c r="F122" s="4">
        <v>56</v>
      </c>
      <c r="G122" s="4" t="s">
        <v>9</v>
      </c>
      <c r="H122" s="14">
        <f>COUNTIFS(E:E,E122)</f>
        <v>2</v>
      </c>
    </row>
    <row r="123" spans="1:8" s="5" customFormat="1" x14ac:dyDescent="0.25">
      <c r="A123" s="3">
        <v>44203</v>
      </c>
      <c r="B123" s="4">
        <v>386</v>
      </c>
      <c r="C123" s="4" t="s">
        <v>195</v>
      </c>
      <c r="D123" s="4" t="s">
        <v>7</v>
      </c>
      <c r="E123" s="10" t="s">
        <v>509</v>
      </c>
      <c r="F123" s="4">
        <v>95</v>
      </c>
      <c r="G123" s="4" t="s">
        <v>9</v>
      </c>
      <c r="H123" s="14">
        <f>COUNTIFS(E:E,E123)</f>
        <v>2</v>
      </c>
    </row>
    <row r="124" spans="1:8" s="5" customFormat="1" x14ac:dyDescent="0.25">
      <c r="A124" s="3">
        <v>44203</v>
      </c>
      <c r="B124" s="4">
        <v>387</v>
      </c>
      <c r="C124" s="4" t="s">
        <v>195</v>
      </c>
      <c r="D124" s="4" t="s">
        <v>7</v>
      </c>
      <c r="E124" s="10" t="s">
        <v>510</v>
      </c>
      <c r="F124" s="4">
        <v>190</v>
      </c>
      <c r="G124" s="4" t="s">
        <v>9</v>
      </c>
      <c r="H124" s="14">
        <f>COUNTIFS(E:E,E124)</f>
        <v>2</v>
      </c>
    </row>
    <row r="125" spans="1:8" s="5" customFormat="1" x14ac:dyDescent="0.25">
      <c r="A125" s="3">
        <v>44203</v>
      </c>
      <c r="B125" s="4">
        <v>388</v>
      </c>
      <c r="C125" s="4" t="s">
        <v>194</v>
      </c>
      <c r="D125" s="4" t="s">
        <v>7</v>
      </c>
      <c r="E125" s="10" t="s">
        <v>510</v>
      </c>
      <c r="F125" s="4">
        <v>112</v>
      </c>
      <c r="G125" s="4" t="s">
        <v>9</v>
      </c>
      <c r="H125" s="14">
        <f>COUNTIFS(E:E,E125)</f>
        <v>2</v>
      </c>
    </row>
    <row r="126" spans="1:8" s="5" customFormat="1" x14ac:dyDescent="0.25">
      <c r="A126" s="3">
        <v>44203</v>
      </c>
      <c r="B126" s="4">
        <v>389</v>
      </c>
      <c r="C126" s="4" t="s">
        <v>194</v>
      </c>
      <c r="D126" s="4" t="s">
        <v>7</v>
      </c>
      <c r="E126" s="10" t="s">
        <v>511</v>
      </c>
      <c r="F126" s="4">
        <v>112</v>
      </c>
      <c r="G126" s="4" t="s">
        <v>9</v>
      </c>
      <c r="H126" s="14">
        <f>COUNTIFS(E:E,E126)</f>
        <v>2</v>
      </c>
    </row>
    <row r="127" spans="1:8" s="5" customFormat="1" x14ac:dyDescent="0.25">
      <c r="A127" s="3">
        <v>44203</v>
      </c>
      <c r="B127" s="4">
        <v>390</v>
      </c>
      <c r="C127" s="4" t="s">
        <v>195</v>
      </c>
      <c r="D127" s="4" t="s">
        <v>7</v>
      </c>
      <c r="E127" s="10" t="s">
        <v>511</v>
      </c>
      <c r="F127" s="4">
        <v>190</v>
      </c>
      <c r="G127" s="4" t="s">
        <v>9</v>
      </c>
      <c r="H127" s="14">
        <f>COUNTIFS(E:E,E127)</f>
        <v>2</v>
      </c>
    </row>
    <row r="128" spans="1:8" s="5" customFormat="1" x14ac:dyDescent="0.25">
      <c r="A128" s="3">
        <v>44203</v>
      </c>
      <c r="B128" s="4">
        <v>391</v>
      </c>
      <c r="C128" s="4" t="s">
        <v>195</v>
      </c>
      <c r="D128" s="4" t="s">
        <v>7</v>
      </c>
      <c r="E128" s="10" t="s">
        <v>512</v>
      </c>
      <c r="F128" s="4">
        <v>95</v>
      </c>
      <c r="G128" s="4" t="s">
        <v>9</v>
      </c>
      <c r="H128" s="14">
        <f>COUNTIFS(E:E,E128)</f>
        <v>2</v>
      </c>
    </row>
    <row r="129" spans="1:8" s="5" customFormat="1" x14ac:dyDescent="0.25">
      <c r="A129" s="3">
        <v>44203</v>
      </c>
      <c r="B129" s="4">
        <v>392</v>
      </c>
      <c r="C129" s="4" t="s">
        <v>194</v>
      </c>
      <c r="D129" s="4" t="s">
        <v>7</v>
      </c>
      <c r="E129" s="10" t="s">
        <v>512</v>
      </c>
      <c r="F129" s="4">
        <v>56</v>
      </c>
      <c r="G129" s="4" t="s">
        <v>9</v>
      </c>
      <c r="H129" s="14">
        <f>COUNTIFS(E:E,E129)</f>
        <v>2</v>
      </c>
    </row>
    <row r="130" spans="1:8" s="5" customFormat="1" x14ac:dyDescent="0.25">
      <c r="A130" s="3">
        <v>44203</v>
      </c>
      <c r="B130" s="4">
        <v>394</v>
      </c>
      <c r="C130" s="4" t="s">
        <v>197</v>
      </c>
      <c r="D130" s="4" t="s">
        <v>7</v>
      </c>
      <c r="E130" s="10" t="s">
        <v>198</v>
      </c>
      <c r="F130" s="4">
        <v>1</v>
      </c>
      <c r="G130" s="4" t="s">
        <v>27</v>
      </c>
      <c r="H130" s="14">
        <f>COUNTIFS(E:E,E130)</f>
        <v>2</v>
      </c>
    </row>
    <row r="131" spans="1:8" s="5" customFormat="1" x14ac:dyDescent="0.25">
      <c r="A131" s="3">
        <v>44203</v>
      </c>
      <c r="B131" s="4">
        <v>395</v>
      </c>
      <c r="C131" s="4" t="s">
        <v>197</v>
      </c>
      <c r="D131" s="4" t="s">
        <v>7</v>
      </c>
      <c r="E131" s="10" t="s">
        <v>198</v>
      </c>
      <c r="F131" s="4">
        <v>227</v>
      </c>
      <c r="G131" s="4" t="s">
        <v>27</v>
      </c>
      <c r="H131" s="14">
        <f>COUNTIFS(E:E,E131)</f>
        <v>2</v>
      </c>
    </row>
    <row r="132" spans="1:8" s="5" customFormat="1" x14ac:dyDescent="0.25">
      <c r="A132" s="3">
        <v>44203</v>
      </c>
      <c r="B132" s="4">
        <v>396</v>
      </c>
      <c r="C132" s="4" t="s">
        <v>197</v>
      </c>
      <c r="D132" s="4" t="s">
        <v>7</v>
      </c>
      <c r="E132" s="10" t="s">
        <v>199</v>
      </c>
      <c r="F132" s="4">
        <v>454</v>
      </c>
      <c r="G132" s="4" t="s">
        <v>27</v>
      </c>
      <c r="H132" s="14">
        <f>COUNTIFS(E:E,E132)</f>
        <v>2</v>
      </c>
    </row>
    <row r="133" spans="1:8" s="5" customFormat="1" x14ac:dyDescent="0.25">
      <c r="A133" s="3">
        <v>44203</v>
      </c>
      <c r="B133" s="4">
        <v>397</v>
      </c>
      <c r="C133" s="4" t="s">
        <v>197</v>
      </c>
      <c r="D133" s="4" t="s">
        <v>7</v>
      </c>
      <c r="E133" s="10" t="s">
        <v>199</v>
      </c>
      <c r="F133" s="4">
        <v>2</v>
      </c>
      <c r="G133" s="4" t="s">
        <v>27</v>
      </c>
      <c r="H133" s="14">
        <f>COUNTIFS(E:E,E133)</f>
        <v>2</v>
      </c>
    </row>
    <row r="134" spans="1:8" s="5" customFormat="1" x14ac:dyDescent="0.25">
      <c r="A134" s="3">
        <v>44203</v>
      </c>
      <c r="B134" s="4">
        <v>398</v>
      </c>
      <c r="C134" s="4" t="s">
        <v>197</v>
      </c>
      <c r="D134" s="4" t="s">
        <v>7</v>
      </c>
      <c r="E134" s="10" t="s">
        <v>200</v>
      </c>
      <c r="F134" s="4">
        <v>2</v>
      </c>
      <c r="G134" s="4" t="s">
        <v>27</v>
      </c>
      <c r="H134" s="14">
        <f>COUNTIFS(E:E,E134)</f>
        <v>2</v>
      </c>
    </row>
    <row r="135" spans="1:8" s="5" customFormat="1" x14ac:dyDescent="0.25">
      <c r="A135" s="3">
        <v>44203</v>
      </c>
      <c r="B135" s="4">
        <v>399</v>
      </c>
      <c r="C135" s="4" t="s">
        <v>197</v>
      </c>
      <c r="D135" s="4" t="s">
        <v>7</v>
      </c>
      <c r="E135" s="10" t="s">
        <v>200</v>
      </c>
      <c r="F135" s="4">
        <v>682</v>
      </c>
      <c r="G135" s="4" t="s">
        <v>27</v>
      </c>
      <c r="H135" s="14">
        <f>COUNTIFS(E:E,E135)</f>
        <v>2</v>
      </c>
    </row>
    <row r="136" spans="1:8" s="5" customFormat="1" x14ac:dyDescent="0.25">
      <c r="A136" s="3">
        <v>44203</v>
      </c>
      <c r="B136" s="4">
        <v>400</v>
      </c>
      <c r="C136" s="4" t="s">
        <v>197</v>
      </c>
      <c r="D136" s="4" t="s">
        <v>7</v>
      </c>
      <c r="E136" s="10" t="s">
        <v>201</v>
      </c>
      <c r="F136" s="4">
        <v>683</v>
      </c>
      <c r="G136" s="4" t="s">
        <v>27</v>
      </c>
      <c r="H136" s="14">
        <f>COUNTIFS(E:E,E136)</f>
        <v>2</v>
      </c>
    </row>
    <row r="137" spans="1:8" s="5" customFormat="1" x14ac:dyDescent="0.25">
      <c r="A137" s="3">
        <v>44203</v>
      </c>
      <c r="B137" s="4">
        <v>401</v>
      </c>
      <c r="C137" s="4" t="s">
        <v>197</v>
      </c>
      <c r="D137" s="4" t="s">
        <v>7</v>
      </c>
      <c r="E137" s="10" t="s">
        <v>201</v>
      </c>
      <c r="F137" s="4">
        <v>1</v>
      </c>
      <c r="G137" s="4" t="s">
        <v>27</v>
      </c>
      <c r="H137" s="14">
        <f>COUNTIFS(E:E,E137)</f>
        <v>2</v>
      </c>
    </row>
    <row r="138" spans="1:8" s="5" customFormat="1" x14ac:dyDescent="0.25">
      <c r="A138" s="3">
        <v>44203</v>
      </c>
      <c r="B138" s="4">
        <v>402</v>
      </c>
      <c r="C138" s="4" t="s">
        <v>197</v>
      </c>
      <c r="D138" s="4" t="s">
        <v>7</v>
      </c>
      <c r="E138" s="10" t="s">
        <v>202</v>
      </c>
      <c r="F138" s="4">
        <v>1</v>
      </c>
      <c r="G138" s="4" t="s">
        <v>27</v>
      </c>
      <c r="H138" s="14">
        <f>COUNTIFS(E:E,E138)</f>
        <v>2</v>
      </c>
    </row>
    <row r="139" spans="1:8" s="5" customFormat="1" x14ac:dyDescent="0.25">
      <c r="A139" s="3">
        <v>44203</v>
      </c>
      <c r="B139" s="4">
        <v>403</v>
      </c>
      <c r="C139" s="4" t="s">
        <v>197</v>
      </c>
      <c r="D139" s="4" t="s">
        <v>7</v>
      </c>
      <c r="E139" s="10" t="s">
        <v>202</v>
      </c>
      <c r="F139" s="4">
        <v>455</v>
      </c>
      <c r="G139" s="4" t="s">
        <v>27</v>
      </c>
      <c r="H139" s="14">
        <f>COUNTIFS(E:E,E139)</f>
        <v>2</v>
      </c>
    </row>
    <row r="140" spans="1:8" s="5" customFormat="1" x14ac:dyDescent="0.25">
      <c r="A140" s="3">
        <v>44203</v>
      </c>
      <c r="B140" s="4">
        <v>404</v>
      </c>
      <c r="C140" s="4" t="s">
        <v>197</v>
      </c>
      <c r="D140" s="4" t="s">
        <v>7</v>
      </c>
      <c r="E140" s="10" t="s">
        <v>203</v>
      </c>
      <c r="F140" s="4">
        <v>227</v>
      </c>
      <c r="G140" s="4" t="s">
        <v>27</v>
      </c>
      <c r="H140" s="14">
        <f>COUNTIFS(E:E,E140)</f>
        <v>2</v>
      </c>
    </row>
    <row r="141" spans="1:8" s="5" customFormat="1" x14ac:dyDescent="0.25">
      <c r="A141" s="3">
        <v>44203</v>
      </c>
      <c r="B141" s="4">
        <v>405</v>
      </c>
      <c r="C141" s="4" t="s">
        <v>197</v>
      </c>
      <c r="D141" s="4" t="s">
        <v>7</v>
      </c>
      <c r="E141" s="10" t="s">
        <v>203</v>
      </c>
      <c r="F141" s="4">
        <v>1</v>
      </c>
      <c r="G141" s="4" t="s">
        <v>27</v>
      </c>
      <c r="H141" s="14">
        <f>COUNTIFS(E:E,E141)</f>
        <v>2</v>
      </c>
    </row>
    <row r="142" spans="1:8" s="5" customFormat="1" x14ac:dyDescent="0.25">
      <c r="A142" s="3">
        <v>44203</v>
      </c>
      <c r="B142" s="4">
        <v>417</v>
      </c>
      <c r="C142" s="4" t="s">
        <v>210</v>
      </c>
      <c r="D142" s="4" t="s">
        <v>7</v>
      </c>
      <c r="E142" s="10" t="s">
        <v>524</v>
      </c>
      <c r="F142" s="4">
        <v>144</v>
      </c>
      <c r="G142" s="4" t="s">
        <v>16</v>
      </c>
      <c r="H142" s="14">
        <f>COUNTIFS(E:E,E142)</f>
        <v>2</v>
      </c>
    </row>
    <row r="143" spans="1:8" s="5" customFormat="1" x14ac:dyDescent="0.25">
      <c r="A143" s="3">
        <v>44203</v>
      </c>
      <c r="B143" s="4">
        <v>418</v>
      </c>
      <c r="C143" s="4" t="s">
        <v>211</v>
      </c>
      <c r="D143" s="4" t="s">
        <v>7</v>
      </c>
      <c r="E143" s="10" t="s">
        <v>524</v>
      </c>
      <c r="F143" s="4">
        <v>9</v>
      </c>
      <c r="G143" s="4" t="s">
        <v>16</v>
      </c>
      <c r="H143" s="14">
        <f>COUNTIFS(E:E,E143)</f>
        <v>2</v>
      </c>
    </row>
    <row r="144" spans="1:8" s="5" customFormat="1" x14ac:dyDescent="0.25">
      <c r="A144" s="3">
        <v>44203</v>
      </c>
      <c r="B144" s="4">
        <v>419</v>
      </c>
      <c r="C144" s="4" t="s">
        <v>212</v>
      </c>
      <c r="D144" s="4" t="s">
        <v>7</v>
      </c>
      <c r="E144" s="10" t="s">
        <v>525</v>
      </c>
      <c r="F144" s="4">
        <v>12</v>
      </c>
      <c r="G144" s="4" t="s">
        <v>16</v>
      </c>
      <c r="H144" s="14">
        <f>COUNTIFS(E:E,E144)</f>
        <v>2</v>
      </c>
    </row>
    <row r="145" spans="1:8" s="5" customFormat="1" x14ac:dyDescent="0.25">
      <c r="A145" s="3">
        <v>44203</v>
      </c>
      <c r="B145" s="4">
        <v>420</v>
      </c>
      <c r="C145" s="4" t="s">
        <v>213</v>
      </c>
      <c r="D145" s="4" t="s">
        <v>7</v>
      </c>
      <c r="E145" s="10" t="s">
        <v>525</v>
      </c>
      <c r="F145" s="4">
        <v>390</v>
      </c>
      <c r="G145" s="4" t="s">
        <v>16</v>
      </c>
      <c r="H145" s="14">
        <f>COUNTIFS(E:E,E145)</f>
        <v>2</v>
      </c>
    </row>
    <row r="146" spans="1:8" s="5" customFormat="1" x14ac:dyDescent="0.25">
      <c r="A146" s="3">
        <v>44203</v>
      </c>
      <c r="B146" s="4">
        <v>424</v>
      </c>
      <c r="C146" s="4" t="s">
        <v>217</v>
      </c>
      <c r="D146" s="4" t="s">
        <v>7</v>
      </c>
      <c r="E146" s="10" t="s">
        <v>527</v>
      </c>
      <c r="F146" s="4">
        <v>180</v>
      </c>
      <c r="G146" s="4" t="s">
        <v>19</v>
      </c>
      <c r="H146" s="14">
        <f>COUNTIFS(E:E,E146)</f>
        <v>2</v>
      </c>
    </row>
    <row r="147" spans="1:8" s="5" customFormat="1" x14ac:dyDescent="0.25">
      <c r="A147" s="3">
        <v>44203</v>
      </c>
      <c r="B147" s="4">
        <v>425</v>
      </c>
      <c r="C147" s="4" t="s">
        <v>218</v>
      </c>
      <c r="D147" s="4" t="s">
        <v>7</v>
      </c>
      <c r="E147" s="10" t="s">
        <v>527</v>
      </c>
      <c r="F147" s="4">
        <v>210</v>
      </c>
      <c r="G147" s="4" t="s">
        <v>19</v>
      </c>
      <c r="H147" s="14">
        <f>COUNTIFS(E:E,E147)</f>
        <v>2</v>
      </c>
    </row>
    <row r="148" spans="1:8" s="5" customFormat="1" x14ac:dyDescent="0.25">
      <c r="A148" s="3">
        <v>44203</v>
      </c>
      <c r="B148" s="4">
        <v>426</v>
      </c>
      <c r="C148" s="4" t="s">
        <v>219</v>
      </c>
      <c r="D148" s="4" t="s">
        <v>7</v>
      </c>
      <c r="E148" s="10" t="s">
        <v>528</v>
      </c>
      <c r="F148" s="4">
        <v>180</v>
      </c>
      <c r="G148" s="4" t="s">
        <v>19</v>
      </c>
      <c r="H148" s="14">
        <f>COUNTIFS(E:E,E148)</f>
        <v>2</v>
      </c>
    </row>
    <row r="149" spans="1:8" s="5" customFormat="1" x14ac:dyDescent="0.25">
      <c r="A149" s="3">
        <v>44203</v>
      </c>
      <c r="B149" s="4">
        <v>427</v>
      </c>
      <c r="C149" s="4" t="s">
        <v>220</v>
      </c>
      <c r="D149" s="4" t="s">
        <v>7</v>
      </c>
      <c r="E149" s="10" t="s">
        <v>528</v>
      </c>
      <c r="F149" s="4">
        <v>210</v>
      </c>
      <c r="G149" s="4" t="s">
        <v>19</v>
      </c>
      <c r="H149" s="14">
        <f>COUNTIFS(E:E,E149)</f>
        <v>2</v>
      </c>
    </row>
    <row r="150" spans="1:8" s="5" customFormat="1" x14ac:dyDescent="0.25">
      <c r="A150" s="3">
        <v>44203</v>
      </c>
      <c r="B150" s="4">
        <v>430</v>
      </c>
      <c r="C150" s="4" t="s">
        <v>223</v>
      </c>
      <c r="D150" s="4" t="s">
        <v>7</v>
      </c>
      <c r="E150" s="10" t="s">
        <v>531</v>
      </c>
      <c r="F150" s="4">
        <v>12</v>
      </c>
      <c r="G150" s="4" t="s">
        <v>16</v>
      </c>
      <c r="H150" s="14">
        <f>COUNTIFS(E:E,E150)</f>
        <v>2</v>
      </c>
    </row>
    <row r="151" spans="1:8" s="5" customFormat="1" x14ac:dyDescent="0.25">
      <c r="A151" s="3">
        <v>44203</v>
      </c>
      <c r="B151" s="4">
        <v>431</v>
      </c>
      <c r="C151" s="4" t="s">
        <v>224</v>
      </c>
      <c r="D151" s="4" t="s">
        <v>7</v>
      </c>
      <c r="E151" s="10" t="s">
        <v>531</v>
      </c>
      <c r="F151" s="4">
        <v>336</v>
      </c>
      <c r="G151" s="4" t="s">
        <v>16</v>
      </c>
      <c r="H151" s="14">
        <f>COUNTIFS(E:E,E151)</f>
        <v>2</v>
      </c>
    </row>
    <row r="152" spans="1:8" s="5" customFormat="1" x14ac:dyDescent="0.25">
      <c r="A152" s="3">
        <v>44203</v>
      </c>
      <c r="B152" s="4">
        <v>432</v>
      </c>
      <c r="C152" s="4" t="s">
        <v>225</v>
      </c>
      <c r="D152" s="4" t="s">
        <v>7</v>
      </c>
      <c r="E152" s="10" t="s">
        <v>532</v>
      </c>
      <c r="F152" s="4">
        <v>6</v>
      </c>
      <c r="G152" s="4" t="s">
        <v>16</v>
      </c>
      <c r="H152" s="14">
        <f>COUNTIFS(E:E,E152)</f>
        <v>2</v>
      </c>
    </row>
    <row r="153" spans="1:8" s="5" customFormat="1" x14ac:dyDescent="0.25">
      <c r="A153" s="3">
        <v>44203</v>
      </c>
      <c r="B153" s="4">
        <v>433</v>
      </c>
      <c r="C153" s="4" t="s">
        <v>226</v>
      </c>
      <c r="D153" s="4" t="s">
        <v>7</v>
      </c>
      <c r="E153" s="10" t="s">
        <v>532</v>
      </c>
      <c r="F153" s="4">
        <v>360</v>
      </c>
      <c r="G153" s="4" t="s">
        <v>16</v>
      </c>
      <c r="H153" s="14">
        <f>COUNTIFS(E:E,E153)</f>
        <v>2</v>
      </c>
    </row>
    <row r="154" spans="1:8" s="5" customFormat="1" x14ac:dyDescent="0.25">
      <c r="A154" s="3">
        <v>44204</v>
      </c>
      <c r="B154" s="4">
        <v>453</v>
      </c>
      <c r="C154" s="4" t="s">
        <v>239</v>
      </c>
      <c r="D154" s="4" t="s">
        <v>7</v>
      </c>
      <c r="E154" s="10" t="s">
        <v>546</v>
      </c>
      <c r="F154" s="4">
        <v>300</v>
      </c>
      <c r="G154" s="4" t="s">
        <v>19</v>
      </c>
      <c r="H154" s="14">
        <f>COUNTIFS(E:E,E154)</f>
        <v>2</v>
      </c>
    </row>
    <row r="155" spans="1:8" s="5" customFormat="1" x14ac:dyDescent="0.25">
      <c r="A155" s="3">
        <v>44204</v>
      </c>
      <c r="B155" s="4">
        <v>454</v>
      </c>
      <c r="C155" s="4" t="s">
        <v>240</v>
      </c>
      <c r="D155" s="4" t="s">
        <v>7</v>
      </c>
      <c r="E155" s="10" t="s">
        <v>546</v>
      </c>
      <c r="F155" s="4">
        <v>360</v>
      </c>
      <c r="G155" s="4" t="s">
        <v>19</v>
      </c>
      <c r="H155" s="14">
        <f>COUNTIFS(E:E,E155)</f>
        <v>2</v>
      </c>
    </row>
    <row r="156" spans="1:8" s="5" customFormat="1" x14ac:dyDescent="0.25">
      <c r="A156" s="3">
        <v>44204</v>
      </c>
      <c r="B156" s="4">
        <v>455</v>
      </c>
      <c r="C156" s="4" t="s">
        <v>241</v>
      </c>
      <c r="D156" s="4" t="s">
        <v>7</v>
      </c>
      <c r="E156" s="10" t="s">
        <v>547</v>
      </c>
      <c r="F156" s="4">
        <v>510</v>
      </c>
      <c r="G156" s="4" t="s">
        <v>19</v>
      </c>
      <c r="H156" s="14">
        <f>COUNTIFS(E:E,E156)</f>
        <v>2</v>
      </c>
    </row>
    <row r="157" spans="1:8" s="5" customFormat="1" x14ac:dyDescent="0.25">
      <c r="A157" s="3">
        <v>44204</v>
      </c>
      <c r="B157" s="4">
        <v>456</v>
      </c>
      <c r="C157" s="4" t="s">
        <v>242</v>
      </c>
      <c r="D157" s="4" t="s">
        <v>7</v>
      </c>
      <c r="E157" s="10" t="s">
        <v>547</v>
      </c>
      <c r="F157" s="4">
        <v>360</v>
      </c>
      <c r="G157" s="4" t="s">
        <v>19</v>
      </c>
      <c r="H157" s="14">
        <f>COUNTIFS(E:E,E157)</f>
        <v>2</v>
      </c>
    </row>
    <row r="158" spans="1:8" s="5" customFormat="1" x14ac:dyDescent="0.25">
      <c r="A158" s="3">
        <v>44204</v>
      </c>
      <c r="B158" s="4">
        <v>457</v>
      </c>
      <c r="C158" s="4" t="s">
        <v>243</v>
      </c>
      <c r="D158" s="4" t="s">
        <v>7</v>
      </c>
      <c r="E158" s="10" t="s">
        <v>548</v>
      </c>
      <c r="F158" s="4">
        <v>278</v>
      </c>
      <c r="G158" s="4" t="s">
        <v>9</v>
      </c>
      <c r="H158" s="14">
        <f>COUNTIFS(E:E,E158)</f>
        <v>2</v>
      </c>
    </row>
    <row r="159" spans="1:8" s="5" customFormat="1" x14ac:dyDescent="0.25">
      <c r="A159" s="3">
        <v>44204</v>
      </c>
      <c r="B159" s="4">
        <v>458</v>
      </c>
      <c r="C159" s="4" t="s">
        <v>244</v>
      </c>
      <c r="D159" s="4" t="s">
        <v>7</v>
      </c>
      <c r="E159" s="10" t="s">
        <v>548</v>
      </c>
      <c r="F159" s="4">
        <v>122</v>
      </c>
      <c r="G159" s="4" t="s">
        <v>9</v>
      </c>
      <c r="H159" s="14">
        <f>COUNTIFS(E:E,E159)</f>
        <v>2</v>
      </c>
    </row>
    <row r="160" spans="1:8" s="5" customFormat="1" x14ac:dyDescent="0.25">
      <c r="A160" s="3">
        <v>44200</v>
      </c>
      <c r="B160" s="4">
        <v>1</v>
      </c>
      <c r="C160" s="4" t="s">
        <v>80</v>
      </c>
      <c r="D160" s="4" t="s">
        <v>7</v>
      </c>
      <c r="E160" s="10" t="s">
        <v>268</v>
      </c>
      <c r="F160" s="4">
        <v>106</v>
      </c>
      <c r="G160" s="4" t="s">
        <v>9</v>
      </c>
      <c r="H160" s="14">
        <f>COUNTIFS(E:E,E160)</f>
        <v>1</v>
      </c>
    </row>
    <row r="161" spans="1:8" s="5" customFormat="1" x14ac:dyDescent="0.25">
      <c r="A161" s="3">
        <v>44200</v>
      </c>
      <c r="B161" s="4">
        <v>2</v>
      </c>
      <c r="C161" s="4" t="s">
        <v>80</v>
      </c>
      <c r="D161" s="4" t="s">
        <v>7</v>
      </c>
      <c r="E161" s="10" t="s">
        <v>269</v>
      </c>
      <c r="F161" s="4">
        <v>212</v>
      </c>
      <c r="G161" s="4" t="s">
        <v>9</v>
      </c>
      <c r="H161" s="14">
        <f>COUNTIFS(E:E,E161)</f>
        <v>1</v>
      </c>
    </row>
    <row r="162" spans="1:8" s="5" customFormat="1" x14ac:dyDescent="0.25">
      <c r="A162" s="3">
        <v>44200</v>
      </c>
      <c r="B162" s="4">
        <v>3</v>
      </c>
      <c r="C162" s="4" t="s">
        <v>80</v>
      </c>
      <c r="D162" s="4" t="s">
        <v>7</v>
      </c>
      <c r="E162" s="10" t="s">
        <v>270</v>
      </c>
      <c r="F162" s="4">
        <v>212</v>
      </c>
      <c r="G162" s="4" t="s">
        <v>9</v>
      </c>
      <c r="H162" s="14">
        <f>COUNTIFS(E:E,E162)</f>
        <v>1</v>
      </c>
    </row>
    <row r="163" spans="1:8" s="5" customFormat="1" x14ac:dyDescent="0.25">
      <c r="A163" s="3">
        <v>44200</v>
      </c>
      <c r="B163" s="4">
        <v>4</v>
      </c>
      <c r="C163" s="4" t="s">
        <v>80</v>
      </c>
      <c r="D163" s="4" t="s">
        <v>7</v>
      </c>
      <c r="E163" s="10" t="s">
        <v>271</v>
      </c>
      <c r="F163" s="4">
        <v>106</v>
      </c>
      <c r="G163" s="4" t="s">
        <v>9</v>
      </c>
      <c r="H163" s="14">
        <f>COUNTIFS(E:E,E163)</f>
        <v>1</v>
      </c>
    </row>
    <row r="164" spans="1:8" s="5" customFormat="1" x14ac:dyDescent="0.25">
      <c r="A164" s="3">
        <v>44200</v>
      </c>
      <c r="B164" s="4">
        <v>13</v>
      </c>
      <c r="C164" s="4" t="s">
        <v>83</v>
      </c>
      <c r="D164" s="4" t="s">
        <v>7</v>
      </c>
      <c r="E164" s="10" t="s">
        <v>276</v>
      </c>
      <c r="F164" s="4">
        <v>56</v>
      </c>
      <c r="G164" s="4" t="s">
        <v>9</v>
      </c>
      <c r="H164" s="14">
        <f>COUNTIFS(E:E,E164)</f>
        <v>1</v>
      </c>
    </row>
    <row r="165" spans="1:8" s="5" customFormat="1" x14ac:dyDescent="0.25">
      <c r="A165" s="3">
        <v>44200</v>
      </c>
      <c r="B165" s="4">
        <v>14</v>
      </c>
      <c r="C165" s="4" t="s">
        <v>83</v>
      </c>
      <c r="D165" s="4" t="s">
        <v>7</v>
      </c>
      <c r="E165" s="10" t="s">
        <v>277</v>
      </c>
      <c r="F165" s="4">
        <v>112</v>
      </c>
      <c r="G165" s="4" t="s">
        <v>9</v>
      </c>
      <c r="H165" s="14">
        <f>COUNTIFS(E:E,E165)</f>
        <v>1</v>
      </c>
    </row>
    <row r="166" spans="1:8" s="5" customFormat="1" x14ac:dyDescent="0.25">
      <c r="A166" s="3">
        <v>44200</v>
      </c>
      <c r="B166" s="4">
        <v>15</v>
      </c>
      <c r="C166" s="4" t="s">
        <v>83</v>
      </c>
      <c r="D166" s="4" t="s">
        <v>7</v>
      </c>
      <c r="E166" s="10" t="s">
        <v>278</v>
      </c>
      <c r="F166" s="4">
        <v>112</v>
      </c>
      <c r="G166" s="4" t="s">
        <v>9</v>
      </c>
      <c r="H166" s="14">
        <f>COUNTIFS(E:E,E166)</f>
        <v>1</v>
      </c>
    </row>
    <row r="167" spans="1:8" s="5" customFormat="1" x14ac:dyDescent="0.25">
      <c r="A167" s="3">
        <v>44200</v>
      </c>
      <c r="B167" s="4">
        <v>16</v>
      </c>
      <c r="C167" s="4" t="s">
        <v>83</v>
      </c>
      <c r="D167" s="4" t="s">
        <v>7</v>
      </c>
      <c r="E167" s="10" t="s">
        <v>279</v>
      </c>
      <c r="F167" s="4">
        <v>56</v>
      </c>
      <c r="G167" s="4" t="s">
        <v>9</v>
      </c>
      <c r="H167" s="14">
        <f>COUNTIFS(E:E,E167)</f>
        <v>1</v>
      </c>
    </row>
    <row r="168" spans="1:8" s="5" customFormat="1" x14ac:dyDescent="0.25">
      <c r="A168" s="3">
        <v>44200</v>
      </c>
      <c r="B168" s="4">
        <v>17</v>
      </c>
      <c r="C168" s="4" t="s">
        <v>84</v>
      </c>
      <c r="D168" s="4" t="s">
        <v>7</v>
      </c>
      <c r="E168" s="10" t="s">
        <v>280</v>
      </c>
      <c r="F168" s="4">
        <v>94</v>
      </c>
      <c r="G168" s="4" t="s">
        <v>9</v>
      </c>
      <c r="H168" s="14">
        <f>COUNTIFS(E:E,E168)</f>
        <v>1</v>
      </c>
    </row>
    <row r="169" spans="1:8" s="5" customFormat="1" x14ac:dyDescent="0.25">
      <c r="A169" s="3">
        <v>44200</v>
      </c>
      <c r="B169" s="4">
        <v>18</v>
      </c>
      <c r="C169" s="4" t="s">
        <v>84</v>
      </c>
      <c r="D169" s="4" t="s">
        <v>7</v>
      </c>
      <c r="E169" s="10" t="s">
        <v>281</v>
      </c>
      <c r="F169" s="4">
        <v>177</v>
      </c>
      <c r="G169" s="4" t="s">
        <v>9</v>
      </c>
      <c r="H169" s="14">
        <f>COUNTIFS(E:E,E169)</f>
        <v>1</v>
      </c>
    </row>
    <row r="170" spans="1:8" s="5" customFormat="1" x14ac:dyDescent="0.25">
      <c r="A170" s="3">
        <v>44200</v>
      </c>
      <c r="B170" s="4">
        <v>19</v>
      </c>
      <c r="C170" s="4" t="s">
        <v>84</v>
      </c>
      <c r="D170" s="4" t="s">
        <v>7</v>
      </c>
      <c r="E170" s="10" t="s">
        <v>282</v>
      </c>
      <c r="F170" s="4">
        <v>194</v>
      </c>
      <c r="G170" s="4" t="s">
        <v>9</v>
      </c>
      <c r="H170" s="14">
        <f>COUNTIFS(E:E,E170)</f>
        <v>1</v>
      </c>
    </row>
    <row r="171" spans="1:8" s="5" customFormat="1" x14ac:dyDescent="0.25">
      <c r="A171" s="3">
        <v>44200</v>
      </c>
      <c r="B171" s="4">
        <v>20</v>
      </c>
      <c r="C171" s="4" t="s">
        <v>84</v>
      </c>
      <c r="D171" s="4" t="s">
        <v>7</v>
      </c>
      <c r="E171" s="10" t="s">
        <v>283</v>
      </c>
      <c r="F171" s="4">
        <v>91</v>
      </c>
      <c r="G171" s="4" t="s">
        <v>9</v>
      </c>
      <c r="H171" s="14">
        <f>COUNTIFS(E:E,E171)</f>
        <v>1</v>
      </c>
    </row>
    <row r="172" spans="1:8" s="5" customFormat="1" x14ac:dyDescent="0.25">
      <c r="A172" s="3">
        <v>44200</v>
      </c>
      <c r="B172" s="4">
        <v>21</v>
      </c>
      <c r="C172" s="4" t="s">
        <v>85</v>
      </c>
      <c r="D172" s="4" t="s">
        <v>7</v>
      </c>
      <c r="E172" s="10" t="s">
        <v>284</v>
      </c>
      <c r="F172" s="4">
        <v>134</v>
      </c>
      <c r="G172" s="4" t="s">
        <v>9</v>
      </c>
      <c r="H172" s="14">
        <f>COUNTIFS(E:E,E172)</f>
        <v>1</v>
      </c>
    </row>
    <row r="173" spans="1:8" s="5" customFormat="1" x14ac:dyDescent="0.25">
      <c r="A173" s="3">
        <v>44200</v>
      </c>
      <c r="B173" s="4">
        <v>22</v>
      </c>
      <c r="C173" s="4" t="s">
        <v>85</v>
      </c>
      <c r="D173" s="4" t="s">
        <v>7</v>
      </c>
      <c r="E173" s="10" t="s">
        <v>285</v>
      </c>
      <c r="F173" s="4">
        <v>268</v>
      </c>
      <c r="G173" s="4" t="s">
        <v>9</v>
      </c>
      <c r="H173" s="14">
        <f>COUNTIFS(E:E,E173)</f>
        <v>1</v>
      </c>
    </row>
    <row r="174" spans="1:8" s="5" customFormat="1" x14ac:dyDescent="0.25">
      <c r="A174" s="3">
        <v>44200</v>
      </c>
      <c r="B174" s="4">
        <v>23</v>
      </c>
      <c r="C174" s="4" t="s">
        <v>85</v>
      </c>
      <c r="D174" s="4" t="s">
        <v>7</v>
      </c>
      <c r="E174" s="10" t="s">
        <v>286</v>
      </c>
      <c r="F174" s="4">
        <v>268</v>
      </c>
      <c r="G174" s="4" t="s">
        <v>9</v>
      </c>
      <c r="H174" s="14">
        <f>COUNTIFS(E:E,E174)</f>
        <v>1</v>
      </c>
    </row>
    <row r="175" spans="1:8" s="5" customFormat="1" x14ac:dyDescent="0.25">
      <c r="A175" s="3">
        <v>44200</v>
      </c>
      <c r="B175" s="4">
        <v>24</v>
      </c>
      <c r="C175" s="4" t="s">
        <v>85</v>
      </c>
      <c r="D175" s="4" t="s">
        <v>7</v>
      </c>
      <c r="E175" s="10" t="s">
        <v>287</v>
      </c>
      <c r="F175" s="4">
        <v>134</v>
      </c>
      <c r="G175" s="4" t="s">
        <v>9</v>
      </c>
      <c r="H175" s="14">
        <f>COUNTIFS(E:E,E175)</f>
        <v>1</v>
      </c>
    </row>
    <row r="176" spans="1:8" s="5" customFormat="1" x14ac:dyDescent="0.25">
      <c r="A176" s="3">
        <v>44200</v>
      </c>
      <c r="B176" s="4">
        <v>25</v>
      </c>
      <c r="C176" s="4" t="s">
        <v>86</v>
      </c>
      <c r="D176" s="4" t="s">
        <v>7</v>
      </c>
      <c r="E176" s="10" t="s">
        <v>288</v>
      </c>
      <c r="F176" s="4">
        <v>167</v>
      </c>
      <c r="G176" s="4" t="s">
        <v>9</v>
      </c>
      <c r="H176" s="14">
        <f>COUNTIFS(E:E,E176)</f>
        <v>1</v>
      </c>
    </row>
    <row r="177" spans="1:8" s="5" customFormat="1" x14ac:dyDescent="0.25">
      <c r="A177" s="3">
        <v>44200</v>
      </c>
      <c r="B177" s="4">
        <v>26</v>
      </c>
      <c r="C177" s="4" t="s">
        <v>86</v>
      </c>
      <c r="D177" s="4" t="s">
        <v>7</v>
      </c>
      <c r="E177" s="10" t="s">
        <v>289</v>
      </c>
      <c r="F177" s="4">
        <v>334</v>
      </c>
      <c r="G177" s="4" t="s">
        <v>9</v>
      </c>
      <c r="H177" s="14">
        <f>COUNTIFS(E:E,E177)</f>
        <v>1</v>
      </c>
    </row>
    <row r="178" spans="1:8" s="5" customFormat="1" x14ac:dyDescent="0.25">
      <c r="A178" s="3">
        <v>44200</v>
      </c>
      <c r="B178" s="4">
        <v>27</v>
      </c>
      <c r="C178" s="4" t="s">
        <v>86</v>
      </c>
      <c r="D178" s="4" t="s">
        <v>7</v>
      </c>
      <c r="E178" s="10" t="s">
        <v>290</v>
      </c>
      <c r="F178" s="4">
        <v>334</v>
      </c>
      <c r="G178" s="4" t="s">
        <v>9</v>
      </c>
      <c r="H178" s="14">
        <f>COUNTIFS(E:E,E178)</f>
        <v>1</v>
      </c>
    </row>
    <row r="179" spans="1:8" s="5" customFormat="1" x14ac:dyDescent="0.25">
      <c r="A179" s="3">
        <v>44200</v>
      </c>
      <c r="B179" s="4">
        <v>28</v>
      </c>
      <c r="C179" s="4" t="s">
        <v>86</v>
      </c>
      <c r="D179" s="4" t="s">
        <v>7</v>
      </c>
      <c r="E179" s="10" t="s">
        <v>291</v>
      </c>
      <c r="F179" s="4">
        <v>167</v>
      </c>
      <c r="G179" s="4" t="s">
        <v>9</v>
      </c>
      <c r="H179" s="14">
        <f>COUNTIFS(E:E,E179)</f>
        <v>1</v>
      </c>
    </row>
    <row r="180" spans="1:8" s="5" customFormat="1" x14ac:dyDescent="0.25">
      <c r="A180" s="3">
        <v>44200</v>
      </c>
      <c r="B180" s="4">
        <v>41</v>
      </c>
      <c r="C180" s="4" t="s">
        <v>15</v>
      </c>
      <c r="D180" s="4" t="s">
        <v>7</v>
      </c>
      <c r="E180" s="10" t="s">
        <v>292</v>
      </c>
      <c r="F180" s="4">
        <v>2040</v>
      </c>
      <c r="G180" s="4" t="s">
        <v>16</v>
      </c>
      <c r="H180" s="14">
        <f>COUNTIFS(E:E,E180)</f>
        <v>1</v>
      </c>
    </row>
    <row r="181" spans="1:8" s="5" customFormat="1" x14ac:dyDescent="0.25">
      <c r="A181" s="3">
        <v>44200</v>
      </c>
      <c r="B181" s="4">
        <v>42</v>
      </c>
      <c r="C181" s="4" t="s">
        <v>17</v>
      </c>
      <c r="D181" s="4" t="s">
        <v>7</v>
      </c>
      <c r="E181" s="10" t="s">
        <v>293</v>
      </c>
      <c r="F181" s="4">
        <v>252</v>
      </c>
      <c r="G181" s="4" t="s">
        <v>16</v>
      </c>
      <c r="H181" s="14">
        <f>COUNTIFS(E:E,E181)</f>
        <v>1</v>
      </c>
    </row>
    <row r="182" spans="1:8" s="5" customFormat="1" x14ac:dyDescent="0.25">
      <c r="A182" s="3">
        <v>44200</v>
      </c>
      <c r="B182" s="4">
        <v>43</v>
      </c>
      <c r="C182" s="4" t="s">
        <v>18</v>
      </c>
      <c r="D182" s="4" t="s">
        <v>7</v>
      </c>
      <c r="E182" s="10" t="s">
        <v>294</v>
      </c>
      <c r="F182" s="4">
        <v>1000</v>
      </c>
      <c r="G182" s="4" t="s">
        <v>19</v>
      </c>
      <c r="H182" s="14">
        <f>COUNTIFS(E:E,E182)</f>
        <v>1</v>
      </c>
    </row>
    <row r="183" spans="1:8" s="5" customFormat="1" x14ac:dyDescent="0.25">
      <c r="A183" s="3">
        <v>44200</v>
      </c>
      <c r="B183" s="4">
        <v>44</v>
      </c>
      <c r="C183" s="4" t="s">
        <v>20</v>
      </c>
      <c r="D183" s="4" t="s">
        <v>7</v>
      </c>
      <c r="E183" s="10" t="s">
        <v>295</v>
      </c>
      <c r="F183" s="4">
        <v>4</v>
      </c>
      <c r="G183" s="4" t="s">
        <v>9</v>
      </c>
      <c r="H183" s="14">
        <f>COUNTIFS(E:E,E183)</f>
        <v>1</v>
      </c>
    </row>
    <row r="184" spans="1:8" s="5" customFormat="1" x14ac:dyDescent="0.25">
      <c r="A184" s="3">
        <v>44200</v>
      </c>
      <c r="B184" s="4">
        <v>45</v>
      </c>
      <c r="C184" s="4" t="s">
        <v>20</v>
      </c>
      <c r="D184" s="4" t="s">
        <v>7</v>
      </c>
      <c r="E184" s="10" t="s">
        <v>296</v>
      </c>
      <c r="F184" s="4">
        <v>8</v>
      </c>
      <c r="G184" s="4" t="s">
        <v>9</v>
      </c>
      <c r="H184" s="14">
        <f>COUNTIFS(E:E,E184)</f>
        <v>1</v>
      </c>
    </row>
    <row r="185" spans="1:8" s="5" customFormat="1" x14ac:dyDescent="0.25">
      <c r="A185" s="3">
        <v>44200</v>
      </c>
      <c r="B185" s="4">
        <v>46</v>
      </c>
      <c r="C185" s="4" t="s">
        <v>20</v>
      </c>
      <c r="D185" s="4" t="s">
        <v>7</v>
      </c>
      <c r="E185" s="10" t="s">
        <v>297</v>
      </c>
      <c r="F185" s="4">
        <v>8</v>
      </c>
      <c r="G185" s="4" t="s">
        <v>9</v>
      </c>
      <c r="H185" s="14">
        <f>COUNTIFS(E:E,E185)</f>
        <v>1</v>
      </c>
    </row>
    <row r="186" spans="1:8" s="5" customFormat="1" x14ac:dyDescent="0.25">
      <c r="A186" s="3">
        <v>44200</v>
      </c>
      <c r="B186" s="4">
        <v>47</v>
      </c>
      <c r="C186" s="4" t="s">
        <v>20</v>
      </c>
      <c r="D186" s="4" t="s">
        <v>7</v>
      </c>
      <c r="E186" s="10" t="s">
        <v>298</v>
      </c>
      <c r="F186" s="4">
        <v>4</v>
      </c>
      <c r="G186" s="4" t="s">
        <v>9</v>
      </c>
      <c r="H186" s="14">
        <f>COUNTIFS(E:E,E186)</f>
        <v>1</v>
      </c>
    </row>
    <row r="187" spans="1:8" s="5" customFormat="1" x14ac:dyDescent="0.25">
      <c r="A187" s="3">
        <v>44200</v>
      </c>
      <c r="B187" s="4">
        <v>48</v>
      </c>
      <c r="C187" s="4" t="s">
        <v>21</v>
      </c>
      <c r="D187" s="4" t="s">
        <v>7</v>
      </c>
      <c r="E187" s="10" t="s">
        <v>22</v>
      </c>
      <c r="F187" s="4">
        <v>4</v>
      </c>
      <c r="G187" s="4" t="s">
        <v>9</v>
      </c>
      <c r="H187" s="14">
        <f>COUNTIFS(E:E,E187)</f>
        <v>1</v>
      </c>
    </row>
    <row r="188" spans="1:8" s="5" customFormat="1" x14ac:dyDescent="0.25">
      <c r="A188" s="3">
        <v>44200</v>
      </c>
      <c r="B188" s="4">
        <v>49</v>
      </c>
      <c r="C188" s="4" t="s">
        <v>21</v>
      </c>
      <c r="D188" s="4" t="s">
        <v>7</v>
      </c>
      <c r="E188" s="10" t="s">
        <v>23</v>
      </c>
      <c r="F188" s="4">
        <v>8</v>
      </c>
      <c r="G188" s="4" t="s">
        <v>9</v>
      </c>
      <c r="H188" s="14">
        <f>COUNTIFS(E:E,E188)</f>
        <v>1</v>
      </c>
    </row>
    <row r="189" spans="1:8" s="5" customFormat="1" x14ac:dyDescent="0.25">
      <c r="A189" s="3">
        <v>44200</v>
      </c>
      <c r="B189" s="4">
        <v>50</v>
      </c>
      <c r="C189" s="4" t="s">
        <v>21</v>
      </c>
      <c r="D189" s="4" t="s">
        <v>7</v>
      </c>
      <c r="E189" s="10" t="s">
        <v>24</v>
      </c>
      <c r="F189" s="4">
        <v>8</v>
      </c>
      <c r="G189" s="4" t="s">
        <v>9</v>
      </c>
      <c r="H189" s="14">
        <f>COUNTIFS(E:E,E189)</f>
        <v>1</v>
      </c>
    </row>
    <row r="190" spans="1:8" s="5" customFormat="1" x14ac:dyDescent="0.25">
      <c r="A190" s="3">
        <v>44200</v>
      </c>
      <c r="B190" s="4">
        <v>51</v>
      </c>
      <c r="C190" s="4" t="s">
        <v>21</v>
      </c>
      <c r="D190" s="4" t="s">
        <v>7</v>
      </c>
      <c r="E190" s="10" t="s">
        <v>25</v>
      </c>
      <c r="F190" s="4">
        <v>4</v>
      </c>
      <c r="G190" s="4" t="s">
        <v>9</v>
      </c>
      <c r="H190" s="14">
        <f>COUNTIFS(E:E,E190)</f>
        <v>1</v>
      </c>
    </row>
    <row r="191" spans="1:8" s="5" customFormat="1" x14ac:dyDescent="0.25">
      <c r="A191" s="3">
        <v>44200</v>
      </c>
      <c r="B191" s="4">
        <v>54</v>
      </c>
      <c r="C191" s="4" t="s">
        <v>26</v>
      </c>
      <c r="D191" s="4" t="s">
        <v>7</v>
      </c>
      <c r="E191" s="10" t="s">
        <v>300</v>
      </c>
      <c r="F191" s="4">
        <v>146</v>
      </c>
      <c r="G191" s="4" t="s">
        <v>27</v>
      </c>
      <c r="H191" s="14">
        <f>COUNTIFS(E:E,E191)</f>
        <v>1</v>
      </c>
    </row>
    <row r="192" spans="1:8" s="5" customFormat="1" x14ac:dyDescent="0.25">
      <c r="A192" s="3">
        <v>44200</v>
      </c>
      <c r="B192" s="4">
        <v>57</v>
      </c>
      <c r="C192" s="4" t="s">
        <v>26</v>
      </c>
      <c r="D192" s="4" t="s">
        <v>7</v>
      </c>
      <c r="E192" s="10" t="s">
        <v>302</v>
      </c>
      <c r="F192" s="4">
        <v>219</v>
      </c>
      <c r="G192" s="4" t="s">
        <v>27</v>
      </c>
      <c r="H192" s="14">
        <f>COUNTIFS(E:E,E192)</f>
        <v>1</v>
      </c>
    </row>
    <row r="193" spans="1:8" s="5" customFormat="1" x14ac:dyDescent="0.25">
      <c r="A193" s="3">
        <v>44200</v>
      </c>
      <c r="B193" s="4">
        <v>58</v>
      </c>
      <c r="C193" s="4" t="s">
        <v>26</v>
      </c>
      <c r="D193" s="4" t="s">
        <v>7</v>
      </c>
      <c r="E193" s="10" t="s">
        <v>303</v>
      </c>
      <c r="F193" s="4">
        <v>146</v>
      </c>
      <c r="G193" s="4" t="s">
        <v>27</v>
      </c>
      <c r="H193" s="14">
        <f>COUNTIFS(E:E,E193)</f>
        <v>1</v>
      </c>
    </row>
    <row r="194" spans="1:8" s="5" customFormat="1" x14ac:dyDescent="0.25">
      <c r="A194" s="3">
        <v>44200</v>
      </c>
      <c r="B194" s="4">
        <v>59</v>
      </c>
      <c r="C194" s="4" t="s">
        <v>26</v>
      </c>
      <c r="D194" s="4" t="s">
        <v>7</v>
      </c>
      <c r="E194" s="10" t="s">
        <v>304</v>
      </c>
      <c r="F194" s="4">
        <v>73</v>
      </c>
      <c r="G194" s="4" t="s">
        <v>27</v>
      </c>
      <c r="H194" s="14">
        <f>COUNTIFS(E:E,E194)</f>
        <v>1</v>
      </c>
    </row>
    <row r="195" spans="1:8" s="5" customFormat="1" x14ac:dyDescent="0.25">
      <c r="A195" s="3">
        <v>44200</v>
      </c>
      <c r="B195" s="4">
        <v>60</v>
      </c>
      <c r="C195" s="4" t="s">
        <v>28</v>
      </c>
      <c r="D195" s="4" t="s">
        <v>7</v>
      </c>
      <c r="E195" s="10" t="s">
        <v>29</v>
      </c>
      <c r="F195" s="4">
        <v>197</v>
      </c>
      <c r="G195" s="4" t="s">
        <v>27</v>
      </c>
      <c r="H195" s="14">
        <f>COUNTIFS(E:E,E195)</f>
        <v>1</v>
      </c>
    </row>
    <row r="196" spans="1:8" s="5" customFormat="1" x14ac:dyDescent="0.25">
      <c r="A196" s="3">
        <v>44200</v>
      </c>
      <c r="B196" s="4">
        <v>61</v>
      </c>
      <c r="C196" s="4" t="s">
        <v>28</v>
      </c>
      <c r="D196" s="4" t="s">
        <v>7</v>
      </c>
      <c r="E196" s="10" t="s">
        <v>30</v>
      </c>
      <c r="F196" s="4">
        <v>394</v>
      </c>
      <c r="G196" s="4" t="s">
        <v>27</v>
      </c>
      <c r="H196" s="14">
        <f>COUNTIFS(E:E,E196)</f>
        <v>1</v>
      </c>
    </row>
    <row r="197" spans="1:8" s="5" customFormat="1" x14ac:dyDescent="0.25">
      <c r="A197" s="3">
        <v>44200</v>
      </c>
      <c r="B197" s="4">
        <v>62</v>
      </c>
      <c r="C197" s="4" t="s">
        <v>28</v>
      </c>
      <c r="D197" s="4" t="s">
        <v>7</v>
      </c>
      <c r="E197" s="10" t="s">
        <v>31</v>
      </c>
      <c r="F197" s="4">
        <v>591</v>
      </c>
      <c r="G197" s="4" t="s">
        <v>27</v>
      </c>
      <c r="H197" s="14">
        <f>COUNTIFS(E:E,E197)</f>
        <v>1</v>
      </c>
    </row>
    <row r="198" spans="1:8" s="5" customFormat="1" x14ac:dyDescent="0.25">
      <c r="A198" s="3">
        <v>44200</v>
      </c>
      <c r="B198" s="4">
        <v>63</v>
      </c>
      <c r="C198" s="4" t="s">
        <v>28</v>
      </c>
      <c r="D198" s="4" t="s">
        <v>7</v>
      </c>
      <c r="E198" s="10" t="s">
        <v>32</v>
      </c>
      <c r="F198" s="4">
        <v>591</v>
      </c>
      <c r="G198" s="4" t="s">
        <v>27</v>
      </c>
      <c r="H198" s="14">
        <f>COUNTIFS(E:E,E198)</f>
        <v>1</v>
      </c>
    </row>
    <row r="199" spans="1:8" s="5" customFormat="1" x14ac:dyDescent="0.25">
      <c r="A199" s="3">
        <v>44200</v>
      </c>
      <c r="B199" s="4">
        <v>64</v>
      </c>
      <c r="C199" s="4" t="s">
        <v>28</v>
      </c>
      <c r="D199" s="4" t="s">
        <v>7</v>
      </c>
      <c r="E199" s="10" t="s">
        <v>33</v>
      </c>
      <c r="F199" s="4">
        <v>394</v>
      </c>
      <c r="G199" s="4" t="s">
        <v>27</v>
      </c>
      <c r="H199" s="14">
        <f>COUNTIFS(E:E,E199)</f>
        <v>1</v>
      </c>
    </row>
    <row r="200" spans="1:8" s="5" customFormat="1" x14ac:dyDescent="0.25">
      <c r="A200" s="3">
        <v>44200</v>
      </c>
      <c r="B200" s="4">
        <v>65</v>
      </c>
      <c r="C200" s="4" t="s">
        <v>28</v>
      </c>
      <c r="D200" s="4" t="s">
        <v>7</v>
      </c>
      <c r="E200" s="10" t="s">
        <v>34</v>
      </c>
      <c r="F200" s="4">
        <v>197</v>
      </c>
      <c r="G200" s="4" t="s">
        <v>27</v>
      </c>
      <c r="H200" s="14">
        <f>COUNTIFS(E:E,E200)</f>
        <v>1</v>
      </c>
    </row>
    <row r="201" spans="1:8" s="5" customFormat="1" x14ac:dyDescent="0.25">
      <c r="A201" s="3">
        <v>44200</v>
      </c>
      <c r="B201" s="4">
        <v>66</v>
      </c>
      <c r="C201" s="4" t="s">
        <v>35</v>
      </c>
      <c r="D201" s="4" t="s">
        <v>7</v>
      </c>
      <c r="E201" s="10" t="s">
        <v>305</v>
      </c>
      <c r="F201" s="4">
        <v>59</v>
      </c>
      <c r="G201" s="4" t="s">
        <v>27</v>
      </c>
      <c r="H201" s="14">
        <f>COUNTIFS(E:E,E201)</f>
        <v>1</v>
      </c>
    </row>
    <row r="202" spans="1:8" s="5" customFormat="1" x14ac:dyDescent="0.25">
      <c r="A202" s="3">
        <v>44200</v>
      </c>
      <c r="B202" s="4">
        <v>67</v>
      </c>
      <c r="C202" s="4" t="s">
        <v>35</v>
      </c>
      <c r="D202" s="4" t="s">
        <v>7</v>
      </c>
      <c r="E202" s="10" t="s">
        <v>306</v>
      </c>
      <c r="F202" s="4">
        <v>176</v>
      </c>
      <c r="G202" s="4" t="s">
        <v>27</v>
      </c>
      <c r="H202" s="14">
        <f>COUNTIFS(E:E,E202)</f>
        <v>1</v>
      </c>
    </row>
    <row r="203" spans="1:8" s="5" customFormat="1" x14ac:dyDescent="0.25">
      <c r="A203" s="3">
        <v>44200</v>
      </c>
      <c r="B203" s="4">
        <v>68</v>
      </c>
      <c r="C203" s="4" t="s">
        <v>35</v>
      </c>
      <c r="D203" s="4" t="s">
        <v>7</v>
      </c>
      <c r="E203" s="10" t="s">
        <v>307</v>
      </c>
      <c r="F203" s="4">
        <v>236</v>
      </c>
      <c r="G203" s="4" t="s">
        <v>27</v>
      </c>
      <c r="H203" s="14">
        <f>COUNTIFS(E:E,E203)</f>
        <v>1</v>
      </c>
    </row>
    <row r="204" spans="1:8" s="5" customFormat="1" x14ac:dyDescent="0.25">
      <c r="A204" s="3">
        <v>44200</v>
      </c>
      <c r="B204" s="4">
        <v>69</v>
      </c>
      <c r="C204" s="4" t="s">
        <v>35</v>
      </c>
      <c r="D204" s="4" t="s">
        <v>7</v>
      </c>
      <c r="E204" s="10" t="s">
        <v>308</v>
      </c>
      <c r="F204" s="4">
        <v>235</v>
      </c>
      <c r="G204" s="4" t="s">
        <v>27</v>
      </c>
      <c r="H204" s="14">
        <f>COUNTIFS(E:E,E204)</f>
        <v>1</v>
      </c>
    </row>
    <row r="205" spans="1:8" s="5" customFormat="1" x14ac:dyDescent="0.25">
      <c r="A205" s="3">
        <v>44200</v>
      </c>
      <c r="B205" s="4">
        <v>70</v>
      </c>
      <c r="C205" s="4" t="s">
        <v>35</v>
      </c>
      <c r="D205" s="4" t="s">
        <v>7</v>
      </c>
      <c r="E205" s="10" t="s">
        <v>309</v>
      </c>
      <c r="F205" s="4">
        <v>176</v>
      </c>
      <c r="G205" s="4" t="s">
        <v>27</v>
      </c>
      <c r="H205" s="14">
        <f>COUNTIFS(E:E,E205)</f>
        <v>1</v>
      </c>
    </row>
    <row r="206" spans="1:8" s="5" customFormat="1" x14ac:dyDescent="0.25">
      <c r="A206" s="3">
        <v>44200</v>
      </c>
      <c r="B206" s="4">
        <v>71</v>
      </c>
      <c r="C206" s="4" t="s">
        <v>35</v>
      </c>
      <c r="D206" s="4" t="s">
        <v>7</v>
      </c>
      <c r="E206" s="10" t="s">
        <v>310</v>
      </c>
      <c r="F206" s="4">
        <v>59</v>
      </c>
      <c r="G206" s="4" t="s">
        <v>27</v>
      </c>
      <c r="H206" s="14">
        <f>COUNTIFS(E:E,E206)</f>
        <v>1</v>
      </c>
    </row>
    <row r="207" spans="1:8" s="5" customFormat="1" x14ac:dyDescent="0.25">
      <c r="A207" s="3">
        <v>44200</v>
      </c>
      <c r="B207" s="4">
        <v>72</v>
      </c>
      <c r="C207" s="4" t="s">
        <v>35</v>
      </c>
      <c r="D207" s="4" t="s">
        <v>7</v>
      </c>
      <c r="E207" s="10" t="s">
        <v>311</v>
      </c>
      <c r="F207" s="4">
        <v>80</v>
      </c>
      <c r="G207" s="4" t="s">
        <v>27</v>
      </c>
      <c r="H207" s="14">
        <f>COUNTIFS(E:E,E207)</f>
        <v>1</v>
      </c>
    </row>
    <row r="208" spans="1:8" s="5" customFormat="1" x14ac:dyDescent="0.25">
      <c r="A208" s="3">
        <v>44200</v>
      </c>
      <c r="B208" s="4">
        <v>73</v>
      </c>
      <c r="C208" s="4" t="s">
        <v>36</v>
      </c>
      <c r="D208" s="4" t="s">
        <v>7</v>
      </c>
      <c r="E208" s="10" t="s">
        <v>312</v>
      </c>
      <c r="F208" s="4">
        <v>98</v>
      </c>
      <c r="G208" s="4" t="s">
        <v>9</v>
      </c>
      <c r="H208" s="14">
        <f>COUNTIFS(E:E,E208)</f>
        <v>1</v>
      </c>
    </row>
    <row r="209" spans="1:8" s="5" customFormat="1" x14ac:dyDescent="0.25">
      <c r="A209" s="3">
        <v>44200</v>
      </c>
      <c r="B209" s="4">
        <v>74</v>
      </c>
      <c r="C209" s="4" t="s">
        <v>36</v>
      </c>
      <c r="D209" s="4" t="s">
        <v>7</v>
      </c>
      <c r="E209" s="10" t="s">
        <v>313</v>
      </c>
      <c r="F209" s="4">
        <v>392</v>
      </c>
      <c r="G209" s="4" t="s">
        <v>9</v>
      </c>
      <c r="H209" s="14">
        <f>COUNTIFS(E:E,E209)</f>
        <v>1</v>
      </c>
    </row>
    <row r="210" spans="1:8" s="5" customFormat="1" x14ac:dyDescent="0.25">
      <c r="A210" s="3">
        <v>44200</v>
      </c>
      <c r="B210" s="4">
        <v>75</v>
      </c>
      <c r="C210" s="4" t="s">
        <v>36</v>
      </c>
      <c r="D210" s="4" t="s">
        <v>7</v>
      </c>
      <c r="E210" s="10" t="s">
        <v>314</v>
      </c>
      <c r="F210" s="4">
        <v>392</v>
      </c>
      <c r="G210" s="4" t="s">
        <v>9</v>
      </c>
      <c r="H210" s="14">
        <f>COUNTIFS(E:E,E210)</f>
        <v>1</v>
      </c>
    </row>
    <row r="211" spans="1:8" s="5" customFormat="1" x14ac:dyDescent="0.25">
      <c r="A211" s="3">
        <v>44200</v>
      </c>
      <c r="B211" s="4">
        <v>76</v>
      </c>
      <c r="C211" s="4" t="s">
        <v>36</v>
      </c>
      <c r="D211" s="4" t="s">
        <v>7</v>
      </c>
      <c r="E211" s="10" t="s">
        <v>315</v>
      </c>
      <c r="F211" s="4">
        <v>294</v>
      </c>
      <c r="G211" s="4" t="s">
        <v>9</v>
      </c>
      <c r="H211" s="14">
        <f>COUNTIFS(E:E,E211)</f>
        <v>1</v>
      </c>
    </row>
    <row r="212" spans="1:8" s="5" customFormat="1" x14ac:dyDescent="0.25">
      <c r="A212" s="3">
        <v>44200</v>
      </c>
      <c r="B212" s="4">
        <v>77</v>
      </c>
      <c r="C212" s="4" t="s">
        <v>37</v>
      </c>
      <c r="D212" s="4" t="s">
        <v>7</v>
      </c>
      <c r="E212" s="10" t="s">
        <v>316</v>
      </c>
      <c r="F212" s="4">
        <v>12</v>
      </c>
      <c r="G212" s="4" t="s">
        <v>9</v>
      </c>
      <c r="H212" s="14">
        <f>COUNTIFS(E:E,E212)</f>
        <v>1</v>
      </c>
    </row>
    <row r="213" spans="1:8" s="5" customFormat="1" x14ac:dyDescent="0.25">
      <c r="A213" s="3">
        <v>44200</v>
      </c>
      <c r="B213" s="4">
        <v>78</v>
      </c>
      <c r="C213" s="4" t="s">
        <v>37</v>
      </c>
      <c r="D213" s="4" t="s">
        <v>7</v>
      </c>
      <c r="E213" s="10" t="s">
        <v>317</v>
      </c>
      <c r="F213" s="4">
        <v>48</v>
      </c>
      <c r="G213" s="4" t="s">
        <v>9</v>
      </c>
      <c r="H213" s="14">
        <f>COUNTIFS(E:E,E213)</f>
        <v>1</v>
      </c>
    </row>
    <row r="214" spans="1:8" s="5" customFormat="1" x14ac:dyDescent="0.25">
      <c r="A214" s="3">
        <v>44200</v>
      </c>
      <c r="B214" s="4">
        <v>79</v>
      </c>
      <c r="C214" s="4" t="s">
        <v>37</v>
      </c>
      <c r="D214" s="4" t="s">
        <v>7</v>
      </c>
      <c r="E214" s="10" t="s">
        <v>318</v>
      </c>
      <c r="F214" s="4">
        <v>48</v>
      </c>
      <c r="G214" s="4" t="s">
        <v>9</v>
      </c>
      <c r="H214" s="14">
        <f>COUNTIFS(E:E,E214)</f>
        <v>1</v>
      </c>
    </row>
    <row r="215" spans="1:8" s="5" customFormat="1" x14ac:dyDescent="0.25">
      <c r="A215" s="3">
        <v>44200</v>
      </c>
      <c r="B215" s="4">
        <v>80</v>
      </c>
      <c r="C215" s="4" t="s">
        <v>37</v>
      </c>
      <c r="D215" s="4" t="s">
        <v>7</v>
      </c>
      <c r="E215" s="10" t="s">
        <v>319</v>
      </c>
      <c r="F215" s="4">
        <v>36</v>
      </c>
      <c r="G215" s="4" t="s">
        <v>9</v>
      </c>
      <c r="H215" s="14">
        <f>COUNTIFS(E:E,E215)</f>
        <v>1</v>
      </c>
    </row>
    <row r="216" spans="1:8" s="5" customFormat="1" x14ac:dyDescent="0.25">
      <c r="A216" s="3">
        <v>44200</v>
      </c>
      <c r="B216" s="4">
        <v>81</v>
      </c>
      <c r="C216" s="4" t="s">
        <v>38</v>
      </c>
      <c r="D216" s="4" t="s">
        <v>7</v>
      </c>
      <c r="E216" s="10" t="s">
        <v>320</v>
      </c>
      <c r="F216" s="4">
        <v>17</v>
      </c>
      <c r="G216" s="4" t="s">
        <v>9</v>
      </c>
      <c r="H216" s="14">
        <f>COUNTIFS(E:E,E216)</f>
        <v>1</v>
      </c>
    </row>
    <row r="217" spans="1:8" s="5" customFormat="1" x14ac:dyDescent="0.25">
      <c r="A217" s="3">
        <v>44200</v>
      </c>
      <c r="B217" s="4">
        <v>82</v>
      </c>
      <c r="C217" s="4" t="s">
        <v>38</v>
      </c>
      <c r="D217" s="4" t="s">
        <v>7</v>
      </c>
      <c r="E217" s="10" t="s">
        <v>321</v>
      </c>
      <c r="F217" s="4">
        <v>68</v>
      </c>
      <c r="G217" s="4" t="s">
        <v>9</v>
      </c>
      <c r="H217" s="14">
        <f>COUNTIFS(E:E,E217)</f>
        <v>1</v>
      </c>
    </row>
    <row r="218" spans="1:8" s="5" customFormat="1" x14ac:dyDescent="0.25">
      <c r="A218" s="3">
        <v>44200</v>
      </c>
      <c r="B218" s="4">
        <v>83</v>
      </c>
      <c r="C218" s="4" t="s">
        <v>38</v>
      </c>
      <c r="D218" s="4" t="s">
        <v>7</v>
      </c>
      <c r="E218" s="10" t="s">
        <v>322</v>
      </c>
      <c r="F218" s="4">
        <v>68</v>
      </c>
      <c r="G218" s="4" t="s">
        <v>9</v>
      </c>
      <c r="H218" s="14">
        <f>COUNTIFS(E:E,E218)</f>
        <v>1</v>
      </c>
    </row>
    <row r="219" spans="1:8" s="5" customFormat="1" x14ac:dyDescent="0.25">
      <c r="A219" s="3">
        <v>44200</v>
      </c>
      <c r="B219" s="4">
        <v>84</v>
      </c>
      <c r="C219" s="4" t="s">
        <v>38</v>
      </c>
      <c r="D219" s="4" t="s">
        <v>7</v>
      </c>
      <c r="E219" s="10" t="s">
        <v>323</v>
      </c>
      <c r="F219" s="4">
        <v>51</v>
      </c>
      <c r="G219" s="4" t="s">
        <v>9</v>
      </c>
      <c r="H219" s="14">
        <f>COUNTIFS(E:E,E219)</f>
        <v>1</v>
      </c>
    </row>
    <row r="220" spans="1:8" s="5" customFormat="1" x14ac:dyDescent="0.25">
      <c r="A220" s="3">
        <v>44200</v>
      </c>
      <c r="B220" s="4">
        <v>85</v>
      </c>
      <c r="C220" s="4" t="s">
        <v>39</v>
      </c>
      <c r="D220" s="4" t="s">
        <v>7</v>
      </c>
      <c r="E220" s="10" t="s">
        <v>324</v>
      </c>
      <c r="F220" s="4">
        <v>30</v>
      </c>
      <c r="G220" s="4" t="s">
        <v>9</v>
      </c>
      <c r="H220" s="14">
        <f>COUNTIFS(E:E,E220)</f>
        <v>1</v>
      </c>
    </row>
    <row r="221" spans="1:8" s="5" customFormat="1" x14ac:dyDescent="0.25">
      <c r="A221" s="3">
        <v>44200</v>
      </c>
      <c r="B221" s="4">
        <v>86</v>
      </c>
      <c r="C221" s="4" t="s">
        <v>39</v>
      </c>
      <c r="D221" s="4" t="s">
        <v>7</v>
      </c>
      <c r="E221" s="10" t="s">
        <v>325</v>
      </c>
      <c r="F221" s="4">
        <v>60</v>
      </c>
      <c r="G221" s="4" t="s">
        <v>9</v>
      </c>
      <c r="H221" s="14">
        <f>COUNTIFS(E:E,E221)</f>
        <v>1</v>
      </c>
    </row>
    <row r="222" spans="1:8" s="5" customFormat="1" x14ac:dyDescent="0.25">
      <c r="A222" s="3">
        <v>44200</v>
      </c>
      <c r="B222" s="4">
        <v>87</v>
      </c>
      <c r="C222" s="4" t="s">
        <v>39</v>
      </c>
      <c r="D222" s="4" t="s">
        <v>7</v>
      </c>
      <c r="E222" s="10" t="s">
        <v>326</v>
      </c>
      <c r="F222" s="4">
        <v>60</v>
      </c>
      <c r="G222" s="4" t="s">
        <v>9</v>
      </c>
      <c r="H222" s="14">
        <f>COUNTIFS(E:E,E222)</f>
        <v>1</v>
      </c>
    </row>
    <row r="223" spans="1:8" s="5" customFormat="1" x14ac:dyDescent="0.25">
      <c r="A223" s="3">
        <v>44200</v>
      </c>
      <c r="B223" s="4">
        <v>88</v>
      </c>
      <c r="C223" s="4" t="s">
        <v>39</v>
      </c>
      <c r="D223" s="4" t="s">
        <v>7</v>
      </c>
      <c r="E223" s="10" t="s">
        <v>327</v>
      </c>
      <c r="F223" s="4">
        <v>30</v>
      </c>
      <c r="G223" s="4" t="s">
        <v>9</v>
      </c>
      <c r="H223" s="14">
        <f>COUNTIFS(E:E,E223)</f>
        <v>1</v>
      </c>
    </row>
    <row r="224" spans="1:8" s="5" customFormat="1" x14ac:dyDescent="0.25">
      <c r="A224" s="3">
        <v>44200</v>
      </c>
      <c r="B224" s="4">
        <v>89</v>
      </c>
      <c r="C224" s="4" t="s">
        <v>40</v>
      </c>
      <c r="D224" s="4" t="s">
        <v>7</v>
      </c>
      <c r="E224" s="10" t="s">
        <v>328</v>
      </c>
      <c r="F224" s="4">
        <v>52</v>
      </c>
      <c r="G224" s="4" t="s">
        <v>9</v>
      </c>
      <c r="H224" s="14">
        <f>COUNTIFS(E:E,E224)</f>
        <v>1</v>
      </c>
    </row>
    <row r="225" spans="1:8" s="5" customFormat="1" x14ac:dyDescent="0.25">
      <c r="A225" s="3">
        <v>44200</v>
      </c>
      <c r="B225" s="4">
        <v>90</v>
      </c>
      <c r="C225" s="4" t="s">
        <v>40</v>
      </c>
      <c r="D225" s="4" t="s">
        <v>7</v>
      </c>
      <c r="E225" s="10" t="s">
        <v>329</v>
      </c>
      <c r="F225" s="4">
        <v>208</v>
      </c>
      <c r="G225" s="4" t="s">
        <v>9</v>
      </c>
      <c r="H225" s="14">
        <f>COUNTIFS(E:E,E225)</f>
        <v>1</v>
      </c>
    </row>
    <row r="226" spans="1:8" s="5" customFormat="1" x14ac:dyDescent="0.25">
      <c r="A226" s="3">
        <v>44200</v>
      </c>
      <c r="B226" s="4">
        <v>91</v>
      </c>
      <c r="C226" s="4" t="s">
        <v>40</v>
      </c>
      <c r="D226" s="4" t="s">
        <v>7</v>
      </c>
      <c r="E226" s="10" t="s">
        <v>330</v>
      </c>
      <c r="F226" s="4">
        <v>208</v>
      </c>
      <c r="G226" s="4" t="s">
        <v>9</v>
      </c>
      <c r="H226" s="14">
        <f>COUNTIFS(E:E,E226)</f>
        <v>1</v>
      </c>
    </row>
    <row r="227" spans="1:8" s="5" customFormat="1" x14ac:dyDescent="0.25">
      <c r="A227" s="3">
        <v>44200</v>
      </c>
      <c r="B227" s="4">
        <v>92</v>
      </c>
      <c r="C227" s="4" t="s">
        <v>40</v>
      </c>
      <c r="D227" s="4" t="s">
        <v>7</v>
      </c>
      <c r="E227" s="10" t="s">
        <v>331</v>
      </c>
      <c r="F227" s="4">
        <v>156</v>
      </c>
      <c r="G227" s="4" t="s">
        <v>9</v>
      </c>
      <c r="H227" s="14">
        <f>COUNTIFS(E:E,E227)</f>
        <v>1</v>
      </c>
    </row>
    <row r="228" spans="1:8" s="5" customFormat="1" x14ac:dyDescent="0.25">
      <c r="A228" s="3">
        <v>44200</v>
      </c>
      <c r="B228" s="4">
        <v>93</v>
      </c>
      <c r="C228" s="4" t="s">
        <v>41</v>
      </c>
      <c r="D228" s="4" t="s">
        <v>7</v>
      </c>
      <c r="E228" s="10" t="s">
        <v>332</v>
      </c>
      <c r="F228" s="4">
        <v>20</v>
      </c>
      <c r="G228" s="4" t="s">
        <v>9</v>
      </c>
      <c r="H228" s="14">
        <f>COUNTIFS(E:E,E228)</f>
        <v>1</v>
      </c>
    </row>
    <row r="229" spans="1:8" s="5" customFormat="1" x14ac:dyDescent="0.25">
      <c r="A229" s="3">
        <v>44200</v>
      </c>
      <c r="B229" s="4">
        <v>94</v>
      </c>
      <c r="C229" s="4" t="s">
        <v>41</v>
      </c>
      <c r="D229" s="4" t="s">
        <v>7</v>
      </c>
      <c r="E229" s="10" t="s">
        <v>333</v>
      </c>
      <c r="F229" s="4">
        <v>80</v>
      </c>
      <c r="G229" s="4" t="s">
        <v>9</v>
      </c>
      <c r="H229" s="14">
        <f>COUNTIFS(E:E,E229)</f>
        <v>1</v>
      </c>
    </row>
    <row r="230" spans="1:8" s="5" customFormat="1" x14ac:dyDescent="0.25">
      <c r="A230" s="3">
        <v>44200</v>
      </c>
      <c r="B230" s="4">
        <v>95</v>
      </c>
      <c r="C230" s="4" t="s">
        <v>41</v>
      </c>
      <c r="D230" s="4" t="s">
        <v>7</v>
      </c>
      <c r="E230" s="10" t="s">
        <v>334</v>
      </c>
      <c r="F230" s="4">
        <v>80</v>
      </c>
      <c r="G230" s="4" t="s">
        <v>9</v>
      </c>
      <c r="H230" s="14">
        <f>COUNTIFS(E:E,E230)</f>
        <v>1</v>
      </c>
    </row>
    <row r="231" spans="1:8" s="5" customFormat="1" x14ac:dyDescent="0.25">
      <c r="A231" s="3">
        <v>44200</v>
      </c>
      <c r="B231" s="4">
        <v>96</v>
      </c>
      <c r="C231" s="4" t="s">
        <v>41</v>
      </c>
      <c r="D231" s="4" t="s">
        <v>7</v>
      </c>
      <c r="E231" s="10" t="s">
        <v>335</v>
      </c>
      <c r="F231" s="4">
        <v>60</v>
      </c>
      <c r="G231" s="4" t="s">
        <v>9</v>
      </c>
      <c r="H231" s="14">
        <f>COUNTIFS(E:E,E231)</f>
        <v>1</v>
      </c>
    </row>
    <row r="232" spans="1:8" s="5" customFormat="1" x14ac:dyDescent="0.25">
      <c r="A232" s="3">
        <v>44200</v>
      </c>
      <c r="B232" s="4">
        <v>97</v>
      </c>
      <c r="C232" s="4" t="s">
        <v>42</v>
      </c>
      <c r="D232" s="4" t="s">
        <v>7</v>
      </c>
      <c r="E232" s="10" t="s">
        <v>336</v>
      </c>
      <c r="F232" s="4">
        <v>1</v>
      </c>
      <c r="G232" s="4" t="s">
        <v>9</v>
      </c>
      <c r="H232" s="14">
        <f>COUNTIFS(E:E,E232)</f>
        <v>1</v>
      </c>
    </row>
    <row r="233" spans="1:8" s="5" customFormat="1" x14ac:dyDescent="0.25">
      <c r="A233" s="3">
        <v>44200</v>
      </c>
      <c r="B233" s="4">
        <v>98</v>
      </c>
      <c r="C233" s="4" t="s">
        <v>42</v>
      </c>
      <c r="D233" s="4" t="s">
        <v>7</v>
      </c>
      <c r="E233" s="10" t="s">
        <v>337</v>
      </c>
      <c r="F233" s="4">
        <v>2</v>
      </c>
      <c r="G233" s="4" t="s">
        <v>9</v>
      </c>
      <c r="H233" s="14">
        <f>COUNTIFS(E:E,E233)</f>
        <v>1</v>
      </c>
    </row>
    <row r="234" spans="1:8" s="5" customFormat="1" x14ac:dyDescent="0.25">
      <c r="A234" s="3">
        <v>44201</v>
      </c>
      <c r="B234" s="4">
        <v>99</v>
      </c>
      <c r="C234" s="4" t="s">
        <v>42</v>
      </c>
      <c r="D234" s="4" t="s">
        <v>7</v>
      </c>
      <c r="E234" s="10" t="s">
        <v>338</v>
      </c>
      <c r="F234" s="4">
        <v>2</v>
      </c>
      <c r="G234" s="4" t="s">
        <v>9</v>
      </c>
      <c r="H234" s="14">
        <f>COUNTIFS(E:E,E234)</f>
        <v>1</v>
      </c>
    </row>
    <row r="235" spans="1:8" s="5" customFormat="1" x14ac:dyDescent="0.25">
      <c r="A235" s="3">
        <v>44201</v>
      </c>
      <c r="B235" s="4">
        <v>100</v>
      </c>
      <c r="C235" s="4" t="s">
        <v>42</v>
      </c>
      <c r="D235" s="4" t="s">
        <v>7</v>
      </c>
      <c r="E235" s="10" t="s">
        <v>339</v>
      </c>
      <c r="F235" s="4">
        <v>1</v>
      </c>
      <c r="G235" s="4" t="s">
        <v>9</v>
      </c>
      <c r="H235" s="14">
        <f>COUNTIFS(E:E,E235)</f>
        <v>1</v>
      </c>
    </row>
    <row r="236" spans="1:8" s="5" customFormat="1" x14ac:dyDescent="0.25">
      <c r="A236" s="3">
        <v>44201</v>
      </c>
      <c r="B236" s="4">
        <v>101</v>
      </c>
      <c r="C236" s="4" t="s">
        <v>43</v>
      </c>
      <c r="D236" s="4" t="s">
        <v>7</v>
      </c>
      <c r="E236" s="10" t="s">
        <v>340</v>
      </c>
      <c r="F236" s="4">
        <v>2</v>
      </c>
      <c r="G236" s="4" t="s">
        <v>9</v>
      </c>
      <c r="H236" s="14">
        <f>COUNTIFS(E:E,E236)</f>
        <v>1</v>
      </c>
    </row>
    <row r="237" spans="1:8" s="5" customFormat="1" x14ac:dyDescent="0.25">
      <c r="A237" s="3">
        <v>44201</v>
      </c>
      <c r="B237" s="4">
        <v>102</v>
      </c>
      <c r="C237" s="4" t="s">
        <v>43</v>
      </c>
      <c r="D237" s="4" t="s">
        <v>7</v>
      </c>
      <c r="E237" s="10" t="s">
        <v>341</v>
      </c>
      <c r="F237" s="4">
        <v>4</v>
      </c>
      <c r="G237" s="4" t="s">
        <v>9</v>
      </c>
      <c r="H237" s="14">
        <f>COUNTIFS(E:E,E237)</f>
        <v>1</v>
      </c>
    </row>
    <row r="238" spans="1:8" s="5" customFormat="1" x14ac:dyDescent="0.25">
      <c r="A238" s="3">
        <v>44201</v>
      </c>
      <c r="B238" s="4">
        <v>103</v>
      </c>
      <c r="C238" s="4" t="s">
        <v>43</v>
      </c>
      <c r="D238" s="4" t="s">
        <v>7</v>
      </c>
      <c r="E238" s="10" t="s">
        <v>342</v>
      </c>
      <c r="F238" s="4">
        <v>4</v>
      </c>
      <c r="G238" s="4" t="s">
        <v>9</v>
      </c>
      <c r="H238" s="14">
        <f>COUNTIFS(E:E,E238)</f>
        <v>1</v>
      </c>
    </row>
    <row r="239" spans="1:8" s="5" customFormat="1" x14ac:dyDescent="0.25">
      <c r="A239" s="3">
        <v>44201</v>
      </c>
      <c r="B239" s="4">
        <v>104</v>
      </c>
      <c r="C239" s="4" t="s">
        <v>43</v>
      </c>
      <c r="D239" s="4" t="s">
        <v>7</v>
      </c>
      <c r="E239" s="10" t="s">
        <v>343</v>
      </c>
      <c r="F239" s="4">
        <v>2</v>
      </c>
      <c r="G239" s="4" t="s">
        <v>9</v>
      </c>
      <c r="H239" s="14">
        <f>COUNTIFS(E:E,E239)</f>
        <v>1</v>
      </c>
    </row>
    <row r="240" spans="1:8" s="5" customFormat="1" x14ac:dyDescent="0.25">
      <c r="A240" s="3">
        <v>44201</v>
      </c>
      <c r="B240" s="4">
        <v>105</v>
      </c>
      <c r="C240" s="4" t="s">
        <v>44</v>
      </c>
      <c r="D240" s="4" t="s">
        <v>7</v>
      </c>
      <c r="E240" s="10" t="s">
        <v>344</v>
      </c>
      <c r="F240" s="4">
        <v>1</v>
      </c>
      <c r="G240" s="4" t="s">
        <v>9</v>
      </c>
      <c r="H240" s="14">
        <f>COUNTIFS(E:E,E240)</f>
        <v>1</v>
      </c>
    </row>
    <row r="241" spans="1:8" s="5" customFormat="1" x14ac:dyDescent="0.25">
      <c r="A241" s="3">
        <v>44201</v>
      </c>
      <c r="B241" s="4">
        <v>106</v>
      </c>
      <c r="C241" s="4" t="s">
        <v>44</v>
      </c>
      <c r="D241" s="4" t="s">
        <v>7</v>
      </c>
      <c r="E241" s="10" t="s">
        <v>345</v>
      </c>
      <c r="F241" s="4">
        <v>2</v>
      </c>
      <c r="G241" s="4" t="s">
        <v>9</v>
      </c>
      <c r="H241" s="14">
        <f>COUNTIFS(E:E,E241)</f>
        <v>1</v>
      </c>
    </row>
    <row r="242" spans="1:8" s="5" customFormat="1" x14ac:dyDescent="0.25">
      <c r="A242" s="3">
        <v>44201</v>
      </c>
      <c r="B242" s="4">
        <v>107</v>
      </c>
      <c r="C242" s="4" t="s">
        <v>44</v>
      </c>
      <c r="D242" s="4" t="s">
        <v>7</v>
      </c>
      <c r="E242" s="10" t="s">
        <v>346</v>
      </c>
      <c r="F242" s="4">
        <v>2</v>
      </c>
      <c r="G242" s="4" t="s">
        <v>9</v>
      </c>
      <c r="H242" s="14">
        <f>COUNTIFS(E:E,E242)</f>
        <v>1</v>
      </c>
    </row>
    <row r="243" spans="1:8" s="5" customFormat="1" x14ac:dyDescent="0.25">
      <c r="A243" s="3">
        <v>44201</v>
      </c>
      <c r="B243" s="4">
        <v>108</v>
      </c>
      <c r="C243" s="4" t="s">
        <v>44</v>
      </c>
      <c r="D243" s="4" t="s">
        <v>7</v>
      </c>
      <c r="E243" s="10" t="s">
        <v>347</v>
      </c>
      <c r="F243" s="4">
        <v>1</v>
      </c>
      <c r="G243" s="4" t="s">
        <v>9</v>
      </c>
      <c r="H243" s="14">
        <f>COUNTIFS(E:E,E243)</f>
        <v>1</v>
      </c>
    </row>
    <row r="244" spans="1:8" s="5" customFormat="1" x14ac:dyDescent="0.25">
      <c r="A244" s="3">
        <v>44201</v>
      </c>
      <c r="B244" s="4">
        <v>109</v>
      </c>
      <c r="C244" s="4" t="s">
        <v>45</v>
      </c>
      <c r="D244" s="4" t="s">
        <v>7</v>
      </c>
      <c r="E244" s="10" t="s">
        <v>348</v>
      </c>
      <c r="F244" s="4">
        <v>2</v>
      </c>
      <c r="G244" s="4" t="s">
        <v>9</v>
      </c>
      <c r="H244" s="14">
        <f>COUNTIFS(E:E,E244)</f>
        <v>1</v>
      </c>
    </row>
    <row r="245" spans="1:8" s="5" customFormat="1" x14ac:dyDescent="0.25">
      <c r="A245" s="3">
        <v>44201</v>
      </c>
      <c r="B245" s="4">
        <v>110</v>
      </c>
      <c r="C245" s="4" t="s">
        <v>45</v>
      </c>
      <c r="D245" s="4" t="s">
        <v>7</v>
      </c>
      <c r="E245" s="10" t="s">
        <v>349</v>
      </c>
      <c r="F245" s="4">
        <v>2</v>
      </c>
      <c r="G245" s="4" t="s">
        <v>9</v>
      </c>
      <c r="H245" s="14">
        <f>COUNTIFS(E:E,E245)</f>
        <v>1</v>
      </c>
    </row>
    <row r="246" spans="1:8" s="5" customFormat="1" x14ac:dyDescent="0.25">
      <c r="A246" s="3">
        <v>44201</v>
      </c>
      <c r="B246" s="4">
        <v>111</v>
      </c>
      <c r="C246" s="4" t="s">
        <v>45</v>
      </c>
      <c r="D246" s="4" t="s">
        <v>7</v>
      </c>
      <c r="E246" s="10" t="s">
        <v>350</v>
      </c>
      <c r="F246" s="4">
        <v>1</v>
      </c>
      <c r="G246" s="4" t="s">
        <v>9</v>
      </c>
      <c r="H246" s="14">
        <f>COUNTIFS(E:E,E246)</f>
        <v>1</v>
      </c>
    </row>
    <row r="247" spans="1:8" s="5" customFormat="1" x14ac:dyDescent="0.25">
      <c r="A247" s="3">
        <v>44201</v>
      </c>
      <c r="B247" s="4">
        <v>112</v>
      </c>
      <c r="C247" s="4" t="s">
        <v>46</v>
      </c>
      <c r="D247" s="4" t="s">
        <v>7</v>
      </c>
      <c r="E247" s="10" t="s">
        <v>351</v>
      </c>
      <c r="F247" s="4">
        <v>3</v>
      </c>
      <c r="G247" s="4" t="s">
        <v>9</v>
      </c>
      <c r="H247" s="14">
        <f>COUNTIFS(E:E,E247)</f>
        <v>1</v>
      </c>
    </row>
    <row r="248" spans="1:8" s="5" customFormat="1" x14ac:dyDescent="0.25">
      <c r="A248" s="3">
        <v>44201</v>
      </c>
      <c r="B248" s="4">
        <v>113</v>
      </c>
      <c r="C248" s="4" t="s">
        <v>46</v>
      </c>
      <c r="D248" s="4" t="s">
        <v>7</v>
      </c>
      <c r="E248" s="10" t="s">
        <v>352</v>
      </c>
      <c r="F248" s="4">
        <v>2</v>
      </c>
      <c r="G248" s="4" t="s">
        <v>9</v>
      </c>
      <c r="H248" s="14">
        <f>COUNTIFS(E:E,E248)</f>
        <v>1</v>
      </c>
    </row>
    <row r="249" spans="1:8" s="5" customFormat="1" x14ac:dyDescent="0.25">
      <c r="A249" s="3">
        <v>44201</v>
      </c>
      <c r="B249" s="4">
        <v>114</v>
      </c>
      <c r="C249" s="4" t="s">
        <v>46</v>
      </c>
      <c r="D249" s="4" t="s">
        <v>7</v>
      </c>
      <c r="E249" s="10" t="s">
        <v>353</v>
      </c>
      <c r="F249" s="4">
        <v>1</v>
      </c>
      <c r="G249" s="4" t="s">
        <v>9</v>
      </c>
      <c r="H249" s="14">
        <f>COUNTIFS(E:E,E249)</f>
        <v>1</v>
      </c>
    </row>
    <row r="250" spans="1:8" s="5" customFormat="1" x14ac:dyDescent="0.25">
      <c r="A250" s="3">
        <v>44201</v>
      </c>
      <c r="B250" s="4">
        <v>115</v>
      </c>
      <c r="C250" s="4" t="s">
        <v>47</v>
      </c>
      <c r="D250" s="4" t="s">
        <v>7</v>
      </c>
      <c r="E250" s="10" t="s">
        <v>354</v>
      </c>
      <c r="F250" s="4">
        <v>1</v>
      </c>
      <c r="G250" s="4" t="s">
        <v>9</v>
      </c>
      <c r="H250" s="14">
        <f>COUNTIFS(E:E,E250)</f>
        <v>1</v>
      </c>
    </row>
    <row r="251" spans="1:8" s="5" customFormat="1" x14ac:dyDescent="0.25">
      <c r="A251" s="3">
        <v>44201</v>
      </c>
      <c r="B251" s="4">
        <v>116</v>
      </c>
      <c r="C251" s="4" t="s">
        <v>47</v>
      </c>
      <c r="D251" s="4" t="s">
        <v>7</v>
      </c>
      <c r="E251" s="10" t="s">
        <v>355</v>
      </c>
      <c r="F251" s="4">
        <v>2</v>
      </c>
      <c r="G251" s="4" t="s">
        <v>9</v>
      </c>
      <c r="H251" s="14">
        <f>COUNTIFS(E:E,E251)</f>
        <v>1</v>
      </c>
    </row>
    <row r="252" spans="1:8" s="5" customFormat="1" x14ac:dyDescent="0.25">
      <c r="A252" s="3">
        <v>44201</v>
      </c>
      <c r="B252" s="4">
        <v>117</v>
      </c>
      <c r="C252" s="4" t="s">
        <v>47</v>
      </c>
      <c r="D252" s="4" t="s">
        <v>7</v>
      </c>
      <c r="E252" s="10" t="s">
        <v>356</v>
      </c>
      <c r="F252" s="4">
        <v>2</v>
      </c>
      <c r="G252" s="4" t="s">
        <v>9</v>
      </c>
      <c r="H252" s="14">
        <f>COUNTIFS(E:E,E252)</f>
        <v>1</v>
      </c>
    </row>
    <row r="253" spans="1:8" s="5" customFormat="1" x14ac:dyDescent="0.25">
      <c r="A253" s="3">
        <v>44201</v>
      </c>
      <c r="B253" s="4">
        <v>118</v>
      </c>
      <c r="C253" s="4" t="s">
        <v>47</v>
      </c>
      <c r="D253" s="4" t="s">
        <v>7</v>
      </c>
      <c r="E253" s="10" t="s">
        <v>357</v>
      </c>
      <c r="F253" s="4">
        <v>1</v>
      </c>
      <c r="G253" s="4" t="s">
        <v>9</v>
      </c>
      <c r="H253" s="14">
        <f>COUNTIFS(E:E,E253)</f>
        <v>1</v>
      </c>
    </row>
    <row r="254" spans="1:8" s="5" customFormat="1" x14ac:dyDescent="0.25">
      <c r="A254" s="3">
        <v>44201</v>
      </c>
      <c r="B254" s="4">
        <v>119</v>
      </c>
      <c r="C254" s="4" t="s">
        <v>48</v>
      </c>
      <c r="D254" s="4" t="s">
        <v>7</v>
      </c>
      <c r="E254" s="10" t="s">
        <v>358</v>
      </c>
      <c r="F254" s="4">
        <v>79</v>
      </c>
      <c r="G254" s="4" t="s">
        <v>9</v>
      </c>
      <c r="H254" s="14">
        <f>COUNTIFS(E:E,E254)</f>
        <v>1</v>
      </c>
    </row>
    <row r="255" spans="1:8" s="5" customFormat="1" x14ac:dyDescent="0.25">
      <c r="A255" s="3">
        <v>44201</v>
      </c>
      <c r="B255" s="4">
        <v>120</v>
      </c>
      <c r="C255" s="4" t="s">
        <v>48</v>
      </c>
      <c r="D255" s="4" t="s">
        <v>7</v>
      </c>
      <c r="E255" s="10" t="s">
        <v>359</v>
      </c>
      <c r="F255" s="4">
        <v>158</v>
      </c>
      <c r="G255" s="4" t="s">
        <v>9</v>
      </c>
      <c r="H255" s="14">
        <f>COUNTIFS(E:E,E255)</f>
        <v>1</v>
      </c>
    </row>
    <row r="256" spans="1:8" s="5" customFormat="1" x14ac:dyDescent="0.25">
      <c r="A256" s="3">
        <v>44201</v>
      </c>
      <c r="B256" s="4">
        <v>121</v>
      </c>
      <c r="C256" s="4" t="s">
        <v>48</v>
      </c>
      <c r="D256" s="4" t="s">
        <v>7</v>
      </c>
      <c r="E256" s="10" t="s">
        <v>360</v>
      </c>
      <c r="F256" s="4">
        <v>141</v>
      </c>
      <c r="G256" s="4" t="s">
        <v>9</v>
      </c>
      <c r="H256" s="14">
        <f>COUNTIFS(E:E,E256)</f>
        <v>1</v>
      </c>
    </row>
    <row r="257" spans="1:8" s="5" customFormat="1" x14ac:dyDescent="0.25">
      <c r="A257" s="3">
        <v>44201</v>
      </c>
      <c r="B257" s="4">
        <v>122</v>
      </c>
      <c r="C257" s="4" t="s">
        <v>48</v>
      </c>
      <c r="D257" s="4" t="s">
        <v>7</v>
      </c>
      <c r="E257" s="10" t="s">
        <v>361</v>
      </c>
      <c r="F257" s="4">
        <v>52</v>
      </c>
      <c r="G257" s="4" t="s">
        <v>9</v>
      </c>
      <c r="H257" s="14">
        <f>COUNTIFS(E:E,E257)</f>
        <v>1</v>
      </c>
    </row>
    <row r="258" spans="1:8" s="5" customFormat="1" x14ac:dyDescent="0.25">
      <c r="A258" s="3">
        <v>44201</v>
      </c>
      <c r="B258" s="4">
        <v>123</v>
      </c>
      <c r="C258" s="4" t="s">
        <v>49</v>
      </c>
      <c r="D258" s="4" t="s">
        <v>7</v>
      </c>
      <c r="E258" s="10" t="s">
        <v>362</v>
      </c>
      <c r="F258" s="4">
        <v>412</v>
      </c>
      <c r="G258" s="4" t="s">
        <v>9</v>
      </c>
      <c r="H258" s="14">
        <f>COUNTIFS(E:E,E258)</f>
        <v>1</v>
      </c>
    </row>
    <row r="259" spans="1:8" s="5" customFormat="1" x14ac:dyDescent="0.25">
      <c r="A259" s="3">
        <v>44201</v>
      </c>
      <c r="B259" s="4">
        <v>124</v>
      </c>
      <c r="C259" s="4" t="s">
        <v>49</v>
      </c>
      <c r="D259" s="4" t="s">
        <v>7</v>
      </c>
      <c r="E259" s="10" t="s">
        <v>363</v>
      </c>
      <c r="F259" s="4">
        <v>954</v>
      </c>
      <c r="G259" s="4" t="s">
        <v>9</v>
      </c>
      <c r="H259" s="14">
        <f>COUNTIFS(E:E,E259)</f>
        <v>1</v>
      </c>
    </row>
    <row r="260" spans="1:8" s="5" customFormat="1" x14ac:dyDescent="0.25">
      <c r="A260" s="3">
        <v>44201</v>
      </c>
      <c r="B260" s="4">
        <v>125</v>
      </c>
      <c r="C260" s="4" t="s">
        <v>49</v>
      </c>
      <c r="D260" s="4" t="s">
        <v>7</v>
      </c>
      <c r="E260" s="10" t="s">
        <v>364</v>
      </c>
      <c r="F260" s="4">
        <v>951</v>
      </c>
      <c r="G260" s="4" t="s">
        <v>9</v>
      </c>
      <c r="H260" s="14">
        <f>COUNTIFS(E:E,E260)</f>
        <v>1</v>
      </c>
    </row>
    <row r="261" spans="1:8" s="5" customFormat="1" x14ac:dyDescent="0.25">
      <c r="A261" s="3">
        <v>44201</v>
      </c>
      <c r="B261" s="4">
        <v>126</v>
      </c>
      <c r="C261" s="4" t="s">
        <v>49</v>
      </c>
      <c r="D261" s="4" t="s">
        <v>7</v>
      </c>
      <c r="E261" s="10" t="s">
        <v>365</v>
      </c>
      <c r="F261" s="4">
        <v>367</v>
      </c>
      <c r="G261" s="4" t="s">
        <v>9</v>
      </c>
      <c r="H261" s="14">
        <f>COUNTIFS(E:E,E261)</f>
        <v>1</v>
      </c>
    </row>
    <row r="262" spans="1:8" s="5" customFormat="1" x14ac:dyDescent="0.25">
      <c r="A262" s="3">
        <v>44201</v>
      </c>
      <c r="B262" s="4">
        <v>127</v>
      </c>
      <c r="C262" s="4" t="s">
        <v>50</v>
      </c>
      <c r="D262" s="4" t="s">
        <v>7</v>
      </c>
      <c r="E262" s="10" t="s">
        <v>366</v>
      </c>
      <c r="F262" s="4">
        <v>3</v>
      </c>
      <c r="G262" s="4" t="s">
        <v>9</v>
      </c>
      <c r="H262" s="14">
        <f>COUNTIFS(E:E,E262)</f>
        <v>1</v>
      </c>
    </row>
    <row r="263" spans="1:8" s="5" customFormat="1" x14ac:dyDescent="0.25">
      <c r="A263" s="3">
        <v>44201</v>
      </c>
      <c r="B263" s="4">
        <v>128</v>
      </c>
      <c r="C263" s="4" t="s">
        <v>50</v>
      </c>
      <c r="D263" s="4" t="s">
        <v>7</v>
      </c>
      <c r="E263" s="10" t="s">
        <v>367</v>
      </c>
      <c r="F263" s="4">
        <v>6</v>
      </c>
      <c r="G263" s="4" t="s">
        <v>9</v>
      </c>
      <c r="H263" s="14">
        <f>COUNTIFS(E:E,E263)</f>
        <v>1</v>
      </c>
    </row>
    <row r="264" spans="1:8" s="5" customFormat="1" x14ac:dyDescent="0.25">
      <c r="A264" s="3">
        <v>44201</v>
      </c>
      <c r="B264" s="4">
        <v>129</v>
      </c>
      <c r="C264" s="4" t="s">
        <v>50</v>
      </c>
      <c r="D264" s="4" t="s">
        <v>7</v>
      </c>
      <c r="E264" s="10" t="s">
        <v>368</v>
      </c>
      <c r="F264" s="4">
        <v>6</v>
      </c>
      <c r="G264" s="4" t="s">
        <v>9</v>
      </c>
      <c r="H264" s="14">
        <f>COUNTIFS(E:E,E264)</f>
        <v>1</v>
      </c>
    </row>
    <row r="265" spans="1:8" s="5" customFormat="1" x14ac:dyDescent="0.25">
      <c r="A265" s="3">
        <v>44201</v>
      </c>
      <c r="B265" s="4">
        <v>130</v>
      </c>
      <c r="C265" s="4" t="s">
        <v>50</v>
      </c>
      <c r="D265" s="4" t="s">
        <v>7</v>
      </c>
      <c r="E265" s="10" t="s">
        <v>369</v>
      </c>
      <c r="F265" s="4">
        <v>3</v>
      </c>
      <c r="G265" s="4" t="s">
        <v>9</v>
      </c>
      <c r="H265" s="14">
        <f>COUNTIFS(E:E,E265)</f>
        <v>1</v>
      </c>
    </row>
    <row r="266" spans="1:8" s="5" customFormat="1" x14ac:dyDescent="0.25">
      <c r="A266" s="3">
        <v>44201</v>
      </c>
      <c r="B266" s="4">
        <v>131</v>
      </c>
      <c r="C266" s="4" t="s">
        <v>51</v>
      </c>
      <c r="D266" s="4" t="s">
        <v>7</v>
      </c>
      <c r="E266" s="10" t="s">
        <v>52</v>
      </c>
      <c r="F266" s="4">
        <v>4</v>
      </c>
      <c r="G266" s="4" t="s">
        <v>27</v>
      </c>
      <c r="H266" s="14">
        <f>COUNTIFS(E:E,E266)</f>
        <v>1</v>
      </c>
    </row>
    <row r="267" spans="1:8" s="5" customFormat="1" x14ac:dyDescent="0.25">
      <c r="A267" s="3">
        <v>44201</v>
      </c>
      <c r="B267" s="4">
        <v>132</v>
      </c>
      <c r="C267" s="4" t="s">
        <v>51</v>
      </c>
      <c r="D267" s="4" t="s">
        <v>7</v>
      </c>
      <c r="E267" s="10" t="s">
        <v>53</v>
      </c>
      <c r="F267" s="4">
        <v>10</v>
      </c>
      <c r="G267" s="4" t="s">
        <v>27</v>
      </c>
      <c r="H267" s="14">
        <f>COUNTIFS(E:E,E267)</f>
        <v>1</v>
      </c>
    </row>
    <row r="268" spans="1:8" s="5" customFormat="1" x14ac:dyDescent="0.25">
      <c r="A268" s="3">
        <v>44201</v>
      </c>
      <c r="B268" s="4">
        <v>133</v>
      </c>
      <c r="C268" s="4" t="s">
        <v>51</v>
      </c>
      <c r="D268" s="4" t="s">
        <v>7</v>
      </c>
      <c r="E268" s="10" t="s">
        <v>54</v>
      </c>
      <c r="F268" s="4">
        <v>17</v>
      </c>
      <c r="G268" s="4" t="s">
        <v>27</v>
      </c>
      <c r="H268" s="14">
        <f>COUNTIFS(E:E,E268)</f>
        <v>1</v>
      </c>
    </row>
    <row r="269" spans="1:8" s="5" customFormat="1" x14ac:dyDescent="0.25">
      <c r="A269" s="3">
        <v>44201</v>
      </c>
      <c r="B269" s="4">
        <v>134</v>
      </c>
      <c r="C269" s="4" t="s">
        <v>51</v>
      </c>
      <c r="D269" s="4" t="s">
        <v>7</v>
      </c>
      <c r="E269" s="10" t="s">
        <v>55</v>
      </c>
      <c r="F269" s="4">
        <v>19</v>
      </c>
      <c r="G269" s="4" t="s">
        <v>27</v>
      </c>
      <c r="H269" s="14">
        <f>COUNTIFS(E:E,E269)</f>
        <v>1</v>
      </c>
    </row>
    <row r="270" spans="1:8" s="5" customFormat="1" x14ac:dyDescent="0.25">
      <c r="A270" s="3">
        <v>44201</v>
      </c>
      <c r="B270" s="4">
        <v>135</v>
      </c>
      <c r="C270" s="4" t="s">
        <v>51</v>
      </c>
      <c r="D270" s="4" t="s">
        <v>7</v>
      </c>
      <c r="E270" s="10" t="s">
        <v>56</v>
      </c>
      <c r="F270" s="4">
        <v>14</v>
      </c>
      <c r="G270" s="4" t="s">
        <v>27</v>
      </c>
      <c r="H270" s="14">
        <f>COUNTIFS(E:E,E270)</f>
        <v>1</v>
      </c>
    </row>
    <row r="271" spans="1:8" s="5" customFormat="1" x14ac:dyDescent="0.25">
      <c r="A271" s="3">
        <v>44201</v>
      </c>
      <c r="B271" s="4">
        <v>136</v>
      </c>
      <c r="C271" s="4" t="s">
        <v>51</v>
      </c>
      <c r="D271" s="4" t="s">
        <v>7</v>
      </c>
      <c r="E271" s="10" t="s">
        <v>57</v>
      </c>
      <c r="F271" s="4">
        <v>5</v>
      </c>
      <c r="G271" s="4" t="s">
        <v>27</v>
      </c>
      <c r="H271" s="14">
        <f>COUNTIFS(E:E,E271)</f>
        <v>1</v>
      </c>
    </row>
    <row r="272" spans="1:8" s="5" customFormat="1" x14ac:dyDescent="0.25">
      <c r="A272" s="3">
        <v>44201</v>
      </c>
      <c r="B272" s="4">
        <v>137</v>
      </c>
      <c r="C272" s="4" t="s">
        <v>58</v>
      </c>
      <c r="D272" s="4" t="s">
        <v>7</v>
      </c>
      <c r="E272" s="10" t="s">
        <v>370</v>
      </c>
      <c r="F272" s="4">
        <v>52</v>
      </c>
      <c r="G272" s="4" t="s">
        <v>9</v>
      </c>
      <c r="H272" s="14">
        <f>COUNTIFS(E:E,E272)</f>
        <v>1</v>
      </c>
    </row>
    <row r="273" spans="1:8" s="5" customFormat="1" x14ac:dyDescent="0.25">
      <c r="A273" s="3">
        <v>44201</v>
      </c>
      <c r="B273" s="4">
        <v>138</v>
      </c>
      <c r="C273" s="4" t="s">
        <v>58</v>
      </c>
      <c r="D273" s="4" t="s">
        <v>7</v>
      </c>
      <c r="E273" s="10" t="s">
        <v>371</v>
      </c>
      <c r="F273" s="4">
        <v>104</v>
      </c>
      <c r="G273" s="4" t="s">
        <v>9</v>
      </c>
      <c r="H273" s="14">
        <f>COUNTIFS(E:E,E273)</f>
        <v>1</v>
      </c>
    </row>
    <row r="274" spans="1:8" s="5" customFormat="1" x14ac:dyDescent="0.25">
      <c r="A274" s="3">
        <v>44201</v>
      </c>
      <c r="B274" s="4">
        <v>139</v>
      </c>
      <c r="C274" s="4" t="s">
        <v>58</v>
      </c>
      <c r="D274" s="4" t="s">
        <v>7</v>
      </c>
      <c r="E274" s="10" t="s">
        <v>372</v>
      </c>
      <c r="F274" s="4">
        <v>104</v>
      </c>
      <c r="G274" s="4" t="s">
        <v>9</v>
      </c>
      <c r="H274" s="14">
        <f>COUNTIFS(E:E,E274)</f>
        <v>1</v>
      </c>
    </row>
    <row r="275" spans="1:8" s="5" customFormat="1" x14ac:dyDescent="0.25">
      <c r="A275" s="3">
        <v>44201</v>
      </c>
      <c r="B275" s="4">
        <v>140</v>
      </c>
      <c r="C275" s="4" t="s">
        <v>58</v>
      </c>
      <c r="D275" s="4" t="s">
        <v>7</v>
      </c>
      <c r="E275" s="10" t="s">
        <v>373</v>
      </c>
      <c r="F275" s="4">
        <v>52</v>
      </c>
      <c r="G275" s="4" t="s">
        <v>9</v>
      </c>
      <c r="H275" s="14">
        <f>COUNTIFS(E:E,E275)</f>
        <v>1</v>
      </c>
    </row>
    <row r="276" spans="1:8" s="5" customFormat="1" x14ac:dyDescent="0.25">
      <c r="A276" s="3">
        <v>44201</v>
      </c>
      <c r="B276" s="4">
        <v>141</v>
      </c>
      <c r="C276" s="4" t="s">
        <v>59</v>
      </c>
      <c r="D276" s="4" t="s">
        <v>7</v>
      </c>
      <c r="E276" s="10" t="s">
        <v>374</v>
      </c>
      <c r="F276" s="4">
        <v>13</v>
      </c>
      <c r="G276" s="4" t="s">
        <v>9</v>
      </c>
      <c r="H276" s="14">
        <f>COUNTIFS(E:E,E276)</f>
        <v>1</v>
      </c>
    </row>
    <row r="277" spans="1:8" s="5" customFormat="1" x14ac:dyDescent="0.25">
      <c r="A277" s="3">
        <v>44201</v>
      </c>
      <c r="B277" s="4">
        <v>142</v>
      </c>
      <c r="C277" s="4" t="s">
        <v>59</v>
      </c>
      <c r="D277" s="4" t="s">
        <v>7</v>
      </c>
      <c r="E277" s="10" t="s">
        <v>375</v>
      </c>
      <c r="F277" s="4">
        <v>136</v>
      </c>
      <c r="G277" s="4" t="s">
        <v>9</v>
      </c>
      <c r="H277" s="14">
        <f>COUNTIFS(E:E,E277)</f>
        <v>1</v>
      </c>
    </row>
    <row r="278" spans="1:8" s="5" customFormat="1" x14ac:dyDescent="0.25">
      <c r="A278" s="3">
        <v>44201</v>
      </c>
      <c r="B278" s="4">
        <v>143</v>
      </c>
      <c r="C278" s="4" t="s">
        <v>59</v>
      </c>
      <c r="D278" s="4" t="s">
        <v>7</v>
      </c>
      <c r="E278" s="10" t="s">
        <v>376</v>
      </c>
      <c r="F278" s="4">
        <v>110</v>
      </c>
      <c r="G278" s="4" t="s">
        <v>9</v>
      </c>
      <c r="H278" s="14">
        <f>COUNTIFS(E:E,E278)</f>
        <v>1</v>
      </c>
    </row>
    <row r="279" spans="1:8" s="5" customFormat="1" x14ac:dyDescent="0.25">
      <c r="A279" s="3">
        <v>44201</v>
      </c>
      <c r="B279" s="4">
        <v>144</v>
      </c>
      <c r="C279" s="4" t="s">
        <v>59</v>
      </c>
      <c r="D279" s="4" t="s">
        <v>7</v>
      </c>
      <c r="E279" s="10" t="s">
        <v>377</v>
      </c>
      <c r="F279" s="4">
        <v>68</v>
      </c>
      <c r="G279" s="4" t="s">
        <v>9</v>
      </c>
      <c r="H279" s="14">
        <f>COUNTIFS(E:E,E279)</f>
        <v>1</v>
      </c>
    </row>
    <row r="280" spans="1:8" s="5" customFormat="1" x14ac:dyDescent="0.25">
      <c r="A280" s="3">
        <v>44201</v>
      </c>
      <c r="B280" s="4">
        <v>169</v>
      </c>
      <c r="C280" s="4" t="s">
        <v>64</v>
      </c>
      <c r="D280" s="4" t="s">
        <v>7</v>
      </c>
      <c r="E280" s="10" t="s">
        <v>385</v>
      </c>
      <c r="F280" s="4">
        <v>25</v>
      </c>
      <c r="G280" s="4" t="s">
        <v>27</v>
      </c>
      <c r="H280" s="14">
        <f>COUNTIFS(E:E,E280)</f>
        <v>1</v>
      </c>
    </row>
    <row r="281" spans="1:8" s="5" customFormat="1" x14ac:dyDescent="0.25">
      <c r="A281" s="3">
        <v>44201</v>
      </c>
      <c r="B281" s="4">
        <v>170</v>
      </c>
      <c r="C281" s="4" t="s">
        <v>64</v>
      </c>
      <c r="D281" s="4" t="s">
        <v>7</v>
      </c>
      <c r="E281" s="10" t="s">
        <v>386</v>
      </c>
      <c r="F281" s="4">
        <v>50</v>
      </c>
      <c r="G281" s="4" t="s">
        <v>27</v>
      </c>
      <c r="H281" s="14">
        <f>COUNTIFS(E:E,E281)</f>
        <v>1</v>
      </c>
    </row>
    <row r="282" spans="1:8" s="5" customFormat="1" x14ac:dyDescent="0.25">
      <c r="A282" s="3">
        <v>44201</v>
      </c>
      <c r="B282" s="4">
        <v>171</v>
      </c>
      <c r="C282" s="4" t="s">
        <v>64</v>
      </c>
      <c r="D282" s="4" t="s">
        <v>7</v>
      </c>
      <c r="E282" s="10" t="s">
        <v>387</v>
      </c>
      <c r="F282" s="4">
        <v>75</v>
      </c>
      <c r="G282" s="4" t="s">
        <v>27</v>
      </c>
      <c r="H282" s="14">
        <f>COUNTIFS(E:E,E282)</f>
        <v>1</v>
      </c>
    </row>
    <row r="283" spans="1:8" s="5" customFormat="1" x14ac:dyDescent="0.25">
      <c r="A283" s="3">
        <v>44201</v>
      </c>
      <c r="B283" s="4">
        <v>172</v>
      </c>
      <c r="C283" s="4" t="s">
        <v>64</v>
      </c>
      <c r="D283" s="4" t="s">
        <v>7</v>
      </c>
      <c r="E283" s="10" t="s">
        <v>388</v>
      </c>
      <c r="F283" s="4">
        <v>75</v>
      </c>
      <c r="G283" s="4" t="s">
        <v>27</v>
      </c>
      <c r="H283" s="14">
        <f>COUNTIFS(E:E,E283)</f>
        <v>1</v>
      </c>
    </row>
    <row r="284" spans="1:8" s="5" customFormat="1" x14ac:dyDescent="0.25">
      <c r="A284" s="3">
        <v>44201</v>
      </c>
      <c r="B284" s="4">
        <v>173</v>
      </c>
      <c r="C284" s="4" t="s">
        <v>64</v>
      </c>
      <c r="D284" s="4" t="s">
        <v>7</v>
      </c>
      <c r="E284" s="10" t="s">
        <v>389</v>
      </c>
      <c r="F284" s="4">
        <v>50</v>
      </c>
      <c r="G284" s="4" t="s">
        <v>27</v>
      </c>
      <c r="H284" s="14">
        <f>COUNTIFS(E:E,E284)</f>
        <v>1</v>
      </c>
    </row>
    <row r="285" spans="1:8" s="5" customFormat="1" x14ac:dyDescent="0.25">
      <c r="A285" s="3">
        <v>44201</v>
      </c>
      <c r="B285" s="4">
        <v>174</v>
      </c>
      <c r="C285" s="4" t="s">
        <v>64</v>
      </c>
      <c r="D285" s="4" t="s">
        <v>7</v>
      </c>
      <c r="E285" s="10" t="s">
        <v>390</v>
      </c>
      <c r="F285" s="4">
        <v>25</v>
      </c>
      <c r="G285" s="4" t="s">
        <v>27</v>
      </c>
      <c r="H285" s="14">
        <f>COUNTIFS(E:E,E285)</f>
        <v>1</v>
      </c>
    </row>
    <row r="286" spans="1:8" s="5" customFormat="1" x14ac:dyDescent="0.25">
      <c r="A286" s="3">
        <v>44201</v>
      </c>
      <c r="B286" s="4">
        <v>175</v>
      </c>
      <c r="C286" s="4" t="s">
        <v>65</v>
      </c>
      <c r="D286" s="4" t="s">
        <v>7</v>
      </c>
      <c r="E286" s="10" t="s">
        <v>66</v>
      </c>
      <c r="F286" s="4">
        <v>3</v>
      </c>
      <c r="G286" s="4" t="s">
        <v>27</v>
      </c>
      <c r="H286" s="14">
        <f>COUNTIFS(E:E,E286)</f>
        <v>1</v>
      </c>
    </row>
    <row r="287" spans="1:8" s="5" customFormat="1" x14ac:dyDescent="0.25">
      <c r="A287" s="3">
        <v>44201</v>
      </c>
      <c r="B287" s="4">
        <v>186</v>
      </c>
      <c r="C287" s="4" t="s">
        <v>68</v>
      </c>
      <c r="D287" s="4" t="s">
        <v>7</v>
      </c>
      <c r="E287" s="10" t="s">
        <v>73</v>
      </c>
      <c r="F287" s="4">
        <v>2</v>
      </c>
      <c r="G287" s="4" t="s">
        <v>27</v>
      </c>
      <c r="H287" s="14">
        <f>COUNTIFS(E:E,E287)</f>
        <v>1</v>
      </c>
    </row>
    <row r="288" spans="1:8" s="5" customFormat="1" x14ac:dyDescent="0.25">
      <c r="A288" s="3">
        <v>44201</v>
      </c>
      <c r="B288" s="4">
        <v>187</v>
      </c>
      <c r="C288" s="4" t="s">
        <v>74</v>
      </c>
      <c r="D288" s="4" t="s">
        <v>7</v>
      </c>
      <c r="E288" s="10" t="s">
        <v>391</v>
      </c>
      <c r="F288" s="4">
        <v>2</v>
      </c>
      <c r="G288" s="4" t="s">
        <v>9</v>
      </c>
      <c r="H288" s="14">
        <f>COUNTIFS(E:E,E288)</f>
        <v>1</v>
      </c>
    </row>
    <row r="289" spans="1:8" s="5" customFormat="1" x14ac:dyDescent="0.25">
      <c r="A289" s="3">
        <v>44201</v>
      </c>
      <c r="B289" s="4">
        <v>188</v>
      </c>
      <c r="C289" s="4" t="s">
        <v>74</v>
      </c>
      <c r="D289" s="4" t="s">
        <v>7</v>
      </c>
      <c r="E289" s="10" t="s">
        <v>392</v>
      </c>
      <c r="F289" s="4">
        <v>4</v>
      </c>
      <c r="G289" s="4" t="s">
        <v>9</v>
      </c>
      <c r="H289" s="14">
        <f>COUNTIFS(E:E,E289)</f>
        <v>1</v>
      </c>
    </row>
    <row r="290" spans="1:8" s="5" customFormat="1" x14ac:dyDescent="0.25">
      <c r="A290" s="3">
        <v>44201</v>
      </c>
      <c r="B290" s="4">
        <v>189</v>
      </c>
      <c r="C290" s="4" t="s">
        <v>74</v>
      </c>
      <c r="D290" s="4" t="s">
        <v>7</v>
      </c>
      <c r="E290" s="10" t="s">
        <v>393</v>
      </c>
      <c r="F290" s="4">
        <v>4</v>
      </c>
      <c r="G290" s="4" t="s">
        <v>9</v>
      </c>
      <c r="H290" s="14">
        <f>COUNTIFS(E:E,E290)</f>
        <v>1</v>
      </c>
    </row>
    <row r="291" spans="1:8" s="5" customFormat="1" x14ac:dyDescent="0.25">
      <c r="A291" s="3">
        <v>44201</v>
      </c>
      <c r="B291" s="4">
        <v>190</v>
      </c>
      <c r="C291" s="4" t="s">
        <v>74</v>
      </c>
      <c r="D291" s="4" t="s">
        <v>7</v>
      </c>
      <c r="E291" s="10" t="s">
        <v>394</v>
      </c>
      <c r="F291" s="4">
        <v>2</v>
      </c>
      <c r="G291" s="4" t="s">
        <v>9</v>
      </c>
      <c r="H291" s="14">
        <f>COUNTIFS(E:E,E291)</f>
        <v>1</v>
      </c>
    </row>
    <row r="292" spans="1:8" s="5" customFormat="1" x14ac:dyDescent="0.25">
      <c r="A292" s="3">
        <v>44201</v>
      </c>
      <c r="B292" s="4">
        <v>199</v>
      </c>
      <c r="C292" s="4" t="s">
        <v>77</v>
      </c>
      <c r="D292" s="4" t="s">
        <v>7</v>
      </c>
      <c r="E292" s="10" t="s">
        <v>399</v>
      </c>
      <c r="F292" s="4">
        <v>18</v>
      </c>
      <c r="G292" s="4" t="s">
        <v>9</v>
      </c>
      <c r="H292" s="14">
        <f>COUNTIFS(E:E,E292)</f>
        <v>1</v>
      </c>
    </row>
    <row r="293" spans="1:8" s="5" customFormat="1" x14ac:dyDescent="0.25">
      <c r="A293" s="3">
        <v>44201</v>
      </c>
      <c r="B293" s="4">
        <v>200</v>
      </c>
      <c r="C293" s="4" t="s">
        <v>77</v>
      </c>
      <c r="D293" s="4" t="s">
        <v>7</v>
      </c>
      <c r="E293" s="10" t="s">
        <v>400</v>
      </c>
      <c r="F293" s="4">
        <v>36</v>
      </c>
      <c r="G293" s="4" t="s">
        <v>9</v>
      </c>
      <c r="H293" s="14">
        <f>COUNTIFS(E:E,E293)</f>
        <v>1</v>
      </c>
    </row>
    <row r="294" spans="1:8" s="5" customFormat="1" x14ac:dyDescent="0.25">
      <c r="A294" s="3">
        <v>44201</v>
      </c>
      <c r="B294" s="4">
        <v>203</v>
      </c>
      <c r="C294" s="4" t="s">
        <v>77</v>
      </c>
      <c r="D294" s="4" t="s">
        <v>7</v>
      </c>
      <c r="E294" s="10" t="s">
        <v>402</v>
      </c>
      <c r="F294" s="4">
        <v>13</v>
      </c>
      <c r="G294" s="4" t="s">
        <v>9</v>
      </c>
      <c r="H294" s="14">
        <f>COUNTIFS(E:E,E294)</f>
        <v>1</v>
      </c>
    </row>
    <row r="295" spans="1:8" s="5" customFormat="1" x14ac:dyDescent="0.25">
      <c r="A295" s="3">
        <v>44201</v>
      </c>
      <c r="B295" s="4">
        <v>204</v>
      </c>
      <c r="C295" s="4" t="s">
        <v>78</v>
      </c>
      <c r="D295" s="4" t="s">
        <v>7</v>
      </c>
      <c r="E295" s="10" t="s">
        <v>403</v>
      </c>
      <c r="F295" s="4">
        <v>1</v>
      </c>
      <c r="G295" s="4" t="s">
        <v>9</v>
      </c>
      <c r="H295" s="14">
        <f>COUNTIFS(E:E,E295)</f>
        <v>1</v>
      </c>
    </row>
    <row r="296" spans="1:8" s="5" customFormat="1" x14ac:dyDescent="0.25">
      <c r="A296" s="3">
        <v>44201</v>
      </c>
      <c r="B296" s="4">
        <v>205</v>
      </c>
      <c r="C296" s="4" t="s">
        <v>78</v>
      </c>
      <c r="D296" s="4" t="s">
        <v>7</v>
      </c>
      <c r="E296" s="10" t="s">
        <v>404</v>
      </c>
      <c r="F296" s="4">
        <v>2</v>
      </c>
      <c r="G296" s="4" t="s">
        <v>9</v>
      </c>
      <c r="H296" s="14">
        <f>COUNTIFS(E:E,E296)</f>
        <v>1</v>
      </c>
    </row>
    <row r="297" spans="1:8" s="5" customFormat="1" x14ac:dyDescent="0.25">
      <c r="A297" s="3">
        <v>44201</v>
      </c>
      <c r="B297" s="4">
        <v>206</v>
      </c>
      <c r="C297" s="4" t="s">
        <v>78</v>
      </c>
      <c r="D297" s="4" t="s">
        <v>7</v>
      </c>
      <c r="E297" s="10" t="s">
        <v>405</v>
      </c>
      <c r="F297" s="4">
        <v>2</v>
      </c>
      <c r="G297" s="4" t="s">
        <v>9</v>
      </c>
      <c r="H297" s="14">
        <f>COUNTIFS(E:E,E297)</f>
        <v>1</v>
      </c>
    </row>
    <row r="298" spans="1:8" s="5" customFormat="1" x14ac:dyDescent="0.25">
      <c r="A298" s="3">
        <v>44201</v>
      </c>
      <c r="B298" s="4">
        <v>207</v>
      </c>
      <c r="C298" s="4" t="s">
        <v>78</v>
      </c>
      <c r="D298" s="4" t="s">
        <v>7</v>
      </c>
      <c r="E298" s="10" t="s">
        <v>406</v>
      </c>
      <c r="F298" s="4">
        <v>1</v>
      </c>
      <c r="G298" s="4" t="s">
        <v>9</v>
      </c>
      <c r="H298" s="14">
        <f>COUNTIFS(E:E,E298)</f>
        <v>1</v>
      </c>
    </row>
    <row r="299" spans="1:8" s="5" customFormat="1" x14ac:dyDescent="0.25">
      <c r="A299" s="3">
        <v>44201</v>
      </c>
      <c r="B299" s="4">
        <v>208</v>
      </c>
      <c r="C299" s="4" t="s">
        <v>79</v>
      </c>
      <c r="D299" s="4" t="s">
        <v>7</v>
      </c>
      <c r="E299" s="10" t="s">
        <v>407</v>
      </c>
      <c r="F299" s="4">
        <v>1</v>
      </c>
      <c r="G299" s="4" t="s">
        <v>9</v>
      </c>
      <c r="H299" s="14">
        <f>COUNTIFS(E:E,E299)</f>
        <v>1</v>
      </c>
    </row>
    <row r="300" spans="1:8" s="5" customFormat="1" x14ac:dyDescent="0.25">
      <c r="A300" s="3">
        <v>44201</v>
      </c>
      <c r="B300" s="4">
        <v>209</v>
      </c>
      <c r="C300" s="4" t="s">
        <v>79</v>
      </c>
      <c r="D300" s="4" t="s">
        <v>7</v>
      </c>
      <c r="E300" s="10" t="s">
        <v>408</v>
      </c>
      <c r="F300" s="4">
        <v>2</v>
      </c>
      <c r="G300" s="4" t="s">
        <v>9</v>
      </c>
      <c r="H300" s="14">
        <f>COUNTIFS(E:E,E300)</f>
        <v>1</v>
      </c>
    </row>
    <row r="301" spans="1:8" s="5" customFormat="1" x14ac:dyDescent="0.25">
      <c r="A301" s="3">
        <v>44201</v>
      </c>
      <c r="B301" s="4">
        <v>210</v>
      </c>
      <c r="C301" s="4" t="s">
        <v>79</v>
      </c>
      <c r="D301" s="4" t="s">
        <v>7</v>
      </c>
      <c r="E301" s="10" t="s">
        <v>409</v>
      </c>
      <c r="F301" s="4">
        <v>2</v>
      </c>
      <c r="G301" s="4" t="s">
        <v>9</v>
      </c>
      <c r="H301" s="14">
        <f>COUNTIFS(E:E,E301)</f>
        <v>1</v>
      </c>
    </row>
    <row r="302" spans="1:8" s="5" customFormat="1" x14ac:dyDescent="0.25">
      <c r="A302" s="3">
        <v>44201</v>
      </c>
      <c r="B302" s="4">
        <v>211</v>
      </c>
      <c r="C302" s="4" t="s">
        <v>79</v>
      </c>
      <c r="D302" s="4" t="s">
        <v>7</v>
      </c>
      <c r="E302" s="10" t="s">
        <v>410</v>
      </c>
      <c r="F302" s="4">
        <v>1</v>
      </c>
      <c r="G302" s="4" t="s">
        <v>9</v>
      </c>
      <c r="H302" s="14">
        <f>COUNTIFS(E:E,E302)</f>
        <v>1</v>
      </c>
    </row>
    <row r="303" spans="1:8" s="5" customFormat="1" x14ac:dyDescent="0.25">
      <c r="A303" s="3">
        <v>44201</v>
      </c>
      <c r="B303" s="4">
        <v>212</v>
      </c>
      <c r="C303" s="4" t="s">
        <v>87</v>
      </c>
      <c r="D303" s="4" t="s">
        <v>7</v>
      </c>
      <c r="E303" s="10" t="s">
        <v>411</v>
      </c>
      <c r="F303" s="4">
        <v>4</v>
      </c>
      <c r="G303" s="4" t="s">
        <v>9</v>
      </c>
      <c r="H303" s="14">
        <f>COUNTIFS(E:E,E303)</f>
        <v>1</v>
      </c>
    </row>
    <row r="304" spans="1:8" s="5" customFormat="1" x14ac:dyDescent="0.25">
      <c r="A304" s="3">
        <v>44201</v>
      </c>
      <c r="B304" s="4">
        <v>213</v>
      </c>
      <c r="C304" s="4" t="s">
        <v>87</v>
      </c>
      <c r="D304" s="4" t="s">
        <v>7</v>
      </c>
      <c r="E304" s="10" t="s">
        <v>412</v>
      </c>
      <c r="F304" s="4">
        <v>8</v>
      </c>
      <c r="G304" s="4" t="s">
        <v>9</v>
      </c>
      <c r="H304" s="14">
        <f>COUNTIFS(E:E,E304)</f>
        <v>1</v>
      </c>
    </row>
    <row r="305" spans="1:8" s="5" customFormat="1" x14ac:dyDescent="0.25">
      <c r="A305" s="3">
        <v>44201</v>
      </c>
      <c r="B305" s="4">
        <v>214</v>
      </c>
      <c r="C305" s="4" t="s">
        <v>87</v>
      </c>
      <c r="D305" s="4" t="s">
        <v>7</v>
      </c>
      <c r="E305" s="10" t="s">
        <v>413</v>
      </c>
      <c r="F305" s="4">
        <v>8</v>
      </c>
      <c r="G305" s="4" t="s">
        <v>9</v>
      </c>
      <c r="H305" s="14">
        <f>COUNTIFS(E:E,E305)</f>
        <v>1</v>
      </c>
    </row>
    <row r="306" spans="1:8" s="5" customFormat="1" x14ac:dyDescent="0.25">
      <c r="A306" s="3">
        <v>44201</v>
      </c>
      <c r="B306" s="4">
        <v>215</v>
      </c>
      <c r="C306" s="4" t="s">
        <v>87</v>
      </c>
      <c r="D306" s="4" t="s">
        <v>7</v>
      </c>
      <c r="E306" s="10" t="s">
        <v>414</v>
      </c>
      <c r="F306" s="4">
        <v>4</v>
      </c>
      <c r="G306" s="4" t="s">
        <v>9</v>
      </c>
      <c r="H306" s="14">
        <f>COUNTIFS(E:E,E306)</f>
        <v>1</v>
      </c>
    </row>
    <row r="307" spans="1:8" s="5" customFormat="1" x14ac:dyDescent="0.25">
      <c r="A307" s="3">
        <v>44202</v>
      </c>
      <c r="B307" s="4">
        <v>216</v>
      </c>
      <c r="C307" s="4" t="s">
        <v>88</v>
      </c>
      <c r="D307" s="4" t="s">
        <v>7</v>
      </c>
      <c r="E307" s="10" t="s">
        <v>415</v>
      </c>
      <c r="F307" s="4">
        <v>4</v>
      </c>
      <c r="G307" s="4" t="s">
        <v>9</v>
      </c>
      <c r="H307" s="14">
        <f>COUNTIFS(E:E,E307)</f>
        <v>1</v>
      </c>
    </row>
    <row r="308" spans="1:8" s="5" customFormat="1" x14ac:dyDescent="0.25">
      <c r="A308" s="3">
        <v>44202</v>
      </c>
      <c r="B308" s="4">
        <v>217</v>
      </c>
      <c r="C308" s="4" t="s">
        <v>88</v>
      </c>
      <c r="D308" s="4" t="s">
        <v>7</v>
      </c>
      <c r="E308" s="10" t="s">
        <v>416</v>
      </c>
      <c r="F308" s="4">
        <v>8</v>
      </c>
      <c r="G308" s="4" t="s">
        <v>9</v>
      </c>
      <c r="H308" s="14">
        <f>COUNTIFS(E:E,E308)</f>
        <v>1</v>
      </c>
    </row>
    <row r="309" spans="1:8" s="5" customFormat="1" x14ac:dyDescent="0.25">
      <c r="A309" s="3">
        <v>44202</v>
      </c>
      <c r="B309" s="4">
        <v>218</v>
      </c>
      <c r="C309" s="4" t="s">
        <v>88</v>
      </c>
      <c r="D309" s="4" t="s">
        <v>7</v>
      </c>
      <c r="E309" s="10" t="s">
        <v>417</v>
      </c>
      <c r="F309" s="4">
        <v>8</v>
      </c>
      <c r="G309" s="4" t="s">
        <v>9</v>
      </c>
      <c r="H309" s="14">
        <f>COUNTIFS(E:E,E309)</f>
        <v>1</v>
      </c>
    </row>
    <row r="310" spans="1:8" s="5" customFormat="1" x14ac:dyDescent="0.25">
      <c r="A310" s="3">
        <v>44202</v>
      </c>
      <c r="B310" s="4">
        <v>219</v>
      </c>
      <c r="C310" s="4" t="s">
        <v>88</v>
      </c>
      <c r="D310" s="4" t="s">
        <v>7</v>
      </c>
      <c r="E310" s="10" t="s">
        <v>418</v>
      </c>
      <c r="F310" s="4">
        <v>4</v>
      </c>
      <c r="G310" s="4" t="s">
        <v>9</v>
      </c>
      <c r="H310" s="14">
        <f>COUNTIFS(E:E,E310)</f>
        <v>1</v>
      </c>
    </row>
    <row r="311" spans="1:8" s="5" customFormat="1" x14ac:dyDescent="0.25">
      <c r="A311" s="3">
        <v>44202</v>
      </c>
      <c r="B311" s="4">
        <v>220</v>
      </c>
      <c r="C311" s="4" t="s">
        <v>89</v>
      </c>
      <c r="D311" s="4" t="s">
        <v>7</v>
      </c>
      <c r="E311" s="10" t="s">
        <v>419</v>
      </c>
      <c r="F311" s="4">
        <v>28</v>
      </c>
      <c r="G311" s="4" t="s">
        <v>9</v>
      </c>
      <c r="H311" s="14">
        <f>COUNTIFS(E:E,E311)</f>
        <v>1</v>
      </c>
    </row>
    <row r="312" spans="1:8" s="5" customFormat="1" x14ac:dyDescent="0.25">
      <c r="A312" s="3">
        <v>44202</v>
      </c>
      <c r="B312" s="4">
        <v>221</v>
      </c>
      <c r="C312" s="4" t="s">
        <v>89</v>
      </c>
      <c r="D312" s="4" t="s">
        <v>7</v>
      </c>
      <c r="E312" s="10" t="s">
        <v>420</v>
      </c>
      <c r="F312" s="4">
        <v>56</v>
      </c>
      <c r="G312" s="4" t="s">
        <v>9</v>
      </c>
      <c r="H312" s="14">
        <f>COUNTIFS(E:E,E312)</f>
        <v>1</v>
      </c>
    </row>
    <row r="313" spans="1:8" s="5" customFormat="1" x14ac:dyDescent="0.25">
      <c r="A313" s="3">
        <v>44202</v>
      </c>
      <c r="B313" s="4">
        <v>222</v>
      </c>
      <c r="C313" s="4" t="s">
        <v>89</v>
      </c>
      <c r="D313" s="4" t="s">
        <v>7</v>
      </c>
      <c r="E313" s="10" t="s">
        <v>421</v>
      </c>
      <c r="F313" s="4">
        <v>56</v>
      </c>
      <c r="G313" s="4" t="s">
        <v>9</v>
      </c>
      <c r="H313" s="14">
        <f>COUNTIFS(E:E,E313)</f>
        <v>1</v>
      </c>
    </row>
    <row r="314" spans="1:8" s="5" customFormat="1" x14ac:dyDescent="0.25">
      <c r="A314" s="3">
        <v>44202</v>
      </c>
      <c r="B314" s="4">
        <v>223</v>
      </c>
      <c r="C314" s="4" t="s">
        <v>89</v>
      </c>
      <c r="D314" s="4" t="s">
        <v>7</v>
      </c>
      <c r="E314" s="10" t="s">
        <v>422</v>
      </c>
      <c r="F314" s="4">
        <v>28</v>
      </c>
      <c r="G314" s="4" t="s">
        <v>9</v>
      </c>
      <c r="H314" s="14">
        <f>COUNTIFS(E:E,E314)</f>
        <v>1</v>
      </c>
    </row>
    <row r="315" spans="1:8" s="5" customFormat="1" x14ac:dyDescent="0.25">
      <c r="A315" s="3">
        <v>44202</v>
      </c>
      <c r="B315" s="4">
        <v>224</v>
      </c>
      <c r="C315" s="4" t="s">
        <v>90</v>
      </c>
      <c r="D315" s="4" t="s">
        <v>7</v>
      </c>
      <c r="E315" s="10" t="s">
        <v>91</v>
      </c>
      <c r="F315" s="4">
        <v>22</v>
      </c>
      <c r="G315" s="4" t="s">
        <v>9</v>
      </c>
      <c r="H315" s="14">
        <f>COUNTIFS(E:E,E315)</f>
        <v>1</v>
      </c>
    </row>
    <row r="316" spans="1:8" s="5" customFormat="1" x14ac:dyDescent="0.25">
      <c r="A316" s="3">
        <v>44202</v>
      </c>
      <c r="B316" s="4">
        <v>225</v>
      </c>
      <c r="C316" s="4" t="s">
        <v>90</v>
      </c>
      <c r="D316" s="4" t="s">
        <v>7</v>
      </c>
      <c r="E316" s="10" t="s">
        <v>92</v>
      </c>
      <c r="F316" s="4">
        <v>44</v>
      </c>
      <c r="G316" s="4" t="s">
        <v>9</v>
      </c>
      <c r="H316" s="14">
        <f>COUNTIFS(E:E,E316)</f>
        <v>1</v>
      </c>
    </row>
    <row r="317" spans="1:8" s="5" customFormat="1" x14ac:dyDescent="0.25">
      <c r="A317" s="3">
        <v>44202</v>
      </c>
      <c r="B317" s="4">
        <v>226</v>
      </c>
      <c r="C317" s="4" t="s">
        <v>90</v>
      </c>
      <c r="D317" s="4" t="s">
        <v>7</v>
      </c>
      <c r="E317" s="10" t="s">
        <v>93</v>
      </c>
      <c r="F317" s="4">
        <v>44</v>
      </c>
      <c r="G317" s="4" t="s">
        <v>9</v>
      </c>
      <c r="H317" s="14">
        <f>COUNTIFS(E:E,E317)</f>
        <v>1</v>
      </c>
    </row>
    <row r="318" spans="1:8" s="5" customFormat="1" x14ac:dyDescent="0.25">
      <c r="A318" s="3">
        <v>44202</v>
      </c>
      <c r="B318" s="4">
        <v>227</v>
      </c>
      <c r="C318" s="4" t="s">
        <v>90</v>
      </c>
      <c r="D318" s="4" t="s">
        <v>7</v>
      </c>
      <c r="E318" s="10" t="s">
        <v>94</v>
      </c>
      <c r="F318" s="4">
        <v>22</v>
      </c>
      <c r="G318" s="4" t="s">
        <v>9</v>
      </c>
      <c r="H318" s="14">
        <f>COUNTIFS(E:E,E318)</f>
        <v>1</v>
      </c>
    </row>
    <row r="319" spans="1:8" s="5" customFormat="1" x14ac:dyDescent="0.25">
      <c r="A319" s="3">
        <v>44202</v>
      </c>
      <c r="B319" s="4">
        <v>228</v>
      </c>
      <c r="C319" s="4" t="s">
        <v>95</v>
      </c>
      <c r="D319" s="4" t="s">
        <v>7</v>
      </c>
      <c r="E319" s="10" t="s">
        <v>423</v>
      </c>
      <c r="F319" s="4">
        <v>4</v>
      </c>
      <c r="G319" s="4" t="s">
        <v>9</v>
      </c>
      <c r="H319" s="14">
        <f>COUNTIFS(E:E,E319)</f>
        <v>1</v>
      </c>
    </row>
    <row r="320" spans="1:8" s="5" customFormat="1" x14ac:dyDescent="0.25">
      <c r="A320" s="3">
        <v>44202</v>
      </c>
      <c r="B320" s="4">
        <v>229</v>
      </c>
      <c r="C320" s="4" t="s">
        <v>95</v>
      </c>
      <c r="D320" s="4" t="s">
        <v>7</v>
      </c>
      <c r="E320" s="10" t="s">
        <v>424</v>
      </c>
      <c r="F320" s="4">
        <v>8</v>
      </c>
      <c r="G320" s="4" t="s">
        <v>9</v>
      </c>
      <c r="H320" s="14">
        <f>COUNTIFS(E:E,E320)</f>
        <v>1</v>
      </c>
    </row>
    <row r="321" spans="1:8" s="5" customFormat="1" x14ac:dyDescent="0.25">
      <c r="A321" s="3">
        <v>44202</v>
      </c>
      <c r="B321" s="4">
        <v>230</v>
      </c>
      <c r="C321" s="4" t="s">
        <v>95</v>
      </c>
      <c r="D321" s="4" t="s">
        <v>7</v>
      </c>
      <c r="E321" s="10" t="s">
        <v>425</v>
      </c>
      <c r="F321" s="4">
        <v>8</v>
      </c>
      <c r="G321" s="4" t="s">
        <v>9</v>
      </c>
      <c r="H321" s="14">
        <f>COUNTIFS(E:E,E321)</f>
        <v>1</v>
      </c>
    </row>
    <row r="322" spans="1:8" s="5" customFormat="1" x14ac:dyDescent="0.25">
      <c r="A322" s="3">
        <v>44202</v>
      </c>
      <c r="B322" s="4">
        <v>231</v>
      </c>
      <c r="C322" s="4" t="s">
        <v>95</v>
      </c>
      <c r="D322" s="4" t="s">
        <v>7</v>
      </c>
      <c r="E322" s="10" t="s">
        <v>426</v>
      </c>
      <c r="F322" s="4">
        <v>4</v>
      </c>
      <c r="G322" s="4" t="s">
        <v>9</v>
      </c>
      <c r="H322" s="14">
        <f>COUNTIFS(E:E,E322)</f>
        <v>1</v>
      </c>
    </row>
    <row r="323" spans="1:8" s="5" customFormat="1" x14ac:dyDescent="0.25">
      <c r="A323" s="3">
        <v>44202</v>
      </c>
      <c r="B323" s="4">
        <v>232</v>
      </c>
      <c r="C323" s="4" t="s">
        <v>96</v>
      </c>
      <c r="D323" s="4" t="s">
        <v>7</v>
      </c>
      <c r="E323" s="10" t="s">
        <v>97</v>
      </c>
      <c r="F323" s="4">
        <v>1</v>
      </c>
      <c r="G323" s="4" t="s">
        <v>27</v>
      </c>
      <c r="H323" s="14">
        <f>COUNTIFS(E:E,E323)</f>
        <v>1</v>
      </c>
    </row>
    <row r="324" spans="1:8" s="5" customFormat="1" x14ac:dyDescent="0.25">
      <c r="A324" s="3">
        <v>44202</v>
      </c>
      <c r="B324" s="4">
        <v>233</v>
      </c>
      <c r="C324" s="4" t="s">
        <v>96</v>
      </c>
      <c r="D324" s="4" t="s">
        <v>7</v>
      </c>
      <c r="E324" s="10" t="s">
        <v>98</v>
      </c>
      <c r="F324" s="4">
        <v>2</v>
      </c>
      <c r="G324" s="4" t="s">
        <v>27</v>
      </c>
      <c r="H324" s="14">
        <f>COUNTIFS(E:E,E324)</f>
        <v>1</v>
      </c>
    </row>
    <row r="325" spans="1:8" s="5" customFormat="1" x14ac:dyDescent="0.25">
      <c r="A325" s="3">
        <v>44202</v>
      </c>
      <c r="B325" s="4">
        <v>234</v>
      </c>
      <c r="C325" s="4" t="s">
        <v>96</v>
      </c>
      <c r="D325" s="4" t="s">
        <v>7</v>
      </c>
      <c r="E325" s="10" t="s">
        <v>99</v>
      </c>
      <c r="F325" s="4">
        <v>3</v>
      </c>
      <c r="G325" s="4" t="s">
        <v>27</v>
      </c>
      <c r="H325" s="14">
        <f>COUNTIFS(E:E,E325)</f>
        <v>1</v>
      </c>
    </row>
    <row r="326" spans="1:8" s="5" customFormat="1" x14ac:dyDescent="0.25">
      <c r="A326" s="3">
        <v>44202</v>
      </c>
      <c r="B326" s="4">
        <v>235</v>
      </c>
      <c r="C326" s="4" t="s">
        <v>96</v>
      </c>
      <c r="D326" s="4" t="s">
        <v>7</v>
      </c>
      <c r="E326" s="10" t="s">
        <v>100</v>
      </c>
      <c r="F326" s="4">
        <v>3</v>
      </c>
      <c r="G326" s="4" t="s">
        <v>27</v>
      </c>
      <c r="H326" s="14">
        <f>COUNTIFS(E:E,E326)</f>
        <v>1</v>
      </c>
    </row>
    <row r="327" spans="1:8" s="5" customFormat="1" x14ac:dyDescent="0.25">
      <c r="A327" s="3">
        <v>44202</v>
      </c>
      <c r="B327" s="4">
        <v>236</v>
      </c>
      <c r="C327" s="4" t="s">
        <v>96</v>
      </c>
      <c r="D327" s="4" t="s">
        <v>7</v>
      </c>
      <c r="E327" s="10" t="s">
        <v>101</v>
      </c>
      <c r="F327" s="4">
        <v>2</v>
      </c>
      <c r="G327" s="4" t="s">
        <v>27</v>
      </c>
      <c r="H327" s="14">
        <f>COUNTIFS(E:E,E327)</f>
        <v>1</v>
      </c>
    </row>
    <row r="328" spans="1:8" s="5" customFormat="1" x14ac:dyDescent="0.25">
      <c r="A328" s="3">
        <v>44202</v>
      </c>
      <c r="B328" s="4">
        <v>237</v>
      </c>
      <c r="C328" s="4" t="s">
        <v>96</v>
      </c>
      <c r="D328" s="4" t="s">
        <v>7</v>
      </c>
      <c r="E328" s="10" t="s">
        <v>102</v>
      </c>
      <c r="F328" s="4">
        <v>1</v>
      </c>
      <c r="G328" s="4" t="s">
        <v>27</v>
      </c>
      <c r="H328" s="14">
        <f>COUNTIFS(E:E,E328)</f>
        <v>1</v>
      </c>
    </row>
    <row r="329" spans="1:8" s="5" customFormat="1" x14ac:dyDescent="0.25">
      <c r="A329" s="3">
        <v>44202</v>
      </c>
      <c r="B329" s="4">
        <v>238</v>
      </c>
      <c r="C329" s="4" t="s">
        <v>103</v>
      </c>
      <c r="D329" s="4" t="s">
        <v>7</v>
      </c>
      <c r="E329" s="10" t="s">
        <v>104</v>
      </c>
      <c r="F329" s="4">
        <v>1</v>
      </c>
      <c r="G329" s="4" t="s">
        <v>27</v>
      </c>
      <c r="H329" s="14">
        <f>COUNTIFS(E:E,E329)</f>
        <v>1</v>
      </c>
    </row>
    <row r="330" spans="1:8" s="5" customFormat="1" x14ac:dyDescent="0.25">
      <c r="A330" s="3">
        <v>44202</v>
      </c>
      <c r="B330" s="4">
        <v>239</v>
      </c>
      <c r="C330" s="4" t="s">
        <v>103</v>
      </c>
      <c r="D330" s="4" t="s">
        <v>7</v>
      </c>
      <c r="E330" s="10" t="s">
        <v>105</v>
      </c>
      <c r="F330" s="4">
        <v>2</v>
      </c>
      <c r="G330" s="4" t="s">
        <v>27</v>
      </c>
      <c r="H330" s="14">
        <f>COUNTIFS(E:E,E330)</f>
        <v>1</v>
      </c>
    </row>
    <row r="331" spans="1:8" s="5" customFormat="1" x14ac:dyDescent="0.25">
      <c r="A331" s="3">
        <v>44202</v>
      </c>
      <c r="B331" s="4">
        <v>240</v>
      </c>
      <c r="C331" s="4" t="s">
        <v>103</v>
      </c>
      <c r="D331" s="4" t="s">
        <v>7</v>
      </c>
      <c r="E331" s="10" t="s">
        <v>106</v>
      </c>
      <c r="F331" s="4">
        <v>3</v>
      </c>
      <c r="G331" s="4" t="s">
        <v>27</v>
      </c>
      <c r="H331" s="14">
        <f>COUNTIFS(E:E,E331)</f>
        <v>1</v>
      </c>
    </row>
    <row r="332" spans="1:8" s="5" customFormat="1" x14ac:dyDescent="0.25">
      <c r="A332" s="3">
        <v>44202</v>
      </c>
      <c r="B332" s="4">
        <v>241</v>
      </c>
      <c r="C332" s="4" t="s">
        <v>103</v>
      </c>
      <c r="D332" s="4" t="s">
        <v>7</v>
      </c>
      <c r="E332" s="10" t="s">
        <v>107</v>
      </c>
      <c r="F332" s="4">
        <v>3</v>
      </c>
      <c r="G332" s="4" t="s">
        <v>27</v>
      </c>
      <c r="H332" s="14">
        <f>COUNTIFS(E:E,E332)</f>
        <v>1</v>
      </c>
    </row>
    <row r="333" spans="1:8" s="5" customFormat="1" x14ac:dyDescent="0.25">
      <c r="A333" s="3">
        <v>44202</v>
      </c>
      <c r="B333" s="4">
        <v>242</v>
      </c>
      <c r="C333" s="4" t="s">
        <v>103</v>
      </c>
      <c r="D333" s="4" t="s">
        <v>7</v>
      </c>
      <c r="E333" s="10" t="s">
        <v>108</v>
      </c>
      <c r="F333" s="4">
        <v>2</v>
      </c>
      <c r="G333" s="4" t="s">
        <v>27</v>
      </c>
      <c r="H333" s="14">
        <f>COUNTIFS(E:E,E333)</f>
        <v>1</v>
      </c>
    </row>
    <row r="334" spans="1:8" s="5" customFormat="1" x14ac:dyDescent="0.25">
      <c r="A334" s="3">
        <v>44202</v>
      </c>
      <c r="B334" s="4">
        <v>243</v>
      </c>
      <c r="C334" s="4" t="s">
        <v>103</v>
      </c>
      <c r="D334" s="4" t="s">
        <v>7</v>
      </c>
      <c r="E334" s="10" t="s">
        <v>109</v>
      </c>
      <c r="F334" s="4">
        <v>1</v>
      </c>
      <c r="G334" s="4" t="s">
        <v>27</v>
      </c>
      <c r="H334" s="14">
        <f>COUNTIFS(E:E,E334)</f>
        <v>1</v>
      </c>
    </row>
    <row r="335" spans="1:8" s="5" customFormat="1" x14ac:dyDescent="0.25">
      <c r="A335" s="3">
        <v>44202</v>
      </c>
      <c r="B335" s="4">
        <v>244</v>
      </c>
      <c r="C335" s="4" t="s">
        <v>110</v>
      </c>
      <c r="D335" s="4" t="s">
        <v>7</v>
      </c>
      <c r="E335" s="10" t="s">
        <v>111</v>
      </c>
      <c r="F335" s="4">
        <v>3</v>
      </c>
      <c r="G335" s="4" t="s">
        <v>9</v>
      </c>
      <c r="H335" s="14">
        <f>COUNTIFS(E:E,E335)</f>
        <v>1</v>
      </c>
    </row>
    <row r="336" spans="1:8" s="5" customFormat="1" x14ac:dyDescent="0.25">
      <c r="A336" s="3">
        <v>44202</v>
      </c>
      <c r="B336" s="4">
        <v>245</v>
      </c>
      <c r="C336" s="4" t="s">
        <v>110</v>
      </c>
      <c r="D336" s="4" t="s">
        <v>7</v>
      </c>
      <c r="E336" s="10" t="s">
        <v>112</v>
      </c>
      <c r="F336" s="4">
        <v>6</v>
      </c>
      <c r="G336" s="4" t="s">
        <v>9</v>
      </c>
      <c r="H336" s="14">
        <f>COUNTIFS(E:E,E336)</f>
        <v>1</v>
      </c>
    </row>
    <row r="337" spans="1:8" s="5" customFormat="1" x14ac:dyDescent="0.25">
      <c r="A337" s="3">
        <v>44202</v>
      </c>
      <c r="B337" s="4">
        <v>246</v>
      </c>
      <c r="C337" s="4" t="s">
        <v>110</v>
      </c>
      <c r="D337" s="4" t="s">
        <v>7</v>
      </c>
      <c r="E337" s="10" t="s">
        <v>113</v>
      </c>
      <c r="F337" s="4">
        <v>6</v>
      </c>
      <c r="G337" s="4" t="s">
        <v>9</v>
      </c>
      <c r="H337" s="14">
        <f>COUNTIFS(E:E,E337)</f>
        <v>1</v>
      </c>
    </row>
    <row r="338" spans="1:8" s="5" customFormat="1" x14ac:dyDescent="0.25">
      <c r="A338" s="3">
        <v>44202</v>
      </c>
      <c r="B338" s="4">
        <v>247</v>
      </c>
      <c r="C338" s="4" t="s">
        <v>110</v>
      </c>
      <c r="D338" s="4" t="s">
        <v>7</v>
      </c>
      <c r="E338" s="10" t="s">
        <v>114</v>
      </c>
      <c r="F338" s="4">
        <v>3</v>
      </c>
      <c r="G338" s="4" t="s">
        <v>9</v>
      </c>
      <c r="H338" s="14">
        <f>COUNTIFS(E:E,E338)</f>
        <v>1</v>
      </c>
    </row>
    <row r="339" spans="1:8" s="5" customFormat="1" x14ac:dyDescent="0.25">
      <c r="A339" s="3">
        <v>44202</v>
      </c>
      <c r="B339" s="4">
        <v>248</v>
      </c>
      <c r="C339" s="4" t="s">
        <v>115</v>
      </c>
      <c r="D339" s="4" t="s">
        <v>7</v>
      </c>
      <c r="E339" s="10" t="s">
        <v>427</v>
      </c>
      <c r="F339" s="4">
        <v>1</v>
      </c>
      <c r="G339" s="4" t="s">
        <v>27</v>
      </c>
      <c r="H339" s="14">
        <f>COUNTIFS(E:E,E339)</f>
        <v>1</v>
      </c>
    </row>
    <row r="340" spans="1:8" s="5" customFormat="1" x14ac:dyDescent="0.25">
      <c r="A340" s="3">
        <v>44202</v>
      </c>
      <c r="B340" s="4">
        <v>249</v>
      </c>
      <c r="C340" s="4" t="s">
        <v>115</v>
      </c>
      <c r="D340" s="4" t="s">
        <v>7</v>
      </c>
      <c r="E340" s="10" t="s">
        <v>428</v>
      </c>
      <c r="F340" s="4">
        <v>2</v>
      </c>
      <c r="G340" s="4" t="s">
        <v>27</v>
      </c>
      <c r="H340" s="14">
        <f>COUNTIFS(E:E,E340)</f>
        <v>1</v>
      </c>
    </row>
    <row r="341" spans="1:8" s="5" customFormat="1" x14ac:dyDescent="0.25">
      <c r="A341" s="3">
        <v>44202</v>
      </c>
      <c r="B341" s="4">
        <v>250</v>
      </c>
      <c r="C341" s="4" t="s">
        <v>115</v>
      </c>
      <c r="D341" s="4" t="s">
        <v>7</v>
      </c>
      <c r="E341" s="10" t="s">
        <v>429</v>
      </c>
      <c r="F341" s="4">
        <v>3</v>
      </c>
      <c r="G341" s="4" t="s">
        <v>27</v>
      </c>
      <c r="H341" s="14">
        <f>COUNTIFS(E:E,E341)</f>
        <v>1</v>
      </c>
    </row>
    <row r="342" spans="1:8" s="5" customFormat="1" x14ac:dyDescent="0.25">
      <c r="A342" s="3">
        <v>44202</v>
      </c>
      <c r="B342" s="4">
        <v>251</v>
      </c>
      <c r="C342" s="4" t="s">
        <v>115</v>
      </c>
      <c r="D342" s="4" t="s">
        <v>7</v>
      </c>
      <c r="E342" s="10" t="s">
        <v>430</v>
      </c>
      <c r="F342" s="4">
        <v>3</v>
      </c>
      <c r="G342" s="4" t="s">
        <v>27</v>
      </c>
      <c r="H342" s="14">
        <f>COUNTIFS(E:E,E342)</f>
        <v>1</v>
      </c>
    </row>
    <row r="343" spans="1:8" s="5" customFormat="1" x14ac:dyDescent="0.25">
      <c r="A343" s="3">
        <v>44202</v>
      </c>
      <c r="B343" s="4">
        <v>252</v>
      </c>
      <c r="C343" s="4" t="s">
        <v>115</v>
      </c>
      <c r="D343" s="4" t="s">
        <v>7</v>
      </c>
      <c r="E343" s="10" t="s">
        <v>431</v>
      </c>
      <c r="F343" s="4">
        <v>2</v>
      </c>
      <c r="G343" s="4" t="s">
        <v>27</v>
      </c>
      <c r="H343" s="14">
        <f>COUNTIFS(E:E,E343)</f>
        <v>1</v>
      </c>
    </row>
    <row r="344" spans="1:8" s="5" customFormat="1" x14ac:dyDescent="0.25">
      <c r="A344" s="3">
        <v>44202</v>
      </c>
      <c r="B344" s="4">
        <v>253</v>
      </c>
      <c r="C344" s="4" t="s">
        <v>115</v>
      </c>
      <c r="D344" s="4" t="s">
        <v>7</v>
      </c>
      <c r="E344" s="10" t="s">
        <v>432</v>
      </c>
      <c r="F344" s="4">
        <v>1</v>
      </c>
      <c r="G344" s="4" t="s">
        <v>27</v>
      </c>
      <c r="H344" s="14">
        <f>COUNTIFS(E:E,E344)</f>
        <v>1</v>
      </c>
    </row>
    <row r="345" spans="1:8" s="5" customFormat="1" x14ac:dyDescent="0.25">
      <c r="A345" s="3">
        <v>44202</v>
      </c>
      <c r="B345" s="4">
        <v>254</v>
      </c>
      <c r="C345" s="4" t="s">
        <v>116</v>
      </c>
      <c r="D345" s="4" t="s">
        <v>7</v>
      </c>
      <c r="E345" s="10" t="s">
        <v>433</v>
      </c>
      <c r="F345" s="4">
        <v>178</v>
      </c>
      <c r="G345" s="4" t="s">
        <v>9</v>
      </c>
      <c r="H345" s="14">
        <f>COUNTIFS(E:E,E345)</f>
        <v>1</v>
      </c>
    </row>
    <row r="346" spans="1:8" s="5" customFormat="1" x14ac:dyDescent="0.25">
      <c r="A346" s="3">
        <v>44202</v>
      </c>
      <c r="B346" s="4">
        <v>255</v>
      </c>
      <c r="C346" s="4" t="s">
        <v>116</v>
      </c>
      <c r="D346" s="4" t="s">
        <v>7</v>
      </c>
      <c r="E346" s="10" t="s">
        <v>434</v>
      </c>
      <c r="F346" s="4">
        <v>356</v>
      </c>
      <c r="G346" s="4" t="s">
        <v>9</v>
      </c>
      <c r="H346" s="14">
        <f>COUNTIFS(E:E,E346)</f>
        <v>1</v>
      </c>
    </row>
    <row r="347" spans="1:8" s="5" customFormat="1" x14ac:dyDescent="0.25">
      <c r="A347" s="3">
        <v>44202</v>
      </c>
      <c r="B347" s="4">
        <v>256</v>
      </c>
      <c r="C347" s="4" t="s">
        <v>116</v>
      </c>
      <c r="D347" s="4" t="s">
        <v>7</v>
      </c>
      <c r="E347" s="10" t="s">
        <v>435</v>
      </c>
      <c r="F347" s="4">
        <v>356</v>
      </c>
      <c r="G347" s="4" t="s">
        <v>9</v>
      </c>
      <c r="H347" s="14">
        <f>COUNTIFS(E:E,E347)</f>
        <v>1</v>
      </c>
    </row>
    <row r="348" spans="1:8" s="5" customFormat="1" x14ac:dyDescent="0.25">
      <c r="A348" s="3">
        <v>44202</v>
      </c>
      <c r="B348" s="4">
        <v>257</v>
      </c>
      <c r="C348" s="4" t="s">
        <v>116</v>
      </c>
      <c r="D348" s="4" t="s">
        <v>7</v>
      </c>
      <c r="E348" s="10" t="s">
        <v>436</v>
      </c>
      <c r="F348" s="4">
        <v>178</v>
      </c>
      <c r="G348" s="4" t="s">
        <v>9</v>
      </c>
      <c r="H348" s="14">
        <f>COUNTIFS(E:E,E348)</f>
        <v>1</v>
      </c>
    </row>
    <row r="349" spans="1:8" s="5" customFormat="1" x14ac:dyDescent="0.25">
      <c r="A349" s="3">
        <v>44202</v>
      </c>
      <c r="B349" s="4">
        <v>266</v>
      </c>
      <c r="C349" s="4" t="s">
        <v>119</v>
      </c>
      <c r="D349" s="4" t="s">
        <v>7</v>
      </c>
      <c r="E349" s="10" t="s">
        <v>441</v>
      </c>
      <c r="F349" s="4">
        <v>5000</v>
      </c>
      <c r="G349" s="4" t="s">
        <v>19</v>
      </c>
      <c r="H349" s="14">
        <f>COUNTIFS(E:E,E349)</f>
        <v>1</v>
      </c>
    </row>
    <row r="350" spans="1:8" s="5" customFormat="1" x14ac:dyDescent="0.25">
      <c r="A350" s="3">
        <v>44202</v>
      </c>
      <c r="B350" s="4">
        <v>267</v>
      </c>
      <c r="C350" s="4" t="s">
        <v>120</v>
      </c>
      <c r="D350" s="4" t="s">
        <v>7</v>
      </c>
      <c r="E350" s="10" t="s">
        <v>442</v>
      </c>
      <c r="F350" s="4">
        <v>185</v>
      </c>
      <c r="G350" s="4" t="s">
        <v>16</v>
      </c>
      <c r="H350" s="14">
        <f>COUNTIFS(E:E,E350)</f>
        <v>1</v>
      </c>
    </row>
    <row r="351" spans="1:8" s="5" customFormat="1" x14ac:dyDescent="0.25">
      <c r="A351" s="3">
        <v>44202</v>
      </c>
      <c r="B351" s="4">
        <v>268</v>
      </c>
      <c r="C351" s="4" t="s">
        <v>121</v>
      </c>
      <c r="D351" s="4" t="s">
        <v>7</v>
      </c>
      <c r="E351" s="10" t="s">
        <v>443</v>
      </c>
      <c r="F351" s="4">
        <v>204</v>
      </c>
      <c r="G351" s="4" t="s">
        <v>16</v>
      </c>
      <c r="H351" s="14">
        <f>COUNTIFS(E:E,E351)</f>
        <v>1</v>
      </c>
    </row>
    <row r="352" spans="1:8" s="5" customFormat="1" x14ac:dyDescent="0.25">
      <c r="A352" s="3">
        <v>44202</v>
      </c>
      <c r="B352" s="4">
        <v>269</v>
      </c>
      <c r="C352" s="4" t="s">
        <v>122</v>
      </c>
      <c r="D352" s="4" t="s">
        <v>7</v>
      </c>
      <c r="E352" s="10" t="s">
        <v>444</v>
      </c>
      <c r="F352" s="4">
        <v>254</v>
      </c>
      <c r="G352" s="4" t="s">
        <v>16</v>
      </c>
      <c r="H352" s="14">
        <f>COUNTIFS(E:E,E352)</f>
        <v>1</v>
      </c>
    </row>
    <row r="353" spans="1:8" s="5" customFormat="1" x14ac:dyDescent="0.25">
      <c r="A353" s="3">
        <v>44202</v>
      </c>
      <c r="B353" s="4">
        <v>270</v>
      </c>
      <c r="C353" s="4" t="s">
        <v>123</v>
      </c>
      <c r="D353" s="4" t="s">
        <v>7</v>
      </c>
      <c r="E353" s="10" t="s">
        <v>445</v>
      </c>
      <c r="F353" s="4">
        <v>209</v>
      </c>
      <c r="G353" s="4" t="s">
        <v>16</v>
      </c>
      <c r="H353" s="14">
        <f>COUNTIFS(E:E,E353)</f>
        <v>1</v>
      </c>
    </row>
    <row r="354" spans="1:8" s="5" customFormat="1" x14ac:dyDescent="0.25">
      <c r="A354" s="3">
        <v>44202</v>
      </c>
      <c r="B354" s="4">
        <v>281</v>
      </c>
      <c r="C354" s="4" t="s">
        <v>128</v>
      </c>
      <c r="D354" s="4" t="s">
        <v>7</v>
      </c>
      <c r="E354" s="10" t="s">
        <v>452</v>
      </c>
      <c r="F354" s="4">
        <v>200</v>
      </c>
      <c r="G354" s="4" t="s">
        <v>16</v>
      </c>
      <c r="H354" s="14">
        <f>COUNTIFS(E:E,E354)</f>
        <v>1</v>
      </c>
    </row>
    <row r="355" spans="1:8" s="5" customFormat="1" x14ac:dyDescent="0.25">
      <c r="A355" s="3">
        <v>44202</v>
      </c>
      <c r="B355" s="4">
        <v>284</v>
      </c>
      <c r="C355" s="4" t="s">
        <v>131</v>
      </c>
      <c r="D355" s="4" t="s">
        <v>7</v>
      </c>
      <c r="E355" s="10" t="s">
        <v>454</v>
      </c>
      <c r="F355" s="4">
        <v>12</v>
      </c>
      <c r="G355" s="4" t="s">
        <v>9</v>
      </c>
      <c r="H355" s="14">
        <f>COUNTIFS(E:E,E355)</f>
        <v>1</v>
      </c>
    </row>
    <row r="356" spans="1:8" s="5" customFormat="1" x14ac:dyDescent="0.25">
      <c r="A356" s="3">
        <v>44202</v>
      </c>
      <c r="B356" s="4">
        <v>285</v>
      </c>
      <c r="C356" s="4" t="s">
        <v>131</v>
      </c>
      <c r="D356" s="4" t="s">
        <v>7</v>
      </c>
      <c r="E356" s="10" t="s">
        <v>455</v>
      </c>
      <c r="F356" s="4">
        <v>18</v>
      </c>
      <c r="G356" s="4" t="s">
        <v>9</v>
      </c>
      <c r="H356" s="14">
        <f>COUNTIFS(E:E,E356)</f>
        <v>1</v>
      </c>
    </row>
    <row r="357" spans="1:8" s="5" customFormat="1" x14ac:dyDescent="0.25">
      <c r="A357" s="3">
        <v>44202</v>
      </c>
      <c r="B357" s="4">
        <v>286</v>
      </c>
      <c r="C357" s="4" t="s">
        <v>131</v>
      </c>
      <c r="D357" s="4" t="s">
        <v>7</v>
      </c>
      <c r="E357" s="10" t="s">
        <v>456</v>
      </c>
      <c r="F357" s="4">
        <v>24</v>
      </c>
      <c r="G357" s="4" t="s">
        <v>9</v>
      </c>
      <c r="H357" s="14">
        <f>COUNTIFS(E:E,E357)</f>
        <v>1</v>
      </c>
    </row>
    <row r="358" spans="1:8" s="5" customFormat="1" x14ac:dyDescent="0.25">
      <c r="A358" s="3">
        <v>44202</v>
      </c>
      <c r="B358" s="4">
        <v>287</v>
      </c>
      <c r="C358" s="4" t="s">
        <v>131</v>
      </c>
      <c r="D358" s="4" t="s">
        <v>7</v>
      </c>
      <c r="E358" s="10" t="s">
        <v>457</v>
      </c>
      <c r="F358" s="4">
        <v>18</v>
      </c>
      <c r="G358" s="4" t="s">
        <v>9</v>
      </c>
      <c r="H358" s="14">
        <f>COUNTIFS(E:E,E358)</f>
        <v>1</v>
      </c>
    </row>
    <row r="359" spans="1:8" s="5" customFormat="1" x14ac:dyDescent="0.25">
      <c r="A359" s="3">
        <v>44202</v>
      </c>
      <c r="B359" s="4">
        <v>288</v>
      </c>
      <c r="C359" s="4" t="s">
        <v>132</v>
      </c>
      <c r="D359" s="4" t="s">
        <v>7</v>
      </c>
      <c r="E359" s="10" t="s">
        <v>458</v>
      </c>
      <c r="F359" s="4">
        <v>6</v>
      </c>
      <c r="G359" s="4" t="s">
        <v>9</v>
      </c>
      <c r="H359" s="14">
        <f>COUNTIFS(E:E,E359)</f>
        <v>1</v>
      </c>
    </row>
    <row r="360" spans="1:8" s="5" customFormat="1" x14ac:dyDescent="0.25">
      <c r="A360" s="3">
        <v>44202</v>
      </c>
      <c r="B360" s="4">
        <v>289</v>
      </c>
      <c r="C360" s="4" t="s">
        <v>132</v>
      </c>
      <c r="D360" s="4" t="s">
        <v>7</v>
      </c>
      <c r="E360" s="10" t="s">
        <v>459</v>
      </c>
      <c r="F360" s="4">
        <v>9</v>
      </c>
      <c r="G360" s="4" t="s">
        <v>9</v>
      </c>
      <c r="H360" s="14">
        <f>COUNTIFS(E:E,E360)</f>
        <v>1</v>
      </c>
    </row>
    <row r="361" spans="1:8" s="5" customFormat="1" x14ac:dyDescent="0.25">
      <c r="A361" s="3">
        <v>44202</v>
      </c>
      <c r="B361" s="4">
        <v>290</v>
      </c>
      <c r="C361" s="4" t="s">
        <v>132</v>
      </c>
      <c r="D361" s="4" t="s">
        <v>7</v>
      </c>
      <c r="E361" s="10" t="s">
        <v>460</v>
      </c>
      <c r="F361" s="4">
        <v>12</v>
      </c>
      <c r="G361" s="4" t="s">
        <v>9</v>
      </c>
      <c r="H361" s="14">
        <f>COUNTIFS(E:E,E361)</f>
        <v>1</v>
      </c>
    </row>
    <row r="362" spans="1:8" s="5" customFormat="1" x14ac:dyDescent="0.25">
      <c r="A362" s="3">
        <v>44202</v>
      </c>
      <c r="B362" s="4">
        <v>291</v>
      </c>
      <c r="C362" s="4" t="s">
        <v>132</v>
      </c>
      <c r="D362" s="4" t="s">
        <v>7</v>
      </c>
      <c r="E362" s="10" t="s">
        <v>461</v>
      </c>
      <c r="F362" s="4">
        <v>9</v>
      </c>
      <c r="G362" s="4" t="s">
        <v>9</v>
      </c>
      <c r="H362" s="14">
        <f>COUNTIFS(E:E,E362)</f>
        <v>1</v>
      </c>
    </row>
    <row r="363" spans="1:8" s="5" customFormat="1" x14ac:dyDescent="0.25">
      <c r="A363" s="3">
        <v>44202</v>
      </c>
      <c r="B363" s="4">
        <v>292</v>
      </c>
      <c r="C363" s="4" t="s">
        <v>133</v>
      </c>
      <c r="D363" s="4" t="s">
        <v>7</v>
      </c>
      <c r="E363" s="10" t="s">
        <v>134</v>
      </c>
      <c r="F363" s="4">
        <v>14</v>
      </c>
      <c r="G363" s="4" t="s">
        <v>9</v>
      </c>
      <c r="H363" s="14">
        <f>COUNTIFS(E:E,E363)</f>
        <v>1</v>
      </c>
    </row>
    <row r="364" spans="1:8" s="5" customFormat="1" x14ac:dyDescent="0.25">
      <c r="A364" s="3">
        <v>44202</v>
      </c>
      <c r="B364" s="4">
        <v>293</v>
      </c>
      <c r="C364" s="4" t="s">
        <v>133</v>
      </c>
      <c r="D364" s="4" t="s">
        <v>7</v>
      </c>
      <c r="E364" s="10" t="s">
        <v>135</v>
      </c>
      <c r="F364" s="4">
        <v>21</v>
      </c>
      <c r="G364" s="4" t="s">
        <v>9</v>
      </c>
      <c r="H364" s="14">
        <f>COUNTIFS(E:E,E364)</f>
        <v>1</v>
      </c>
    </row>
    <row r="365" spans="1:8" s="5" customFormat="1" x14ac:dyDescent="0.25">
      <c r="A365" s="3">
        <v>44202</v>
      </c>
      <c r="B365" s="4">
        <v>294</v>
      </c>
      <c r="C365" s="4" t="s">
        <v>133</v>
      </c>
      <c r="D365" s="4" t="s">
        <v>7</v>
      </c>
      <c r="E365" s="10" t="s">
        <v>136</v>
      </c>
      <c r="F365" s="4">
        <v>28</v>
      </c>
      <c r="G365" s="4" t="s">
        <v>9</v>
      </c>
      <c r="H365" s="14">
        <f>COUNTIFS(E:E,E365)</f>
        <v>1</v>
      </c>
    </row>
    <row r="366" spans="1:8" s="5" customFormat="1" x14ac:dyDescent="0.25">
      <c r="A366" s="3">
        <v>44202</v>
      </c>
      <c r="B366" s="4">
        <v>295</v>
      </c>
      <c r="C366" s="4" t="s">
        <v>133</v>
      </c>
      <c r="D366" s="4" t="s">
        <v>7</v>
      </c>
      <c r="E366" s="10" t="s">
        <v>137</v>
      </c>
      <c r="F366" s="4">
        <v>21</v>
      </c>
      <c r="G366" s="4" t="s">
        <v>9</v>
      </c>
      <c r="H366" s="14">
        <f>COUNTIFS(E:E,E366)</f>
        <v>1</v>
      </c>
    </row>
    <row r="367" spans="1:8" s="5" customFormat="1" x14ac:dyDescent="0.25">
      <c r="A367" s="3">
        <v>44202</v>
      </c>
      <c r="B367" s="4">
        <v>296</v>
      </c>
      <c r="C367" s="4" t="s">
        <v>138</v>
      </c>
      <c r="D367" s="4" t="s">
        <v>7</v>
      </c>
      <c r="E367" s="10" t="s">
        <v>462</v>
      </c>
      <c r="F367" s="4">
        <v>8</v>
      </c>
      <c r="G367" s="4" t="s">
        <v>9</v>
      </c>
      <c r="H367" s="14">
        <f>COUNTIFS(E:E,E367)</f>
        <v>1</v>
      </c>
    </row>
    <row r="368" spans="1:8" s="5" customFormat="1" x14ac:dyDescent="0.25">
      <c r="A368" s="3">
        <v>44202</v>
      </c>
      <c r="B368" s="4">
        <v>297</v>
      </c>
      <c r="C368" s="4" t="s">
        <v>138</v>
      </c>
      <c r="D368" s="4" t="s">
        <v>7</v>
      </c>
      <c r="E368" s="10" t="s">
        <v>463</v>
      </c>
      <c r="F368" s="4">
        <v>12</v>
      </c>
      <c r="G368" s="4" t="s">
        <v>9</v>
      </c>
      <c r="H368" s="14">
        <f>COUNTIFS(E:E,E368)</f>
        <v>1</v>
      </c>
    </row>
    <row r="369" spans="1:8" s="5" customFormat="1" x14ac:dyDescent="0.25">
      <c r="A369" s="3">
        <v>44202</v>
      </c>
      <c r="B369" s="4">
        <v>298</v>
      </c>
      <c r="C369" s="4" t="s">
        <v>138</v>
      </c>
      <c r="D369" s="4" t="s">
        <v>7</v>
      </c>
      <c r="E369" s="10" t="s">
        <v>464</v>
      </c>
      <c r="F369" s="4">
        <v>16</v>
      </c>
      <c r="G369" s="4" t="s">
        <v>9</v>
      </c>
      <c r="H369" s="14">
        <f>COUNTIFS(E:E,E369)</f>
        <v>1</v>
      </c>
    </row>
    <row r="370" spans="1:8" s="5" customFormat="1" x14ac:dyDescent="0.25">
      <c r="A370" s="3">
        <v>44202</v>
      </c>
      <c r="B370" s="4">
        <v>299</v>
      </c>
      <c r="C370" s="4" t="s">
        <v>139</v>
      </c>
      <c r="D370" s="4" t="s">
        <v>7</v>
      </c>
      <c r="E370" s="10" t="s">
        <v>465</v>
      </c>
      <c r="F370" s="4">
        <v>712</v>
      </c>
      <c r="G370" s="4" t="s">
        <v>9</v>
      </c>
      <c r="H370" s="14">
        <f>COUNTIFS(E:E,E370)</f>
        <v>1</v>
      </c>
    </row>
    <row r="371" spans="1:8" s="5" customFormat="1" x14ac:dyDescent="0.25">
      <c r="A371" s="3">
        <v>44202</v>
      </c>
      <c r="B371" s="4">
        <v>300</v>
      </c>
      <c r="C371" s="4" t="s">
        <v>139</v>
      </c>
      <c r="D371" s="4" t="s">
        <v>7</v>
      </c>
      <c r="E371" s="10" t="s">
        <v>466</v>
      </c>
      <c r="F371" s="4">
        <v>1068</v>
      </c>
      <c r="G371" s="4" t="s">
        <v>9</v>
      </c>
      <c r="H371" s="14">
        <f>COUNTIFS(E:E,E371)</f>
        <v>1</v>
      </c>
    </row>
    <row r="372" spans="1:8" s="5" customFormat="1" x14ac:dyDescent="0.25">
      <c r="A372" s="3">
        <v>44202</v>
      </c>
      <c r="B372" s="4">
        <v>301</v>
      </c>
      <c r="C372" s="4" t="s">
        <v>139</v>
      </c>
      <c r="D372" s="4" t="s">
        <v>7</v>
      </c>
      <c r="E372" s="10" t="s">
        <v>467</v>
      </c>
      <c r="F372" s="4">
        <v>1424</v>
      </c>
      <c r="G372" s="4" t="s">
        <v>9</v>
      </c>
      <c r="H372" s="14">
        <f>COUNTIFS(E:E,E372)</f>
        <v>1</v>
      </c>
    </row>
    <row r="373" spans="1:8" s="5" customFormat="1" x14ac:dyDescent="0.25">
      <c r="A373" s="3">
        <v>44202</v>
      </c>
      <c r="B373" s="4">
        <v>302</v>
      </c>
      <c r="C373" s="4" t="s">
        <v>139</v>
      </c>
      <c r="D373" s="4" t="s">
        <v>7</v>
      </c>
      <c r="E373" s="10" t="s">
        <v>468</v>
      </c>
      <c r="F373" s="4">
        <v>1068</v>
      </c>
      <c r="G373" s="4" t="s">
        <v>9</v>
      </c>
      <c r="H373" s="14">
        <f>COUNTIFS(E:E,E373)</f>
        <v>1</v>
      </c>
    </row>
    <row r="374" spans="1:8" s="5" customFormat="1" x14ac:dyDescent="0.25">
      <c r="A374" s="3">
        <v>44202</v>
      </c>
      <c r="B374" s="4">
        <v>303</v>
      </c>
      <c r="C374" s="4" t="s">
        <v>140</v>
      </c>
      <c r="D374" s="4" t="s">
        <v>7</v>
      </c>
      <c r="E374" s="10" t="s">
        <v>469</v>
      </c>
      <c r="F374" s="4">
        <v>512</v>
      </c>
      <c r="G374" s="4" t="s">
        <v>9</v>
      </c>
      <c r="H374" s="14">
        <f>COUNTIFS(E:E,E374)</f>
        <v>1</v>
      </c>
    </row>
    <row r="375" spans="1:8" s="5" customFormat="1" x14ac:dyDescent="0.25">
      <c r="A375" s="3">
        <v>44202</v>
      </c>
      <c r="B375" s="4">
        <v>304</v>
      </c>
      <c r="C375" s="4" t="s">
        <v>140</v>
      </c>
      <c r="D375" s="4" t="s">
        <v>7</v>
      </c>
      <c r="E375" s="10" t="s">
        <v>470</v>
      </c>
      <c r="F375" s="4">
        <v>768</v>
      </c>
      <c r="G375" s="4" t="s">
        <v>9</v>
      </c>
      <c r="H375" s="14">
        <f>COUNTIFS(E:E,E375)</f>
        <v>1</v>
      </c>
    </row>
    <row r="376" spans="1:8" s="5" customFormat="1" x14ac:dyDescent="0.25">
      <c r="A376" s="3">
        <v>44202</v>
      </c>
      <c r="B376" s="4">
        <v>305</v>
      </c>
      <c r="C376" s="4" t="s">
        <v>140</v>
      </c>
      <c r="D376" s="4" t="s">
        <v>7</v>
      </c>
      <c r="E376" s="10" t="s">
        <v>471</v>
      </c>
      <c r="F376" s="4">
        <v>1024</v>
      </c>
      <c r="G376" s="4" t="s">
        <v>9</v>
      </c>
      <c r="H376" s="14">
        <f>COUNTIFS(E:E,E376)</f>
        <v>1</v>
      </c>
    </row>
    <row r="377" spans="1:8" s="5" customFormat="1" x14ac:dyDescent="0.25">
      <c r="A377" s="3">
        <v>44202</v>
      </c>
      <c r="B377" s="4">
        <v>306</v>
      </c>
      <c r="C377" s="4" t="s">
        <v>140</v>
      </c>
      <c r="D377" s="4" t="s">
        <v>7</v>
      </c>
      <c r="E377" s="10" t="s">
        <v>472</v>
      </c>
      <c r="F377" s="4">
        <v>768</v>
      </c>
      <c r="G377" s="4" t="s">
        <v>9</v>
      </c>
      <c r="H377" s="14">
        <f>COUNTIFS(E:E,E377)</f>
        <v>1</v>
      </c>
    </row>
    <row r="378" spans="1:8" s="5" customFormat="1" x14ac:dyDescent="0.25">
      <c r="A378" s="3">
        <v>44202</v>
      </c>
      <c r="B378" s="4">
        <v>307</v>
      </c>
      <c r="C378" s="4" t="s">
        <v>141</v>
      </c>
      <c r="D378" s="4" t="s">
        <v>7</v>
      </c>
      <c r="E378" s="10" t="s">
        <v>142</v>
      </c>
      <c r="F378" s="4">
        <v>27</v>
      </c>
      <c r="G378" s="4" t="s">
        <v>27</v>
      </c>
      <c r="H378" s="14">
        <f>COUNTIFS(E:E,E378)</f>
        <v>1</v>
      </c>
    </row>
    <row r="379" spans="1:8" s="5" customFormat="1" x14ac:dyDescent="0.25">
      <c r="A379" s="3">
        <v>44202</v>
      </c>
      <c r="B379" s="4">
        <v>308</v>
      </c>
      <c r="C379" s="4" t="s">
        <v>141</v>
      </c>
      <c r="D379" s="4" t="s">
        <v>7</v>
      </c>
      <c r="E379" s="10" t="s">
        <v>143</v>
      </c>
      <c r="F379" s="4">
        <v>54</v>
      </c>
      <c r="G379" s="4" t="s">
        <v>27</v>
      </c>
      <c r="H379" s="14">
        <f>COUNTIFS(E:E,E379)</f>
        <v>1</v>
      </c>
    </row>
    <row r="380" spans="1:8" s="5" customFormat="1" x14ac:dyDescent="0.25">
      <c r="A380" s="3">
        <v>44202</v>
      </c>
      <c r="B380" s="4">
        <v>309</v>
      </c>
      <c r="C380" s="4" t="s">
        <v>141</v>
      </c>
      <c r="D380" s="4" t="s">
        <v>7</v>
      </c>
      <c r="E380" s="10" t="s">
        <v>144</v>
      </c>
      <c r="F380" s="4">
        <v>27</v>
      </c>
      <c r="G380" s="4" t="s">
        <v>27</v>
      </c>
      <c r="H380" s="14">
        <f>COUNTIFS(E:E,E380)</f>
        <v>1</v>
      </c>
    </row>
    <row r="381" spans="1:8" s="5" customFormat="1" x14ac:dyDescent="0.25">
      <c r="A381" s="3">
        <v>44202</v>
      </c>
      <c r="B381" s="4">
        <v>310</v>
      </c>
      <c r="C381" s="4" t="s">
        <v>145</v>
      </c>
      <c r="D381" s="4" t="s">
        <v>7</v>
      </c>
      <c r="E381" s="10" t="s">
        <v>473</v>
      </c>
      <c r="F381" s="4">
        <v>400</v>
      </c>
      <c r="G381" s="4" t="s">
        <v>16</v>
      </c>
      <c r="H381" s="14">
        <f>COUNTIFS(E:E,E381)</f>
        <v>1</v>
      </c>
    </row>
    <row r="382" spans="1:8" s="5" customFormat="1" x14ac:dyDescent="0.25">
      <c r="A382" s="3">
        <v>44202</v>
      </c>
      <c r="B382" s="4">
        <v>311</v>
      </c>
      <c r="C382" s="4" t="s">
        <v>146</v>
      </c>
      <c r="D382" s="4" t="s">
        <v>7</v>
      </c>
      <c r="E382" s="10" t="s">
        <v>147</v>
      </c>
      <c r="F382" s="4">
        <v>100</v>
      </c>
      <c r="G382" s="4" t="s">
        <v>16</v>
      </c>
      <c r="H382" s="14">
        <f>COUNTIFS(E:E,E382)</f>
        <v>1</v>
      </c>
    </row>
    <row r="383" spans="1:8" s="5" customFormat="1" x14ac:dyDescent="0.25">
      <c r="A383" s="3">
        <v>44202</v>
      </c>
      <c r="B383" s="4">
        <v>312</v>
      </c>
      <c r="C383" s="4" t="s">
        <v>148</v>
      </c>
      <c r="D383" s="4" t="s">
        <v>7</v>
      </c>
      <c r="E383" s="10" t="s">
        <v>474</v>
      </c>
      <c r="F383" s="4">
        <v>300</v>
      </c>
      <c r="G383" s="4" t="s">
        <v>16</v>
      </c>
      <c r="H383" s="14">
        <f>COUNTIFS(E:E,E383)</f>
        <v>1</v>
      </c>
    </row>
    <row r="384" spans="1:8" s="5" customFormat="1" x14ac:dyDescent="0.25">
      <c r="A384" s="3">
        <v>44202</v>
      </c>
      <c r="B384" s="4">
        <v>313</v>
      </c>
      <c r="C384" s="4" t="s">
        <v>149</v>
      </c>
      <c r="D384" s="4" t="s">
        <v>7</v>
      </c>
      <c r="E384" s="10" t="s">
        <v>475</v>
      </c>
      <c r="F384" s="4">
        <v>4</v>
      </c>
      <c r="G384" s="4" t="s">
        <v>9</v>
      </c>
      <c r="H384" s="14">
        <f>COUNTIFS(E:E,E384)</f>
        <v>1</v>
      </c>
    </row>
    <row r="385" spans="1:8" s="5" customFormat="1" x14ac:dyDescent="0.25">
      <c r="A385" s="3">
        <v>44202</v>
      </c>
      <c r="B385" s="4">
        <v>314</v>
      </c>
      <c r="C385" s="4" t="s">
        <v>149</v>
      </c>
      <c r="D385" s="4" t="s">
        <v>7</v>
      </c>
      <c r="E385" s="10" t="s">
        <v>476</v>
      </c>
      <c r="F385" s="4">
        <v>8</v>
      </c>
      <c r="G385" s="4" t="s">
        <v>9</v>
      </c>
      <c r="H385" s="14">
        <f>COUNTIFS(E:E,E385)</f>
        <v>1</v>
      </c>
    </row>
    <row r="386" spans="1:8" s="5" customFormat="1" x14ac:dyDescent="0.25">
      <c r="A386" s="3">
        <v>44202</v>
      </c>
      <c r="B386" s="4">
        <v>315</v>
      </c>
      <c r="C386" s="4" t="s">
        <v>149</v>
      </c>
      <c r="D386" s="4" t="s">
        <v>7</v>
      </c>
      <c r="E386" s="10" t="s">
        <v>477</v>
      </c>
      <c r="F386" s="4">
        <v>8</v>
      </c>
      <c r="G386" s="4" t="s">
        <v>9</v>
      </c>
      <c r="H386" s="14">
        <f>COUNTIFS(E:E,E386)</f>
        <v>1</v>
      </c>
    </row>
    <row r="387" spans="1:8" s="5" customFormat="1" x14ac:dyDescent="0.25">
      <c r="A387" s="3">
        <v>44202</v>
      </c>
      <c r="B387" s="4">
        <v>316</v>
      </c>
      <c r="C387" s="4" t="s">
        <v>149</v>
      </c>
      <c r="D387" s="4" t="s">
        <v>7</v>
      </c>
      <c r="E387" s="10" t="s">
        <v>478</v>
      </c>
      <c r="F387" s="4">
        <v>4</v>
      </c>
      <c r="G387" s="4" t="s">
        <v>9</v>
      </c>
      <c r="H387" s="14">
        <f>COUNTIFS(E:E,E387)</f>
        <v>1</v>
      </c>
    </row>
    <row r="388" spans="1:8" s="5" customFormat="1" x14ac:dyDescent="0.25">
      <c r="A388" s="3">
        <v>44202</v>
      </c>
      <c r="B388" s="4">
        <v>325</v>
      </c>
      <c r="C388" s="4" t="s">
        <v>152</v>
      </c>
      <c r="D388" s="4" t="s">
        <v>7</v>
      </c>
      <c r="E388" s="10" t="s">
        <v>153</v>
      </c>
      <c r="F388" s="4">
        <v>226</v>
      </c>
      <c r="G388" s="4" t="s">
        <v>9</v>
      </c>
      <c r="H388" s="14">
        <f>COUNTIFS(E:E,E388)</f>
        <v>1</v>
      </c>
    </row>
    <row r="389" spans="1:8" s="5" customFormat="1" x14ac:dyDescent="0.25">
      <c r="A389" s="3">
        <v>44202</v>
      </c>
      <c r="B389" s="4">
        <v>326</v>
      </c>
      <c r="C389" s="4" t="s">
        <v>152</v>
      </c>
      <c r="D389" s="4" t="s">
        <v>7</v>
      </c>
      <c r="E389" s="10" t="s">
        <v>154</v>
      </c>
      <c r="F389" s="4">
        <v>339</v>
      </c>
      <c r="G389" s="4" t="s">
        <v>9</v>
      </c>
      <c r="H389" s="14">
        <f>COUNTIFS(E:E,E389)</f>
        <v>1</v>
      </c>
    </row>
    <row r="390" spans="1:8" s="5" customFormat="1" x14ac:dyDescent="0.25">
      <c r="A390" s="3">
        <v>44202</v>
      </c>
      <c r="B390" s="4">
        <v>327</v>
      </c>
      <c r="C390" s="4" t="s">
        <v>152</v>
      </c>
      <c r="D390" s="4" t="s">
        <v>7</v>
      </c>
      <c r="E390" s="10" t="s">
        <v>155</v>
      </c>
      <c r="F390" s="4">
        <v>452</v>
      </c>
      <c r="G390" s="4" t="s">
        <v>9</v>
      </c>
      <c r="H390" s="14">
        <f>COUNTIFS(E:E,E390)</f>
        <v>1</v>
      </c>
    </row>
    <row r="391" spans="1:8" s="5" customFormat="1" x14ac:dyDescent="0.25">
      <c r="A391" s="3">
        <v>44202</v>
      </c>
      <c r="B391" s="4">
        <v>328</v>
      </c>
      <c r="C391" s="4" t="s">
        <v>152</v>
      </c>
      <c r="D391" s="4" t="s">
        <v>7</v>
      </c>
      <c r="E391" s="10" t="s">
        <v>156</v>
      </c>
      <c r="F391" s="4">
        <v>339</v>
      </c>
      <c r="G391" s="4" t="s">
        <v>9</v>
      </c>
      <c r="H391" s="14">
        <f>COUNTIFS(E:E,E391)</f>
        <v>1</v>
      </c>
    </row>
    <row r="392" spans="1:8" s="5" customFormat="1" x14ac:dyDescent="0.25">
      <c r="A392" s="3">
        <v>44202</v>
      </c>
      <c r="B392" s="4">
        <v>329</v>
      </c>
      <c r="C392" s="4" t="s">
        <v>157</v>
      </c>
      <c r="D392" s="4" t="s">
        <v>7</v>
      </c>
      <c r="E392" s="10" t="s">
        <v>483</v>
      </c>
      <c r="F392" s="4">
        <v>14</v>
      </c>
      <c r="G392" s="4" t="s">
        <v>9</v>
      </c>
      <c r="H392" s="14">
        <f>COUNTIFS(E:E,E392)</f>
        <v>1</v>
      </c>
    </row>
    <row r="393" spans="1:8" s="5" customFormat="1" x14ac:dyDescent="0.25">
      <c r="A393" s="3">
        <v>44202</v>
      </c>
      <c r="B393" s="4">
        <v>330</v>
      </c>
      <c r="C393" s="4" t="s">
        <v>157</v>
      </c>
      <c r="D393" s="4" t="s">
        <v>7</v>
      </c>
      <c r="E393" s="10" t="s">
        <v>484</v>
      </c>
      <c r="F393" s="4">
        <v>21</v>
      </c>
      <c r="G393" s="4" t="s">
        <v>9</v>
      </c>
      <c r="H393" s="14">
        <f>COUNTIFS(E:E,E393)</f>
        <v>1</v>
      </c>
    </row>
    <row r="394" spans="1:8" s="5" customFormat="1" x14ac:dyDescent="0.25">
      <c r="A394" s="3">
        <v>44202</v>
      </c>
      <c r="B394" s="4">
        <v>331</v>
      </c>
      <c r="C394" s="4" t="s">
        <v>157</v>
      </c>
      <c r="D394" s="4" t="s">
        <v>7</v>
      </c>
      <c r="E394" s="10" t="s">
        <v>485</v>
      </c>
      <c r="F394" s="4">
        <v>28</v>
      </c>
      <c r="G394" s="4" t="s">
        <v>9</v>
      </c>
      <c r="H394" s="14">
        <f>COUNTIFS(E:E,E394)</f>
        <v>1</v>
      </c>
    </row>
    <row r="395" spans="1:8" s="5" customFormat="1" x14ac:dyDescent="0.25">
      <c r="A395" s="3">
        <v>44202</v>
      </c>
      <c r="B395" s="4">
        <v>332</v>
      </c>
      <c r="C395" s="4" t="s">
        <v>157</v>
      </c>
      <c r="D395" s="4" t="s">
        <v>7</v>
      </c>
      <c r="E395" s="10" t="s">
        <v>486</v>
      </c>
      <c r="F395" s="4">
        <v>21</v>
      </c>
      <c r="G395" s="4" t="s">
        <v>9</v>
      </c>
      <c r="H395" s="14">
        <f>COUNTIFS(E:E,E395)</f>
        <v>1</v>
      </c>
    </row>
    <row r="396" spans="1:8" s="5" customFormat="1" x14ac:dyDescent="0.25">
      <c r="A396" s="3">
        <v>44203</v>
      </c>
      <c r="B396" s="4">
        <v>333</v>
      </c>
      <c r="C396" s="4" t="s">
        <v>158</v>
      </c>
      <c r="D396" s="4" t="s">
        <v>7</v>
      </c>
      <c r="E396" s="10" t="s">
        <v>159</v>
      </c>
      <c r="F396" s="4">
        <v>14</v>
      </c>
      <c r="G396" s="4" t="s">
        <v>9</v>
      </c>
      <c r="H396" s="14">
        <f>COUNTIFS(E:E,E396)</f>
        <v>1</v>
      </c>
    </row>
    <row r="397" spans="1:8" s="5" customFormat="1" x14ac:dyDescent="0.25">
      <c r="A397" s="3">
        <v>44203</v>
      </c>
      <c r="B397" s="4">
        <v>334</v>
      </c>
      <c r="C397" s="4" t="s">
        <v>158</v>
      </c>
      <c r="D397" s="4" t="s">
        <v>7</v>
      </c>
      <c r="E397" s="10" t="s">
        <v>160</v>
      </c>
      <c r="F397" s="4">
        <v>21</v>
      </c>
      <c r="G397" s="4" t="s">
        <v>9</v>
      </c>
      <c r="H397" s="14">
        <f>COUNTIFS(E:E,E397)</f>
        <v>1</v>
      </c>
    </row>
    <row r="398" spans="1:8" s="5" customFormat="1" x14ac:dyDescent="0.25">
      <c r="A398" s="3">
        <v>44203</v>
      </c>
      <c r="B398" s="4">
        <v>335</v>
      </c>
      <c r="C398" s="4" t="s">
        <v>158</v>
      </c>
      <c r="D398" s="4" t="s">
        <v>7</v>
      </c>
      <c r="E398" s="10" t="s">
        <v>161</v>
      </c>
      <c r="F398" s="4">
        <v>28</v>
      </c>
      <c r="G398" s="4" t="s">
        <v>9</v>
      </c>
      <c r="H398" s="14">
        <f>COUNTIFS(E:E,E398)</f>
        <v>1</v>
      </c>
    </row>
    <row r="399" spans="1:8" s="5" customFormat="1" x14ac:dyDescent="0.25">
      <c r="A399" s="3">
        <v>44203</v>
      </c>
      <c r="B399" s="4">
        <v>336</v>
      </c>
      <c r="C399" s="4" t="s">
        <v>158</v>
      </c>
      <c r="D399" s="4" t="s">
        <v>7</v>
      </c>
      <c r="E399" s="10" t="s">
        <v>162</v>
      </c>
      <c r="F399" s="4">
        <v>21</v>
      </c>
      <c r="G399" s="4" t="s">
        <v>9</v>
      </c>
      <c r="H399" s="14">
        <f>COUNTIFS(E:E,E399)</f>
        <v>1</v>
      </c>
    </row>
    <row r="400" spans="1:8" s="5" customFormat="1" x14ac:dyDescent="0.25">
      <c r="A400" s="3">
        <v>44203</v>
      </c>
      <c r="B400" s="4">
        <v>337</v>
      </c>
      <c r="C400" s="4" t="s">
        <v>163</v>
      </c>
      <c r="D400" s="4" t="s">
        <v>7</v>
      </c>
      <c r="E400" s="10" t="s">
        <v>164</v>
      </c>
      <c r="F400" s="4">
        <v>16</v>
      </c>
      <c r="G400" s="4" t="s">
        <v>9</v>
      </c>
      <c r="H400" s="14">
        <f>COUNTIFS(E:E,E400)</f>
        <v>1</v>
      </c>
    </row>
    <row r="401" spans="1:8" s="5" customFormat="1" x14ac:dyDescent="0.25">
      <c r="A401" s="3">
        <v>44203</v>
      </c>
      <c r="B401" s="4">
        <v>338</v>
      </c>
      <c r="C401" s="4" t="s">
        <v>163</v>
      </c>
      <c r="D401" s="4" t="s">
        <v>7</v>
      </c>
      <c r="E401" s="10" t="s">
        <v>165</v>
      </c>
      <c r="F401" s="4">
        <v>24</v>
      </c>
      <c r="G401" s="4" t="s">
        <v>9</v>
      </c>
      <c r="H401" s="14">
        <f>COUNTIFS(E:E,E401)</f>
        <v>1</v>
      </c>
    </row>
    <row r="402" spans="1:8" s="5" customFormat="1" x14ac:dyDescent="0.25">
      <c r="A402" s="3">
        <v>44203</v>
      </c>
      <c r="B402" s="4">
        <v>339</v>
      </c>
      <c r="C402" s="4" t="s">
        <v>163</v>
      </c>
      <c r="D402" s="4" t="s">
        <v>7</v>
      </c>
      <c r="E402" s="10" t="s">
        <v>166</v>
      </c>
      <c r="F402" s="4">
        <v>32</v>
      </c>
      <c r="G402" s="4" t="s">
        <v>9</v>
      </c>
      <c r="H402" s="14">
        <f>COUNTIFS(E:E,E402)</f>
        <v>1</v>
      </c>
    </row>
    <row r="403" spans="1:8" s="5" customFormat="1" x14ac:dyDescent="0.25">
      <c r="A403" s="3">
        <v>44203</v>
      </c>
      <c r="B403" s="4">
        <v>340</v>
      </c>
      <c r="C403" s="4" t="s">
        <v>163</v>
      </c>
      <c r="D403" s="4" t="s">
        <v>7</v>
      </c>
      <c r="E403" s="10" t="s">
        <v>167</v>
      </c>
      <c r="F403" s="4">
        <v>24</v>
      </c>
      <c r="G403" s="4" t="s">
        <v>9</v>
      </c>
      <c r="H403" s="14">
        <f>COUNTIFS(E:E,E403)</f>
        <v>1</v>
      </c>
    </row>
    <row r="404" spans="1:8" s="5" customFormat="1" x14ac:dyDescent="0.25">
      <c r="A404" s="3">
        <v>44203</v>
      </c>
      <c r="B404" s="4">
        <v>341</v>
      </c>
      <c r="C404" s="4" t="s">
        <v>168</v>
      </c>
      <c r="D404" s="4" t="s">
        <v>7</v>
      </c>
      <c r="E404" s="10" t="s">
        <v>487</v>
      </c>
      <c r="F404" s="4">
        <v>4</v>
      </c>
      <c r="G404" s="4" t="s">
        <v>27</v>
      </c>
      <c r="H404" s="14">
        <f>COUNTIFS(E:E,E404)</f>
        <v>1</v>
      </c>
    </row>
    <row r="405" spans="1:8" s="5" customFormat="1" x14ac:dyDescent="0.25">
      <c r="A405" s="3">
        <v>44203</v>
      </c>
      <c r="B405" s="4">
        <v>342</v>
      </c>
      <c r="C405" s="4" t="s">
        <v>168</v>
      </c>
      <c r="D405" s="4" t="s">
        <v>7</v>
      </c>
      <c r="E405" s="10" t="s">
        <v>488</v>
      </c>
      <c r="F405" s="4">
        <v>8</v>
      </c>
      <c r="G405" s="4" t="s">
        <v>27</v>
      </c>
      <c r="H405" s="14">
        <f>COUNTIFS(E:E,E405)</f>
        <v>1</v>
      </c>
    </row>
    <row r="406" spans="1:8" s="5" customFormat="1" x14ac:dyDescent="0.25">
      <c r="A406" s="3">
        <v>44203</v>
      </c>
      <c r="B406" s="4">
        <v>343</v>
      </c>
      <c r="C406" s="4" t="s">
        <v>168</v>
      </c>
      <c r="D406" s="4" t="s">
        <v>7</v>
      </c>
      <c r="E406" s="10" t="s">
        <v>489</v>
      </c>
      <c r="F406" s="4">
        <v>12</v>
      </c>
      <c r="G406" s="4" t="s">
        <v>27</v>
      </c>
      <c r="H406" s="14">
        <f>COUNTIFS(E:E,E406)</f>
        <v>1</v>
      </c>
    </row>
    <row r="407" spans="1:8" s="5" customFormat="1" x14ac:dyDescent="0.25">
      <c r="A407" s="3">
        <v>44203</v>
      </c>
      <c r="B407" s="4">
        <v>344</v>
      </c>
      <c r="C407" s="4" t="s">
        <v>168</v>
      </c>
      <c r="D407" s="4" t="s">
        <v>7</v>
      </c>
      <c r="E407" s="10" t="s">
        <v>490</v>
      </c>
      <c r="F407" s="4">
        <v>12</v>
      </c>
      <c r="G407" s="4" t="s">
        <v>27</v>
      </c>
      <c r="H407" s="14">
        <f>COUNTIFS(E:E,E407)</f>
        <v>1</v>
      </c>
    </row>
    <row r="408" spans="1:8" s="5" customFormat="1" x14ac:dyDescent="0.25">
      <c r="A408" s="3">
        <v>44203</v>
      </c>
      <c r="B408" s="4">
        <v>345</v>
      </c>
      <c r="C408" s="4" t="s">
        <v>168</v>
      </c>
      <c r="D408" s="4" t="s">
        <v>7</v>
      </c>
      <c r="E408" s="10" t="s">
        <v>491</v>
      </c>
      <c r="F408" s="4">
        <v>8</v>
      </c>
      <c r="G408" s="4" t="s">
        <v>27</v>
      </c>
      <c r="H408" s="14">
        <f>COUNTIFS(E:E,E408)</f>
        <v>1</v>
      </c>
    </row>
    <row r="409" spans="1:8" s="5" customFormat="1" x14ac:dyDescent="0.25">
      <c r="A409" s="3">
        <v>44203</v>
      </c>
      <c r="B409" s="4">
        <v>346</v>
      </c>
      <c r="C409" s="4" t="s">
        <v>168</v>
      </c>
      <c r="D409" s="4" t="s">
        <v>7</v>
      </c>
      <c r="E409" s="10" t="s">
        <v>492</v>
      </c>
      <c r="F409" s="4">
        <v>4</v>
      </c>
      <c r="G409" s="4" t="s">
        <v>27</v>
      </c>
      <c r="H409" s="14">
        <f>COUNTIFS(E:E,E409)</f>
        <v>1</v>
      </c>
    </row>
    <row r="410" spans="1:8" s="5" customFormat="1" x14ac:dyDescent="0.25">
      <c r="A410" s="3">
        <v>44203</v>
      </c>
      <c r="B410" s="4">
        <v>347</v>
      </c>
      <c r="C410" s="4" t="s">
        <v>169</v>
      </c>
      <c r="D410" s="4" t="s">
        <v>7</v>
      </c>
      <c r="E410" s="10" t="s">
        <v>493</v>
      </c>
      <c r="F410" s="4">
        <v>18</v>
      </c>
      <c r="G410" s="4" t="s">
        <v>9</v>
      </c>
      <c r="H410" s="14">
        <f>COUNTIFS(E:E,E410)</f>
        <v>1</v>
      </c>
    </row>
    <row r="411" spans="1:8" s="5" customFormat="1" x14ac:dyDescent="0.25">
      <c r="A411" s="3">
        <v>44203</v>
      </c>
      <c r="B411" s="4">
        <v>348</v>
      </c>
      <c r="C411" s="4" t="s">
        <v>169</v>
      </c>
      <c r="D411" s="4" t="s">
        <v>7</v>
      </c>
      <c r="E411" s="10" t="s">
        <v>494</v>
      </c>
      <c r="F411" s="4">
        <v>27</v>
      </c>
      <c r="G411" s="4" t="s">
        <v>9</v>
      </c>
      <c r="H411" s="14">
        <f>COUNTIFS(E:E,E411)</f>
        <v>1</v>
      </c>
    </row>
    <row r="412" spans="1:8" s="5" customFormat="1" x14ac:dyDescent="0.25">
      <c r="A412" s="3">
        <v>44203</v>
      </c>
      <c r="B412" s="4">
        <v>349</v>
      </c>
      <c r="C412" s="4" t="s">
        <v>169</v>
      </c>
      <c r="D412" s="4" t="s">
        <v>7</v>
      </c>
      <c r="E412" s="10" t="s">
        <v>495</v>
      </c>
      <c r="F412" s="4">
        <v>36</v>
      </c>
      <c r="G412" s="4" t="s">
        <v>9</v>
      </c>
      <c r="H412" s="14">
        <f>COUNTIFS(E:E,E412)</f>
        <v>1</v>
      </c>
    </row>
    <row r="413" spans="1:8" s="5" customFormat="1" x14ac:dyDescent="0.25">
      <c r="A413" s="3">
        <v>44203</v>
      </c>
      <c r="B413" s="4">
        <v>350</v>
      </c>
      <c r="C413" s="4" t="s">
        <v>169</v>
      </c>
      <c r="D413" s="4" t="s">
        <v>7</v>
      </c>
      <c r="E413" s="10" t="s">
        <v>496</v>
      </c>
      <c r="F413" s="4">
        <v>27</v>
      </c>
      <c r="G413" s="4" t="s">
        <v>9</v>
      </c>
      <c r="H413" s="14">
        <f>COUNTIFS(E:E,E413)</f>
        <v>1</v>
      </c>
    </row>
    <row r="414" spans="1:8" s="5" customFormat="1" x14ac:dyDescent="0.25">
      <c r="A414" s="3">
        <v>44203</v>
      </c>
      <c r="B414" s="4">
        <v>353</v>
      </c>
      <c r="C414" s="4" t="s">
        <v>170</v>
      </c>
      <c r="D414" s="4" t="s">
        <v>7</v>
      </c>
      <c r="E414" s="10" t="s">
        <v>497</v>
      </c>
      <c r="F414" s="4">
        <v>204</v>
      </c>
      <c r="G414" s="4" t="s">
        <v>9</v>
      </c>
      <c r="H414" s="14">
        <f>COUNTIFS(E:E,E414)</f>
        <v>1</v>
      </c>
    </row>
    <row r="415" spans="1:8" s="5" customFormat="1" x14ac:dyDescent="0.25">
      <c r="A415" s="3">
        <v>44203</v>
      </c>
      <c r="B415" s="4">
        <v>354</v>
      </c>
      <c r="C415" s="4" t="s">
        <v>170</v>
      </c>
      <c r="D415" s="4" t="s">
        <v>7</v>
      </c>
      <c r="E415" s="10" t="s">
        <v>498</v>
      </c>
      <c r="F415" s="4">
        <v>155</v>
      </c>
      <c r="G415" s="4" t="s">
        <v>9</v>
      </c>
      <c r="H415" s="14">
        <f>COUNTIFS(E:E,E415)</f>
        <v>1</v>
      </c>
    </row>
    <row r="416" spans="1:8" s="5" customFormat="1" x14ac:dyDescent="0.25">
      <c r="A416" s="3">
        <v>44203</v>
      </c>
      <c r="B416" s="4">
        <v>355</v>
      </c>
      <c r="C416" s="4" t="s">
        <v>170</v>
      </c>
      <c r="D416" s="4" t="s">
        <v>7</v>
      </c>
      <c r="E416" s="10" t="s">
        <v>499</v>
      </c>
      <c r="F416" s="4">
        <v>77</v>
      </c>
      <c r="G416" s="4" t="s">
        <v>9</v>
      </c>
      <c r="H416" s="14">
        <f>COUNTIFS(E:E,E416)</f>
        <v>1</v>
      </c>
    </row>
    <row r="417" spans="1:8" s="5" customFormat="1" x14ac:dyDescent="0.25">
      <c r="A417" s="3">
        <v>44203</v>
      </c>
      <c r="B417" s="4">
        <v>356</v>
      </c>
      <c r="C417" s="4" t="s">
        <v>171</v>
      </c>
      <c r="D417" s="4" t="s">
        <v>7</v>
      </c>
      <c r="E417" s="10" t="s">
        <v>172</v>
      </c>
      <c r="F417" s="4">
        <v>245</v>
      </c>
      <c r="G417" s="4" t="s">
        <v>9</v>
      </c>
      <c r="H417" s="14">
        <f>COUNTIFS(E:E,E417)</f>
        <v>1</v>
      </c>
    </row>
    <row r="418" spans="1:8" s="5" customFormat="1" x14ac:dyDescent="0.25">
      <c r="A418" s="3">
        <v>44203</v>
      </c>
      <c r="B418" s="4">
        <v>357</v>
      </c>
      <c r="C418" s="4" t="s">
        <v>171</v>
      </c>
      <c r="D418" s="4" t="s">
        <v>7</v>
      </c>
      <c r="E418" s="10" t="s">
        <v>173</v>
      </c>
      <c r="F418" s="4">
        <v>161</v>
      </c>
      <c r="G418" s="4" t="s">
        <v>9</v>
      </c>
      <c r="H418" s="14">
        <f>COUNTIFS(E:E,E418)</f>
        <v>1</v>
      </c>
    </row>
    <row r="419" spans="1:8" s="5" customFormat="1" x14ac:dyDescent="0.25">
      <c r="A419" s="3">
        <v>44203</v>
      </c>
      <c r="B419" s="4">
        <v>358</v>
      </c>
      <c r="C419" s="4" t="s">
        <v>171</v>
      </c>
      <c r="D419" s="4" t="s">
        <v>7</v>
      </c>
      <c r="E419" s="10" t="s">
        <v>174</v>
      </c>
      <c r="F419" s="4">
        <v>82</v>
      </c>
      <c r="G419" s="4" t="s">
        <v>9</v>
      </c>
      <c r="H419" s="14">
        <f>COUNTIFS(E:E,E419)</f>
        <v>1</v>
      </c>
    </row>
    <row r="420" spans="1:8" s="5" customFormat="1" x14ac:dyDescent="0.25">
      <c r="A420" s="3">
        <v>44203</v>
      </c>
      <c r="B420" s="4">
        <v>359</v>
      </c>
      <c r="C420" s="4" t="s">
        <v>175</v>
      </c>
      <c r="D420" s="4" t="s">
        <v>7</v>
      </c>
      <c r="E420" s="10" t="s">
        <v>176</v>
      </c>
      <c r="F420" s="4">
        <v>245</v>
      </c>
      <c r="G420" s="4" t="s">
        <v>9</v>
      </c>
      <c r="H420" s="14">
        <f>COUNTIFS(E:E,E420)</f>
        <v>1</v>
      </c>
    </row>
    <row r="421" spans="1:8" s="5" customFormat="1" x14ac:dyDescent="0.25">
      <c r="A421" s="3">
        <v>44203</v>
      </c>
      <c r="B421" s="4">
        <v>360</v>
      </c>
      <c r="C421" s="4" t="s">
        <v>175</v>
      </c>
      <c r="D421" s="4" t="s">
        <v>7</v>
      </c>
      <c r="E421" s="10" t="s">
        <v>177</v>
      </c>
      <c r="F421" s="4">
        <v>156</v>
      </c>
      <c r="G421" s="4" t="s">
        <v>9</v>
      </c>
      <c r="H421" s="14">
        <f>COUNTIFS(E:E,E421)</f>
        <v>1</v>
      </c>
    </row>
    <row r="422" spans="1:8" s="5" customFormat="1" x14ac:dyDescent="0.25">
      <c r="A422" s="3">
        <v>44203</v>
      </c>
      <c r="B422" s="4">
        <v>361</v>
      </c>
      <c r="C422" s="4" t="s">
        <v>175</v>
      </c>
      <c r="D422" s="4" t="s">
        <v>7</v>
      </c>
      <c r="E422" s="10" t="s">
        <v>178</v>
      </c>
      <c r="F422" s="4">
        <v>79</v>
      </c>
      <c r="G422" s="4" t="s">
        <v>9</v>
      </c>
      <c r="H422" s="14">
        <f>COUNTIFS(E:E,E422)</f>
        <v>1</v>
      </c>
    </row>
    <row r="423" spans="1:8" s="5" customFormat="1" x14ac:dyDescent="0.25">
      <c r="A423" s="3">
        <v>44203</v>
      </c>
      <c r="B423" s="4">
        <v>362</v>
      </c>
      <c r="C423" s="4" t="s">
        <v>179</v>
      </c>
      <c r="D423" s="4" t="s">
        <v>7</v>
      </c>
      <c r="E423" s="10" t="s">
        <v>180</v>
      </c>
      <c r="F423" s="4">
        <v>246</v>
      </c>
      <c r="G423" s="4" t="s">
        <v>9</v>
      </c>
      <c r="H423" s="14">
        <f>COUNTIFS(E:E,E423)</f>
        <v>1</v>
      </c>
    </row>
    <row r="424" spans="1:8" s="5" customFormat="1" x14ac:dyDescent="0.25">
      <c r="A424" s="3">
        <v>44203</v>
      </c>
      <c r="B424" s="4">
        <v>363</v>
      </c>
      <c r="C424" s="4" t="s">
        <v>179</v>
      </c>
      <c r="D424" s="4" t="s">
        <v>7</v>
      </c>
      <c r="E424" s="10" t="s">
        <v>181</v>
      </c>
      <c r="F424" s="4">
        <v>497</v>
      </c>
      <c r="G424" s="4" t="s">
        <v>9</v>
      </c>
      <c r="H424" s="14">
        <f>COUNTIFS(E:E,E424)</f>
        <v>1</v>
      </c>
    </row>
    <row r="425" spans="1:8" s="5" customFormat="1" x14ac:dyDescent="0.25">
      <c r="A425" s="3">
        <v>44203</v>
      </c>
      <c r="B425" s="4">
        <v>364</v>
      </c>
      <c r="C425" s="4" t="s">
        <v>179</v>
      </c>
      <c r="D425" s="4" t="s">
        <v>7</v>
      </c>
      <c r="E425" s="10" t="s">
        <v>182</v>
      </c>
      <c r="F425" s="4">
        <v>497</v>
      </c>
      <c r="G425" s="4" t="s">
        <v>9</v>
      </c>
      <c r="H425" s="14">
        <f>COUNTIFS(E:E,E425)</f>
        <v>1</v>
      </c>
    </row>
    <row r="426" spans="1:8" s="5" customFormat="1" x14ac:dyDescent="0.25">
      <c r="A426" s="3">
        <v>44203</v>
      </c>
      <c r="B426" s="4">
        <v>365</v>
      </c>
      <c r="C426" s="4" t="s">
        <v>179</v>
      </c>
      <c r="D426" s="4" t="s">
        <v>7</v>
      </c>
      <c r="E426" s="10" t="s">
        <v>183</v>
      </c>
      <c r="F426" s="4">
        <v>246</v>
      </c>
      <c r="G426" s="4" t="s">
        <v>9</v>
      </c>
      <c r="H426" s="14">
        <f>COUNTIFS(E:E,E426)</f>
        <v>1</v>
      </c>
    </row>
    <row r="427" spans="1:8" s="5" customFormat="1" x14ac:dyDescent="0.25">
      <c r="A427" s="3">
        <v>44203</v>
      </c>
      <c r="B427" s="4">
        <v>366</v>
      </c>
      <c r="C427" s="4" t="s">
        <v>184</v>
      </c>
      <c r="D427" s="4" t="s">
        <v>7</v>
      </c>
      <c r="E427" s="10" t="s">
        <v>500</v>
      </c>
      <c r="F427" s="4">
        <v>106</v>
      </c>
      <c r="G427" s="4" t="s">
        <v>16</v>
      </c>
      <c r="H427" s="14">
        <f>COUNTIFS(E:E,E427)</f>
        <v>1</v>
      </c>
    </row>
    <row r="428" spans="1:8" s="5" customFormat="1" x14ac:dyDescent="0.25">
      <c r="A428" s="3">
        <v>44203</v>
      </c>
      <c r="B428" s="4">
        <v>369</v>
      </c>
      <c r="C428" s="4" t="s">
        <v>187</v>
      </c>
      <c r="D428" s="4" t="s">
        <v>7</v>
      </c>
      <c r="E428" s="10" t="s">
        <v>502</v>
      </c>
      <c r="F428" s="4">
        <v>160</v>
      </c>
      <c r="G428" s="4" t="s">
        <v>16</v>
      </c>
      <c r="H428" s="14">
        <f>COUNTIFS(E:E,E428)</f>
        <v>1</v>
      </c>
    </row>
    <row r="429" spans="1:8" s="5" customFormat="1" x14ac:dyDescent="0.25">
      <c r="A429" s="3">
        <v>44203</v>
      </c>
      <c r="B429" s="4">
        <v>372</v>
      </c>
      <c r="C429" s="4" t="s">
        <v>190</v>
      </c>
      <c r="D429" s="4" t="s">
        <v>7</v>
      </c>
      <c r="E429" s="10" t="s">
        <v>504</v>
      </c>
      <c r="F429" s="4">
        <v>54</v>
      </c>
      <c r="G429" s="4" t="s">
        <v>16</v>
      </c>
      <c r="H429" s="14">
        <f>COUNTIFS(E:E,E429)</f>
        <v>1</v>
      </c>
    </row>
    <row r="430" spans="1:8" s="5" customFormat="1" x14ac:dyDescent="0.25">
      <c r="A430" s="3">
        <v>44203</v>
      </c>
      <c r="B430" s="4">
        <v>393</v>
      </c>
      <c r="C430" s="4" t="s">
        <v>196</v>
      </c>
      <c r="D430" s="4" t="s">
        <v>7</v>
      </c>
      <c r="E430" s="10" t="s">
        <v>513</v>
      </c>
      <c r="F430" s="4">
        <v>21</v>
      </c>
      <c r="G430" s="4" t="s">
        <v>16</v>
      </c>
      <c r="H430" s="14">
        <f>COUNTIFS(E:E,E430)</f>
        <v>1</v>
      </c>
    </row>
    <row r="431" spans="1:8" s="5" customFormat="1" x14ac:dyDescent="0.25">
      <c r="A431" s="3">
        <v>44203</v>
      </c>
      <c r="B431" s="4">
        <v>406</v>
      </c>
      <c r="C431" s="4" t="s">
        <v>204</v>
      </c>
      <c r="D431" s="4" t="s">
        <v>7</v>
      </c>
      <c r="E431" s="10" t="s">
        <v>514</v>
      </c>
      <c r="F431" s="4">
        <v>12</v>
      </c>
      <c r="G431" s="4" t="s">
        <v>19</v>
      </c>
      <c r="H431" s="14">
        <f>COUNTIFS(E:E,E431)</f>
        <v>1</v>
      </c>
    </row>
    <row r="432" spans="1:8" s="5" customFormat="1" x14ac:dyDescent="0.25">
      <c r="A432" s="3">
        <v>44203</v>
      </c>
      <c r="B432" s="4">
        <v>407</v>
      </c>
      <c r="C432" s="4" t="s">
        <v>205</v>
      </c>
      <c r="D432" s="4" t="s">
        <v>7</v>
      </c>
      <c r="E432" s="10" t="s">
        <v>515</v>
      </c>
      <c r="F432" s="4">
        <v>46</v>
      </c>
      <c r="G432" s="4" t="s">
        <v>9</v>
      </c>
      <c r="H432" s="14">
        <f>COUNTIFS(E:E,E432)</f>
        <v>1</v>
      </c>
    </row>
    <row r="433" spans="1:8" s="5" customFormat="1" x14ac:dyDescent="0.25">
      <c r="A433" s="3">
        <v>44203</v>
      </c>
      <c r="B433" s="4">
        <v>408</v>
      </c>
      <c r="C433" s="4" t="s">
        <v>205</v>
      </c>
      <c r="D433" s="4" t="s">
        <v>7</v>
      </c>
      <c r="E433" s="10" t="s">
        <v>516</v>
      </c>
      <c r="F433" s="4">
        <v>4</v>
      </c>
      <c r="G433" s="4" t="s">
        <v>9</v>
      </c>
      <c r="H433" s="14">
        <f>COUNTIFS(E:E,E433)</f>
        <v>1</v>
      </c>
    </row>
    <row r="434" spans="1:8" s="5" customFormat="1" x14ac:dyDescent="0.25">
      <c r="A434" s="3">
        <v>44203</v>
      </c>
      <c r="B434" s="4">
        <v>409</v>
      </c>
      <c r="C434" s="4" t="s">
        <v>205</v>
      </c>
      <c r="D434" s="4" t="s">
        <v>7</v>
      </c>
      <c r="E434" s="10" t="s">
        <v>517</v>
      </c>
      <c r="F434" s="4">
        <v>125</v>
      </c>
      <c r="G434" s="4" t="s">
        <v>9</v>
      </c>
      <c r="H434" s="14">
        <f>COUNTIFS(E:E,E434)</f>
        <v>1</v>
      </c>
    </row>
    <row r="435" spans="1:8" s="5" customFormat="1" x14ac:dyDescent="0.25">
      <c r="A435" s="3">
        <v>44203</v>
      </c>
      <c r="B435" s="4">
        <v>410</v>
      </c>
      <c r="C435" s="4" t="s">
        <v>206</v>
      </c>
      <c r="D435" s="4" t="s">
        <v>7</v>
      </c>
      <c r="E435" s="10" t="s">
        <v>207</v>
      </c>
      <c r="F435" s="4">
        <v>57</v>
      </c>
      <c r="G435" s="4" t="s">
        <v>9</v>
      </c>
      <c r="H435" s="14">
        <f>COUNTIFS(E:E,E435)</f>
        <v>1</v>
      </c>
    </row>
    <row r="436" spans="1:8" s="5" customFormat="1" x14ac:dyDescent="0.25">
      <c r="A436" s="3">
        <v>44203</v>
      </c>
      <c r="B436" s="4">
        <v>411</v>
      </c>
      <c r="C436" s="4" t="s">
        <v>208</v>
      </c>
      <c r="D436" s="4" t="s">
        <v>7</v>
      </c>
      <c r="E436" s="10" t="s">
        <v>518</v>
      </c>
      <c r="F436" s="4">
        <v>64</v>
      </c>
      <c r="G436" s="4" t="s">
        <v>9</v>
      </c>
      <c r="H436" s="14">
        <f>COUNTIFS(E:E,E436)</f>
        <v>1</v>
      </c>
    </row>
    <row r="437" spans="1:8" s="5" customFormat="1" x14ac:dyDescent="0.25">
      <c r="A437" s="3">
        <v>44203</v>
      </c>
      <c r="B437" s="4">
        <v>412</v>
      </c>
      <c r="C437" s="4" t="s">
        <v>208</v>
      </c>
      <c r="D437" s="4" t="s">
        <v>7</v>
      </c>
      <c r="E437" s="10" t="s">
        <v>519</v>
      </c>
      <c r="F437" s="4">
        <v>192</v>
      </c>
      <c r="G437" s="4" t="s">
        <v>9</v>
      </c>
      <c r="H437" s="14">
        <f>COUNTIFS(E:E,E437)</f>
        <v>1</v>
      </c>
    </row>
    <row r="438" spans="1:8" s="5" customFormat="1" x14ac:dyDescent="0.25">
      <c r="A438" s="3">
        <v>44203</v>
      </c>
      <c r="B438" s="4">
        <v>413</v>
      </c>
      <c r="C438" s="4" t="s">
        <v>208</v>
      </c>
      <c r="D438" s="4" t="s">
        <v>7</v>
      </c>
      <c r="E438" s="10" t="s">
        <v>520</v>
      </c>
      <c r="F438" s="4">
        <v>256</v>
      </c>
      <c r="G438" s="4" t="s">
        <v>9</v>
      </c>
      <c r="H438" s="14">
        <f>COUNTIFS(E:E,E438)</f>
        <v>1</v>
      </c>
    </row>
    <row r="439" spans="1:8" s="5" customFormat="1" x14ac:dyDescent="0.25">
      <c r="A439" s="3">
        <v>44203</v>
      </c>
      <c r="B439" s="4">
        <v>414</v>
      </c>
      <c r="C439" s="4" t="s">
        <v>208</v>
      </c>
      <c r="D439" s="4" t="s">
        <v>7</v>
      </c>
      <c r="E439" s="10" t="s">
        <v>521</v>
      </c>
      <c r="F439" s="4">
        <v>118</v>
      </c>
      <c r="G439" s="4" t="s">
        <v>9</v>
      </c>
      <c r="H439" s="14">
        <f>COUNTIFS(E:E,E439)</f>
        <v>1</v>
      </c>
    </row>
    <row r="440" spans="1:8" s="5" customFormat="1" x14ac:dyDescent="0.25">
      <c r="A440" s="3">
        <v>44203</v>
      </c>
      <c r="B440" s="4">
        <v>415</v>
      </c>
      <c r="C440" s="4" t="s">
        <v>208</v>
      </c>
      <c r="D440" s="4" t="s">
        <v>7</v>
      </c>
      <c r="E440" s="10" t="s">
        <v>522</v>
      </c>
      <c r="F440" s="4">
        <v>64</v>
      </c>
      <c r="G440" s="4" t="s">
        <v>9</v>
      </c>
      <c r="H440" s="14">
        <f>COUNTIFS(E:E,E440)</f>
        <v>1</v>
      </c>
    </row>
    <row r="441" spans="1:8" s="5" customFormat="1" x14ac:dyDescent="0.25">
      <c r="A441" s="3">
        <v>44203</v>
      </c>
      <c r="B441" s="4">
        <v>416</v>
      </c>
      <c r="C441" s="4" t="s">
        <v>209</v>
      </c>
      <c r="D441" s="4" t="s">
        <v>7</v>
      </c>
      <c r="E441" s="10" t="s">
        <v>523</v>
      </c>
      <c r="F441" s="4">
        <v>228</v>
      </c>
      <c r="G441" s="4" t="s">
        <v>16</v>
      </c>
      <c r="H441" s="14">
        <f>COUNTIFS(E:E,E441)</f>
        <v>1</v>
      </c>
    </row>
    <row r="442" spans="1:8" s="5" customFormat="1" x14ac:dyDescent="0.25">
      <c r="A442" s="3">
        <v>44203</v>
      </c>
      <c r="B442" s="4">
        <v>428</v>
      </c>
      <c r="C442" s="4" t="s">
        <v>221</v>
      </c>
      <c r="D442" s="4" t="s">
        <v>7</v>
      </c>
      <c r="E442" s="10" t="s">
        <v>529</v>
      </c>
      <c r="F442" s="4">
        <v>24</v>
      </c>
      <c r="G442" s="4" t="s">
        <v>9</v>
      </c>
      <c r="H442" s="14">
        <f>COUNTIFS(E:E,E442)</f>
        <v>1</v>
      </c>
    </row>
    <row r="443" spans="1:8" s="5" customFormat="1" x14ac:dyDescent="0.25">
      <c r="A443" s="3">
        <v>44203</v>
      </c>
      <c r="B443" s="4">
        <v>429</v>
      </c>
      <c r="C443" s="4" t="s">
        <v>222</v>
      </c>
      <c r="D443" s="4" t="s">
        <v>7</v>
      </c>
      <c r="E443" s="10" t="s">
        <v>530</v>
      </c>
      <c r="F443" s="4">
        <v>12</v>
      </c>
      <c r="G443" s="4" t="s">
        <v>16</v>
      </c>
      <c r="H443" s="14">
        <f>COUNTIFS(E:E,E443)</f>
        <v>1</v>
      </c>
    </row>
    <row r="444" spans="1:8" s="5" customFormat="1" x14ac:dyDescent="0.25">
      <c r="A444" s="3">
        <v>44203</v>
      </c>
      <c r="B444" s="4">
        <v>434</v>
      </c>
      <c r="C444" s="4" t="s">
        <v>227</v>
      </c>
      <c r="D444" s="4" t="s">
        <v>7</v>
      </c>
      <c r="E444" s="10" t="s">
        <v>533</v>
      </c>
      <c r="F444" s="4">
        <v>200</v>
      </c>
      <c r="G444" s="4" t="s">
        <v>16</v>
      </c>
      <c r="H444" s="14">
        <f>COUNTIFS(E:E,E444)</f>
        <v>1</v>
      </c>
    </row>
    <row r="445" spans="1:8" s="5" customFormat="1" x14ac:dyDescent="0.25">
      <c r="A445" s="3">
        <v>44203</v>
      </c>
      <c r="B445" s="4">
        <v>435</v>
      </c>
      <c r="C445" s="4" t="s">
        <v>227</v>
      </c>
      <c r="D445" s="4" t="s">
        <v>7</v>
      </c>
      <c r="E445" s="10" t="s">
        <v>534</v>
      </c>
      <c r="F445" s="4">
        <v>400</v>
      </c>
      <c r="G445" s="4" t="s">
        <v>16</v>
      </c>
      <c r="H445" s="14">
        <f>COUNTIFS(E:E,E445)</f>
        <v>1</v>
      </c>
    </row>
    <row r="446" spans="1:8" s="5" customFormat="1" x14ac:dyDescent="0.25">
      <c r="A446" s="3">
        <v>44203</v>
      </c>
      <c r="B446" s="4">
        <v>436</v>
      </c>
      <c r="C446" s="4" t="s">
        <v>227</v>
      </c>
      <c r="D446" s="4" t="s">
        <v>7</v>
      </c>
      <c r="E446" s="10" t="s">
        <v>535</v>
      </c>
      <c r="F446" s="4">
        <v>400</v>
      </c>
      <c r="G446" s="4" t="s">
        <v>16</v>
      </c>
      <c r="H446" s="14">
        <f>COUNTIFS(E:E,E446)</f>
        <v>1</v>
      </c>
    </row>
    <row r="447" spans="1:8" s="5" customFormat="1" x14ac:dyDescent="0.25">
      <c r="A447" s="3">
        <v>44203</v>
      </c>
      <c r="B447" s="4">
        <v>437</v>
      </c>
      <c r="C447" s="4" t="s">
        <v>228</v>
      </c>
      <c r="D447" s="4" t="s">
        <v>7</v>
      </c>
      <c r="E447" s="10" t="s">
        <v>536</v>
      </c>
      <c r="F447" s="4">
        <v>780</v>
      </c>
      <c r="G447" s="4" t="s">
        <v>16</v>
      </c>
      <c r="H447" s="14">
        <f>COUNTIFS(E:E,E447)</f>
        <v>1</v>
      </c>
    </row>
    <row r="448" spans="1:8" s="5" customFormat="1" x14ac:dyDescent="0.25">
      <c r="A448" s="3">
        <v>44203</v>
      </c>
      <c r="B448" s="4">
        <v>438</v>
      </c>
      <c r="C448" s="4" t="s">
        <v>229</v>
      </c>
      <c r="D448" s="4" t="s">
        <v>7</v>
      </c>
      <c r="E448" s="10" t="s">
        <v>537</v>
      </c>
      <c r="F448" s="4">
        <v>414</v>
      </c>
      <c r="G448" s="4" t="s">
        <v>16</v>
      </c>
      <c r="H448" s="14">
        <f>COUNTIFS(E:E,E448)</f>
        <v>1</v>
      </c>
    </row>
    <row r="449" spans="1:8" s="5" customFormat="1" x14ac:dyDescent="0.25">
      <c r="A449" s="3">
        <v>44203</v>
      </c>
      <c r="B449" s="4">
        <v>439</v>
      </c>
      <c r="C449" s="4" t="s">
        <v>230</v>
      </c>
      <c r="D449" s="4" t="s">
        <v>7</v>
      </c>
      <c r="E449" s="10" t="s">
        <v>231</v>
      </c>
      <c r="F449" s="4">
        <v>332</v>
      </c>
      <c r="G449" s="4" t="s">
        <v>27</v>
      </c>
      <c r="H449" s="14">
        <f>COUNTIFS(E:E,E449)</f>
        <v>1</v>
      </c>
    </row>
    <row r="450" spans="1:8" s="5" customFormat="1" x14ac:dyDescent="0.25">
      <c r="A450" s="3">
        <v>44203</v>
      </c>
      <c r="B450" s="4">
        <v>440</v>
      </c>
      <c r="C450" s="4" t="s">
        <v>230</v>
      </c>
      <c r="D450" s="4" t="s">
        <v>7</v>
      </c>
      <c r="E450" s="10" t="s">
        <v>232</v>
      </c>
      <c r="F450" s="4">
        <v>664</v>
      </c>
      <c r="G450" s="4" t="s">
        <v>27</v>
      </c>
      <c r="H450" s="14">
        <f>COUNTIFS(E:E,E450)</f>
        <v>1</v>
      </c>
    </row>
    <row r="451" spans="1:8" s="5" customFormat="1" x14ac:dyDescent="0.25">
      <c r="A451" s="3">
        <v>44203</v>
      </c>
      <c r="B451" s="4">
        <v>441</v>
      </c>
      <c r="C451" s="4" t="s">
        <v>230</v>
      </c>
      <c r="D451" s="4" t="s">
        <v>7</v>
      </c>
      <c r="E451" s="10" t="s">
        <v>233</v>
      </c>
      <c r="F451" s="4">
        <v>996</v>
      </c>
      <c r="G451" s="4" t="s">
        <v>27</v>
      </c>
      <c r="H451" s="14">
        <f>COUNTIFS(E:E,E451)</f>
        <v>1</v>
      </c>
    </row>
    <row r="452" spans="1:8" s="5" customFormat="1" x14ac:dyDescent="0.25">
      <c r="A452" s="3">
        <v>44203</v>
      </c>
      <c r="B452" s="4">
        <v>442</v>
      </c>
      <c r="C452" s="4" t="s">
        <v>230</v>
      </c>
      <c r="D452" s="4" t="s">
        <v>7</v>
      </c>
      <c r="E452" s="10" t="s">
        <v>234</v>
      </c>
      <c r="F452" s="4">
        <v>996</v>
      </c>
      <c r="G452" s="4" t="s">
        <v>27</v>
      </c>
      <c r="H452" s="14">
        <f>COUNTIFS(E:E,E452)</f>
        <v>1</v>
      </c>
    </row>
    <row r="453" spans="1:8" s="5" customFormat="1" x14ac:dyDescent="0.25">
      <c r="A453" s="3">
        <v>44203</v>
      </c>
      <c r="B453" s="4">
        <v>443</v>
      </c>
      <c r="C453" s="4" t="s">
        <v>230</v>
      </c>
      <c r="D453" s="4" t="s">
        <v>7</v>
      </c>
      <c r="E453" s="10" t="s">
        <v>235</v>
      </c>
      <c r="F453" s="4">
        <v>664</v>
      </c>
      <c r="G453" s="4" t="s">
        <v>27</v>
      </c>
      <c r="H453" s="14">
        <f>COUNTIFS(E:E,E453)</f>
        <v>1</v>
      </c>
    </row>
    <row r="454" spans="1:8" s="5" customFormat="1" x14ac:dyDescent="0.25">
      <c r="A454" s="3">
        <v>44203</v>
      </c>
      <c r="B454" s="4">
        <v>444</v>
      </c>
      <c r="C454" s="4" t="s">
        <v>230</v>
      </c>
      <c r="D454" s="4" t="s">
        <v>7</v>
      </c>
      <c r="E454" s="10" t="s">
        <v>236</v>
      </c>
      <c r="F454" s="4">
        <v>332</v>
      </c>
      <c r="G454" s="4" t="s">
        <v>27</v>
      </c>
      <c r="H454" s="14">
        <f>COUNTIFS(E:E,E454)</f>
        <v>1</v>
      </c>
    </row>
    <row r="455" spans="1:8" s="5" customFormat="1" x14ac:dyDescent="0.25">
      <c r="A455" s="3">
        <v>44203</v>
      </c>
      <c r="B455" s="4">
        <v>445</v>
      </c>
      <c r="C455" s="4" t="s">
        <v>237</v>
      </c>
      <c r="D455" s="4" t="s">
        <v>7</v>
      </c>
      <c r="E455" s="10" t="s">
        <v>538</v>
      </c>
      <c r="F455" s="4">
        <v>110</v>
      </c>
      <c r="G455" s="4" t="s">
        <v>9</v>
      </c>
      <c r="H455" s="14">
        <f>COUNTIFS(E:E,E455)</f>
        <v>1</v>
      </c>
    </row>
    <row r="456" spans="1:8" s="5" customFormat="1" x14ac:dyDescent="0.25">
      <c r="A456" s="3">
        <v>44203</v>
      </c>
      <c r="B456" s="4">
        <v>446</v>
      </c>
      <c r="C456" s="4" t="s">
        <v>237</v>
      </c>
      <c r="D456" s="4" t="s">
        <v>7</v>
      </c>
      <c r="E456" s="10" t="s">
        <v>539</v>
      </c>
      <c r="F456" s="4">
        <v>220</v>
      </c>
      <c r="G456" s="4" t="s">
        <v>9</v>
      </c>
      <c r="H456" s="14">
        <f>COUNTIFS(E:E,E456)</f>
        <v>1</v>
      </c>
    </row>
    <row r="457" spans="1:8" s="5" customFormat="1" x14ac:dyDescent="0.25">
      <c r="A457" s="3">
        <v>44203</v>
      </c>
      <c r="B457" s="4">
        <v>447</v>
      </c>
      <c r="C457" s="4" t="s">
        <v>237</v>
      </c>
      <c r="D457" s="4" t="s">
        <v>7</v>
      </c>
      <c r="E457" s="10" t="s">
        <v>540</v>
      </c>
      <c r="F457" s="4">
        <v>220</v>
      </c>
      <c r="G457" s="4" t="s">
        <v>9</v>
      </c>
      <c r="H457" s="14">
        <f>COUNTIFS(E:E,E457)</f>
        <v>1</v>
      </c>
    </row>
    <row r="458" spans="1:8" s="5" customFormat="1" x14ac:dyDescent="0.25">
      <c r="A458" s="3">
        <v>44203</v>
      </c>
      <c r="B458" s="4">
        <v>448</v>
      </c>
      <c r="C458" s="4" t="s">
        <v>237</v>
      </c>
      <c r="D458" s="4" t="s">
        <v>7</v>
      </c>
      <c r="E458" s="10" t="s">
        <v>541</v>
      </c>
      <c r="F458" s="4">
        <v>110</v>
      </c>
      <c r="G458" s="4" t="s">
        <v>9</v>
      </c>
      <c r="H458" s="14">
        <f>COUNTIFS(E:E,E458)</f>
        <v>1</v>
      </c>
    </row>
    <row r="459" spans="1:8" s="5" customFormat="1" x14ac:dyDescent="0.25">
      <c r="A459" s="3">
        <v>44203</v>
      </c>
      <c r="B459" s="4">
        <v>449</v>
      </c>
      <c r="C459" s="4" t="s">
        <v>238</v>
      </c>
      <c r="D459" s="4" t="s">
        <v>7</v>
      </c>
      <c r="E459" s="10" t="s">
        <v>542</v>
      </c>
      <c r="F459" s="4">
        <v>42</v>
      </c>
      <c r="G459" s="4" t="s">
        <v>9</v>
      </c>
      <c r="H459" s="14">
        <f>COUNTIFS(E:E,E459)</f>
        <v>1</v>
      </c>
    </row>
    <row r="460" spans="1:8" s="5" customFormat="1" x14ac:dyDescent="0.25">
      <c r="A460" s="3">
        <v>44204</v>
      </c>
      <c r="B460" s="4">
        <v>450</v>
      </c>
      <c r="C460" s="4" t="s">
        <v>238</v>
      </c>
      <c r="D460" s="4" t="s">
        <v>7</v>
      </c>
      <c r="E460" s="10" t="s">
        <v>543</v>
      </c>
      <c r="F460" s="4">
        <v>168</v>
      </c>
      <c r="G460" s="4" t="s">
        <v>9</v>
      </c>
      <c r="H460" s="14">
        <f>COUNTIFS(E:E,E460)</f>
        <v>1</v>
      </c>
    </row>
    <row r="461" spans="1:8" s="5" customFormat="1" x14ac:dyDescent="0.25">
      <c r="A461" s="3">
        <v>44204</v>
      </c>
      <c r="B461" s="4">
        <v>451</v>
      </c>
      <c r="C461" s="4" t="s">
        <v>238</v>
      </c>
      <c r="D461" s="4" t="s">
        <v>7</v>
      </c>
      <c r="E461" s="10" t="s">
        <v>544</v>
      </c>
      <c r="F461" s="4">
        <v>168</v>
      </c>
      <c r="G461" s="4" t="s">
        <v>9</v>
      </c>
      <c r="H461" s="14">
        <f>COUNTIFS(E:E,E461)</f>
        <v>1</v>
      </c>
    </row>
    <row r="462" spans="1:8" s="5" customFormat="1" x14ac:dyDescent="0.25">
      <c r="A462" s="3">
        <v>44204</v>
      </c>
      <c r="B462" s="4">
        <v>452</v>
      </c>
      <c r="C462" s="4" t="s">
        <v>238</v>
      </c>
      <c r="D462" s="4" t="s">
        <v>7</v>
      </c>
      <c r="E462" s="10" t="s">
        <v>545</v>
      </c>
      <c r="F462" s="4">
        <v>126</v>
      </c>
      <c r="G462" s="4" t="s">
        <v>9</v>
      </c>
      <c r="H462" s="14">
        <f>COUNTIFS(E:E,E462)</f>
        <v>1</v>
      </c>
    </row>
    <row r="463" spans="1:8" s="5" customFormat="1" x14ac:dyDescent="0.25">
      <c r="A463" s="3">
        <v>44204</v>
      </c>
      <c r="B463" s="4">
        <v>459</v>
      </c>
      <c r="C463" s="4" t="s">
        <v>243</v>
      </c>
      <c r="D463" s="4" t="s">
        <v>7</v>
      </c>
      <c r="E463" s="10" t="s">
        <v>549</v>
      </c>
      <c r="F463" s="4">
        <v>834</v>
      </c>
      <c r="G463" s="4" t="s">
        <v>9</v>
      </c>
      <c r="H463" s="14">
        <f>COUNTIFS(E:E,E463)</f>
        <v>1</v>
      </c>
    </row>
    <row r="464" spans="1:8" s="5" customFormat="1" x14ac:dyDescent="0.25">
      <c r="A464" s="3">
        <v>44204</v>
      </c>
      <c r="B464" s="4">
        <v>460</v>
      </c>
      <c r="C464" s="4" t="s">
        <v>243</v>
      </c>
      <c r="D464" s="4" t="s">
        <v>7</v>
      </c>
      <c r="E464" s="10" t="s">
        <v>550</v>
      </c>
      <c r="F464" s="4">
        <v>1112</v>
      </c>
      <c r="G464" s="4" t="s">
        <v>9</v>
      </c>
      <c r="H464" s="14">
        <f>COUNTIFS(E:E,E464)</f>
        <v>1</v>
      </c>
    </row>
    <row r="465" spans="1:8" s="5" customFormat="1" x14ac:dyDescent="0.25">
      <c r="A465" s="3">
        <v>44204</v>
      </c>
      <c r="B465" s="4">
        <v>461</v>
      </c>
      <c r="C465" s="4" t="s">
        <v>243</v>
      </c>
      <c r="D465" s="4" t="s">
        <v>7</v>
      </c>
      <c r="E465" s="10" t="s">
        <v>551</v>
      </c>
      <c r="F465" s="4">
        <v>834</v>
      </c>
      <c r="G465" s="4" t="s">
        <v>9</v>
      </c>
      <c r="H465" s="14">
        <f>COUNTIFS(E:E,E465)</f>
        <v>1</v>
      </c>
    </row>
    <row r="466" spans="1:8" s="5" customFormat="1" x14ac:dyDescent="0.25">
      <c r="A466" s="3">
        <v>44204</v>
      </c>
      <c r="B466" s="4">
        <v>465</v>
      </c>
      <c r="C466" s="4" t="s">
        <v>246</v>
      </c>
      <c r="D466" s="4" t="s">
        <v>7</v>
      </c>
      <c r="E466" s="10" t="s">
        <v>553</v>
      </c>
      <c r="F466" s="4">
        <v>140</v>
      </c>
      <c r="G466" s="4" t="s">
        <v>9</v>
      </c>
      <c r="H466" s="14">
        <f>COUNTIFS(E:E,E466)</f>
        <v>1</v>
      </c>
    </row>
    <row r="467" spans="1:8" s="5" customFormat="1" x14ac:dyDescent="0.25">
      <c r="A467" s="3">
        <v>44204</v>
      </c>
      <c r="B467" s="4">
        <v>466</v>
      </c>
      <c r="C467" s="4" t="s">
        <v>246</v>
      </c>
      <c r="D467" s="4" t="s">
        <v>7</v>
      </c>
      <c r="E467" s="10" t="s">
        <v>554</v>
      </c>
      <c r="F467" s="4">
        <v>395</v>
      </c>
      <c r="G467" s="4" t="s">
        <v>9</v>
      </c>
      <c r="H467" s="14">
        <f>COUNTIFS(E:E,E467)</f>
        <v>1</v>
      </c>
    </row>
    <row r="468" spans="1:8" s="5" customFormat="1" x14ac:dyDescent="0.25">
      <c r="A468" s="3">
        <v>44204</v>
      </c>
      <c r="B468" s="4">
        <v>467</v>
      </c>
      <c r="C468" s="4" t="s">
        <v>246</v>
      </c>
      <c r="D468" s="4" t="s">
        <v>7</v>
      </c>
      <c r="E468" s="10" t="s">
        <v>555</v>
      </c>
      <c r="F468" s="4">
        <v>99</v>
      </c>
      <c r="G468" s="4" t="s">
        <v>9</v>
      </c>
      <c r="H468" s="14">
        <f>COUNTIFS(E:E,E468)</f>
        <v>1</v>
      </c>
    </row>
    <row r="469" spans="1:8" s="5" customFormat="1" x14ac:dyDescent="0.25">
      <c r="A469" s="3">
        <v>44204</v>
      </c>
      <c r="B469" s="4">
        <v>468</v>
      </c>
      <c r="C469" s="4" t="s">
        <v>246</v>
      </c>
      <c r="D469" s="4" t="s">
        <v>7</v>
      </c>
      <c r="E469" s="10" t="s">
        <v>556</v>
      </c>
      <c r="F469" s="4">
        <v>18</v>
      </c>
      <c r="G469" s="4" t="s">
        <v>9</v>
      </c>
      <c r="H469" s="14">
        <f>COUNTIFS(E:E,E469)</f>
        <v>1</v>
      </c>
    </row>
    <row r="470" spans="1:8" s="5" customFormat="1" x14ac:dyDescent="0.25">
      <c r="A470" s="3">
        <v>44204</v>
      </c>
      <c r="B470" s="4">
        <v>469</v>
      </c>
      <c r="C470" s="4" t="s">
        <v>247</v>
      </c>
      <c r="D470" s="4" t="s">
        <v>7</v>
      </c>
      <c r="E470" s="10" t="s">
        <v>557</v>
      </c>
      <c r="F470" s="4">
        <v>47</v>
      </c>
      <c r="G470" s="4" t="s">
        <v>9</v>
      </c>
      <c r="H470" s="14">
        <f>COUNTIFS(E:E,E470)</f>
        <v>1</v>
      </c>
    </row>
    <row r="471" spans="1:8" s="5" customFormat="1" x14ac:dyDescent="0.25">
      <c r="A471" s="3">
        <v>44204</v>
      </c>
      <c r="B471" s="4">
        <v>470</v>
      </c>
      <c r="C471" s="4" t="s">
        <v>247</v>
      </c>
      <c r="D471" s="4" t="s">
        <v>7</v>
      </c>
      <c r="E471" s="10" t="s">
        <v>558</v>
      </c>
      <c r="F471" s="4">
        <v>141</v>
      </c>
      <c r="G471" s="4" t="s">
        <v>9</v>
      </c>
      <c r="H471" s="14">
        <f>COUNTIFS(E:E,E471)</f>
        <v>1</v>
      </c>
    </row>
    <row r="472" spans="1:8" s="5" customFormat="1" x14ac:dyDescent="0.25">
      <c r="A472" s="3">
        <v>44204</v>
      </c>
      <c r="B472" s="4">
        <v>471</v>
      </c>
      <c r="C472" s="4" t="s">
        <v>247</v>
      </c>
      <c r="D472" s="4" t="s">
        <v>7</v>
      </c>
      <c r="E472" s="10" t="s">
        <v>559</v>
      </c>
      <c r="F472" s="4">
        <v>188</v>
      </c>
      <c r="G472" s="4" t="s">
        <v>9</v>
      </c>
      <c r="H472" s="14">
        <f>COUNTIFS(E:E,E472)</f>
        <v>1</v>
      </c>
    </row>
    <row r="473" spans="1:8" s="5" customFormat="1" x14ac:dyDescent="0.25">
      <c r="A473" s="3">
        <v>44204</v>
      </c>
      <c r="B473" s="4">
        <v>472</v>
      </c>
      <c r="C473" s="4" t="s">
        <v>247</v>
      </c>
      <c r="D473" s="4" t="s">
        <v>7</v>
      </c>
      <c r="E473" s="10" t="s">
        <v>560</v>
      </c>
      <c r="F473" s="4">
        <v>141</v>
      </c>
      <c r="G473" s="4" t="s">
        <v>9</v>
      </c>
      <c r="H473" s="14">
        <f>COUNTIFS(E:E,E473)</f>
        <v>1</v>
      </c>
    </row>
    <row r="474" spans="1:8" s="5" customFormat="1" x14ac:dyDescent="0.25">
      <c r="A474" s="3">
        <v>44204</v>
      </c>
      <c r="B474" s="4">
        <v>473</v>
      </c>
      <c r="C474" s="4" t="s">
        <v>247</v>
      </c>
      <c r="D474" s="4" t="s">
        <v>7</v>
      </c>
      <c r="E474" s="10" t="s">
        <v>561</v>
      </c>
      <c r="F474" s="4">
        <v>47</v>
      </c>
      <c r="G474" s="4" t="s">
        <v>9</v>
      </c>
      <c r="H474" s="14">
        <f>COUNTIFS(E:E,E474)</f>
        <v>1</v>
      </c>
    </row>
    <row r="475" spans="1:8" s="5" customFormat="1" x14ac:dyDescent="0.25">
      <c r="A475" s="3">
        <v>44204</v>
      </c>
      <c r="B475" s="4">
        <v>474</v>
      </c>
      <c r="C475" s="4" t="s">
        <v>248</v>
      </c>
      <c r="D475" s="4" t="s">
        <v>7</v>
      </c>
      <c r="E475" s="10" t="s">
        <v>562</v>
      </c>
      <c r="F475" s="4">
        <v>134</v>
      </c>
      <c r="G475" s="4" t="s">
        <v>9</v>
      </c>
      <c r="H475" s="14">
        <f>COUNTIFS(E:E,E475)</f>
        <v>1</v>
      </c>
    </row>
    <row r="476" spans="1:8" s="5" customFormat="1" x14ac:dyDescent="0.25">
      <c r="A476" s="3">
        <v>44204</v>
      </c>
      <c r="B476" s="4">
        <v>475</v>
      </c>
      <c r="C476" s="4" t="s">
        <v>248</v>
      </c>
      <c r="D476" s="4" t="s">
        <v>7</v>
      </c>
      <c r="E476" s="10" t="s">
        <v>563</v>
      </c>
      <c r="F476" s="4">
        <v>113</v>
      </c>
      <c r="G476" s="4" t="s">
        <v>9</v>
      </c>
      <c r="H476" s="14">
        <f>COUNTIFS(E:E,E476)</f>
        <v>1</v>
      </c>
    </row>
    <row r="477" spans="1:8" s="5" customFormat="1" x14ac:dyDescent="0.25">
      <c r="A477" s="3">
        <v>44204</v>
      </c>
      <c r="B477" s="4">
        <v>476</v>
      </c>
      <c r="C477" s="4" t="s">
        <v>249</v>
      </c>
      <c r="D477" s="4" t="s">
        <v>7</v>
      </c>
      <c r="E477" s="10" t="s">
        <v>564</v>
      </c>
      <c r="F477" s="4">
        <v>3</v>
      </c>
      <c r="G477" s="4" t="s">
        <v>27</v>
      </c>
      <c r="H477" s="14">
        <f>COUNTIFS(E:E,E477)</f>
        <v>1</v>
      </c>
    </row>
    <row r="478" spans="1:8" s="5" customFormat="1" x14ac:dyDescent="0.25">
      <c r="A478" s="3">
        <v>44204</v>
      </c>
      <c r="B478" s="4">
        <v>477</v>
      </c>
      <c r="C478" s="4" t="s">
        <v>249</v>
      </c>
      <c r="D478" s="4" t="s">
        <v>7</v>
      </c>
      <c r="E478" s="10" t="s">
        <v>565</v>
      </c>
      <c r="F478" s="4">
        <v>6</v>
      </c>
      <c r="G478" s="4" t="s">
        <v>27</v>
      </c>
      <c r="H478" s="14">
        <f>COUNTIFS(E:E,E478)</f>
        <v>1</v>
      </c>
    </row>
    <row r="479" spans="1:8" s="5" customFormat="1" x14ac:dyDescent="0.25">
      <c r="A479" s="3">
        <v>44204</v>
      </c>
      <c r="B479" s="4">
        <v>478</v>
      </c>
      <c r="C479" s="4" t="s">
        <v>249</v>
      </c>
      <c r="D479" s="4" t="s">
        <v>7</v>
      </c>
      <c r="E479" s="10" t="s">
        <v>566</v>
      </c>
      <c r="F479" s="4">
        <v>9</v>
      </c>
      <c r="G479" s="4" t="s">
        <v>27</v>
      </c>
      <c r="H479" s="14">
        <f>COUNTIFS(E:E,E479)</f>
        <v>1</v>
      </c>
    </row>
    <row r="480" spans="1:8" s="5" customFormat="1" x14ac:dyDescent="0.25">
      <c r="A480" s="3">
        <v>44204</v>
      </c>
      <c r="B480" s="4">
        <v>479</v>
      </c>
      <c r="C480" s="4" t="s">
        <v>249</v>
      </c>
      <c r="D480" s="4" t="s">
        <v>7</v>
      </c>
      <c r="E480" s="10" t="s">
        <v>567</v>
      </c>
      <c r="F480" s="4">
        <v>9</v>
      </c>
      <c r="G480" s="4" t="s">
        <v>27</v>
      </c>
      <c r="H480" s="14">
        <f>COUNTIFS(E:E,E480)</f>
        <v>1</v>
      </c>
    </row>
    <row r="481" spans="1:8" s="5" customFormat="1" x14ac:dyDescent="0.25">
      <c r="A481" s="3">
        <v>44204</v>
      </c>
      <c r="B481" s="4">
        <v>480</v>
      </c>
      <c r="C481" s="4" t="s">
        <v>249</v>
      </c>
      <c r="D481" s="4" t="s">
        <v>7</v>
      </c>
      <c r="E481" s="10" t="s">
        <v>568</v>
      </c>
      <c r="F481" s="4">
        <v>6</v>
      </c>
      <c r="G481" s="4" t="s">
        <v>27</v>
      </c>
      <c r="H481" s="14">
        <f>COUNTIFS(E:E,E481)</f>
        <v>1</v>
      </c>
    </row>
    <row r="482" spans="1:8" s="5" customFormat="1" x14ac:dyDescent="0.25">
      <c r="A482" s="3">
        <v>44204</v>
      </c>
      <c r="B482" s="4">
        <v>481</v>
      </c>
      <c r="C482" s="4" t="s">
        <v>249</v>
      </c>
      <c r="D482" s="4" t="s">
        <v>7</v>
      </c>
      <c r="E482" s="10" t="s">
        <v>569</v>
      </c>
      <c r="F482" s="4">
        <v>3</v>
      </c>
      <c r="G482" s="4" t="s">
        <v>27</v>
      </c>
      <c r="H482" s="14">
        <f>COUNTIFS(E:E,E482)</f>
        <v>1</v>
      </c>
    </row>
    <row r="483" spans="1:8" s="5" customFormat="1" x14ac:dyDescent="0.25">
      <c r="A483" s="3">
        <v>44204</v>
      </c>
      <c r="B483" s="4">
        <v>482</v>
      </c>
      <c r="C483" s="4" t="s">
        <v>250</v>
      </c>
      <c r="D483" s="4" t="s">
        <v>7</v>
      </c>
      <c r="E483" s="10" t="s">
        <v>251</v>
      </c>
      <c r="F483" s="4">
        <v>1</v>
      </c>
      <c r="G483" s="4" t="s">
        <v>27</v>
      </c>
      <c r="H483" s="14">
        <f>COUNTIFS(E:E,E483)</f>
        <v>1</v>
      </c>
    </row>
    <row r="484" spans="1:8" s="5" customFormat="1" x14ac:dyDescent="0.25">
      <c r="A484" s="3">
        <v>44204</v>
      </c>
      <c r="B484" s="4">
        <v>483</v>
      </c>
      <c r="C484" s="4" t="s">
        <v>250</v>
      </c>
      <c r="D484" s="4" t="s">
        <v>7</v>
      </c>
      <c r="E484" s="10" t="s">
        <v>252</v>
      </c>
      <c r="F484" s="4">
        <v>2</v>
      </c>
      <c r="G484" s="4" t="s">
        <v>27</v>
      </c>
      <c r="H484" s="14">
        <f>COUNTIFS(E:E,E484)</f>
        <v>1</v>
      </c>
    </row>
    <row r="485" spans="1:8" s="5" customFormat="1" x14ac:dyDescent="0.25">
      <c r="A485" s="3">
        <v>44204</v>
      </c>
      <c r="B485" s="4">
        <v>484</v>
      </c>
      <c r="C485" s="4" t="s">
        <v>250</v>
      </c>
      <c r="D485" s="4" t="s">
        <v>7</v>
      </c>
      <c r="E485" s="10" t="s">
        <v>253</v>
      </c>
      <c r="F485" s="4">
        <v>3</v>
      </c>
      <c r="G485" s="4" t="s">
        <v>27</v>
      </c>
      <c r="H485" s="14">
        <f>COUNTIFS(E:E,E485)</f>
        <v>1</v>
      </c>
    </row>
    <row r="486" spans="1:8" s="5" customFormat="1" x14ac:dyDescent="0.25">
      <c r="A486" s="3">
        <v>44204</v>
      </c>
      <c r="B486" s="4">
        <v>485</v>
      </c>
      <c r="C486" s="4" t="s">
        <v>250</v>
      </c>
      <c r="D486" s="4" t="s">
        <v>7</v>
      </c>
      <c r="E486" s="10" t="s">
        <v>254</v>
      </c>
      <c r="F486" s="4">
        <v>3</v>
      </c>
      <c r="G486" s="4" t="s">
        <v>27</v>
      </c>
      <c r="H486" s="14">
        <f>COUNTIFS(E:E,E486)</f>
        <v>1</v>
      </c>
    </row>
    <row r="487" spans="1:8" s="5" customFormat="1" x14ac:dyDescent="0.25">
      <c r="A487" s="3">
        <v>44204</v>
      </c>
      <c r="B487" s="4">
        <v>486</v>
      </c>
      <c r="C487" s="4" t="s">
        <v>250</v>
      </c>
      <c r="D487" s="4" t="s">
        <v>7</v>
      </c>
      <c r="E487" s="10" t="s">
        <v>255</v>
      </c>
      <c r="F487" s="4">
        <v>2</v>
      </c>
      <c r="G487" s="4" t="s">
        <v>27</v>
      </c>
      <c r="H487" s="14">
        <f>COUNTIFS(E:E,E487)</f>
        <v>1</v>
      </c>
    </row>
    <row r="488" spans="1:8" s="5" customFormat="1" x14ac:dyDescent="0.25">
      <c r="A488" s="3">
        <v>44204</v>
      </c>
      <c r="B488" s="4">
        <v>487</v>
      </c>
      <c r="C488" s="4" t="s">
        <v>250</v>
      </c>
      <c r="D488" s="4" t="s">
        <v>7</v>
      </c>
      <c r="E488" s="10" t="s">
        <v>256</v>
      </c>
      <c r="F488" s="4">
        <v>1</v>
      </c>
      <c r="G488" s="4" t="s">
        <v>27</v>
      </c>
      <c r="H488" s="14">
        <f>COUNTIFS(E:E,E488)</f>
        <v>1</v>
      </c>
    </row>
    <row r="489" spans="1:8" s="5" customFormat="1" x14ac:dyDescent="0.25">
      <c r="A489" s="3">
        <v>44204</v>
      </c>
      <c r="B489" s="4">
        <v>488</v>
      </c>
      <c r="C489" s="4" t="s">
        <v>257</v>
      </c>
      <c r="D489" s="4" t="s">
        <v>7</v>
      </c>
      <c r="E489" s="10" t="s">
        <v>258</v>
      </c>
      <c r="F489" s="4">
        <v>31</v>
      </c>
      <c r="G489" s="4" t="s">
        <v>9</v>
      </c>
      <c r="H489" s="14">
        <f>COUNTIFS(E:E,E489)</f>
        <v>1</v>
      </c>
    </row>
    <row r="490" spans="1:8" s="5" customFormat="1" x14ac:dyDescent="0.25">
      <c r="A490" s="3">
        <v>44204</v>
      </c>
      <c r="B490" s="4">
        <v>489</v>
      </c>
      <c r="C490" s="4" t="s">
        <v>257</v>
      </c>
      <c r="D490" s="4" t="s">
        <v>7</v>
      </c>
      <c r="E490" s="10" t="s">
        <v>259</v>
      </c>
      <c r="F490" s="4">
        <v>82</v>
      </c>
      <c r="G490" s="4" t="s">
        <v>9</v>
      </c>
      <c r="H490" s="14">
        <f>COUNTIFS(E:E,E490)</f>
        <v>1</v>
      </c>
    </row>
    <row r="491" spans="1:8" s="5" customFormat="1" x14ac:dyDescent="0.25">
      <c r="A491" s="3">
        <v>44204</v>
      </c>
      <c r="B491" s="4">
        <v>490</v>
      </c>
      <c r="C491" s="4" t="s">
        <v>257</v>
      </c>
      <c r="D491" s="4" t="s">
        <v>7</v>
      </c>
      <c r="E491" s="10" t="s">
        <v>260</v>
      </c>
      <c r="F491" s="4">
        <v>75</v>
      </c>
      <c r="G491" s="4" t="s">
        <v>9</v>
      </c>
      <c r="H491" s="14">
        <f>COUNTIFS(E:E,E491)</f>
        <v>1</v>
      </c>
    </row>
    <row r="492" spans="1:8" s="5" customFormat="1" x14ac:dyDescent="0.25">
      <c r="A492" s="3">
        <v>44204</v>
      </c>
      <c r="B492" s="4">
        <v>491</v>
      </c>
      <c r="C492" s="4" t="s">
        <v>257</v>
      </c>
      <c r="D492" s="4" t="s">
        <v>7</v>
      </c>
      <c r="E492" s="10" t="s">
        <v>261</v>
      </c>
      <c r="F492" s="4">
        <v>30</v>
      </c>
      <c r="G492" s="4" t="s">
        <v>9</v>
      </c>
      <c r="H492" s="14">
        <f>COUNTIFS(E:E,E492)</f>
        <v>1</v>
      </c>
    </row>
    <row r="493" spans="1:8" s="5" customFormat="1" x14ac:dyDescent="0.25">
      <c r="A493" s="3">
        <v>44204</v>
      </c>
      <c r="B493" s="4">
        <v>492</v>
      </c>
      <c r="C493" s="4" t="s">
        <v>262</v>
      </c>
      <c r="D493" s="4" t="s">
        <v>7</v>
      </c>
      <c r="E493" s="10" t="s">
        <v>570</v>
      </c>
      <c r="F493" s="4">
        <v>19</v>
      </c>
      <c r="G493" s="4" t="s">
        <v>9</v>
      </c>
      <c r="H493" s="14">
        <f>COUNTIFS(E:E,E493)</f>
        <v>1</v>
      </c>
    </row>
    <row r="494" spans="1:8" s="5" customFormat="1" x14ac:dyDescent="0.25">
      <c r="A494" s="3">
        <v>44204</v>
      </c>
      <c r="B494" s="4">
        <v>493</v>
      </c>
      <c r="C494" s="4" t="s">
        <v>262</v>
      </c>
      <c r="D494" s="4" t="s">
        <v>7</v>
      </c>
      <c r="E494" s="10" t="s">
        <v>571</v>
      </c>
      <c r="F494" s="4">
        <v>57</v>
      </c>
      <c r="G494" s="4" t="s">
        <v>9</v>
      </c>
      <c r="H494" s="14">
        <f>COUNTIFS(E:E,E494)</f>
        <v>1</v>
      </c>
    </row>
    <row r="495" spans="1:8" s="5" customFormat="1" x14ac:dyDescent="0.25">
      <c r="A495" s="3">
        <v>44204</v>
      </c>
      <c r="B495" s="4">
        <v>494</v>
      </c>
      <c r="C495" s="4" t="s">
        <v>262</v>
      </c>
      <c r="D495" s="4" t="s">
        <v>7</v>
      </c>
      <c r="E495" s="10" t="s">
        <v>572</v>
      </c>
      <c r="F495" s="4">
        <v>76</v>
      </c>
      <c r="G495" s="4" t="s">
        <v>9</v>
      </c>
      <c r="H495" s="14">
        <f>COUNTIFS(E:E,E495)</f>
        <v>1</v>
      </c>
    </row>
    <row r="496" spans="1:8" s="5" customFormat="1" x14ac:dyDescent="0.25">
      <c r="A496" s="3">
        <v>44204</v>
      </c>
      <c r="B496" s="4">
        <v>495</v>
      </c>
      <c r="C496" s="4" t="s">
        <v>262</v>
      </c>
      <c r="D496" s="4" t="s">
        <v>7</v>
      </c>
      <c r="E496" s="10" t="s">
        <v>573</v>
      </c>
      <c r="F496" s="4">
        <v>57</v>
      </c>
      <c r="G496" s="4" t="s">
        <v>9</v>
      </c>
      <c r="H496" s="14">
        <f>COUNTIFS(E:E,E496)</f>
        <v>1</v>
      </c>
    </row>
    <row r="497" spans="1:8" s="5" customFormat="1" x14ac:dyDescent="0.25">
      <c r="A497" s="3">
        <v>44204</v>
      </c>
      <c r="B497" s="4">
        <v>496</v>
      </c>
      <c r="C497" s="4" t="s">
        <v>262</v>
      </c>
      <c r="D497" s="4" t="s">
        <v>7</v>
      </c>
      <c r="E497" s="10" t="s">
        <v>574</v>
      </c>
      <c r="F497" s="4">
        <v>19</v>
      </c>
      <c r="G497" s="4" t="s">
        <v>9</v>
      </c>
      <c r="H497" s="14">
        <f>COUNTIFS(E:E,E497)</f>
        <v>1</v>
      </c>
    </row>
    <row r="498" spans="1:8" s="5" customFormat="1" x14ac:dyDescent="0.25">
      <c r="A498" s="3">
        <v>44204</v>
      </c>
      <c r="B498" s="4">
        <v>497</v>
      </c>
      <c r="C498" s="4" t="s">
        <v>263</v>
      </c>
      <c r="D498" s="4" t="s">
        <v>7</v>
      </c>
      <c r="E498" s="10" t="s">
        <v>575</v>
      </c>
      <c r="F498" s="4">
        <v>120</v>
      </c>
      <c r="G498" s="4" t="s">
        <v>19</v>
      </c>
      <c r="H498" s="14">
        <f>COUNTIFS(E:E,E498)</f>
        <v>1</v>
      </c>
    </row>
    <row r="499" spans="1:8" s="5" customFormat="1" x14ac:dyDescent="0.25">
      <c r="A499" s="3">
        <v>44204</v>
      </c>
      <c r="B499" s="4">
        <v>498</v>
      </c>
      <c r="C499" s="4" t="s">
        <v>264</v>
      </c>
      <c r="D499" s="4" t="s">
        <v>7</v>
      </c>
      <c r="E499" s="10" t="s">
        <v>576</v>
      </c>
      <c r="F499" s="4">
        <v>10</v>
      </c>
      <c r="G499" s="4" t="s">
        <v>27</v>
      </c>
      <c r="H499" s="14">
        <f>COUNTIFS(E:E,E499)</f>
        <v>1</v>
      </c>
    </row>
    <row r="500" spans="1:8" s="5" customFormat="1" x14ac:dyDescent="0.25">
      <c r="A500" s="3">
        <v>44204</v>
      </c>
      <c r="B500" s="4">
        <v>499</v>
      </c>
      <c r="C500" s="4" t="s">
        <v>264</v>
      </c>
      <c r="D500" s="4" t="s">
        <v>7</v>
      </c>
      <c r="E500" s="10" t="s">
        <v>577</v>
      </c>
      <c r="F500" s="4">
        <v>20</v>
      </c>
      <c r="G500" s="4" t="s">
        <v>27</v>
      </c>
      <c r="H500" s="14">
        <f>COUNTIFS(E:E,E500)</f>
        <v>1</v>
      </c>
    </row>
    <row r="501" spans="1:8" s="5" customFormat="1" x14ac:dyDescent="0.25">
      <c r="A501" s="3">
        <v>44204</v>
      </c>
      <c r="B501" s="4">
        <v>500</v>
      </c>
      <c r="C501" s="4" t="s">
        <v>264</v>
      </c>
      <c r="D501" s="4" t="s">
        <v>7</v>
      </c>
      <c r="E501" s="10" t="s">
        <v>578</v>
      </c>
      <c r="F501" s="4">
        <v>30</v>
      </c>
      <c r="G501" s="4" t="s">
        <v>27</v>
      </c>
      <c r="H501" s="14">
        <f>COUNTIFS(E:E,E501)</f>
        <v>1</v>
      </c>
    </row>
  </sheetData>
  <autoFilter ref="A1:H501" xr:uid="{6343C010-4CE0-465B-B3BE-2E6104F6CBDB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Francisco Isídio</dc:creator>
  <cp:lastModifiedBy>Pietro Farias</cp:lastModifiedBy>
  <dcterms:created xsi:type="dcterms:W3CDTF">2021-06-15T12:47:50Z</dcterms:created>
  <dcterms:modified xsi:type="dcterms:W3CDTF">2021-08-18T11:39:08Z</dcterms:modified>
</cp:coreProperties>
</file>