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G:\A COMO FAZER PLANILHA VIDEO OTIMO 2021\"/>
    </mc:Choice>
  </mc:AlternateContent>
  <bookViews>
    <workbookView xWindow="0" yWindow="0" windowWidth="16815" windowHeight="7095" activeTab="2"/>
  </bookViews>
  <sheets>
    <sheet name="Listas" sheetId="1" r:id="rId1"/>
    <sheet name="Lançamentos" sheetId="2" r:id="rId2"/>
    <sheet name="Base" sheetId="3" r:id="rId3"/>
    <sheet name="Dash" sheetId="4" r:id="rId4"/>
  </sheets>
  <calcPr calcId="162913" calcMode="autoNoTable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3" l="1"/>
  <c r="S4" i="3"/>
  <c r="U4" i="3" l="1"/>
</calcChain>
</file>

<file path=xl/sharedStrings.xml><?xml version="1.0" encoding="utf-8"?>
<sst xmlns="http://schemas.openxmlformats.org/spreadsheetml/2006/main" count="170" uniqueCount="72">
  <si>
    <t>Dash</t>
  </si>
  <si>
    <t>Categoria</t>
  </si>
  <si>
    <t>Movimentação</t>
  </si>
  <si>
    <t>Retorno de Investimentos</t>
  </si>
  <si>
    <t>Honorários Advocatícios</t>
  </si>
  <si>
    <t>Honorários INSS</t>
  </si>
  <si>
    <t>Serviços Extras - Receitas</t>
  </si>
  <si>
    <t>Alimentação</t>
  </si>
  <si>
    <t>BOB Pet</t>
  </si>
  <si>
    <t>Carro Combustível</t>
  </si>
  <si>
    <t>Carro Manutenção</t>
  </si>
  <si>
    <t>Despesas Vestimentas</t>
  </si>
  <si>
    <t>Despesas Bancárias</t>
  </si>
  <si>
    <t>Cartão de Crédito BB</t>
  </si>
  <si>
    <t>Cartão de Crédito C6</t>
  </si>
  <si>
    <t>Cartão de Crédito Porto Cris</t>
  </si>
  <si>
    <t>Entretenimento</t>
  </si>
  <si>
    <t>Restaurante</t>
  </si>
  <si>
    <t>Supermercado</t>
  </si>
  <si>
    <t>Viagem</t>
  </si>
  <si>
    <t>Pedágio</t>
  </si>
  <si>
    <t>OAB Anuidade</t>
  </si>
  <si>
    <t xml:space="preserve">AASP </t>
  </si>
  <si>
    <t>Água</t>
  </si>
  <si>
    <t>Energia Elétrica</t>
  </si>
  <si>
    <t>Internet</t>
  </si>
  <si>
    <t>Celular Claro Beto</t>
  </si>
  <si>
    <t>Celular Claro APS</t>
  </si>
  <si>
    <t>Celular Tim</t>
  </si>
  <si>
    <t>Despesas Manutenção Casa</t>
  </si>
  <si>
    <t>Tipo</t>
  </si>
  <si>
    <t>Metas</t>
  </si>
  <si>
    <t>-</t>
  </si>
  <si>
    <t>Receita</t>
  </si>
  <si>
    <t>Despesa</t>
  </si>
  <si>
    <t>Origem</t>
  </si>
  <si>
    <t>Banco do Brasil</t>
  </si>
  <si>
    <t>Poupança BB</t>
  </si>
  <si>
    <t>CEF Poupança</t>
  </si>
  <si>
    <t>Banco C6</t>
  </si>
  <si>
    <t>Banco C6 Investimentos</t>
  </si>
  <si>
    <t>Banco BB Investimentos</t>
  </si>
  <si>
    <t>Data</t>
  </si>
  <si>
    <t>Especificações</t>
  </si>
  <si>
    <t>Entrada</t>
  </si>
  <si>
    <t>Saída</t>
  </si>
  <si>
    <t>Imposto Empresa MEI</t>
  </si>
  <si>
    <t>inicial</t>
  </si>
  <si>
    <t>Internet Casa</t>
  </si>
  <si>
    <t>Cartao de Credito</t>
  </si>
  <si>
    <t xml:space="preserve">IPTU Casa </t>
  </si>
  <si>
    <t>movimentação</t>
  </si>
  <si>
    <t>Energia Eletrica</t>
  </si>
  <si>
    <t>Entrada Investimentos</t>
  </si>
  <si>
    <t>Investimento BB</t>
  </si>
  <si>
    <t>Honorarios</t>
  </si>
  <si>
    <t>Total Geral</t>
  </si>
  <si>
    <t>set</t>
  </si>
  <si>
    <t>out</t>
  </si>
  <si>
    <t>Soma de Entrada</t>
  </si>
  <si>
    <t>Soma de Saída</t>
  </si>
  <si>
    <t>Tabela de Totais de Receitas / Despesas e Diferenças</t>
  </si>
  <si>
    <t>Soma de Diferença</t>
  </si>
  <si>
    <t>Rótulos de Linha</t>
  </si>
  <si>
    <t>Contagem de Entrada</t>
  </si>
  <si>
    <t>Retorno Rendimentos Aplicados</t>
  </si>
  <si>
    <t>Somatório por Origem</t>
  </si>
  <si>
    <t>Somatório de Rendimentos</t>
  </si>
  <si>
    <t>Somatórios por Despesas</t>
  </si>
  <si>
    <t>Despesas</t>
  </si>
  <si>
    <t>Valor Gastos</t>
  </si>
  <si>
    <t>Metas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</si>
</sst>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14" fontId="2" fillId="2" borderId="0" xfId="0" applyNumberFormat="1" applyFont="1" applyFill="1"/>
    <xf numFmtId="14" fontId="0" fillId="0" borderId="0" xfId="0" applyNumberFormat="1"/>
    <xf numFmtId="44" fontId="2" fillId="2" borderId="0" xfId="1" applyFont="1" applyFill="1"/>
    <xf numFmtId="44" fontId="0" fillId="0" borderId="0" xfId="1" applyFont="1"/>
    <xf numFmtId="14" fontId="0" fillId="6" borderId="1" xfId="0" applyNumberFormat="1" applyFill="1" applyBorder="1"/>
    <xf numFmtId="0" fontId="0" fillId="6" borderId="1" xfId="0" applyFill="1" applyBorder="1"/>
    <xf numFmtId="44" fontId="0" fillId="3" borderId="1" xfId="1" applyFont="1" applyFill="1" applyBorder="1"/>
    <xf numFmtId="44" fontId="4" fillId="3" borderId="1" xfId="1" applyFont="1" applyFill="1" applyBorder="1"/>
    <xf numFmtId="44" fontId="0" fillId="4" borderId="1" xfId="1" applyFont="1" applyFill="1" applyBorder="1"/>
    <xf numFmtId="44" fontId="4" fillId="4" borderId="1" xfId="1" applyFont="1" applyFill="1" applyBorder="1"/>
    <xf numFmtId="0" fontId="0" fillId="5" borderId="1" xfId="0" applyFill="1" applyBorder="1"/>
    <xf numFmtId="14" fontId="0" fillId="6" borderId="3" xfId="0" applyNumberFormat="1" applyFill="1" applyBorder="1"/>
    <xf numFmtId="0" fontId="0" fillId="6" borderId="3" xfId="0" applyFill="1" applyBorder="1"/>
    <xf numFmtId="0" fontId="0" fillId="6" borderId="2" xfId="0" applyFill="1" applyBorder="1"/>
    <xf numFmtId="44" fontId="0" fillId="3" borderId="2" xfId="1" applyFont="1" applyFill="1" applyBorder="1"/>
    <xf numFmtId="44" fontId="0" fillId="4" borderId="2" xfId="1" applyFont="1" applyFill="1" applyBorder="1"/>
    <xf numFmtId="0" fontId="0" fillId="5" borderId="3" xfId="0" applyFill="1" applyBorder="1"/>
    <xf numFmtId="0" fontId="0" fillId="0" borderId="0" xfId="0" applyAlignment="1">
      <alignment horizontal="left"/>
    </xf>
    <xf numFmtId="0" fontId="0" fillId="0" borderId="0" xfId="0" applyNumberFormat="1"/>
    <xf numFmtId="44" fontId="4" fillId="3" borderId="2" xfId="1" applyFont="1" applyFill="1" applyBorder="1"/>
    <xf numFmtId="44" fontId="4" fillId="4" borderId="2" xfId="1" applyFont="1" applyFill="1" applyBorder="1"/>
    <xf numFmtId="0" fontId="0" fillId="0" borderId="0" xfId="0" pivotButton="1"/>
  </cellXfs>
  <cellStyles count="2">
    <cellStyle name="Moeda" xfId="1" builtinId="4"/>
    <cellStyle name="Normal" xfId="0" builtinId="0"/>
  </cellStyles>
  <dxfs count="7"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 ALBERTO" refreshedDate="44488.427693055557" createdVersion="6" refreshedVersion="6" minRefreshableVersion="3" recordCount="17">
  <cacheSource type="worksheet">
    <worksheetSource name="Lançamentos"/>
  </cacheSource>
  <cacheFields count="7">
    <cacheField name="Data" numFmtId="14">
      <sharedItems containsSemiMixedTypes="0" containsNonDate="0" containsDate="1" containsString="0" minDate="2021-09-01T00:00:00" maxDate="2021-10-11T00:00:00" count="3">
        <d v="2021-09-01T00:00:00"/>
        <d v="2021-10-01T00:00:00"/>
        <d v="2021-10-10T00:00:00"/>
      </sharedItems>
      <fieldGroup base="0">
        <rangePr groupBy="months" startDate="2021-09-01T00:00:00" endDate="2021-10-11T00:00:00"/>
        <groupItems count="14">
          <s v="&lt;01/09/2021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11/10/2021"/>
        </groupItems>
      </fieldGroup>
    </cacheField>
    <cacheField name="Especificações" numFmtId="0">
      <sharedItems/>
    </cacheField>
    <cacheField name="Origem" numFmtId="0">
      <sharedItems count="6">
        <s v="Banco do Brasil"/>
        <s v="Poupança BB"/>
        <s v="CEF Poupança"/>
        <s v="Banco C6"/>
        <s v="Banco C6 Investimentos"/>
        <s v="Banco BB Investimentos"/>
      </sharedItems>
    </cacheField>
    <cacheField name="Entrada" numFmtId="44">
      <sharedItems containsString="0" containsBlank="1" containsNumber="1" containsInteger="1" minValue="0" maxValue="15000"/>
    </cacheField>
    <cacheField name="Saída" numFmtId="44">
      <sharedItems containsString="0" containsBlank="1" containsNumber="1" minValue="104.99" maxValue="380.66"/>
    </cacheField>
    <cacheField name="Categoria" numFmtId="0">
      <sharedItems containsBlank="1" count="9">
        <m/>
        <s v="Internet"/>
        <s v="Cartão de Crédito BB"/>
        <s v="Honorários Advocatícios"/>
        <s v="Cartão de Crédito Porto Cris"/>
        <s v="Energia Elétrica"/>
        <s v="Movimentação"/>
        <s v="Honorários INSS"/>
        <s v="Retorno de Investimentos"/>
      </sharedItems>
    </cacheField>
    <cacheField name="Diferença" numFmtId="0" formula="Entrada-Saíd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s v="inicial"/>
    <x v="0"/>
    <n v="787"/>
    <m/>
    <x v="0"/>
  </r>
  <r>
    <x v="0"/>
    <s v="inicial"/>
    <x v="1"/>
    <n v="15000"/>
    <m/>
    <x v="0"/>
  </r>
  <r>
    <x v="0"/>
    <s v="inicial"/>
    <x v="2"/>
    <n v="2"/>
    <m/>
    <x v="0"/>
  </r>
  <r>
    <x v="0"/>
    <s v="inicial"/>
    <x v="3"/>
    <n v="2"/>
    <m/>
    <x v="0"/>
  </r>
  <r>
    <x v="0"/>
    <s v="inicial"/>
    <x v="4"/>
    <n v="0"/>
    <m/>
    <x v="0"/>
  </r>
  <r>
    <x v="0"/>
    <s v="inicial"/>
    <x v="5"/>
    <n v="0"/>
    <m/>
    <x v="0"/>
  </r>
  <r>
    <x v="0"/>
    <s v="Internet Casa"/>
    <x v="0"/>
    <m/>
    <n v="104.99"/>
    <x v="1"/>
  </r>
  <r>
    <x v="0"/>
    <s v="Cartao de Credito"/>
    <x v="0"/>
    <m/>
    <n v="200"/>
    <x v="2"/>
  </r>
  <r>
    <x v="0"/>
    <s v="IPTU Casa "/>
    <x v="0"/>
    <m/>
    <n v="187.45"/>
    <x v="0"/>
  </r>
  <r>
    <x v="0"/>
    <s v="Movimentação"/>
    <x v="0"/>
    <n v="1500"/>
    <m/>
    <x v="3"/>
  </r>
  <r>
    <x v="1"/>
    <s v="Movimentação"/>
    <x v="2"/>
    <n v="500"/>
    <m/>
    <x v="3"/>
  </r>
  <r>
    <x v="1"/>
    <s v="Cartao de Credito"/>
    <x v="0"/>
    <m/>
    <n v="230"/>
    <x v="4"/>
  </r>
  <r>
    <x v="2"/>
    <s v="Energia Eletrica"/>
    <x v="0"/>
    <m/>
    <n v="380.66"/>
    <x v="5"/>
  </r>
  <r>
    <x v="2"/>
    <s v="Investimento BB"/>
    <x v="4"/>
    <m/>
    <n v="280"/>
    <x v="6"/>
  </r>
  <r>
    <x v="2"/>
    <s v="Entrada Investimentos"/>
    <x v="5"/>
    <n v="280"/>
    <m/>
    <x v="6"/>
  </r>
  <r>
    <x v="2"/>
    <s v="Honorarios"/>
    <x v="0"/>
    <n v="12000"/>
    <m/>
    <x v="7"/>
  </r>
  <r>
    <x v="2"/>
    <s v="Retorno Rendimentos Aplicados"/>
    <x v="1"/>
    <n v="12"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. Rendimento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H3:I5" firstHeaderRow="1" firstDataRow="1" firstDataCol="1"/>
  <pivotFields count="7">
    <pivotField numFmtId="14" showAll="0"/>
    <pivotField showAll="0"/>
    <pivotField showAll="0"/>
    <pivotField dataField="1" showAll="0"/>
    <pivotField showAll="0"/>
    <pivotField axis="axisRow" showAll="0">
      <items count="10">
        <item h="1" x="2"/>
        <item h="1" x="4"/>
        <item h="1" x="5"/>
        <item h="1" x="3"/>
        <item h="1" x="7"/>
        <item h="1" x="1"/>
        <item h="1" x="6"/>
        <item x="8"/>
        <item h="1" x="0"/>
        <item t="default"/>
      </items>
    </pivotField>
    <pivotField dragToRow="0" dragToCol="0" dragToPage="0" showAll="0" defaultSubtotal="0"/>
  </pivotFields>
  <rowFields count="1">
    <field x="5"/>
  </rowFields>
  <rowItems count="2">
    <i>
      <x v="7"/>
    </i>
    <i t="grand">
      <x/>
    </i>
  </rowItems>
  <colItems count="1">
    <i/>
  </colItems>
  <dataFields count="1">
    <dataField name="Contagem de Entrad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. Totai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F12" firstHeaderRow="0" firstDataRow="1" firstDataCol="3"/>
  <pivotFields count="7">
    <pivotField axis="axisRow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axis="axisRow" compact="0" outline="0" showAll="0" defaultSubtotal="0">
      <items count="6">
        <item x="5"/>
        <item x="3"/>
        <item x="4"/>
        <item x="0"/>
        <item x="2"/>
        <item x="1"/>
      </items>
    </pivotField>
    <pivotField dataField="1" compact="0" outline="0" showAll="0" defaultSubtotal="0"/>
    <pivotField dataField="1" compact="0" outline="0" showAll="0" defaultSubtotal="0"/>
    <pivotField axis="axisRow" compact="0" outline="0" showAll="0" includeNewItemsInFilter="1" defaultSubtotal="0">
      <items count="9">
        <item x="2"/>
        <item x="4"/>
        <item x="5"/>
        <item x="3"/>
        <item x="7"/>
        <item x="1"/>
        <item h="1" x="6"/>
        <item x="8"/>
        <item h="1" x="0"/>
      </items>
    </pivotField>
    <pivotField dataField="1" compact="0" outline="0" dragToRow="0" dragToCol="0" dragToPage="0" showAll="0" defaultSubtotal="0"/>
  </pivotFields>
  <rowFields count="3">
    <field x="0"/>
    <field x="2"/>
    <field x="5"/>
  </rowFields>
  <rowItems count="9">
    <i>
      <x v="9"/>
      <x v="3"/>
      <x/>
    </i>
    <i r="2">
      <x v="3"/>
    </i>
    <i r="2">
      <x v="5"/>
    </i>
    <i>
      <x v="10"/>
      <x v="3"/>
      <x v="1"/>
    </i>
    <i r="2">
      <x v="2"/>
    </i>
    <i r="2">
      <x v="4"/>
    </i>
    <i r="1">
      <x v="4"/>
      <x v="3"/>
    </i>
    <i r="1">
      <x v="5"/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Entrada" fld="3" baseField="0" baseItem="9"/>
    <dataField name="Soma de Saída" fld="4" baseField="0" baseItem="9"/>
    <dataField name="Soma de Diferenç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. Despesas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P3:Q10" firstHeaderRow="1" firstDataRow="1" firstDataCol="1"/>
  <pivotFields count="7">
    <pivotField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6">
        <item x="5"/>
        <item x="3"/>
        <item x="4"/>
        <item x="0"/>
        <item x="2"/>
        <item x="1"/>
      </items>
    </pivotField>
    <pivotField compact="0" outline="0" showAll="0" defaultSubtotal="0"/>
    <pivotField dataField="1" compact="0" outline="0" showAll="0" defaultSubtotal="0"/>
    <pivotField axis="axisRow" compact="0" outline="0" showAll="0" includeNewItemsInFilter="1" defaultSubtotal="0">
      <items count="9">
        <item x="2"/>
        <item x="4"/>
        <item x="5"/>
        <item x="3"/>
        <item x="7"/>
        <item x="1"/>
        <item h="1" x="6"/>
        <item x="8"/>
        <item h="1" x="0"/>
      </items>
    </pivotField>
    <pivotField compact="0" outline="0" dragToRow="0" dragToCol="0" dragToPage="0" showAll="0" defaultSubtota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>
      <x v="7"/>
    </i>
  </rowItems>
  <colItems count="1">
    <i/>
  </colItems>
  <dataFields count="1">
    <dataField name="Soma de Saída" fld="4" baseField="0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. Origem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K3:N10" firstHeaderRow="0" firstDataRow="1" firstDataCol="1"/>
  <pivotFields count="7">
    <pivotField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axis="axisRow" compact="0" outline="0" showAll="0" defaultSubtotal="0">
      <items count="6">
        <item x="5"/>
        <item x="3"/>
        <item x="4"/>
        <item x="0"/>
        <item x="2"/>
        <item x="1"/>
      </items>
    </pivotField>
    <pivotField dataField="1" compact="0" outline="0" showAll="0" defaultSubtotal="0"/>
    <pivotField dataField="1" compact="0" outline="0" showAll="0" defaultSubtotal="0"/>
    <pivotField compact="0" outline="0" showAll="0" includeNewItemsInFilter="1" defaultSubtotal="0">
      <items count="9">
        <item x="2"/>
        <item x="4"/>
        <item x="5"/>
        <item x="3"/>
        <item x="7"/>
        <item x="1"/>
        <item h="1" x="6"/>
        <item x="8"/>
        <item h="1" x="0"/>
      </items>
    </pivotField>
    <pivotField dataField="1" compact="0" outline="0" dragToRow="0" dragToCol="0" dragToPage="0"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Entrada" fld="3" baseField="0" baseItem="9"/>
    <dataField name="Soma de Saída" fld="4" baseField="0" baseItem="9"/>
    <dataField name="Soma de Diferenç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Lançamentos" displayName="Lançamentos" ref="A1:F18" totalsRowShown="0" headerRowDxfId="6" headerRowCellStyle="Moeda">
  <autoFilter ref="A1:F18"/>
  <tableColumns count="6">
    <tableColumn id="1" name="Data" dataDxfId="5"/>
    <tableColumn id="2" name="Especificações" dataDxfId="4"/>
    <tableColumn id="3" name="Origem" dataDxfId="3"/>
    <tableColumn id="4" name="Entrada" dataDxfId="2" dataCellStyle="Moeda"/>
    <tableColumn id="5" name="Saída" dataDxfId="1" dataCellStyle="Moeda"/>
    <tableColumn id="6" name="Categori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E30"/>
  <sheetViews>
    <sheetView workbookViewId="0">
      <selection activeCell="E8" sqref="E8"/>
    </sheetView>
  </sheetViews>
  <sheetFormatPr defaultRowHeight="15" x14ac:dyDescent="0.25"/>
  <cols>
    <col min="1" max="1" width="26" bestFit="1" customWidth="1"/>
    <col min="3" max="3" width="13.140625" customWidth="1"/>
    <col min="5" max="5" width="22.5703125" bestFit="1" customWidth="1"/>
  </cols>
  <sheetData>
    <row r="1" spans="1:5" ht="18.75" x14ac:dyDescent="0.3">
      <c r="A1" s="1" t="s">
        <v>1</v>
      </c>
      <c r="B1" s="1" t="s">
        <v>30</v>
      </c>
      <c r="C1" s="1" t="s">
        <v>31</v>
      </c>
      <c r="E1" s="1" t="s">
        <v>35</v>
      </c>
    </row>
    <row r="2" spans="1:5" x14ac:dyDescent="0.25">
      <c r="A2" t="s">
        <v>2</v>
      </c>
      <c r="B2" t="s">
        <v>32</v>
      </c>
      <c r="E2" t="s">
        <v>36</v>
      </c>
    </row>
    <row r="3" spans="1:5" x14ac:dyDescent="0.25">
      <c r="A3" t="s">
        <v>4</v>
      </c>
      <c r="B3" t="s">
        <v>33</v>
      </c>
      <c r="E3" t="s">
        <v>37</v>
      </c>
    </row>
    <row r="4" spans="1:5" x14ac:dyDescent="0.25">
      <c r="A4" t="s">
        <v>5</v>
      </c>
      <c r="B4" t="s">
        <v>33</v>
      </c>
      <c r="E4" t="s">
        <v>38</v>
      </c>
    </row>
    <row r="5" spans="1:5" x14ac:dyDescent="0.25">
      <c r="A5" t="s">
        <v>3</v>
      </c>
      <c r="B5" t="s">
        <v>33</v>
      </c>
      <c r="E5" t="s">
        <v>39</v>
      </c>
    </row>
    <row r="6" spans="1:5" x14ac:dyDescent="0.25">
      <c r="A6" t="s">
        <v>6</v>
      </c>
      <c r="B6" t="s">
        <v>33</v>
      </c>
      <c r="E6" t="s">
        <v>40</v>
      </c>
    </row>
    <row r="7" spans="1:5" x14ac:dyDescent="0.25">
      <c r="A7" t="s">
        <v>22</v>
      </c>
      <c r="B7" t="s">
        <v>34</v>
      </c>
      <c r="C7">
        <v>100</v>
      </c>
      <c r="E7" t="s">
        <v>41</v>
      </c>
    </row>
    <row r="8" spans="1:5" x14ac:dyDescent="0.25">
      <c r="A8" t="s">
        <v>23</v>
      </c>
      <c r="B8" t="s">
        <v>34</v>
      </c>
      <c r="C8">
        <v>100</v>
      </c>
    </row>
    <row r="9" spans="1:5" x14ac:dyDescent="0.25">
      <c r="A9" t="s">
        <v>7</v>
      </c>
      <c r="B9" t="s">
        <v>34</v>
      </c>
    </row>
    <row r="10" spans="1:5" x14ac:dyDescent="0.25">
      <c r="A10" t="s">
        <v>8</v>
      </c>
      <c r="B10" t="s">
        <v>34</v>
      </c>
      <c r="C10">
        <v>100</v>
      </c>
    </row>
    <row r="11" spans="1:5" x14ac:dyDescent="0.25">
      <c r="A11" t="s">
        <v>9</v>
      </c>
      <c r="B11" t="s">
        <v>34</v>
      </c>
      <c r="C11">
        <v>100</v>
      </c>
    </row>
    <row r="12" spans="1:5" x14ac:dyDescent="0.25">
      <c r="A12" t="s">
        <v>10</v>
      </c>
      <c r="B12" t="s">
        <v>34</v>
      </c>
      <c r="C12">
        <v>100</v>
      </c>
    </row>
    <row r="13" spans="1:5" x14ac:dyDescent="0.25">
      <c r="A13" t="s">
        <v>13</v>
      </c>
      <c r="B13" t="s">
        <v>34</v>
      </c>
      <c r="C13">
        <v>100</v>
      </c>
    </row>
    <row r="14" spans="1:5" x14ac:dyDescent="0.25">
      <c r="A14" t="s">
        <v>14</v>
      </c>
      <c r="B14" t="s">
        <v>34</v>
      </c>
      <c r="C14">
        <v>100</v>
      </c>
    </row>
    <row r="15" spans="1:5" x14ac:dyDescent="0.25">
      <c r="A15" t="s">
        <v>15</v>
      </c>
      <c r="B15" t="s">
        <v>34</v>
      </c>
      <c r="C15">
        <v>100</v>
      </c>
    </row>
    <row r="16" spans="1:5" x14ac:dyDescent="0.25">
      <c r="A16" t="s">
        <v>27</v>
      </c>
      <c r="B16" t="s">
        <v>34</v>
      </c>
      <c r="C16">
        <v>100</v>
      </c>
    </row>
    <row r="17" spans="1:3" x14ac:dyDescent="0.25">
      <c r="A17" t="s">
        <v>26</v>
      </c>
      <c r="B17" t="s">
        <v>34</v>
      </c>
      <c r="C17">
        <v>100</v>
      </c>
    </row>
    <row r="18" spans="1:3" x14ac:dyDescent="0.25">
      <c r="A18" t="s">
        <v>28</v>
      </c>
      <c r="B18" t="s">
        <v>34</v>
      </c>
      <c r="C18">
        <v>100</v>
      </c>
    </row>
    <row r="19" spans="1:3" x14ac:dyDescent="0.25">
      <c r="A19" t="s">
        <v>12</v>
      </c>
      <c r="B19" t="s">
        <v>34</v>
      </c>
      <c r="C19">
        <v>100</v>
      </c>
    </row>
    <row r="20" spans="1:3" x14ac:dyDescent="0.25">
      <c r="A20" t="s">
        <v>29</v>
      </c>
      <c r="B20" t="s">
        <v>34</v>
      </c>
      <c r="C20">
        <v>100</v>
      </c>
    </row>
    <row r="21" spans="1:3" x14ac:dyDescent="0.25">
      <c r="A21" t="s">
        <v>11</v>
      </c>
      <c r="B21" t="s">
        <v>34</v>
      </c>
      <c r="C21">
        <v>100</v>
      </c>
    </row>
    <row r="22" spans="1:3" x14ac:dyDescent="0.25">
      <c r="A22" t="s">
        <v>24</v>
      </c>
      <c r="B22" t="s">
        <v>34</v>
      </c>
      <c r="C22">
        <v>100</v>
      </c>
    </row>
    <row r="23" spans="1:3" x14ac:dyDescent="0.25">
      <c r="A23" t="s">
        <v>16</v>
      </c>
      <c r="B23" t="s">
        <v>34</v>
      </c>
      <c r="C23">
        <v>100</v>
      </c>
    </row>
    <row r="24" spans="1:3" x14ac:dyDescent="0.25">
      <c r="A24" t="s">
        <v>25</v>
      </c>
      <c r="B24" t="s">
        <v>34</v>
      </c>
      <c r="C24">
        <v>100</v>
      </c>
    </row>
    <row r="25" spans="1:3" x14ac:dyDescent="0.25">
      <c r="A25" t="s">
        <v>46</v>
      </c>
    </row>
    <row r="26" spans="1:3" x14ac:dyDescent="0.25">
      <c r="A26" t="s">
        <v>21</v>
      </c>
      <c r="B26" t="s">
        <v>34</v>
      </c>
      <c r="C26">
        <v>100</v>
      </c>
    </row>
    <row r="27" spans="1:3" x14ac:dyDescent="0.25">
      <c r="A27" t="s">
        <v>20</v>
      </c>
      <c r="B27" t="s">
        <v>34</v>
      </c>
      <c r="C27">
        <v>100</v>
      </c>
    </row>
    <row r="28" spans="1:3" x14ac:dyDescent="0.25">
      <c r="A28" t="s">
        <v>17</v>
      </c>
      <c r="B28" t="s">
        <v>34</v>
      </c>
      <c r="C28">
        <v>100</v>
      </c>
    </row>
    <row r="29" spans="1:3" x14ac:dyDescent="0.25">
      <c r="A29" t="s">
        <v>18</v>
      </c>
      <c r="B29" t="s">
        <v>34</v>
      </c>
      <c r="C29">
        <v>100</v>
      </c>
    </row>
    <row r="30" spans="1:3" x14ac:dyDescent="0.25">
      <c r="A30" t="s">
        <v>19</v>
      </c>
      <c r="B30" t="s">
        <v>34</v>
      </c>
      <c r="C30">
        <v>100</v>
      </c>
    </row>
  </sheetData>
  <sortState ref="A2:C29">
    <sortCondition ref="B2:B29" customList="-,Receita,Despesa"/>
    <sortCondition ref="A2:A29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F200"/>
  <sheetViews>
    <sheetView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13.5703125" style="4" customWidth="1"/>
    <col min="2" max="2" width="54.85546875" customWidth="1"/>
    <col min="3" max="3" width="20.140625" customWidth="1"/>
    <col min="4" max="4" width="13.85546875" style="6" customWidth="1"/>
    <col min="5" max="5" width="13.140625" style="6" customWidth="1"/>
    <col min="6" max="6" width="19.42578125" bestFit="1" customWidth="1"/>
  </cols>
  <sheetData>
    <row r="1" spans="1:6" ht="15.75" x14ac:dyDescent="0.25">
      <c r="A1" s="3" t="s">
        <v>42</v>
      </c>
      <c r="B1" s="2" t="s">
        <v>43</v>
      </c>
      <c r="C1" s="2" t="s">
        <v>35</v>
      </c>
      <c r="D1" s="5" t="s">
        <v>44</v>
      </c>
      <c r="E1" s="5" t="s">
        <v>45</v>
      </c>
      <c r="F1" s="2" t="s">
        <v>1</v>
      </c>
    </row>
    <row r="2" spans="1:6" x14ac:dyDescent="0.25">
      <c r="A2" s="7">
        <v>44440</v>
      </c>
      <c r="B2" s="8" t="s">
        <v>47</v>
      </c>
      <c r="C2" s="8" t="s">
        <v>36</v>
      </c>
      <c r="D2" s="9">
        <v>787</v>
      </c>
      <c r="E2" s="11"/>
      <c r="F2" s="13"/>
    </row>
    <row r="3" spans="1:6" x14ac:dyDescent="0.25">
      <c r="A3" s="7">
        <v>44440</v>
      </c>
      <c r="B3" s="8" t="s">
        <v>47</v>
      </c>
      <c r="C3" s="8" t="s">
        <v>37</v>
      </c>
      <c r="D3" s="10">
        <v>15000</v>
      </c>
      <c r="E3" s="12"/>
      <c r="F3" s="13"/>
    </row>
    <row r="4" spans="1:6" x14ac:dyDescent="0.25">
      <c r="A4" s="7">
        <v>44440</v>
      </c>
      <c r="B4" s="8" t="s">
        <v>47</v>
      </c>
      <c r="C4" s="8" t="s">
        <v>38</v>
      </c>
      <c r="D4" s="10">
        <v>2</v>
      </c>
      <c r="E4" s="12"/>
      <c r="F4" s="13"/>
    </row>
    <row r="5" spans="1:6" x14ac:dyDescent="0.25">
      <c r="A5" s="7">
        <v>44440</v>
      </c>
      <c r="B5" s="8" t="s">
        <v>47</v>
      </c>
      <c r="C5" s="8" t="s">
        <v>39</v>
      </c>
      <c r="D5" s="10">
        <v>2</v>
      </c>
      <c r="E5" s="12"/>
      <c r="F5" s="13"/>
    </row>
    <row r="6" spans="1:6" x14ac:dyDescent="0.25">
      <c r="A6" s="7">
        <v>44440</v>
      </c>
      <c r="B6" s="8" t="s">
        <v>47</v>
      </c>
      <c r="C6" s="8" t="s">
        <v>40</v>
      </c>
      <c r="D6" s="10">
        <v>0</v>
      </c>
      <c r="E6" s="12"/>
      <c r="F6" s="13"/>
    </row>
    <row r="7" spans="1:6" x14ac:dyDescent="0.25">
      <c r="A7" s="7">
        <v>44440</v>
      </c>
      <c r="B7" s="8" t="s">
        <v>47</v>
      </c>
      <c r="C7" s="8" t="s">
        <v>41</v>
      </c>
      <c r="D7" s="10">
        <v>0</v>
      </c>
      <c r="E7" s="12"/>
      <c r="F7" s="13"/>
    </row>
    <row r="8" spans="1:6" x14ac:dyDescent="0.25">
      <c r="A8" s="7">
        <v>44440</v>
      </c>
      <c r="B8" s="8" t="s">
        <v>48</v>
      </c>
      <c r="C8" s="8" t="s">
        <v>36</v>
      </c>
      <c r="D8" s="10"/>
      <c r="E8" s="12">
        <v>104.99</v>
      </c>
      <c r="F8" s="13" t="s">
        <v>25</v>
      </c>
    </row>
    <row r="9" spans="1:6" x14ac:dyDescent="0.25">
      <c r="A9" s="7">
        <v>44440</v>
      </c>
      <c r="B9" s="8" t="s">
        <v>49</v>
      </c>
      <c r="C9" s="8" t="s">
        <v>36</v>
      </c>
      <c r="D9" s="10"/>
      <c r="E9" s="12">
        <v>200</v>
      </c>
      <c r="F9" s="13" t="s">
        <v>13</v>
      </c>
    </row>
    <row r="10" spans="1:6" x14ac:dyDescent="0.25">
      <c r="A10" s="7">
        <v>44440</v>
      </c>
      <c r="B10" s="8" t="s">
        <v>50</v>
      </c>
      <c r="C10" s="8" t="s">
        <v>36</v>
      </c>
      <c r="D10" s="10"/>
      <c r="E10" s="12">
        <v>187.45</v>
      </c>
      <c r="F10" s="13"/>
    </row>
    <row r="11" spans="1:6" x14ac:dyDescent="0.25">
      <c r="A11" s="14">
        <v>44440</v>
      </c>
      <c r="B11" s="15" t="s">
        <v>2</v>
      </c>
      <c r="C11" s="16" t="s">
        <v>36</v>
      </c>
      <c r="D11" s="17">
        <v>1500</v>
      </c>
      <c r="E11" s="18"/>
      <c r="F11" s="19" t="s">
        <v>4</v>
      </c>
    </row>
    <row r="12" spans="1:6" x14ac:dyDescent="0.25">
      <c r="A12" s="14">
        <v>44470</v>
      </c>
      <c r="B12" s="15" t="s">
        <v>51</v>
      </c>
      <c r="C12" s="16" t="s">
        <v>38</v>
      </c>
      <c r="D12" s="17">
        <v>500</v>
      </c>
      <c r="E12" s="18"/>
      <c r="F12" s="19" t="s">
        <v>4</v>
      </c>
    </row>
    <row r="13" spans="1:6" x14ac:dyDescent="0.25">
      <c r="A13" s="14">
        <v>44470</v>
      </c>
      <c r="B13" s="15" t="s">
        <v>49</v>
      </c>
      <c r="C13" s="16" t="s">
        <v>36</v>
      </c>
      <c r="D13" s="17"/>
      <c r="E13" s="18">
        <v>230</v>
      </c>
      <c r="F13" s="19" t="s">
        <v>15</v>
      </c>
    </row>
    <row r="14" spans="1:6" x14ac:dyDescent="0.25">
      <c r="A14" s="14">
        <v>44479</v>
      </c>
      <c r="B14" s="15" t="s">
        <v>52</v>
      </c>
      <c r="C14" s="16" t="s">
        <v>36</v>
      </c>
      <c r="D14" s="22"/>
      <c r="E14" s="23">
        <v>380.66</v>
      </c>
      <c r="F14" s="19" t="s">
        <v>24</v>
      </c>
    </row>
    <row r="15" spans="1:6" x14ac:dyDescent="0.25">
      <c r="A15" s="14">
        <v>44479</v>
      </c>
      <c r="B15" s="15" t="s">
        <v>54</v>
      </c>
      <c r="C15" s="16" t="s">
        <v>40</v>
      </c>
      <c r="D15" s="22"/>
      <c r="E15" s="23">
        <v>280</v>
      </c>
      <c r="F15" s="19" t="s">
        <v>2</v>
      </c>
    </row>
    <row r="16" spans="1:6" x14ac:dyDescent="0.25">
      <c r="A16" s="14">
        <v>44479</v>
      </c>
      <c r="B16" s="15" t="s">
        <v>53</v>
      </c>
      <c r="C16" s="16" t="s">
        <v>41</v>
      </c>
      <c r="D16" s="22">
        <v>280</v>
      </c>
      <c r="E16" s="23"/>
      <c r="F16" s="19" t="s">
        <v>2</v>
      </c>
    </row>
    <row r="17" spans="1:6" x14ac:dyDescent="0.25">
      <c r="A17" s="14">
        <v>44479</v>
      </c>
      <c r="B17" s="15" t="s">
        <v>55</v>
      </c>
      <c r="C17" s="16" t="s">
        <v>36</v>
      </c>
      <c r="D17" s="22">
        <v>12000</v>
      </c>
      <c r="E17" s="23"/>
      <c r="F17" s="19" t="s">
        <v>5</v>
      </c>
    </row>
    <row r="18" spans="1:6" x14ac:dyDescent="0.25">
      <c r="A18" s="14">
        <v>44479</v>
      </c>
      <c r="B18" s="15" t="s">
        <v>65</v>
      </c>
      <c r="C18" s="16" t="s">
        <v>37</v>
      </c>
      <c r="D18" s="22">
        <v>12</v>
      </c>
      <c r="E18" s="23"/>
      <c r="F18" s="19" t="s">
        <v>3</v>
      </c>
    </row>
    <row r="19" spans="1:6" x14ac:dyDescent="0.25">
      <c r="A19" s="7"/>
      <c r="B19" s="8"/>
      <c r="C19" s="8"/>
      <c r="D19" s="9"/>
      <c r="E19" s="11"/>
      <c r="F19" s="13"/>
    </row>
    <row r="20" spans="1:6" x14ac:dyDescent="0.25">
      <c r="A20" s="7"/>
      <c r="B20" s="8"/>
      <c r="C20" s="8"/>
      <c r="D20" s="9"/>
      <c r="E20" s="11"/>
      <c r="F20" s="13"/>
    </row>
    <row r="21" spans="1:6" x14ac:dyDescent="0.25">
      <c r="A21" s="7"/>
      <c r="B21" s="8"/>
      <c r="C21" s="8"/>
      <c r="D21" s="9"/>
      <c r="E21" s="11"/>
      <c r="F21" s="13"/>
    </row>
    <row r="22" spans="1:6" x14ac:dyDescent="0.25">
      <c r="A22" s="7"/>
      <c r="B22" s="8"/>
      <c r="C22" s="8"/>
      <c r="D22" s="9"/>
      <c r="E22" s="11"/>
      <c r="F22" s="13"/>
    </row>
    <row r="23" spans="1:6" x14ac:dyDescent="0.25">
      <c r="A23" s="7"/>
      <c r="B23" s="8"/>
      <c r="C23" s="8"/>
      <c r="D23" s="9"/>
      <c r="E23" s="11"/>
      <c r="F23" s="13"/>
    </row>
    <row r="24" spans="1:6" x14ac:dyDescent="0.25">
      <c r="A24" s="7"/>
      <c r="B24" s="8"/>
      <c r="C24" s="8"/>
      <c r="D24" s="9"/>
      <c r="E24" s="11"/>
      <c r="F24" s="13"/>
    </row>
    <row r="25" spans="1:6" x14ac:dyDescent="0.25">
      <c r="A25" s="7"/>
      <c r="B25" s="8"/>
      <c r="C25" s="8"/>
      <c r="D25" s="9"/>
      <c r="E25" s="11"/>
      <c r="F25" s="13"/>
    </row>
    <row r="26" spans="1:6" x14ac:dyDescent="0.25">
      <c r="A26" s="7"/>
      <c r="B26" s="8"/>
      <c r="C26" s="8"/>
      <c r="D26" s="9"/>
      <c r="E26" s="11"/>
      <c r="F26" s="13"/>
    </row>
    <row r="27" spans="1:6" x14ac:dyDescent="0.25">
      <c r="A27" s="7"/>
      <c r="B27" s="8"/>
      <c r="C27" s="8"/>
      <c r="D27" s="9"/>
      <c r="E27" s="11"/>
      <c r="F27" s="13"/>
    </row>
    <row r="28" spans="1:6" x14ac:dyDescent="0.25">
      <c r="A28" s="7"/>
      <c r="B28" s="8"/>
      <c r="C28" s="8"/>
      <c r="D28" s="9"/>
      <c r="E28" s="11"/>
      <c r="F28" s="13"/>
    </row>
    <row r="29" spans="1:6" x14ac:dyDescent="0.25">
      <c r="A29" s="7"/>
      <c r="B29" s="8"/>
      <c r="C29" s="8"/>
      <c r="D29" s="9"/>
      <c r="E29" s="11"/>
      <c r="F29" s="13"/>
    </row>
    <row r="30" spans="1:6" x14ac:dyDescent="0.25">
      <c r="A30" s="7"/>
      <c r="B30" s="8"/>
      <c r="C30" s="8"/>
      <c r="D30" s="9"/>
      <c r="E30" s="11"/>
      <c r="F30" s="13"/>
    </row>
    <row r="31" spans="1:6" x14ac:dyDescent="0.25">
      <c r="A31" s="7"/>
      <c r="B31" s="8"/>
      <c r="C31" s="8"/>
      <c r="D31" s="9"/>
      <c r="E31" s="11"/>
      <c r="F31" s="13"/>
    </row>
    <row r="32" spans="1:6" x14ac:dyDescent="0.25">
      <c r="A32" s="7"/>
      <c r="B32" s="8"/>
      <c r="C32" s="8"/>
      <c r="D32" s="9"/>
      <c r="E32" s="11"/>
      <c r="F32" s="13"/>
    </row>
    <row r="33" spans="1:6" x14ac:dyDescent="0.25">
      <c r="A33" s="7"/>
      <c r="B33" s="8"/>
      <c r="C33" s="8"/>
      <c r="D33" s="9"/>
      <c r="E33" s="11"/>
      <c r="F33" s="13"/>
    </row>
    <row r="34" spans="1:6" x14ac:dyDescent="0.25">
      <c r="A34" s="7"/>
      <c r="B34" s="8"/>
      <c r="C34" s="8"/>
      <c r="D34" s="9"/>
      <c r="E34" s="11"/>
      <c r="F34" s="13"/>
    </row>
    <row r="35" spans="1:6" x14ac:dyDescent="0.25">
      <c r="A35" s="7"/>
      <c r="B35" s="8"/>
      <c r="C35" s="8"/>
      <c r="D35" s="9"/>
      <c r="E35" s="11"/>
      <c r="F35" s="13"/>
    </row>
    <row r="36" spans="1:6" x14ac:dyDescent="0.25">
      <c r="A36" s="7"/>
      <c r="B36" s="8"/>
      <c r="C36" s="8"/>
      <c r="D36" s="9"/>
      <c r="E36" s="11"/>
      <c r="F36" s="13"/>
    </row>
    <row r="37" spans="1:6" x14ac:dyDescent="0.25">
      <c r="A37" s="7"/>
      <c r="B37" s="8"/>
      <c r="C37" s="8"/>
      <c r="D37" s="9"/>
      <c r="E37" s="11"/>
      <c r="F37" s="13"/>
    </row>
    <row r="38" spans="1:6" x14ac:dyDescent="0.25">
      <c r="A38" s="7"/>
      <c r="B38" s="8"/>
      <c r="C38" s="8"/>
      <c r="D38" s="9"/>
      <c r="E38" s="11"/>
      <c r="F38" s="13"/>
    </row>
    <row r="39" spans="1:6" x14ac:dyDescent="0.25">
      <c r="A39" s="7"/>
      <c r="B39" s="8"/>
      <c r="C39" s="8"/>
      <c r="D39" s="9"/>
      <c r="E39" s="11"/>
      <c r="F39" s="13"/>
    </row>
    <row r="40" spans="1:6" x14ac:dyDescent="0.25">
      <c r="A40" s="7"/>
      <c r="B40" s="8"/>
      <c r="C40" s="8"/>
      <c r="D40" s="9"/>
      <c r="E40" s="11"/>
      <c r="F40" s="13"/>
    </row>
    <row r="41" spans="1:6" x14ac:dyDescent="0.25">
      <c r="A41" s="7"/>
      <c r="B41" s="8"/>
      <c r="C41" s="8"/>
      <c r="D41" s="9"/>
      <c r="E41" s="11"/>
      <c r="F41" s="13"/>
    </row>
    <row r="42" spans="1:6" x14ac:dyDescent="0.25">
      <c r="A42" s="7"/>
      <c r="B42" s="8"/>
      <c r="C42" s="8"/>
      <c r="D42" s="9"/>
      <c r="E42" s="11"/>
      <c r="F42" s="13"/>
    </row>
    <row r="43" spans="1:6" x14ac:dyDescent="0.25">
      <c r="A43" s="7"/>
      <c r="B43" s="8"/>
      <c r="C43" s="8"/>
      <c r="D43" s="9"/>
      <c r="E43" s="11"/>
      <c r="F43" s="13"/>
    </row>
    <row r="44" spans="1:6" x14ac:dyDescent="0.25">
      <c r="A44" s="7"/>
      <c r="B44" s="8"/>
      <c r="C44" s="8"/>
      <c r="D44" s="9"/>
      <c r="E44" s="11"/>
      <c r="F44" s="13"/>
    </row>
    <row r="45" spans="1:6" x14ac:dyDescent="0.25">
      <c r="A45" s="7"/>
      <c r="B45" s="8"/>
      <c r="C45" s="8"/>
      <c r="D45" s="9"/>
      <c r="E45" s="11"/>
      <c r="F45" s="13"/>
    </row>
    <row r="46" spans="1:6" x14ac:dyDescent="0.25">
      <c r="A46" s="7"/>
      <c r="B46" s="8"/>
      <c r="C46" s="8"/>
      <c r="D46" s="9"/>
      <c r="E46" s="11"/>
      <c r="F46" s="13"/>
    </row>
    <row r="47" spans="1:6" x14ac:dyDescent="0.25">
      <c r="A47" s="7"/>
      <c r="B47" s="8"/>
      <c r="C47" s="8"/>
      <c r="D47" s="9"/>
      <c r="E47" s="11"/>
      <c r="F47" s="13"/>
    </row>
    <row r="48" spans="1:6" x14ac:dyDescent="0.25">
      <c r="A48" s="7"/>
      <c r="B48" s="8"/>
      <c r="C48" s="8"/>
      <c r="D48" s="9"/>
      <c r="E48" s="11"/>
      <c r="F48" s="13"/>
    </row>
    <row r="49" spans="1:6" x14ac:dyDescent="0.25">
      <c r="A49" s="7"/>
      <c r="B49" s="8"/>
      <c r="C49" s="8"/>
      <c r="D49" s="9"/>
      <c r="E49" s="11"/>
      <c r="F49" s="13"/>
    </row>
    <row r="50" spans="1:6" x14ac:dyDescent="0.25">
      <c r="A50" s="7"/>
      <c r="B50" s="8"/>
      <c r="C50" s="8"/>
      <c r="D50" s="9"/>
      <c r="E50" s="11"/>
      <c r="F50" s="13"/>
    </row>
    <row r="51" spans="1:6" x14ac:dyDescent="0.25">
      <c r="A51" s="7"/>
      <c r="B51" s="8"/>
      <c r="C51" s="8"/>
      <c r="D51" s="9"/>
      <c r="E51" s="11"/>
      <c r="F51" s="13"/>
    </row>
    <row r="52" spans="1:6" x14ac:dyDescent="0.25">
      <c r="A52" s="7"/>
      <c r="B52" s="8"/>
      <c r="C52" s="8"/>
      <c r="D52" s="9"/>
      <c r="E52" s="11"/>
      <c r="F52" s="13"/>
    </row>
    <row r="53" spans="1:6" x14ac:dyDescent="0.25">
      <c r="A53" s="7"/>
      <c r="B53" s="8"/>
      <c r="C53" s="8"/>
      <c r="D53" s="9"/>
      <c r="E53" s="11"/>
      <c r="F53" s="13"/>
    </row>
    <row r="54" spans="1:6" x14ac:dyDescent="0.25">
      <c r="A54" s="7"/>
      <c r="B54" s="8"/>
      <c r="C54" s="8"/>
      <c r="D54" s="9"/>
      <c r="E54" s="11"/>
      <c r="F54" s="13"/>
    </row>
    <row r="55" spans="1:6" x14ac:dyDescent="0.25">
      <c r="A55" s="7"/>
      <c r="B55" s="8"/>
      <c r="C55" s="8"/>
      <c r="D55" s="9"/>
      <c r="E55" s="11"/>
      <c r="F55" s="13"/>
    </row>
    <row r="56" spans="1:6" x14ac:dyDescent="0.25">
      <c r="A56" s="7"/>
      <c r="B56" s="8"/>
      <c r="C56" s="8"/>
      <c r="D56" s="9"/>
      <c r="E56" s="11"/>
      <c r="F56" s="13"/>
    </row>
    <row r="57" spans="1:6" x14ac:dyDescent="0.25">
      <c r="A57" s="7"/>
      <c r="B57" s="8"/>
      <c r="C57" s="8"/>
      <c r="D57" s="9"/>
      <c r="E57" s="11"/>
      <c r="F57" s="13"/>
    </row>
    <row r="58" spans="1:6" x14ac:dyDescent="0.25">
      <c r="A58" s="7"/>
      <c r="B58" s="8"/>
      <c r="C58" s="8"/>
      <c r="D58" s="9"/>
      <c r="E58" s="11"/>
      <c r="F58" s="13"/>
    </row>
    <row r="59" spans="1:6" x14ac:dyDescent="0.25">
      <c r="A59" s="7"/>
      <c r="B59" s="8"/>
      <c r="C59" s="8"/>
      <c r="D59" s="9"/>
      <c r="E59" s="11"/>
      <c r="F59" s="13"/>
    </row>
    <row r="60" spans="1:6" x14ac:dyDescent="0.25">
      <c r="A60" s="7"/>
      <c r="B60" s="8"/>
      <c r="C60" s="8"/>
      <c r="D60" s="9"/>
      <c r="E60" s="11"/>
      <c r="F60" s="13"/>
    </row>
    <row r="61" spans="1:6" x14ac:dyDescent="0.25">
      <c r="A61" s="7"/>
      <c r="B61" s="8"/>
      <c r="C61" s="8"/>
      <c r="D61" s="9"/>
      <c r="E61" s="11"/>
      <c r="F61" s="13"/>
    </row>
    <row r="62" spans="1:6" x14ac:dyDescent="0.25">
      <c r="A62" s="7"/>
      <c r="B62" s="8"/>
      <c r="C62" s="8"/>
      <c r="D62" s="9"/>
      <c r="E62" s="11"/>
      <c r="F62" s="13"/>
    </row>
    <row r="63" spans="1:6" x14ac:dyDescent="0.25">
      <c r="A63" s="7"/>
      <c r="B63" s="8"/>
      <c r="C63" s="8"/>
      <c r="D63" s="9"/>
      <c r="E63" s="11"/>
      <c r="F63" s="13"/>
    </row>
    <row r="64" spans="1:6" x14ac:dyDescent="0.25">
      <c r="A64" s="7"/>
      <c r="B64" s="8"/>
      <c r="C64" s="8"/>
      <c r="D64" s="9"/>
      <c r="E64" s="11"/>
      <c r="F64" s="13"/>
    </row>
    <row r="65" spans="1:6" x14ac:dyDescent="0.25">
      <c r="A65" s="7"/>
      <c r="B65" s="8"/>
      <c r="C65" s="8"/>
      <c r="D65" s="9"/>
      <c r="E65" s="11"/>
      <c r="F65" s="13"/>
    </row>
    <row r="66" spans="1:6" x14ac:dyDescent="0.25">
      <c r="A66" s="7"/>
      <c r="B66" s="8"/>
      <c r="C66" s="8"/>
      <c r="D66" s="9"/>
      <c r="E66" s="11"/>
      <c r="F66" s="13"/>
    </row>
    <row r="67" spans="1:6" x14ac:dyDescent="0.25">
      <c r="A67" s="7"/>
      <c r="B67" s="8"/>
      <c r="C67" s="8"/>
      <c r="D67" s="9"/>
      <c r="E67" s="11"/>
      <c r="F67" s="13"/>
    </row>
    <row r="68" spans="1:6" x14ac:dyDescent="0.25">
      <c r="A68" s="7"/>
      <c r="B68" s="8"/>
      <c r="C68" s="8"/>
      <c r="D68" s="9"/>
      <c r="E68" s="11"/>
      <c r="F68" s="13"/>
    </row>
    <row r="69" spans="1:6" x14ac:dyDescent="0.25">
      <c r="A69" s="7"/>
      <c r="B69" s="8"/>
      <c r="C69" s="8"/>
      <c r="D69" s="9"/>
      <c r="E69" s="11"/>
      <c r="F69" s="13"/>
    </row>
    <row r="70" spans="1:6" x14ac:dyDescent="0.25">
      <c r="A70" s="7"/>
      <c r="B70" s="8"/>
      <c r="C70" s="8"/>
      <c r="D70" s="9"/>
      <c r="E70" s="11"/>
      <c r="F70" s="13"/>
    </row>
    <row r="71" spans="1:6" x14ac:dyDescent="0.25">
      <c r="A71" s="7"/>
      <c r="B71" s="8"/>
      <c r="C71" s="8"/>
      <c r="D71" s="9"/>
      <c r="E71" s="11"/>
      <c r="F71" s="13"/>
    </row>
    <row r="72" spans="1:6" x14ac:dyDescent="0.25">
      <c r="A72" s="7"/>
      <c r="B72" s="8"/>
      <c r="C72" s="8"/>
      <c r="D72" s="9"/>
      <c r="E72" s="11"/>
      <c r="F72" s="13"/>
    </row>
    <row r="73" spans="1:6" x14ac:dyDescent="0.25">
      <c r="A73" s="7"/>
      <c r="B73" s="8"/>
      <c r="C73" s="8"/>
      <c r="D73" s="9"/>
      <c r="E73" s="11"/>
      <c r="F73" s="13"/>
    </row>
    <row r="74" spans="1:6" x14ac:dyDescent="0.25">
      <c r="A74" s="7"/>
      <c r="B74" s="8"/>
      <c r="C74" s="8"/>
      <c r="D74" s="9"/>
      <c r="E74" s="11"/>
      <c r="F74" s="13"/>
    </row>
    <row r="75" spans="1:6" x14ac:dyDescent="0.25">
      <c r="A75" s="7"/>
      <c r="B75" s="8"/>
      <c r="C75" s="8"/>
      <c r="D75" s="9"/>
      <c r="E75" s="11"/>
      <c r="F75" s="13"/>
    </row>
    <row r="76" spans="1:6" x14ac:dyDescent="0.25">
      <c r="A76" s="7"/>
      <c r="B76" s="8"/>
      <c r="C76" s="8"/>
      <c r="D76" s="9"/>
      <c r="E76" s="11"/>
      <c r="F76" s="13"/>
    </row>
    <row r="77" spans="1:6" x14ac:dyDescent="0.25">
      <c r="A77" s="7"/>
      <c r="B77" s="8"/>
      <c r="C77" s="8"/>
      <c r="D77" s="9"/>
      <c r="E77" s="11"/>
      <c r="F77" s="13"/>
    </row>
    <row r="78" spans="1:6" x14ac:dyDescent="0.25">
      <c r="A78" s="7"/>
      <c r="B78" s="8"/>
      <c r="C78" s="8"/>
      <c r="D78" s="9"/>
      <c r="E78" s="11"/>
      <c r="F78" s="13"/>
    </row>
    <row r="79" spans="1:6" x14ac:dyDescent="0.25">
      <c r="A79" s="7"/>
      <c r="B79" s="8"/>
      <c r="C79" s="8"/>
      <c r="D79" s="9"/>
      <c r="E79" s="11"/>
      <c r="F79" s="13"/>
    </row>
    <row r="80" spans="1:6" x14ac:dyDescent="0.25">
      <c r="A80" s="7"/>
      <c r="B80" s="8"/>
      <c r="C80" s="8"/>
      <c r="D80" s="9"/>
      <c r="E80" s="11"/>
      <c r="F80" s="13"/>
    </row>
    <row r="81" spans="1:6" x14ac:dyDescent="0.25">
      <c r="A81" s="7"/>
      <c r="B81" s="8"/>
      <c r="C81" s="8"/>
      <c r="D81" s="9"/>
      <c r="E81" s="11"/>
      <c r="F81" s="13"/>
    </row>
    <row r="82" spans="1:6" x14ac:dyDescent="0.25">
      <c r="A82" s="7"/>
      <c r="B82" s="8"/>
      <c r="C82" s="8"/>
      <c r="D82" s="9"/>
      <c r="E82" s="11"/>
      <c r="F82" s="13"/>
    </row>
    <row r="83" spans="1:6" x14ac:dyDescent="0.25">
      <c r="A83" s="7"/>
      <c r="B83" s="8"/>
      <c r="C83" s="8"/>
      <c r="D83" s="9"/>
      <c r="E83" s="11"/>
      <c r="F83" s="13"/>
    </row>
    <row r="84" spans="1:6" x14ac:dyDescent="0.25">
      <c r="A84" s="7"/>
      <c r="B84" s="8"/>
      <c r="C84" s="8"/>
      <c r="D84" s="9"/>
      <c r="E84" s="11"/>
      <c r="F84" s="13"/>
    </row>
    <row r="85" spans="1:6" x14ac:dyDescent="0.25">
      <c r="A85" s="7"/>
      <c r="B85" s="8"/>
      <c r="C85" s="8"/>
      <c r="D85" s="9"/>
      <c r="E85" s="11"/>
      <c r="F85" s="13"/>
    </row>
    <row r="86" spans="1:6" x14ac:dyDescent="0.25">
      <c r="A86" s="7"/>
      <c r="B86" s="8"/>
      <c r="C86" s="8"/>
      <c r="D86" s="9"/>
      <c r="E86" s="11"/>
      <c r="F86" s="13"/>
    </row>
    <row r="87" spans="1:6" x14ac:dyDescent="0.25">
      <c r="A87" s="7"/>
      <c r="B87" s="8"/>
      <c r="C87" s="8"/>
      <c r="D87" s="9"/>
      <c r="E87" s="11"/>
      <c r="F87" s="13"/>
    </row>
    <row r="88" spans="1:6" x14ac:dyDescent="0.25">
      <c r="A88" s="7"/>
      <c r="B88" s="8"/>
      <c r="C88" s="8"/>
      <c r="D88" s="9"/>
      <c r="E88" s="11"/>
      <c r="F88" s="13"/>
    </row>
    <row r="89" spans="1:6" x14ac:dyDescent="0.25">
      <c r="A89" s="7"/>
      <c r="B89" s="8"/>
      <c r="C89" s="8"/>
      <c r="D89" s="9"/>
      <c r="E89" s="11"/>
      <c r="F89" s="13"/>
    </row>
    <row r="90" spans="1:6" x14ac:dyDescent="0.25">
      <c r="A90" s="7"/>
      <c r="B90" s="8"/>
      <c r="C90" s="8"/>
      <c r="D90" s="9"/>
      <c r="E90" s="11"/>
      <c r="F90" s="13"/>
    </row>
    <row r="91" spans="1:6" x14ac:dyDescent="0.25">
      <c r="A91" s="7"/>
      <c r="B91" s="8"/>
      <c r="C91" s="8"/>
      <c r="D91" s="9"/>
      <c r="E91" s="11"/>
      <c r="F91" s="13"/>
    </row>
    <row r="92" spans="1:6" x14ac:dyDescent="0.25">
      <c r="A92" s="7"/>
      <c r="B92" s="8"/>
      <c r="C92" s="8"/>
      <c r="D92" s="9"/>
      <c r="E92" s="11"/>
      <c r="F92" s="13"/>
    </row>
    <row r="93" spans="1:6" x14ac:dyDescent="0.25">
      <c r="A93" s="7"/>
      <c r="B93" s="8"/>
      <c r="C93" s="8"/>
      <c r="D93" s="9"/>
      <c r="E93" s="11"/>
      <c r="F93" s="13"/>
    </row>
    <row r="94" spans="1:6" x14ac:dyDescent="0.25">
      <c r="A94" s="7"/>
      <c r="B94" s="8"/>
      <c r="C94" s="8"/>
      <c r="D94" s="9"/>
      <c r="E94" s="11"/>
      <c r="F94" s="13"/>
    </row>
    <row r="95" spans="1:6" x14ac:dyDescent="0.25">
      <c r="A95" s="7"/>
      <c r="B95" s="8"/>
      <c r="C95" s="8"/>
      <c r="D95" s="9"/>
      <c r="E95" s="11"/>
      <c r="F95" s="13"/>
    </row>
    <row r="96" spans="1:6" x14ac:dyDescent="0.25">
      <c r="A96" s="7"/>
      <c r="B96" s="8"/>
      <c r="C96" s="8"/>
      <c r="D96" s="9"/>
      <c r="E96" s="11"/>
      <c r="F96" s="13"/>
    </row>
    <row r="97" spans="1:6" x14ac:dyDescent="0.25">
      <c r="A97" s="7"/>
      <c r="B97" s="8"/>
      <c r="C97" s="8"/>
      <c r="D97" s="9"/>
      <c r="E97" s="11"/>
      <c r="F97" s="13"/>
    </row>
    <row r="98" spans="1:6" x14ac:dyDescent="0.25">
      <c r="A98" s="7"/>
      <c r="B98" s="8"/>
      <c r="C98" s="8"/>
      <c r="D98" s="9"/>
      <c r="E98" s="11"/>
      <c r="F98" s="13"/>
    </row>
    <row r="99" spans="1:6" x14ac:dyDescent="0.25">
      <c r="A99" s="7"/>
      <c r="B99" s="8"/>
      <c r="C99" s="8"/>
      <c r="D99" s="9"/>
      <c r="E99" s="11"/>
      <c r="F99" s="13"/>
    </row>
    <row r="100" spans="1:6" x14ac:dyDescent="0.25">
      <c r="A100" s="7"/>
      <c r="B100" s="8"/>
      <c r="C100" s="8"/>
      <c r="D100" s="9"/>
      <c r="E100" s="11"/>
      <c r="F100" s="13"/>
    </row>
    <row r="101" spans="1:6" x14ac:dyDescent="0.25">
      <c r="A101" s="7"/>
      <c r="B101" s="8"/>
      <c r="C101" s="8"/>
      <c r="D101" s="9"/>
      <c r="E101" s="11"/>
      <c r="F101" s="13"/>
    </row>
    <row r="102" spans="1:6" x14ac:dyDescent="0.25">
      <c r="A102" s="7"/>
      <c r="B102" s="8"/>
      <c r="C102" s="8"/>
      <c r="D102" s="9"/>
      <c r="E102" s="11"/>
      <c r="F102" s="13"/>
    </row>
    <row r="103" spans="1:6" x14ac:dyDescent="0.25">
      <c r="A103" s="7"/>
      <c r="B103" s="8"/>
      <c r="C103" s="8"/>
      <c r="D103" s="9"/>
      <c r="E103" s="11"/>
      <c r="F103" s="13"/>
    </row>
    <row r="104" spans="1:6" x14ac:dyDescent="0.25">
      <c r="A104" s="7"/>
      <c r="B104" s="8"/>
      <c r="C104" s="8"/>
      <c r="D104" s="9"/>
      <c r="E104" s="11"/>
      <c r="F104" s="13"/>
    </row>
    <row r="105" spans="1:6" x14ac:dyDescent="0.25">
      <c r="A105" s="7"/>
      <c r="B105" s="8"/>
      <c r="C105" s="8"/>
      <c r="D105" s="9"/>
      <c r="E105" s="11"/>
      <c r="F105" s="13"/>
    </row>
    <row r="106" spans="1:6" x14ac:dyDescent="0.25">
      <c r="A106" s="7"/>
      <c r="B106" s="8"/>
      <c r="C106" s="8"/>
      <c r="D106" s="9"/>
      <c r="E106" s="11"/>
      <c r="F106" s="13"/>
    </row>
    <row r="107" spans="1:6" x14ac:dyDescent="0.25">
      <c r="A107" s="7"/>
      <c r="B107" s="8"/>
      <c r="C107" s="8"/>
      <c r="D107" s="9"/>
      <c r="E107" s="11"/>
      <c r="F107" s="13"/>
    </row>
    <row r="108" spans="1:6" x14ac:dyDescent="0.25">
      <c r="A108" s="7"/>
      <c r="B108" s="8"/>
      <c r="C108" s="8"/>
      <c r="D108" s="9"/>
      <c r="E108" s="11"/>
      <c r="F108" s="13"/>
    </row>
    <row r="109" spans="1:6" x14ac:dyDescent="0.25">
      <c r="A109" s="7"/>
      <c r="B109" s="8"/>
      <c r="C109" s="8"/>
      <c r="D109" s="9"/>
      <c r="E109" s="11"/>
      <c r="F109" s="13"/>
    </row>
    <row r="110" spans="1:6" x14ac:dyDescent="0.25">
      <c r="A110" s="7"/>
      <c r="B110" s="8"/>
      <c r="C110" s="8"/>
      <c r="D110" s="9"/>
      <c r="E110" s="11"/>
      <c r="F110" s="13"/>
    </row>
    <row r="111" spans="1:6" x14ac:dyDescent="0.25">
      <c r="A111" s="7"/>
      <c r="B111" s="8"/>
      <c r="C111" s="8"/>
      <c r="D111" s="9"/>
      <c r="E111" s="11"/>
      <c r="F111" s="13"/>
    </row>
    <row r="112" spans="1:6" x14ac:dyDescent="0.25">
      <c r="A112" s="7"/>
      <c r="B112" s="8"/>
      <c r="C112" s="8"/>
      <c r="D112" s="9"/>
      <c r="E112" s="11"/>
      <c r="F112" s="13"/>
    </row>
    <row r="113" spans="1:6" x14ac:dyDescent="0.25">
      <c r="A113" s="7"/>
      <c r="B113" s="8"/>
      <c r="C113" s="8"/>
      <c r="D113" s="9"/>
      <c r="E113" s="11"/>
      <c r="F113" s="13"/>
    </row>
    <row r="114" spans="1:6" x14ac:dyDescent="0.25">
      <c r="A114" s="7"/>
      <c r="B114" s="8"/>
      <c r="C114" s="8"/>
      <c r="D114" s="9"/>
      <c r="E114" s="11"/>
      <c r="F114" s="13"/>
    </row>
    <row r="115" spans="1:6" x14ac:dyDescent="0.25">
      <c r="A115" s="7"/>
      <c r="B115" s="8"/>
      <c r="C115" s="8"/>
      <c r="D115" s="9"/>
      <c r="E115" s="11"/>
      <c r="F115" s="13"/>
    </row>
    <row r="116" spans="1:6" x14ac:dyDescent="0.25">
      <c r="A116" s="7"/>
      <c r="B116" s="8"/>
      <c r="C116" s="8"/>
      <c r="D116" s="9"/>
      <c r="E116" s="11"/>
      <c r="F116" s="13"/>
    </row>
    <row r="117" spans="1:6" x14ac:dyDescent="0.25">
      <c r="A117" s="7"/>
      <c r="B117" s="8"/>
      <c r="C117" s="8"/>
      <c r="D117" s="9"/>
      <c r="E117" s="11"/>
      <c r="F117" s="13"/>
    </row>
    <row r="118" spans="1:6" x14ac:dyDescent="0.25">
      <c r="A118" s="7"/>
      <c r="B118" s="8"/>
      <c r="C118" s="8"/>
      <c r="D118" s="9"/>
      <c r="E118" s="11"/>
      <c r="F118" s="13"/>
    </row>
    <row r="119" spans="1:6" x14ac:dyDescent="0.25">
      <c r="A119" s="7"/>
      <c r="B119" s="8"/>
      <c r="C119" s="8"/>
      <c r="D119" s="9"/>
      <c r="E119" s="11"/>
      <c r="F119" s="13"/>
    </row>
    <row r="120" spans="1:6" x14ac:dyDescent="0.25">
      <c r="A120" s="7"/>
      <c r="B120" s="8"/>
      <c r="C120" s="8"/>
      <c r="D120" s="9"/>
      <c r="E120" s="11"/>
      <c r="F120" s="13"/>
    </row>
    <row r="121" spans="1:6" x14ac:dyDescent="0.25">
      <c r="A121" s="7"/>
      <c r="B121" s="8"/>
      <c r="C121" s="8"/>
      <c r="D121" s="9"/>
      <c r="E121" s="11"/>
      <c r="F121" s="13"/>
    </row>
    <row r="122" spans="1:6" x14ac:dyDescent="0.25">
      <c r="A122" s="7"/>
      <c r="B122" s="8"/>
      <c r="C122" s="8"/>
      <c r="D122" s="9"/>
      <c r="E122" s="11"/>
      <c r="F122" s="13"/>
    </row>
    <row r="123" spans="1:6" x14ac:dyDescent="0.25">
      <c r="A123" s="7"/>
      <c r="B123" s="8"/>
      <c r="C123" s="8"/>
      <c r="D123" s="9"/>
      <c r="E123" s="11"/>
      <c r="F123" s="13"/>
    </row>
    <row r="124" spans="1:6" x14ac:dyDescent="0.25">
      <c r="A124" s="7"/>
      <c r="B124" s="8"/>
      <c r="C124" s="8"/>
      <c r="D124" s="9"/>
      <c r="E124" s="11"/>
      <c r="F124" s="13"/>
    </row>
    <row r="125" spans="1:6" x14ac:dyDescent="0.25">
      <c r="A125" s="7"/>
      <c r="B125" s="8"/>
      <c r="C125" s="8"/>
      <c r="D125" s="9"/>
      <c r="E125" s="11"/>
      <c r="F125" s="13"/>
    </row>
    <row r="126" spans="1:6" x14ac:dyDescent="0.25">
      <c r="A126" s="7"/>
      <c r="B126" s="8"/>
      <c r="C126" s="8"/>
      <c r="D126" s="9"/>
      <c r="E126" s="11"/>
      <c r="F126" s="13"/>
    </row>
    <row r="127" spans="1:6" x14ac:dyDescent="0.25">
      <c r="A127" s="7"/>
      <c r="B127" s="8"/>
      <c r="C127" s="8"/>
      <c r="D127" s="9"/>
      <c r="E127" s="11"/>
      <c r="F127" s="13"/>
    </row>
    <row r="128" spans="1:6" x14ac:dyDescent="0.25">
      <c r="A128" s="7"/>
      <c r="B128" s="8"/>
      <c r="C128" s="8"/>
      <c r="D128" s="9"/>
      <c r="E128" s="11"/>
      <c r="F128" s="13"/>
    </row>
    <row r="129" spans="1:6" x14ac:dyDescent="0.25">
      <c r="A129" s="7"/>
      <c r="B129" s="8"/>
      <c r="C129" s="8"/>
      <c r="D129" s="9"/>
      <c r="E129" s="11"/>
      <c r="F129" s="13"/>
    </row>
    <row r="130" spans="1:6" x14ac:dyDescent="0.25">
      <c r="A130" s="7"/>
      <c r="B130" s="8"/>
      <c r="C130" s="8"/>
      <c r="D130" s="9"/>
      <c r="E130" s="11"/>
      <c r="F130" s="13"/>
    </row>
    <row r="131" spans="1:6" x14ac:dyDescent="0.25">
      <c r="A131" s="7"/>
      <c r="B131" s="8"/>
      <c r="C131" s="8"/>
      <c r="D131" s="9"/>
      <c r="E131" s="11"/>
      <c r="F131" s="13"/>
    </row>
    <row r="132" spans="1:6" x14ac:dyDescent="0.25">
      <c r="A132" s="7"/>
      <c r="B132" s="8"/>
      <c r="C132" s="8"/>
      <c r="D132" s="9"/>
      <c r="E132" s="11"/>
      <c r="F132" s="13"/>
    </row>
    <row r="133" spans="1:6" x14ac:dyDescent="0.25">
      <c r="A133" s="7"/>
      <c r="B133" s="8"/>
      <c r="C133" s="8"/>
      <c r="D133" s="9"/>
      <c r="E133" s="11"/>
      <c r="F133" s="13"/>
    </row>
    <row r="134" spans="1:6" x14ac:dyDescent="0.25">
      <c r="A134" s="7"/>
      <c r="B134" s="8"/>
      <c r="C134" s="8"/>
      <c r="D134" s="9"/>
      <c r="E134" s="11"/>
      <c r="F134" s="13"/>
    </row>
    <row r="135" spans="1:6" x14ac:dyDescent="0.25">
      <c r="A135" s="7"/>
      <c r="B135" s="8"/>
      <c r="C135" s="8"/>
      <c r="D135" s="9"/>
      <c r="E135" s="11"/>
      <c r="F135" s="13"/>
    </row>
    <row r="136" spans="1:6" x14ac:dyDescent="0.25">
      <c r="A136" s="7"/>
      <c r="B136" s="8"/>
      <c r="C136" s="8"/>
      <c r="D136" s="9"/>
      <c r="E136" s="11"/>
      <c r="F136" s="13"/>
    </row>
    <row r="137" spans="1:6" x14ac:dyDescent="0.25">
      <c r="A137" s="7"/>
      <c r="B137" s="8"/>
      <c r="C137" s="8"/>
      <c r="D137" s="9"/>
      <c r="E137" s="11"/>
      <c r="F137" s="13"/>
    </row>
    <row r="138" spans="1:6" x14ac:dyDescent="0.25">
      <c r="A138" s="7"/>
      <c r="B138" s="8"/>
      <c r="C138" s="8"/>
      <c r="D138" s="9"/>
      <c r="E138" s="11"/>
      <c r="F138" s="13"/>
    </row>
    <row r="139" spans="1:6" x14ac:dyDescent="0.25">
      <c r="A139" s="7"/>
      <c r="B139" s="8"/>
      <c r="C139" s="8"/>
      <c r="D139" s="9"/>
      <c r="E139" s="11"/>
      <c r="F139" s="13"/>
    </row>
    <row r="140" spans="1:6" x14ac:dyDescent="0.25">
      <c r="A140" s="7"/>
      <c r="B140" s="8"/>
      <c r="C140" s="8"/>
      <c r="D140" s="9"/>
      <c r="E140" s="11"/>
      <c r="F140" s="13"/>
    </row>
    <row r="141" spans="1:6" x14ac:dyDescent="0.25">
      <c r="A141" s="7"/>
      <c r="B141" s="8"/>
      <c r="C141" s="8"/>
      <c r="D141" s="9"/>
      <c r="E141" s="11"/>
      <c r="F141" s="13"/>
    </row>
    <row r="142" spans="1:6" x14ac:dyDescent="0.25">
      <c r="A142" s="7"/>
      <c r="B142" s="8"/>
      <c r="C142" s="8"/>
      <c r="D142" s="9"/>
      <c r="E142" s="11"/>
      <c r="F142" s="13"/>
    </row>
    <row r="143" spans="1:6" x14ac:dyDescent="0.25">
      <c r="A143" s="7"/>
      <c r="B143" s="8"/>
      <c r="C143" s="8"/>
      <c r="D143" s="9"/>
      <c r="E143" s="11"/>
      <c r="F143" s="13"/>
    </row>
    <row r="144" spans="1:6" x14ac:dyDescent="0.25">
      <c r="A144" s="7"/>
      <c r="B144" s="8"/>
      <c r="C144" s="8"/>
      <c r="D144" s="9"/>
      <c r="E144" s="11"/>
      <c r="F144" s="13"/>
    </row>
    <row r="145" spans="1:6" x14ac:dyDescent="0.25">
      <c r="A145" s="7"/>
      <c r="B145" s="8"/>
      <c r="C145" s="8"/>
      <c r="D145" s="9"/>
      <c r="E145" s="11"/>
      <c r="F145" s="13"/>
    </row>
    <row r="146" spans="1:6" x14ac:dyDescent="0.25">
      <c r="A146" s="7"/>
      <c r="B146" s="8"/>
      <c r="C146" s="8"/>
      <c r="D146" s="9"/>
      <c r="E146" s="11"/>
      <c r="F146" s="13"/>
    </row>
    <row r="147" spans="1:6" x14ac:dyDescent="0.25">
      <c r="A147" s="7"/>
      <c r="B147" s="8"/>
      <c r="C147" s="8"/>
      <c r="D147" s="9"/>
      <c r="E147" s="11"/>
      <c r="F147" s="13"/>
    </row>
    <row r="148" spans="1:6" x14ac:dyDescent="0.25">
      <c r="A148" s="7"/>
      <c r="B148" s="8"/>
      <c r="C148" s="8"/>
      <c r="D148" s="9"/>
      <c r="E148" s="11"/>
      <c r="F148" s="13"/>
    </row>
    <row r="149" spans="1:6" x14ac:dyDescent="0.25">
      <c r="A149" s="7"/>
      <c r="B149" s="8"/>
      <c r="C149" s="8"/>
      <c r="D149" s="9"/>
      <c r="E149" s="11"/>
      <c r="F149" s="13"/>
    </row>
    <row r="150" spans="1:6" x14ac:dyDescent="0.25">
      <c r="A150" s="7"/>
      <c r="B150" s="8"/>
      <c r="C150" s="8"/>
      <c r="D150" s="9"/>
      <c r="E150" s="11"/>
      <c r="F150" s="13"/>
    </row>
    <row r="151" spans="1:6" x14ac:dyDescent="0.25">
      <c r="A151" s="7"/>
      <c r="B151" s="8"/>
      <c r="C151" s="8"/>
      <c r="D151" s="9"/>
      <c r="E151" s="11"/>
      <c r="F151" s="13"/>
    </row>
    <row r="152" spans="1:6" x14ac:dyDescent="0.25">
      <c r="A152" s="7"/>
      <c r="B152" s="8"/>
      <c r="C152" s="8"/>
      <c r="D152" s="9"/>
      <c r="E152" s="11"/>
      <c r="F152" s="13"/>
    </row>
    <row r="153" spans="1:6" x14ac:dyDescent="0.25">
      <c r="A153" s="7"/>
      <c r="B153" s="8"/>
      <c r="C153" s="8"/>
      <c r="D153" s="9"/>
      <c r="E153" s="11"/>
      <c r="F153" s="13"/>
    </row>
    <row r="154" spans="1:6" x14ac:dyDescent="0.25">
      <c r="A154" s="7"/>
      <c r="B154" s="8"/>
      <c r="C154" s="8"/>
      <c r="D154" s="9"/>
      <c r="E154" s="11"/>
      <c r="F154" s="13"/>
    </row>
    <row r="155" spans="1:6" x14ac:dyDescent="0.25">
      <c r="A155" s="7"/>
      <c r="B155" s="8"/>
      <c r="C155" s="8"/>
      <c r="D155" s="9"/>
      <c r="E155" s="11"/>
      <c r="F155" s="13"/>
    </row>
    <row r="156" spans="1:6" x14ac:dyDescent="0.25">
      <c r="A156" s="7"/>
      <c r="B156" s="8"/>
      <c r="C156" s="8"/>
      <c r="D156" s="9"/>
      <c r="E156" s="11"/>
      <c r="F156" s="13"/>
    </row>
    <row r="157" spans="1:6" x14ac:dyDescent="0.25">
      <c r="A157" s="7"/>
      <c r="B157" s="8"/>
      <c r="C157" s="8"/>
      <c r="D157" s="9"/>
      <c r="E157" s="11"/>
      <c r="F157" s="13"/>
    </row>
    <row r="158" spans="1:6" x14ac:dyDescent="0.25">
      <c r="A158" s="7"/>
      <c r="B158" s="8"/>
      <c r="C158" s="8"/>
      <c r="D158" s="9"/>
      <c r="E158" s="11"/>
      <c r="F158" s="13"/>
    </row>
    <row r="159" spans="1:6" x14ac:dyDescent="0.25">
      <c r="A159" s="7"/>
      <c r="B159" s="8"/>
      <c r="C159" s="8"/>
      <c r="D159" s="9"/>
      <c r="E159" s="11"/>
      <c r="F159" s="13"/>
    </row>
    <row r="160" spans="1:6" x14ac:dyDescent="0.25">
      <c r="A160" s="7"/>
      <c r="B160" s="8"/>
      <c r="C160" s="8"/>
      <c r="D160" s="9"/>
      <c r="E160" s="11"/>
      <c r="F160" s="13"/>
    </row>
    <row r="161" spans="1:6" x14ac:dyDescent="0.25">
      <c r="A161" s="7"/>
      <c r="B161" s="8"/>
      <c r="C161" s="8"/>
      <c r="D161" s="9"/>
      <c r="E161" s="11"/>
      <c r="F161" s="13"/>
    </row>
    <row r="162" spans="1:6" x14ac:dyDescent="0.25">
      <c r="A162" s="7"/>
      <c r="B162" s="8"/>
      <c r="C162" s="8"/>
      <c r="D162" s="9"/>
      <c r="E162" s="11"/>
      <c r="F162" s="13"/>
    </row>
    <row r="163" spans="1:6" x14ac:dyDescent="0.25">
      <c r="A163" s="7"/>
      <c r="B163" s="8"/>
      <c r="C163" s="8"/>
      <c r="D163" s="9"/>
      <c r="E163" s="11"/>
      <c r="F163" s="13"/>
    </row>
    <row r="164" spans="1:6" x14ac:dyDescent="0.25">
      <c r="A164" s="7"/>
      <c r="B164" s="8"/>
      <c r="C164" s="8"/>
      <c r="D164" s="9"/>
      <c r="E164" s="11"/>
      <c r="F164" s="13"/>
    </row>
    <row r="165" spans="1:6" x14ac:dyDescent="0.25">
      <c r="A165" s="7"/>
      <c r="B165" s="8"/>
      <c r="C165" s="8"/>
      <c r="D165" s="9"/>
      <c r="E165" s="11"/>
      <c r="F165" s="13"/>
    </row>
    <row r="166" spans="1:6" x14ac:dyDescent="0.25">
      <c r="A166" s="7"/>
      <c r="B166" s="8"/>
      <c r="C166" s="8"/>
      <c r="D166" s="9"/>
      <c r="E166" s="11"/>
      <c r="F166" s="13"/>
    </row>
    <row r="167" spans="1:6" x14ac:dyDescent="0.25">
      <c r="A167" s="7"/>
      <c r="B167" s="8"/>
      <c r="C167" s="8"/>
      <c r="D167" s="9"/>
      <c r="E167" s="11"/>
      <c r="F167" s="13"/>
    </row>
    <row r="168" spans="1:6" x14ac:dyDescent="0.25">
      <c r="A168" s="7"/>
      <c r="B168" s="8"/>
      <c r="C168" s="8"/>
      <c r="D168" s="9"/>
      <c r="E168" s="11"/>
      <c r="F168" s="13"/>
    </row>
    <row r="169" spans="1:6" x14ac:dyDescent="0.25">
      <c r="A169" s="7"/>
      <c r="B169" s="8"/>
      <c r="C169" s="8"/>
      <c r="D169" s="9"/>
      <c r="E169" s="11"/>
      <c r="F169" s="13"/>
    </row>
    <row r="170" spans="1:6" x14ac:dyDescent="0.25">
      <c r="A170" s="7"/>
      <c r="B170" s="8"/>
      <c r="C170" s="8"/>
      <c r="D170" s="9"/>
      <c r="E170" s="11"/>
      <c r="F170" s="13"/>
    </row>
    <row r="171" spans="1:6" x14ac:dyDescent="0.25">
      <c r="A171" s="7"/>
      <c r="B171" s="8"/>
      <c r="C171" s="8"/>
      <c r="D171" s="9"/>
      <c r="E171" s="11"/>
      <c r="F171" s="13"/>
    </row>
    <row r="172" spans="1:6" x14ac:dyDescent="0.25">
      <c r="A172" s="7"/>
      <c r="B172" s="8"/>
      <c r="C172" s="8"/>
      <c r="D172" s="9"/>
      <c r="E172" s="11"/>
      <c r="F172" s="13"/>
    </row>
    <row r="173" spans="1:6" x14ac:dyDescent="0.25">
      <c r="A173" s="7"/>
      <c r="B173" s="8"/>
      <c r="C173" s="8"/>
      <c r="D173" s="9"/>
      <c r="E173" s="11"/>
      <c r="F173" s="13"/>
    </row>
    <row r="174" spans="1:6" x14ac:dyDescent="0.25">
      <c r="A174" s="7"/>
      <c r="B174" s="8"/>
      <c r="C174" s="8"/>
      <c r="D174" s="9"/>
      <c r="E174" s="11"/>
      <c r="F174" s="13"/>
    </row>
    <row r="175" spans="1:6" x14ac:dyDescent="0.25">
      <c r="A175" s="7"/>
      <c r="B175" s="8"/>
      <c r="C175" s="8"/>
      <c r="D175" s="9"/>
      <c r="E175" s="11"/>
      <c r="F175" s="13"/>
    </row>
    <row r="176" spans="1:6" x14ac:dyDescent="0.25">
      <c r="A176" s="7"/>
      <c r="B176" s="8"/>
      <c r="C176" s="8"/>
      <c r="D176" s="9"/>
      <c r="E176" s="11"/>
      <c r="F176" s="13"/>
    </row>
    <row r="177" spans="1:6" x14ac:dyDescent="0.25">
      <c r="A177" s="7"/>
      <c r="B177" s="8"/>
      <c r="C177" s="8"/>
      <c r="D177" s="9"/>
      <c r="E177" s="11"/>
      <c r="F177" s="13"/>
    </row>
    <row r="178" spans="1:6" x14ac:dyDescent="0.25">
      <c r="A178" s="7"/>
      <c r="B178" s="8"/>
      <c r="C178" s="8"/>
      <c r="D178" s="9"/>
      <c r="E178" s="11"/>
      <c r="F178" s="13"/>
    </row>
    <row r="179" spans="1:6" x14ac:dyDescent="0.25">
      <c r="A179" s="7"/>
      <c r="B179" s="8"/>
      <c r="C179" s="8"/>
      <c r="D179" s="9"/>
      <c r="E179" s="11"/>
      <c r="F179" s="13"/>
    </row>
    <row r="180" spans="1:6" x14ac:dyDescent="0.25">
      <c r="A180" s="7"/>
      <c r="B180" s="8"/>
      <c r="C180" s="8"/>
      <c r="D180" s="9"/>
      <c r="E180" s="11"/>
      <c r="F180" s="13"/>
    </row>
    <row r="181" spans="1:6" x14ac:dyDescent="0.25">
      <c r="A181" s="7"/>
      <c r="B181" s="8"/>
      <c r="C181" s="8"/>
      <c r="D181" s="9"/>
      <c r="E181" s="11"/>
      <c r="F181" s="13"/>
    </row>
    <row r="182" spans="1:6" x14ac:dyDescent="0.25">
      <c r="A182" s="7"/>
      <c r="B182" s="8"/>
      <c r="C182" s="8"/>
      <c r="D182" s="9"/>
      <c r="E182" s="11"/>
      <c r="F182" s="13"/>
    </row>
    <row r="183" spans="1:6" x14ac:dyDescent="0.25">
      <c r="A183" s="7"/>
      <c r="B183" s="8"/>
      <c r="C183" s="8"/>
      <c r="D183" s="9"/>
      <c r="E183" s="11"/>
      <c r="F183" s="13"/>
    </row>
    <row r="184" spans="1:6" x14ac:dyDescent="0.25">
      <c r="A184" s="7"/>
      <c r="B184" s="8"/>
      <c r="C184" s="8"/>
      <c r="D184" s="9"/>
      <c r="E184" s="11"/>
      <c r="F184" s="13"/>
    </row>
    <row r="185" spans="1:6" x14ac:dyDescent="0.25">
      <c r="A185" s="7"/>
      <c r="B185" s="8"/>
      <c r="C185" s="8"/>
      <c r="D185" s="9"/>
      <c r="E185" s="11"/>
      <c r="F185" s="13"/>
    </row>
    <row r="186" spans="1:6" x14ac:dyDescent="0.25">
      <c r="A186" s="7"/>
      <c r="B186" s="8"/>
      <c r="C186" s="8"/>
      <c r="D186" s="9"/>
      <c r="E186" s="11"/>
      <c r="F186" s="13"/>
    </row>
    <row r="187" spans="1:6" x14ac:dyDescent="0.25">
      <c r="A187" s="7"/>
      <c r="B187" s="8"/>
      <c r="C187" s="8"/>
      <c r="D187" s="9"/>
      <c r="E187" s="11"/>
      <c r="F187" s="13"/>
    </row>
    <row r="188" spans="1:6" x14ac:dyDescent="0.25">
      <c r="A188" s="7"/>
      <c r="B188" s="8"/>
      <c r="C188" s="8"/>
      <c r="D188" s="9"/>
      <c r="E188" s="11"/>
      <c r="F188" s="13"/>
    </row>
    <row r="189" spans="1:6" x14ac:dyDescent="0.25">
      <c r="A189" s="7"/>
      <c r="B189" s="8"/>
      <c r="C189" s="8"/>
      <c r="D189" s="9"/>
      <c r="E189" s="11"/>
      <c r="F189" s="13"/>
    </row>
    <row r="190" spans="1:6" x14ac:dyDescent="0.25">
      <c r="A190" s="7"/>
      <c r="B190" s="8"/>
      <c r="C190" s="8"/>
      <c r="D190" s="9"/>
      <c r="E190" s="11"/>
      <c r="F190" s="13"/>
    </row>
    <row r="191" spans="1:6" x14ac:dyDescent="0.25">
      <c r="A191" s="7"/>
      <c r="B191" s="8"/>
      <c r="C191" s="8"/>
      <c r="D191" s="9"/>
      <c r="E191" s="11"/>
      <c r="F191" s="13"/>
    </row>
    <row r="192" spans="1:6" x14ac:dyDescent="0.25">
      <c r="A192" s="7"/>
      <c r="B192" s="8"/>
      <c r="C192" s="8"/>
      <c r="D192" s="9"/>
      <c r="E192" s="11"/>
      <c r="F192" s="13"/>
    </row>
    <row r="193" spans="1:6" x14ac:dyDescent="0.25">
      <c r="A193" s="7"/>
      <c r="B193" s="8"/>
      <c r="C193" s="8"/>
      <c r="D193" s="9"/>
      <c r="E193" s="11"/>
      <c r="F193" s="13"/>
    </row>
    <row r="194" spans="1:6" x14ac:dyDescent="0.25">
      <c r="A194" s="7"/>
      <c r="B194" s="8"/>
      <c r="C194" s="8"/>
      <c r="D194" s="9"/>
      <c r="E194" s="11"/>
      <c r="F194" s="13"/>
    </row>
    <row r="195" spans="1:6" x14ac:dyDescent="0.25">
      <c r="A195" s="7"/>
      <c r="B195" s="8"/>
      <c r="C195" s="8"/>
      <c r="D195" s="9"/>
      <c r="E195" s="11"/>
      <c r="F195" s="13"/>
    </row>
    <row r="196" spans="1:6" x14ac:dyDescent="0.25">
      <c r="A196" s="7"/>
      <c r="B196" s="8"/>
      <c r="C196" s="8"/>
      <c r="D196" s="9"/>
      <c r="E196" s="11"/>
      <c r="F196" s="13"/>
    </row>
    <row r="197" spans="1:6" x14ac:dyDescent="0.25">
      <c r="A197" s="7"/>
      <c r="B197" s="8"/>
      <c r="C197" s="8"/>
      <c r="D197" s="9"/>
      <c r="E197" s="11"/>
      <c r="F197" s="13"/>
    </row>
    <row r="198" spans="1:6" x14ac:dyDescent="0.25">
      <c r="A198" s="7"/>
      <c r="B198" s="8"/>
      <c r="C198" s="8"/>
      <c r="D198" s="9"/>
      <c r="E198" s="11"/>
      <c r="F198" s="13"/>
    </row>
    <row r="199" spans="1:6" x14ac:dyDescent="0.25">
      <c r="A199" s="7"/>
      <c r="B199" s="8"/>
      <c r="C199" s="8"/>
      <c r="D199" s="9"/>
      <c r="E199" s="11"/>
      <c r="F199" s="13"/>
    </row>
    <row r="200" spans="1:6" x14ac:dyDescent="0.25">
      <c r="A200" s="7"/>
      <c r="B200" s="8"/>
      <c r="C200" s="8"/>
      <c r="D200" s="9"/>
      <c r="E200" s="11"/>
      <c r="F200" s="1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OFFSET(Listas!$E$1,1,0,COUNTA(Listas!$E:$E)-1)</xm:f>
          </x14:formula1>
          <xm:sqref>C2:C18</xm:sqref>
        </x14:dataValidation>
        <x14:dataValidation type="list" allowBlank="1" showInputMessage="1" showErrorMessage="1">
          <x14:formula1>
            <xm:f>OFFSET(Listas!$A$1,1,0,COUNTA(Listas!$A:$A)-1)</xm:f>
          </x14:formula1>
          <xm:sqref>F2:F18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U12"/>
  <sheetViews>
    <sheetView tabSelected="1" topLeftCell="O1" workbookViewId="0">
      <selection activeCell="T4" sqref="T4"/>
    </sheetView>
  </sheetViews>
  <sheetFormatPr defaultRowHeight="15" x14ac:dyDescent="0.25"/>
  <cols>
    <col min="1" max="1" width="31.5703125" customWidth="1"/>
    <col min="2" max="2" width="15.85546875" customWidth="1"/>
    <col min="3" max="3" width="26" customWidth="1"/>
    <col min="4" max="4" width="15.85546875" bestFit="1" customWidth="1"/>
    <col min="5" max="5" width="13.85546875" bestFit="1" customWidth="1"/>
    <col min="6" max="6" width="17.85546875" bestFit="1" customWidth="1"/>
    <col min="8" max="8" width="24.42578125" customWidth="1"/>
    <col min="9" max="9" width="20.140625" bestFit="1" customWidth="1"/>
    <col min="11" max="11" width="22.5703125" bestFit="1" customWidth="1"/>
    <col min="12" max="12" width="15.85546875" customWidth="1"/>
    <col min="13" max="13" width="13.85546875" customWidth="1"/>
    <col min="14" max="14" width="17.85546875" bestFit="1" customWidth="1"/>
    <col min="15" max="15" width="9.5703125" customWidth="1"/>
    <col min="16" max="16" width="26" bestFit="1" customWidth="1"/>
    <col min="17" max="17" width="13.85546875" customWidth="1"/>
    <col min="18" max="18" width="17.85546875" customWidth="1"/>
    <col min="19" max="20" width="17.85546875" bestFit="1" customWidth="1"/>
  </cols>
  <sheetData>
    <row r="1" spans="1:21" x14ac:dyDescent="0.25">
      <c r="A1" t="s">
        <v>61</v>
      </c>
      <c r="H1" t="s">
        <v>67</v>
      </c>
      <c r="K1" t="s">
        <v>66</v>
      </c>
      <c r="P1" t="s">
        <v>68</v>
      </c>
    </row>
    <row r="2" spans="1:21" ht="14.25" customHeight="1" x14ac:dyDescent="0.25"/>
    <row r="3" spans="1:21" x14ac:dyDescent="0.25">
      <c r="A3" s="24" t="s">
        <v>42</v>
      </c>
      <c r="B3" s="24" t="s">
        <v>35</v>
      </c>
      <c r="C3" s="24" t="s">
        <v>1</v>
      </c>
      <c r="D3" t="s">
        <v>59</v>
      </c>
      <c r="E3" t="s">
        <v>60</v>
      </c>
      <c r="F3" t="s">
        <v>62</v>
      </c>
      <c r="H3" s="24" t="s">
        <v>63</v>
      </c>
      <c r="I3" t="s">
        <v>64</v>
      </c>
      <c r="K3" s="24" t="s">
        <v>35</v>
      </c>
      <c r="L3" t="s">
        <v>59</v>
      </c>
      <c r="M3" t="s">
        <v>60</v>
      </c>
      <c r="N3" t="s">
        <v>62</v>
      </c>
      <c r="P3" s="24" t="s">
        <v>1</v>
      </c>
      <c r="Q3" t="s">
        <v>60</v>
      </c>
      <c r="S3" t="s">
        <v>69</v>
      </c>
      <c r="T3" t="s">
        <v>70</v>
      </c>
      <c r="U3" t="s">
        <v>71</v>
      </c>
    </row>
    <row r="4" spans="1:21" x14ac:dyDescent="0.25">
      <c r="A4" s="4" t="s">
        <v>57</v>
      </c>
      <c r="B4" t="s">
        <v>36</v>
      </c>
      <c r="C4" t="s">
        <v>13</v>
      </c>
      <c r="D4" s="21"/>
      <c r="E4" s="21">
        <v>200</v>
      </c>
      <c r="F4" s="21">
        <v>-200</v>
      </c>
      <c r="H4" s="20" t="s">
        <v>3</v>
      </c>
      <c r="I4" s="21">
        <v>1</v>
      </c>
      <c r="K4" t="s">
        <v>41</v>
      </c>
      <c r="L4" s="21">
        <v>280</v>
      </c>
      <c r="M4" s="21"/>
      <c r="N4" s="21">
        <v>280</v>
      </c>
      <c r="P4" t="s">
        <v>13</v>
      </c>
      <c r="Q4" s="21">
        <v>200</v>
      </c>
      <c r="S4">
        <f>T13</f>
        <v>0</v>
      </c>
      <c r="T4">
        <f>U7</f>
        <v>0</v>
      </c>
      <c r="U4" t="e">
        <f ca="1">OFFSET(Listas!C1,MATCH("Despesa",Listas!B:B,0)-1,0,COUNTA(Listas!C:C)-1)*(COUNTA(A:A)-3)</f>
        <v>#VALUE!</v>
      </c>
    </row>
    <row r="5" spans="1:21" x14ac:dyDescent="0.25">
      <c r="C5" t="s">
        <v>4</v>
      </c>
      <c r="D5" s="21">
        <v>1500</v>
      </c>
      <c r="E5" s="21"/>
      <c r="F5" s="21">
        <v>1500</v>
      </c>
      <c r="H5" s="20" t="s">
        <v>56</v>
      </c>
      <c r="I5" s="21">
        <v>1</v>
      </c>
      <c r="K5" t="s">
        <v>39</v>
      </c>
      <c r="L5" s="21">
        <v>2</v>
      </c>
      <c r="M5" s="21"/>
      <c r="N5" s="21">
        <v>2</v>
      </c>
      <c r="P5" t="s">
        <v>15</v>
      </c>
      <c r="Q5" s="21">
        <v>230</v>
      </c>
    </row>
    <row r="6" spans="1:21" x14ac:dyDescent="0.25">
      <c r="C6" t="s">
        <v>25</v>
      </c>
      <c r="D6" s="21"/>
      <c r="E6" s="21">
        <v>104.99</v>
      </c>
      <c r="F6" s="21">
        <v>-104.99</v>
      </c>
      <c r="K6" t="s">
        <v>40</v>
      </c>
      <c r="L6" s="21">
        <v>0</v>
      </c>
      <c r="M6" s="21">
        <v>280</v>
      </c>
      <c r="N6" s="21">
        <v>-280</v>
      </c>
      <c r="P6" t="s">
        <v>24</v>
      </c>
      <c r="Q6" s="21">
        <v>380.66</v>
      </c>
    </row>
    <row r="7" spans="1:21" x14ac:dyDescent="0.25">
      <c r="A7" s="4" t="s">
        <v>58</v>
      </c>
      <c r="B7" t="s">
        <v>36</v>
      </c>
      <c r="C7" t="s">
        <v>15</v>
      </c>
      <c r="D7" s="21"/>
      <c r="E7" s="21">
        <v>230</v>
      </c>
      <c r="F7" s="21">
        <v>-230</v>
      </c>
      <c r="K7" t="s">
        <v>36</v>
      </c>
      <c r="L7" s="21">
        <v>14287</v>
      </c>
      <c r="M7" s="21">
        <v>1103.1000000000001</v>
      </c>
      <c r="N7" s="21">
        <v>13183.9</v>
      </c>
      <c r="P7" t="s">
        <v>4</v>
      </c>
      <c r="Q7" s="21"/>
    </row>
    <row r="8" spans="1:21" x14ac:dyDescent="0.25">
      <c r="C8" t="s">
        <v>24</v>
      </c>
      <c r="D8" s="21"/>
      <c r="E8" s="21">
        <v>380.66</v>
      </c>
      <c r="F8" s="21">
        <v>-380.66</v>
      </c>
      <c r="K8" t="s">
        <v>38</v>
      </c>
      <c r="L8" s="21">
        <v>502</v>
      </c>
      <c r="M8" s="21"/>
      <c r="N8" s="21">
        <v>502</v>
      </c>
      <c r="P8" t="s">
        <v>5</v>
      </c>
      <c r="Q8" s="21"/>
    </row>
    <row r="9" spans="1:21" x14ac:dyDescent="0.25">
      <c r="C9" t="s">
        <v>5</v>
      </c>
      <c r="D9" s="21">
        <v>12000</v>
      </c>
      <c r="E9" s="21"/>
      <c r="F9" s="21">
        <v>12000</v>
      </c>
      <c r="K9" t="s">
        <v>37</v>
      </c>
      <c r="L9" s="21">
        <v>15012</v>
      </c>
      <c r="M9" s="21"/>
      <c r="N9" s="21">
        <v>15012</v>
      </c>
      <c r="P9" t="s">
        <v>25</v>
      </c>
      <c r="Q9" s="21">
        <v>104.99</v>
      </c>
    </row>
    <row r="10" spans="1:21" x14ac:dyDescent="0.25">
      <c r="B10" t="s">
        <v>38</v>
      </c>
      <c r="C10" t="s">
        <v>4</v>
      </c>
      <c r="D10" s="21">
        <v>500</v>
      </c>
      <c r="E10" s="21"/>
      <c r="F10" s="21">
        <v>500</v>
      </c>
      <c r="K10" t="s">
        <v>56</v>
      </c>
      <c r="L10" s="21">
        <v>30083</v>
      </c>
      <c r="M10" s="21">
        <v>1383.1000000000001</v>
      </c>
      <c r="N10" s="21">
        <v>28699.9</v>
      </c>
      <c r="P10" t="s">
        <v>3</v>
      </c>
      <c r="Q10" s="21"/>
    </row>
    <row r="11" spans="1:21" x14ac:dyDescent="0.25">
      <c r="B11" t="s">
        <v>37</v>
      </c>
      <c r="C11" t="s">
        <v>3</v>
      </c>
      <c r="D11" s="21">
        <v>12</v>
      </c>
      <c r="E11" s="21"/>
      <c r="F11" s="21">
        <v>12</v>
      </c>
    </row>
    <row r="12" spans="1:21" x14ac:dyDescent="0.25">
      <c r="A12" s="4" t="s">
        <v>56</v>
      </c>
      <c r="D12" s="21">
        <v>14012</v>
      </c>
      <c r="E12" s="21">
        <v>915.65000000000009</v>
      </c>
      <c r="F12" s="21">
        <v>13096.35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"/>
  <sheetViews>
    <sheetView workbookViewId="0">
      <selection activeCell="G19" sqref="G19"/>
    </sheetView>
  </sheetViews>
  <sheetFormatPr defaultRowHeight="15" x14ac:dyDescent="0.25"/>
  <sheetData>
    <row r="1" spans="1:1" x14ac:dyDescent="0.25">
      <c r="A1" t="s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Listas</vt:lpstr>
      <vt:lpstr>Lançamentos</vt:lpstr>
      <vt:lpstr>Base</vt:lpstr>
      <vt:lpstr>Dash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ALBERTO</dc:creator>
  <cp:lastModifiedBy>DR ALBERTO</cp:lastModifiedBy>
  <dcterms:created xsi:type="dcterms:W3CDTF">2021-10-18T23:11:21Z</dcterms:created>
  <dcterms:modified xsi:type="dcterms:W3CDTF">2021-10-19T14:54:50Z</dcterms:modified>
</cp:coreProperties>
</file>