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8_{89EF68FA-3450-4EDF-9615-AFAB7031CA5B}" xr6:coauthVersionLast="45" xr6:coauthVersionMax="45" xr10:uidLastSave="{00000000-0000-0000-0000-000000000000}"/>
  <bookViews>
    <workbookView xWindow="-120" yWindow="-120" windowWidth="20730" windowHeight="11160" xr2:uid="{29DBB274-4132-45D4-9BAF-C71ADD20F82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1" l="1"/>
  <c r="P53" i="1"/>
  <c r="N53" i="1"/>
  <c r="S47" i="1"/>
  <c r="P47" i="1"/>
  <c r="N47" i="1"/>
  <c r="S41" i="1"/>
  <c r="P41" i="1"/>
  <c r="N41" i="1"/>
  <c r="S35" i="1"/>
  <c r="P35" i="1"/>
  <c r="N35" i="1"/>
  <c r="S29" i="1"/>
  <c r="P29" i="1"/>
  <c r="N29" i="1"/>
  <c r="S23" i="1"/>
  <c r="P23" i="1"/>
  <c r="N23" i="1"/>
  <c r="S17" i="1"/>
  <c r="P17" i="1"/>
  <c r="N17" i="1"/>
  <c r="S11" i="1"/>
  <c r="P11" i="1"/>
  <c r="N11" i="1"/>
  <c r="J17" i="1" l="1"/>
  <c r="E23" i="1"/>
  <c r="J29" i="1"/>
  <c r="J41" i="1"/>
  <c r="J11" i="1"/>
  <c r="J35" i="1"/>
  <c r="E47" i="1"/>
  <c r="E17" i="1"/>
  <c r="E29" i="1"/>
  <c r="J47" i="1"/>
  <c r="J53" i="1"/>
  <c r="J23" i="1"/>
  <c r="E41" i="1"/>
  <c r="E53" i="1"/>
  <c r="E11" i="1"/>
  <c r="E35" i="1"/>
</calcChain>
</file>

<file path=xl/sharedStrings.xml><?xml version="1.0" encoding="utf-8"?>
<sst xmlns="http://schemas.openxmlformats.org/spreadsheetml/2006/main" count="26" uniqueCount="26">
  <si>
    <t>Mapeamento de Tipos Psicológicos</t>
  </si>
  <si>
    <t>Esse é um teste para mapear seu tipo psicológico. Em cada uma das perguntas, responda apenas uma das opções com sua preferência no modo de agir e pensar.</t>
  </si>
  <si>
    <t>Se você tem algo importante (mas não urgente) para dizer a um colega que trabalha em outra cidade, você prefere se expressar:</t>
  </si>
  <si>
    <t>Por escrito</t>
  </si>
  <si>
    <t>Por telefone</t>
  </si>
  <si>
    <t>Ao participar de uma festa ou outro evento social, você:</t>
  </si>
  <si>
    <t>Costuma conversar com várias pessoas, incluindo desconhecidos</t>
  </si>
  <si>
    <t>Prefere conversar com poucas pessoas, já conhecidos</t>
  </si>
  <si>
    <t>Você costuma ferir os sentimentos alheios sem perceber?</t>
  </si>
  <si>
    <t>Nunca ou muito raramente</t>
  </si>
  <si>
    <t>De vez em quando</t>
  </si>
  <si>
    <t>Ao ler um livro você prefere:</t>
  </si>
  <si>
    <t>O estilo literário, cheio de frases de efeitos e metáforas</t>
  </si>
  <si>
    <t>O estilo jornalístico, com frases mais simples e descrições mais próximas da realidade</t>
  </si>
  <si>
    <t>Você sente prazer em:</t>
  </si>
  <si>
    <t>Discutir um assunto a fundo até que sua opinião prevaleça</t>
  </si>
  <si>
    <t>Chegar a um consenso o mais rápido possível</t>
  </si>
  <si>
    <t>Ao expor seu ponto de vista sobre determinado assunto, você se considera convincente a ponto de mudar a opinião das pessoas?</t>
  </si>
  <si>
    <t>Sim</t>
  </si>
  <si>
    <t>Não</t>
  </si>
  <si>
    <t>Ao escolher uma possível solução para um problema, você geralmente:</t>
  </si>
  <si>
    <t>Escolhe uma saída já experimentada</t>
  </si>
  <si>
    <t>Tenta um novo caminho</t>
  </si>
  <si>
    <t>Se tivesse de falar sobre um assunto que você domina para um grupo com mais de cinqüenta pessoas, você:</t>
  </si>
  <si>
    <t>Permaneceria tranqüilo, quase como se estivesse conversando com uma só pessoa</t>
  </si>
  <si>
    <t>Ficaria nervoso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</si>
</sst>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1"/>
      <color theme="0"/>
      <name val="Arial"/>
      <family val="2"/>
    </font>
    <font>
      <sz val="11"/>
      <color rgb="FF008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 applyProtection="1">
      <alignment horizontal="center"/>
      <protection locked="0"/>
    </xf>
    <xf numFmtId="164" fontId="2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 wrapText="1"/>
    </xf>
    <xf numFmtId="164" fontId="2" fillId="0" borderId="7" xfId="0" applyNumberFormat="1" applyFont="1" applyBorder="1" applyAlignment="1">
      <alignment vertical="center"/>
    </xf>
    <xf numFmtId="1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 applyProtection="1">
      <alignment horizontal="center"/>
      <protection locked="0"/>
    </xf>
    <xf numFmtId="164" fontId="2" fillId="0" borderId="8" xfId="0" applyNumberFormat="1" applyFont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 vertical="center"/>
    </xf>
    <xf numFmtId="164" fontId="1" fillId="0" borderId="5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7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O$11" lockText="1"/>
</file>

<file path=xl/ctrlProps/ctrlProp10.xml><?xml version="1.0" encoding="utf-8"?>
<formControlPr xmlns="http://schemas.microsoft.com/office/spreadsheetml/2009/9/main" objectType="CheckBox" checked="Checked" fmlaLink="$O$35" lockText="1"/>
</file>

<file path=xl/ctrlProps/ctrlProp11.xml><?xml version="1.0" encoding="utf-8"?>
<formControlPr xmlns="http://schemas.microsoft.com/office/spreadsheetml/2009/9/main" objectType="CheckBox" checked="Checked" fmlaLink="$R$41" lockText="1"/>
</file>

<file path=xl/ctrlProps/ctrlProp12.xml><?xml version="1.0" encoding="utf-8"?>
<formControlPr xmlns="http://schemas.microsoft.com/office/spreadsheetml/2009/9/main" objectType="CheckBox" fmlaLink="$O$41" lockText="1"/>
</file>

<file path=xl/ctrlProps/ctrlProp13.xml><?xml version="1.0" encoding="utf-8"?>
<formControlPr xmlns="http://schemas.microsoft.com/office/spreadsheetml/2009/9/main" objectType="CheckBox" fmlaLink="$R$47" lockText="1"/>
</file>

<file path=xl/ctrlProps/ctrlProp14.xml><?xml version="1.0" encoding="utf-8"?>
<formControlPr xmlns="http://schemas.microsoft.com/office/spreadsheetml/2009/9/main" objectType="CheckBox" checked="Checked" fmlaLink="$O$47" lockText="1"/>
</file>

<file path=xl/ctrlProps/ctrlProp15.xml><?xml version="1.0" encoding="utf-8"?>
<formControlPr xmlns="http://schemas.microsoft.com/office/spreadsheetml/2009/9/main" objectType="CheckBox" checked="Checked" fmlaLink="$R$53" lockText="1"/>
</file>

<file path=xl/ctrlProps/ctrlProp16.xml><?xml version="1.0" encoding="utf-8"?>
<formControlPr xmlns="http://schemas.microsoft.com/office/spreadsheetml/2009/9/main" objectType="CheckBox" fmlaLink="$O$53" lockText="1"/>
</file>

<file path=xl/ctrlProps/ctrlProp2.xml><?xml version="1.0" encoding="utf-8"?>
<formControlPr xmlns="http://schemas.microsoft.com/office/spreadsheetml/2009/9/main" objectType="CheckBox" fmlaLink="$R$11" lockText="1"/>
</file>

<file path=xl/ctrlProps/ctrlProp3.xml><?xml version="1.0" encoding="utf-8"?>
<formControlPr xmlns="http://schemas.microsoft.com/office/spreadsheetml/2009/9/main" objectType="CheckBox" checked="Checked" fmlaLink="$R$17" lockText="1"/>
</file>

<file path=xl/ctrlProps/ctrlProp4.xml><?xml version="1.0" encoding="utf-8"?>
<formControlPr xmlns="http://schemas.microsoft.com/office/spreadsheetml/2009/9/main" objectType="CheckBox" fmlaLink="$O$17" lockText="1"/>
</file>

<file path=xl/ctrlProps/ctrlProp5.xml><?xml version="1.0" encoding="utf-8"?>
<formControlPr xmlns="http://schemas.microsoft.com/office/spreadsheetml/2009/9/main" objectType="CheckBox" fmlaLink="$R$23" lockText="1"/>
</file>

<file path=xl/ctrlProps/ctrlProp6.xml><?xml version="1.0" encoding="utf-8"?>
<formControlPr xmlns="http://schemas.microsoft.com/office/spreadsheetml/2009/9/main" objectType="CheckBox" checked="Checked" fmlaLink="$O$23" lockText="1"/>
</file>

<file path=xl/ctrlProps/ctrlProp7.xml><?xml version="1.0" encoding="utf-8"?>
<formControlPr xmlns="http://schemas.microsoft.com/office/spreadsheetml/2009/9/main" objectType="CheckBox" checked="Checked" fmlaLink="$R$29" lockText="1"/>
</file>

<file path=xl/ctrlProps/ctrlProp8.xml><?xml version="1.0" encoding="utf-8"?>
<formControlPr xmlns="http://schemas.microsoft.com/office/spreadsheetml/2009/9/main" objectType="CheckBox" fmlaLink="$O$29" lockText="1"/>
</file>

<file path=xl/ctrlProps/ctrlProp9.xml><?xml version="1.0" encoding="utf-8"?>
<formControlPr xmlns="http://schemas.microsoft.com/office/spreadsheetml/2009/9/main" objectType="CheckBox" fmlaLink="$R$35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4536</xdr:colOff>
      <xdr:row>10</xdr:row>
      <xdr:rowOff>94793</xdr:rowOff>
    </xdr:from>
    <xdr:to>
      <xdr:col>3</xdr:col>
      <xdr:colOff>244929</xdr:colOff>
      <xdr:row>11</xdr:row>
      <xdr:rowOff>85722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F7FA8582-F74F-4872-9F62-3A54F45132F3}"/>
            </a:ext>
          </a:extLst>
        </xdr:cNvPr>
        <xdr:cNvSpPr/>
      </xdr:nvSpPr>
      <xdr:spPr>
        <a:xfrm>
          <a:off x="3833586" y="1275893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2722</xdr:colOff>
      <xdr:row>10</xdr:row>
      <xdr:rowOff>92980</xdr:rowOff>
    </xdr:from>
    <xdr:to>
      <xdr:col>8</xdr:col>
      <xdr:colOff>243115</xdr:colOff>
      <xdr:row>11</xdr:row>
      <xdr:rowOff>83909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CB16F61-A10D-41B3-88D8-46D42AEEDBAF}"/>
            </a:ext>
          </a:extLst>
        </xdr:cNvPr>
        <xdr:cNvSpPr/>
      </xdr:nvSpPr>
      <xdr:spPr>
        <a:xfrm>
          <a:off x="8089447" y="1274080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4536</xdr:colOff>
      <xdr:row>16</xdr:row>
      <xdr:rowOff>94793</xdr:rowOff>
    </xdr:from>
    <xdr:to>
      <xdr:col>3</xdr:col>
      <xdr:colOff>244929</xdr:colOff>
      <xdr:row>17</xdr:row>
      <xdr:rowOff>85722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3A6C02A-991B-4A6F-BDE6-319C9C4C1010}"/>
            </a:ext>
          </a:extLst>
        </xdr:cNvPr>
        <xdr:cNvSpPr/>
      </xdr:nvSpPr>
      <xdr:spPr>
        <a:xfrm>
          <a:off x="3833586" y="1933118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2722</xdr:colOff>
      <xdr:row>16</xdr:row>
      <xdr:rowOff>92980</xdr:rowOff>
    </xdr:from>
    <xdr:to>
      <xdr:col>8</xdr:col>
      <xdr:colOff>243115</xdr:colOff>
      <xdr:row>17</xdr:row>
      <xdr:rowOff>83909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CB4AAAB4-604A-4340-B426-E71F0FD58222}"/>
            </a:ext>
          </a:extLst>
        </xdr:cNvPr>
        <xdr:cNvSpPr/>
      </xdr:nvSpPr>
      <xdr:spPr>
        <a:xfrm>
          <a:off x="8089447" y="1931305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4536</xdr:colOff>
      <xdr:row>22</xdr:row>
      <xdr:rowOff>94793</xdr:rowOff>
    </xdr:from>
    <xdr:to>
      <xdr:col>3</xdr:col>
      <xdr:colOff>244929</xdr:colOff>
      <xdr:row>23</xdr:row>
      <xdr:rowOff>85722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F588A4F1-B384-4665-831F-1F8A3C7F07A3}"/>
            </a:ext>
          </a:extLst>
        </xdr:cNvPr>
        <xdr:cNvSpPr/>
      </xdr:nvSpPr>
      <xdr:spPr>
        <a:xfrm>
          <a:off x="3833586" y="2590343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2722</xdr:colOff>
      <xdr:row>22</xdr:row>
      <xdr:rowOff>92980</xdr:rowOff>
    </xdr:from>
    <xdr:to>
      <xdr:col>8</xdr:col>
      <xdr:colOff>243115</xdr:colOff>
      <xdr:row>23</xdr:row>
      <xdr:rowOff>83909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B72CC9B7-FFF3-4FB5-85BB-B63D9F0AD4EC}"/>
            </a:ext>
          </a:extLst>
        </xdr:cNvPr>
        <xdr:cNvSpPr/>
      </xdr:nvSpPr>
      <xdr:spPr>
        <a:xfrm>
          <a:off x="8089447" y="2588530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4536</xdr:colOff>
      <xdr:row>28</xdr:row>
      <xdr:rowOff>94793</xdr:rowOff>
    </xdr:from>
    <xdr:to>
      <xdr:col>3</xdr:col>
      <xdr:colOff>244929</xdr:colOff>
      <xdr:row>29</xdr:row>
      <xdr:rowOff>85722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A3DAB461-AF8E-41BD-9B35-F1C257F02BC5}"/>
            </a:ext>
          </a:extLst>
        </xdr:cNvPr>
        <xdr:cNvSpPr/>
      </xdr:nvSpPr>
      <xdr:spPr>
        <a:xfrm>
          <a:off x="3833586" y="3247568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2722</xdr:colOff>
      <xdr:row>28</xdr:row>
      <xdr:rowOff>92980</xdr:rowOff>
    </xdr:from>
    <xdr:to>
      <xdr:col>8</xdr:col>
      <xdr:colOff>243115</xdr:colOff>
      <xdr:row>29</xdr:row>
      <xdr:rowOff>83909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D72D82C-000F-4639-A7C3-01CF990381A1}"/>
            </a:ext>
          </a:extLst>
        </xdr:cNvPr>
        <xdr:cNvSpPr/>
      </xdr:nvSpPr>
      <xdr:spPr>
        <a:xfrm>
          <a:off x="8089447" y="3245755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4536</xdr:colOff>
      <xdr:row>34</xdr:row>
      <xdr:rowOff>94793</xdr:rowOff>
    </xdr:from>
    <xdr:to>
      <xdr:col>3</xdr:col>
      <xdr:colOff>244929</xdr:colOff>
      <xdr:row>35</xdr:row>
      <xdr:rowOff>85722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E2A6ACA7-D311-4419-AA64-13EDD65E5B3D}"/>
            </a:ext>
          </a:extLst>
        </xdr:cNvPr>
        <xdr:cNvSpPr/>
      </xdr:nvSpPr>
      <xdr:spPr>
        <a:xfrm>
          <a:off x="3833586" y="3904793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2722</xdr:colOff>
      <xdr:row>34</xdr:row>
      <xdr:rowOff>92980</xdr:rowOff>
    </xdr:from>
    <xdr:to>
      <xdr:col>8</xdr:col>
      <xdr:colOff>243115</xdr:colOff>
      <xdr:row>35</xdr:row>
      <xdr:rowOff>83909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1FB9BB21-5874-4C64-8D98-EEB7BA157EDB}"/>
            </a:ext>
          </a:extLst>
        </xdr:cNvPr>
        <xdr:cNvSpPr/>
      </xdr:nvSpPr>
      <xdr:spPr>
        <a:xfrm>
          <a:off x="8089447" y="3902980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4536</xdr:colOff>
      <xdr:row>40</xdr:row>
      <xdr:rowOff>94793</xdr:rowOff>
    </xdr:from>
    <xdr:to>
      <xdr:col>3</xdr:col>
      <xdr:colOff>244929</xdr:colOff>
      <xdr:row>41</xdr:row>
      <xdr:rowOff>85722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10C241E0-34A3-4353-ABFA-86D893F8E000}"/>
            </a:ext>
          </a:extLst>
        </xdr:cNvPr>
        <xdr:cNvSpPr/>
      </xdr:nvSpPr>
      <xdr:spPr>
        <a:xfrm>
          <a:off x="3833586" y="4562018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2722</xdr:colOff>
      <xdr:row>40</xdr:row>
      <xdr:rowOff>92980</xdr:rowOff>
    </xdr:from>
    <xdr:to>
      <xdr:col>8</xdr:col>
      <xdr:colOff>243115</xdr:colOff>
      <xdr:row>41</xdr:row>
      <xdr:rowOff>83909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B933B45C-0BA4-48C1-B696-C678A7CC6FD1}"/>
            </a:ext>
          </a:extLst>
        </xdr:cNvPr>
        <xdr:cNvSpPr/>
      </xdr:nvSpPr>
      <xdr:spPr>
        <a:xfrm>
          <a:off x="8089447" y="4560205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4536</xdr:colOff>
      <xdr:row>46</xdr:row>
      <xdr:rowOff>94793</xdr:rowOff>
    </xdr:from>
    <xdr:to>
      <xdr:col>3</xdr:col>
      <xdr:colOff>244929</xdr:colOff>
      <xdr:row>47</xdr:row>
      <xdr:rowOff>85722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5BC76F94-712D-43A6-84A1-79546D02E0B0}"/>
            </a:ext>
          </a:extLst>
        </xdr:cNvPr>
        <xdr:cNvSpPr/>
      </xdr:nvSpPr>
      <xdr:spPr>
        <a:xfrm>
          <a:off x="3833586" y="5219243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2722</xdr:colOff>
      <xdr:row>46</xdr:row>
      <xdr:rowOff>92980</xdr:rowOff>
    </xdr:from>
    <xdr:to>
      <xdr:col>8</xdr:col>
      <xdr:colOff>243115</xdr:colOff>
      <xdr:row>47</xdr:row>
      <xdr:rowOff>83909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42C8225C-E710-4D84-A1B6-4AD3056B0ADB}"/>
            </a:ext>
          </a:extLst>
        </xdr:cNvPr>
        <xdr:cNvSpPr/>
      </xdr:nvSpPr>
      <xdr:spPr>
        <a:xfrm>
          <a:off x="8089447" y="5217430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4536</xdr:colOff>
      <xdr:row>52</xdr:row>
      <xdr:rowOff>94793</xdr:rowOff>
    </xdr:from>
    <xdr:to>
      <xdr:col>3</xdr:col>
      <xdr:colOff>244929</xdr:colOff>
      <xdr:row>53</xdr:row>
      <xdr:rowOff>85722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718E5191-83A0-4CE7-B673-077EDAE42893}"/>
            </a:ext>
          </a:extLst>
        </xdr:cNvPr>
        <xdr:cNvSpPr/>
      </xdr:nvSpPr>
      <xdr:spPr>
        <a:xfrm>
          <a:off x="3833586" y="5876468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2722</xdr:colOff>
      <xdr:row>52</xdr:row>
      <xdr:rowOff>92980</xdr:rowOff>
    </xdr:from>
    <xdr:to>
      <xdr:col>8</xdr:col>
      <xdr:colOff>243115</xdr:colOff>
      <xdr:row>53</xdr:row>
      <xdr:rowOff>83909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5E0EB206-CD5F-4F7D-B3E3-116BAEC26CA2}"/>
            </a:ext>
          </a:extLst>
        </xdr:cNvPr>
        <xdr:cNvSpPr/>
      </xdr:nvSpPr>
      <xdr:spPr>
        <a:xfrm>
          <a:off x="8089447" y="5874655"/>
          <a:ext cx="240393" cy="152854"/>
        </a:xfrm>
        <a:prstGeom prst="rect">
          <a:avLst/>
        </a:prstGeom>
        <a:solidFill>
          <a:schemeClr val="bg2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19051</xdr:colOff>
      <xdr:row>0</xdr:row>
      <xdr:rowOff>28575</xdr:rowOff>
    </xdr:from>
    <xdr:to>
      <xdr:col>6</xdr:col>
      <xdr:colOff>1028701</xdr:colOff>
      <xdr:row>2</xdr:row>
      <xdr:rowOff>0</xdr:rowOff>
    </xdr:to>
    <xdr:sp macro="" textlink="">
      <xdr:nvSpPr>
        <xdr:cNvPr id="90" name="CaixaDeTexto 89">
          <a:extLst>
            <a:ext uri="{FF2B5EF4-FFF2-40B4-BE49-F238E27FC236}">
              <a16:creationId xmlns:a16="http://schemas.microsoft.com/office/drawing/2014/main" id="{C5270C4A-2F7F-4069-B5E4-7ABC28A5DADF}"/>
            </a:ext>
          </a:extLst>
        </xdr:cNvPr>
        <xdr:cNvSpPr txBox="1"/>
      </xdr:nvSpPr>
      <xdr:spPr>
        <a:xfrm>
          <a:off x="4276726" y="28575"/>
          <a:ext cx="10668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Candidado(a)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57150</xdr:rowOff>
        </xdr:from>
        <xdr:to>
          <xdr:col>3</xdr:col>
          <xdr:colOff>228600</xdr:colOff>
          <xdr:row>11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79FA07E-44DD-4434-A526-EF35E354A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57150</xdr:rowOff>
        </xdr:from>
        <xdr:to>
          <xdr:col>8</xdr:col>
          <xdr:colOff>228600</xdr:colOff>
          <xdr:row>11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4A2BCEB-306E-4046-98E3-3B1F42B0D1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47625</xdr:rowOff>
        </xdr:from>
        <xdr:to>
          <xdr:col>8</xdr:col>
          <xdr:colOff>238125</xdr:colOff>
          <xdr:row>17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ED245E7-4A7A-422D-AD1A-D4593F3F0E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57150</xdr:rowOff>
        </xdr:from>
        <xdr:to>
          <xdr:col>3</xdr:col>
          <xdr:colOff>238125</xdr:colOff>
          <xdr:row>17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37A161C-0FB1-404B-AF25-833B007846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47625</xdr:rowOff>
        </xdr:from>
        <xdr:to>
          <xdr:col>8</xdr:col>
          <xdr:colOff>238125</xdr:colOff>
          <xdr:row>23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E38AB6F-DD39-42FB-81D6-BD02F3659C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57150</xdr:rowOff>
        </xdr:from>
        <xdr:to>
          <xdr:col>3</xdr:col>
          <xdr:colOff>238125</xdr:colOff>
          <xdr:row>23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C7615EC-805B-4B09-B7B1-CEA3314CB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38100</xdr:rowOff>
        </xdr:from>
        <xdr:to>
          <xdr:col>8</xdr:col>
          <xdr:colOff>228600</xdr:colOff>
          <xdr:row>29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06ACED1-4420-43A5-B9E5-48F28AD65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47625</xdr:rowOff>
        </xdr:from>
        <xdr:to>
          <xdr:col>3</xdr:col>
          <xdr:colOff>228600</xdr:colOff>
          <xdr:row>29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60B524E-48EB-448C-B0EB-456E94BF8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38100</xdr:rowOff>
        </xdr:from>
        <xdr:to>
          <xdr:col>8</xdr:col>
          <xdr:colOff>238125</xdr:colOff>
          <xdr:row>35</xdr:row>
          <xdr:rowOff>133350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8E1787F-4214-4A11-9B86-B70BACC888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38100</xdr:rowOff>
        </xdr:from>
        <xdr:to>
          <xdr:col>3</xdr:col>
          <xdr:colOff>238125</xdr:colOff>
          <xdr:row>35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B51AC82-2C5F-4705-AE62-670C618A5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40</xdr:row>
          <xdr:rowOff>38100</xdr:rowOff>
        </xdr:from>
        <xdr:to>
          <xdr:col>8</xdr:col>
          <xdr:colOff>238125</xdr:colOff>
          <xdr:row>41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EA0CDE5-B4CC-4B32-8845-B989A68886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40</xdr:row>
          <xdr:rowOff>38100</xdr:rowOff>
        </xdr:from>
        <xdr:to>
          <xdr:col>3</xdr:col>
          <xdr:colOff>238125</xdr:colOff>
          <xdr:row>41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4D007CF-6511-447F-AAE7-8FAC5ED12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28575</xdr:rowOff>
        </xdr:from>
        <xdr:to>
          <xdr:col>8</xdr:col>
          <xdr:colOff>238125</xdr:colOff>
          <xdr:row>47</xdr:row>
          <xdr:rowOff>142875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F878A57-0A4C-4CB0-A070-C85D0B77D0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46</xdr:row>
          <xdr:rowOff>28575</xdr:rowOff>
        </xdr:from>
        <xdr:to>
          <xdr:col>3</xdr:col>
          <xdr:colOff>238125</xdr:colOff>
          <xdr:row>47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4540AD0F-D0FE-4C29-A1CD-9D29FC312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52</xdr:row>
          <xdr:rowOff>28575</xdr:rowOff>
        </xdr:from>
        <xdr:to>
          <xdr:col>8</xdr:col>
          <xdr:colOff>238125</xdr:colOff>
          <xdr:row>53</xdr:row>
          <xdr:rowOff>142875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DE8E39C-182B-42E3-A203-BFB17FC4C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28575</xdr:rowOff>
        </xdr:from>
        <xdr:to>
          <xdr:col>3</xdr:col>
          <xdr:colOff>238125</xdr:colOff>
          <xdr:row>53</xdr:row>
          <xdr:rowOff>142875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BC4E4690-FBDA-499D-BB32-AD636E211F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8BC3-9036-43CC-B1AB-1F0671421969}">
  <dimension ref="B1:T272"/>
  <sheetViews>
    <sheetView tabSelected="1" workbookViewId="0">
      <selection activeCell="A82" sqref="A57:XFD82"/>
    </sheetView>
  </sheetViews>
  <sheetFormatPr defaultColWidth="9.140625" defaultRowHeight="12.75" customHeight="1" zeroHeight="1" x14ac:dyDescent="0.25"/>
  <cols>
    <col min="1" max="1" width="0.85546875" style="1" customWidth="1"/>
    <col min="2" max="2" width="55.7109375" style="1" customWidth="1"/>
    <col min="3" max="3" width="0.85546875" style="1" customWidth="1"/>
    <col min="4" max="4" width="3.7109375" style="1" customWidth="1"/>
    <col min="5" max="5" width="2.7109375" style="2" customWidth="1"/>
    <col min="6" max="6" width="0.85546875" style="1" customWidth="1"/>
    <col min="7" max="7" width="55.7109375" style="1" customWidth="1"/>
    <col min="8" max="8" width="0.85546875" style="1" customWidth="1"/>
    <col min="9" max="9" width="3.7109375" style="1" customWidth="1"/>
    <col min="10" max="10" width="2.7109375" style="2" customWidth="1"/>
    <col min="11" max="12" width="0.85546875" style="1" customWidth="1"/>
    <col min="13" max="13" width="9.140625" style="1"/>
    <col min="14" max="14" width="4.28515625" style="1" bestFit="1" customWidth="1"/>
    <col min="15" max="15" width="11.42578125" style="3" customWidth="1"/>
    <col min="16" max="16" width="2" style="4" bestFit="1" customWidth="1"/>
    <col min="17" max="17" width="6" style="4" customWidth="1"/>
    <col min="18" max="18" width="10.85546875" style="3" customWidth="1"/>
    <col min="19" max="19" width="2" style="4" bestFit="1" customWidth="1"/>
    <col min="20" max="16384" width="9.140625" style="1"/>
  </cols>
  <sheetData>
    <row r="1" spans="2:20" ht="3.95" customHeight="1" x14ac:dyDescent="0.25"/>
    <row r="2" spans="2:20" ht="15" customHeight="1" x14ac:dyDescent="0.25">
      <c r="B2" s="5" t="s">
        <v>0</v>
      </c>
      <c r="C2" s="6"/>
      <c r="D2" s="6"/>
      <c r="E2" s="7"/>
      <c r="F2" s="6"/>
      <c r="G2" s="8"/>
      <c r="H2" s="8"/>
      <c r="I2" s="8"/>
      <c r="J2" s="7"/>
      <c r="K2" s="9"/>
    </row>
    <row r="3" spans="2:20" ht="3" customHeight="1" x14ac:dyDescent="0.25">
      <c r="B3" s="10"/>
      <c r="C3" s="11"/>
      <c r="D3" s="11"/>
      <c r="E3" s="12"/>
      <c r="F3" s="11"/>
      <c r="G3" s="13"/>
      <c r="H3" s="13"/>
      <c r="I3" s="13"/>
      <c r="J3" s="12"/>
      <c r="K3" s="14"/>
    </row>
    <row r="4" spans="2:20" ht="15" customHeight="1" x14ac:dyDescent="0.25">
      <c r="B4" s="15"/>
      <c r="C4" s="16"/>
      <c r="D4" s="16"/>
      <c r="E4" s="17"/>
      <c r="F4" s="16"/>
      <c r="G4" s="18"/>
      <c r="H4" s="18"/>
      <c r="I4" s="18"/>
      <c r="J4" s="17"/>
      <c r="K4" s="19"/>
    </row>
    <row r="5" spans="2:20" ht="3.95" customHeight="1" x14ac:dyDescent="0.25"/>
    <row r="6" spans="2:20" ht="15" customHeight="1" x14ac:dyDescent="0.25">
      <c r="B6" s="20" t="s">
        <v>1</v>
      </c>
      <c r="C6" s="21"/>
      <c r="D6" s="21"/>
      <c r="E6" s="21"/>
      <c r="F6" s="21"/>
      <c r="G6" s="21"/>
      <c r="H6" s="21"/>
      <c r="I6" s="21"/>
      <c r="J6" s="21"/>
      <c r="K6" s="22"/>
    </row>
    <row r="7" spans="2:20" ht="15" customHeight="1" x14ac:dyDescent="0.25">
      <c r="B7" s="23"/>
      <c r="C7" s="24"/>
      <c r="D7" s="24"/>
      <c r="E7" s="24"/>
      <c r="F7" s="24"/>
      <c r="G7" s="24"/>
      <c r="H7" s="24"/>
      <c r="I7" s="24"/>
      <c r="J7" s="24"/>
      <c r="K7" s="25"/>
    </row>
    <row r="8" spans="2:20" ht="3.95" customHeight="1" x14ac:dyDescent="0.25"/>
    <row r="9" spans="2:20" ht="15" x14ac:dyDescent="0.25">
      <c r="B9" s="26" t="s">
        <v>2</v>
      </c>
      <c r="C9" s="26"/>
      <c r="D9" s="26"/>
      <c r="E9" s="26"/>
      <c r="F9" s="26"/>
      <c r="G9" s="26"/>
      <c r="H9" s="26"/>
      <c r="I9" s="26"/>
      <c r="J9" s="26"/>
      <c r="K9" s="27"/>
    </row>
    <row r="10" spans="2:20" ht="3.95" customHeight="1" x14ac:dyDescent="0.25">
      <c r="K10" s="27"/>
    </row>
    <row r="11" spans="2:20" x14ac:dyDescent="0.25">
      <c r="B11" s="28" t="s">
        <v>3</v>
      </c>
      <c r="D11" s="29"/>
      <c r="E11" s="30">
        <f>IF(N11="ERRO","XX",P11)</f>
        <v>1</v>
      </c>
      <c r="G11" s="28" t="s">
        <v>4</v>
      </c>
      <c r="I11" s="29"/>
      <c r="J11" s="30">
        <f>IF(N11="ERRO","XX",S11)</f>
        <v>0</v>
      </c>
      <c r="K11" s="27"/>
      <c r="N11" s="1" t="str">
        <f>IF(O11=R11,"Erro","OK")</f>
        <v>OK</v>
      </c>
      <c r="O11" s="3" t="b">
        <v>1</v>
      </c>
      <c r="P11" s="4">
        <f>IF(O11=FALSE,0,1)</f>
        <v>1</v>
      </c>
      <c r="R11" s="3" t="b">
        <v>0</v>
      </c>
      <c r="S11" s="4">
        <f>IF(R11=FALSE,0,1)</f>
        <v>0</v>
      </c>
      <c r="T11" s="2"/>
    </row>
    <row r="12" spans="2:20" x14ac:dyDescent="0.25">
      <c r="B12" s="28"/>
      <c r="D12" s="29"/>
      <c r="E12" s="30"/>
      <c r="G12" s="28"/>
      <c r="I12" s="29"/>
      <c r="J12" s="30"/>
      <c r="K12" s="27"/>
      <c r="T12" s="2"/>
    </row>
    <row r="13" spans="2:20" ht="3.95" customHeight="1" x14ac:dyDescent="0.25">
      <c r="B13" s="31"/>
      <c r="C13" s="31"/>
      <c r="D13" s="31"/>
      <c r="E13" s="32"/>
      <c r="F13" s="31"/>
      <c r="G13" s="31"/>
      <c r="H13" s="31"/>
      <c r="I13" s="31"/>
      <c r="J13" s="32"/>
      <c r="K13" s="33"/>
    </row>
    <row r="14" spans="2:20" ht="3.95" customHeight="1" x14ac:dyDescent="0.25"/>
    <row r="15" spans="2:20" ht="15" x14ac:dyDescent="0.25">
      <c r="B15" s="26" t="s">
        <v>5</v>
      </c>
      <c r="C15" s="26"/>
      <c r="D15" s="26"/>
      <c r="E15" s="26"/>
      <c r="F15" s="26"/>
      <c r="G15" s="26"/>
      <c r="H15" s="26"/>
      <c r="I15" s="26"/>
      <c r="J15" s="26"/>
      <c r="K15" s="27"/>
    </row>
    <row r="16" spans="2:20" ht="3.95" customHeight="1" x14ac:dyDescent="0.25">
      <c r="K16" s="27"/>
    </row>
    <row r="17" spans="2:19" x14ac:dyDescent="0.25">
      <c r="B17" s="28" t="s">
        <v>6</v>
      </c>
      <c r="D17" s="29"/>
      <c r="E17" s="30">
        <f>IF(N17="ERRO","XX",P17)</f>
        <v>0</v>
      </c>
      <c r="G17" s="28" t="s">
        <v>7</v>
      </c>
      <c r="I17" s="29"/>
      <c r="J17" s="30">
        <f>IF(N17="ERRO","XX",S17)</f>
        <v>1</v>
      </c>
      <c r="K17" s="27"/>
      <c r="N17" s="1" t="str">
        <f>IF(O17=R17,"Erro","OK")</f>
        <v>OK</v>
      </c>
      <c r="O17" s="3" t="b">
        <v>0</v>
      </c>
      <c r="P17" s="4">
        <f>IF(O17=FALSE,0,1)</f>
        <v>0</v>
      </c>
      <c r="R17" s="3" t="b">
        <v>1</v>
      </c>
      <c r="S17" s="4">
        <f>IF(R17=FALSE,0,1)</f>
        <v>1</v>
      </c>
    </row>
    <row r="18" spans="2:19" x14ac:dyDescent="0.25">
      <c r="B18" s="28"/>
      <c r="D18" s="29"/>
      <c r="E18" s="30"/>
      <c r="G18" s="28"/>
      <c r="I18" s="29"/>
      <c r="J18" s="30"/>
      <c r="K18" s="27"/>
    </row>
    <row r="19" spans="2:19" ht="3.95" customHeight="1" x14ac:dyDescent="0.25">
      <c r="B19" s="31"/>
      <c r="C19" s="31"/>
      <c r="D19" s="31"/>
      <c r="E19" s="32"/>
      <c r="F19" s="31"/>
      <c r="G19" s="31"/>
      <c r="H19" s="31"/>
      <c r="I19" s="31"/>
      <c r="J19" s="32"/>
      <c r="K19" s="33"/>
    </row>
    <row r="20" spans="2:19" ht="3.95" customHeight="1" x14ac:dyDescent="0.25"/>
    <row r="21" spans="2:19" ht="15" x14ac:dyDescent="0.25">
      <c r="B21" s="26" t="s">
        <v>8</v>
      </c>
      <c r="C21" s="26"/>
      <c r="D21" s="26"/>
      <c r="E21" s="26"/>
      <c r="F21" s="26"/>
      <c r="G21" s="26"/>
      <c r="H21" s="26"/>
      <c r="I21" s="26"/>
      <c r="J21" s="26"/>
      <c r="K21" s="27"/>
    </row>
    <row r="22" spans="2:19" ht="3.95" customHeight="1" x14ac:dyDescent="0.25">
      <c r="K22" s="27"/>
    </row>
    <row r="23" spans="2:19" x14ac:dyDescent="0.25">
      <c r="B23" s="28" t="s">
        <v>9</v>
      </c>
      <c r="D23" s="29"/>
      <c r="E23" s="30">
        <f>IF(N23="ERRO","XX",P23)</f>
        <v>1</v>
      </c>
      <c r="G23" s="28" t="s">
        <v>10</v>
      </c>
      <c r="I23" s="29"/>
      <c r="J23" s="30">
        <f>IF(N23="ERRO","XX",S23)</f>
        <v>0</v>
      </c>
      <c r="K23" s="27"/>
      <c r="N23" s="1" t="str">
        <f>IF(O23=R23,"Erro","OK")</f>
        <v>OK</v>
      </c>
      <c r="O23" s="3" t="b">
        <v>1</v>
      </c>
      <c r="P23" s="4">
        <f>IF(O23=FALSE,0,1)</f>
        <v>1</v>
      </c>
      <c r="R23" s="3" t="b">
        <v>0</v>
      </c>
      <c r="S23" s="4">
        <f>IF(R23=FALSE,0,1)</f>
        <v>0</v>
      </c>
    </row>
    <row r="24" spans="2:19" x14ac:dyDescent="0.25">
      <c r="B24" s="28"/>
      <c r="D24" s="29"/>
      <c r="E24" s="30"/>
      <c r="G24" s="28"/>
      <c r="I24" s="29"/>
      <c r="J24" s="30"/>
      <c r="K24" s="27"/>
    </row>
    <row r="25" spans="2:19" ht="3.95" customHeight="1" x14ac:dyDescent="0.25">
      <c r="B25" s="31"/>
      <c r="C25" s="31"/>
      <c r="D25" s="31"/>
      <c r="E25" s="32"/>
      <c r="F25" s="31"/>
      <c r="G25" s="31"/>
      <c r="H25" s="31"/>
      <c r="I25" s="31"/>
      <c r="J25" s="32"/>
      <c r="K25" s="33"/>
    </row>
    <row r="26" spans="2:19" ht="3.95" customHeight="1" x14ac:dyDescent="0.25"/>
    <row r="27" spans="2:19" ht="15" x14ac:dyDescent="0.25">
      <c r="B27" s="26" t="s">
        <v>11</v>
      </c>
      <c r="C27" s="26"/>
      <c r="D27" s="26"/>
      <c r="E27" s="26"/>
      <c r="F27" s="26"/>
      <c r="G27" s="26"/>
      <c r="H27" s="26"/>
      <c r="I27" s="26"/>
      <c r="J27" s="26"/>
      <c r="K27" s="27"/>
    </row>
    <row r="28" spans="2:19" ht="3.95" customHeight="1" x14ac:dyDescent="0.25">
      <c r="K28" s="27"/>
    </row>
    <row r="29" spans="2:19" x14ac:dyDescent="0.25">
      <c r="B29" s="28" t="s">
        <v>12</v>
      </c>
      <c r="D29" s="29"/>
      <c r="E29" s="30">
        <f>IF(N29="ERRO","XX",P29)</f>
        <v>0</v>
      </c>
      <c r="G29" s="28" t="s">
        <v>13</v>
      </c>
      <c r="I29" s="29"/>
      <c r="J29" s="30">
        <f>IF(N29="ERRO","XX",S29)</f>
        <v>1</v>
      </c>
      <c r="K29" s="27"/>
      <c r="N29" s="1" t="str">
        <f>IF(O29=R29,"Erro","OK")</f>
        <v>OK</v>
      </c>
      <c r="O29" s="3" t="b">
        <v>0</v>
      </c>
      <c r="P29" s="4">
        <f>IF(O29=FALSE,0,1)</f>
        <v>0</v>
      </c>
      <c r="R29" s="3" t="b">
        <v>1</v>
      </c>
      <c r="S29" s="4">
        <f>IF(R29=FALSE,0,1)</f>
        <v>1</v>
      </c>
    </row>
    <row r="30" spans="2:19" x14ac:dyDescent="0.25">
      <c r="B30" s="28"/>
      <c r="D30" s="29"/>
      <c r="E30" s="30"/>
      <c r="G30" s="28"/>
      <c r="I30" s="29"/>
      <c r="J30" s="30"/>
      <c r="K30" s="27"/>
    </row>
    <row r="31" spans="2:19" ht="3.95" customHeight="1" x14ac:dyDescent="0.25">
      <c r="B31" s="31"/>
      <c r="C31" s="31"/>
      <c r="D31" s="31"/>
      <c r="E31" s="32"/>
      <c r="F31" s="31"/>
      <c r="G31" s="31"/>
      <c r="H31" s="31"/>
      <c r="I31" s="31"/>
      <c r="J31" s="32"/>
      <c r="K31" s="33"/>
    </row>
    <row r="32" spans="2:19" ht="3.95" customHeight="1" x14ac:dyDescent="0.25"/>
    <row r="33" spans="2:19" ht="15" x14ac:dyDescent="0.25">
      <c r="B33" s="26" t="s">
        <v>14</v>
      </c>
      <c r="C33" s="26"/>
      <c r="D33" s="26"/>
      <c r="E33" s="26"/>
      <c r="F33" s="26"/>
      <c r="G33" s="26"/>
      <c r="H33" s="26"/>
      <c r="I33" s="26"/>
      <c r="J33" s="26"/>
      <c r="K33" s="27"/>
    </row>
    <row r="34" spans="2:19" ht="3.95" customHeight="1" x14ac:dyDescent="0.25">
      <c r="K34" s="27"/>
    </row>
    <row r="35" spans="2:19" x14ac:dyDescent="0.25">
      <c r="B35" s="28" t="s">
        <v>15</v>
      </c>
      <c r="D35" s="29"/>
      <c r="E35" s="30">
        <f>IF(N35="ERRO","XX",P35)</f>
        <v>1</v>
      </c>
      <c r="G35" s="28" t="s">
        <v>16</v>
      </c>
      <c r="I35" s="29"/>
      <c r="J35" s="30">
        <f>IF(N35="ERRO","XX",S35)</f>
        <v>0</v>
      </c>
      <c r="K35" s="27"/>
      <c r="N35" s="1" t="str">
        <f>IF(O35=R35,"Erro","OK")</f>
        <v>OK</v>
      </c>
      <c r="O35" s="3" t="b">
        <v>1</v>
      </c>
      <c r="P35" s="4">
        <f>IF(O35=FALSE,0,1)</f>
        <v>1</v>
      </c>
      <c r="R35" s="3" t="b">
        <v>0</v>
      </c>
      <c r="S35" s="4">
        <f>IF(R35=FALSE,0,1)</f>
        <v>0</v>
      </c>
    </row>
    <row r="36" spans="2:19" x14ac:dyDescent="0.25">
      <c r="B36" s="28"/>
      <c r="D36" s="29"/>
      <c r="E36" s="30"/>
      <c r="G36" s="28"/>
      <c r="I36" s="29"/>
      <c r="J36" s="30"/>
      <c r="K36" s="27"/>
    </row>
    <row r="37" spans="2:19" ht="3.95" customHeight="1" x14ac:dyDescent="0.25">
      <c r="B37" s="31"/>
      <c r="C37" s="31"/>
      <c r="D37" s="31"/>
      <c r="E37" s="32"/>
      <c r="F37" s="31"/>
      <c r="G37" s="31"/>
      <c r="H37" s="31"/>
      <c r="I37" s="31"/>
      <c r="J37" s="32"/>
      <c r="K37" s="33"/>
    </row>
    <row r="38" spans="2:19" ht="3.95" customHeight="1" x14ac:dyDescent="0.25"/>
    <row r="39" spans="2:19" ht="15" x14ac:dyDescent="0.25">
      <c r="B39" s="26" t="s">
        <v>17</v>
      </c>
      <c r="C39" s="26"/>
      <c r="D39" s="26"/>
      <c r="E39" s="26"/>
      <c r="F39" s="26"/>
      <c r="G39" s="26"/>
      <c r="H39" s="26"/>
      <c r="I39" s="26"/>
      <c r="J39" s="26"/>
      <c r="K39" s="27"/>
    </row>
    <row r="40" spans="2:19" ht="3.95" customHeight="1" x14ac:dyDescent="0.25">
      <c r="K40" s="27"/>
    </row>
    <row r="41" spans="2:19" x14ac:dyDescent="0.25">
      <c r="B41" s="28" t="s">
        <v>18</v>
      </c>
      <c r="D41" s="29"/>
      <c r="E41" s="30">
        <f>IF(N41="ERRO","XX",P41)</f>
        <v>0</v>
      </c>
      <c r="G41" s="28" t="s">
        <v>19</v>
      </c>
      <c r="I41" s="29"/>
      <c r="J41" s="30">
        <f>IF(N41="ERRO","XX",S41)</f>
        <v>1</v>
      </c>
      <c r="K41" s="27"/>
      <c r="N41" s="1" t="str">
        <f>IF(O41=R41,"Erro","OK")</f>
        <v>OK</v>
      </c>
      <c r="O41" s="3" t="b">
        <v>0</v>
      </c>
      <c r="P41" s="4">
        <f>IF(O41=FALSE,0,1)</f>
        <v>0</v>
      </c>
      <c r="R41" s="3" t="b">
        <v>1</v>
      </c>
      <c r="S41" s="4">
        <f>IF(R41=FALSE,0,1)</f>
        <v>1</v>
      </c>
    </row>
    <row r="42" spans="2:19" x14ac:dyDescent="0.25">
      <c r="B42" s="28"/>
      <c r="D42" s="29"/>
      <c r="E42" s="30"/>
      <c r="G42" s="28"/>
      <c r="I42" s="29"/>
      <c r="J42" s="30"/>
      <c r="K42" s="27"/>
    </row>
    <row r="43" spans="2:19" ht="3.95" customHeight="1" x14ac:dyDescent="0.25">
      <c r="B43" s="31"/>
      <c r="C43" s="31"/>
      <c r="D43" s="31"/>
      <c r="E43" s="32"/>
      <c r="F43" s="31"/>
      <c r="G43" s="31"/>
      <c r="H43" s="31"/>
      <c r="I43" s="31"/>
      <c r="J43" s="32"/>
      <c r="K43" s="33"/>
    </row>
    <row r="44" spans="2:19" ht="3.95" customHeight="1" x14ac:dyDescent="0.25"/>
    <row r="45" spans="2:19" ht="15" x14ac:dyDescent="0.25">
      <c r="B45" s="26" t="s">
        <v>20</v>
      </c>
      <c r="C45" s="26"/>
      <c r="D45" s="26"/>
      <c r="E45" s="26"/>
      <c r="F45" s="26"/>
      <c r="G45" s="26"/>
      <c r="H45" s="26"/>
      <c r="I45" s="26"/>
      <c r="J45" s="26"/>
      <c r="K45" s="27"/>
    </row>
    <row r="46" spans="2:19" ht="3.95" customHeight="1" x14ac:dyDescent="0.25">
      <c r="K46" s="27"/>
    </row>
    <row r="47" spans="2:19" x14ac:dyDescent="0.25">
      <c r="B47" s="28" t="s">
        <v>21</v>
      </c>
      <c r="D47" s="29"/>
      <c r="E47" s="30">
        <f>IF(N47="ERRO","XX",P47)</f>
        <v>1</v>
      </c>
      <c r="G47" s="28" t="s">
        <v>22</v>
      </c>
      <c r="I47" s="29"/>
      <c r="J47" s="30">
        <f>IF(N47="ERRO","XX",S47)</f>
        <v>0</v>
      </c>
      <c r="K47" s="27"/>
      <c r="N47" s="1" t="str">
        <f>IF(O47=R47,"Erro","OK")</f>
        <v>OK</v>
      </c>
      <c r="O47" s="3" t="b">
        <v>1</v>
      </c>
      <c r="P47" s="4">
        <f>IF(O47=FALSE,0,1)</f>
        <v>1</v>
      </c>
      <c r="R47" s="3" t="b">
        <v>0</v>
      </c>
      <c r="S47" s="4">
        <f>IF(R47=FALSE,0,1)</f>
        <v>0</v>
      </c>
    </row>
    <row r="48" spans="2:19" x14ac:dyDescent="0.25">
      <c r="B48" s="28"/>
      <c r="D48" s="29"/>
      <c r="E48" s="30"/>
      <c r="G48" s="28"/>
      <c r="I48" s="29"/>
      <c r="J48" s="30"/>
      <c r="K48" s="27"/>
    </row>
    <row r="49" spans="2:19" ht="3.95" customHeight="1" x14ac:dyDescent="0.25">
      <c r="B49" s="31"/>
      <c r="C49" s="31"/>
      <c r="D49" s="31"/>
      <c r="E49" s="32"/>
      <c r="F49" s="31"/>
      <c r="G49" s="31"/>
      <c r="H49" s="31"/>
      <c r="I49" s="31"/>
      <c r="J49" s="32"/>
      <c r="K49" s="33"/>
    </row>
    <row r="50" spans="2:19" ht="3.95" customHeight="1" x14ac:dyDescent="0.25"/>
    <row r="51" spans="2:19" ht="15" x14ac:dyDescent="0.25">
      <c r="B51" s="26" t="s">
        <v>23</v>
      </c>
      <c r="C51" s="26"/>
      <c r="D51" s="26"/>
      <c r="E51" s="26"/>
      <c r="F51" s="26"/>
      <c r="G51" s="26"/>
      <c r="H51" s="26"/>
      <c r="I51" s="26"/>
      <c r="J51" s="26"/>
      <c r="K51" s="27"/>
    </row>
    <row r="52" spans="2:19" ht="3.95" customHeight="1" x14ac:dyDescent="0.25">
      <c r="K52" s="27"/>
    </row>
    <row r="53" spans="2:19" x14ac:dyDescent="0.25">
      <c r="B53" s="28" t="s">
        <v>24</v>
      </c>
      <c r="D53" s="29"/>
      <c r="E53" s="30">
        <f>IF(N53="ERRO","XX",P53)</f>
        <v>0</v>
      </c>
      <c r="G53" s="28" t="s">
        <v>25</v>
      </c>
      <c r="I53" s="29"/>
      <c r="J53" s="30">
        <f>IF(N53="ERRO","XX",S53)</f>
        <v>1</v>
      </c>
      <c r="K53" s="27"/>
      <c r="N53" s="1" t="str">
        <f>IF(O53=R53,"Erro","OK")</f>
        <v>OK</v>
      </c>
      <c r="O53" s="3" t="b">
        <v>0</v>
      </c>
      <c r="P53" s="4">
        <f>IF(O53=FALSE,0,1)</f>
        <v>0</v>
      </c>
      <c r="R53" s="3" t="b">
        <v>1</v>
      </c>
      <c r="S53" s="4">
        <f>IF(R53=FALSE,0,1)</f>
        <v>1</v>
      </c>
    </row>
    <row r="54" spans="2:19" x14ac:dyDescent="0.25">
      <c r="B54" s="28"/>
      <c r="D54" s="29"/>
      <c r="E54" s="30"/>
      <c r="G54" s="28"/>
      <c r="I54" s="29"/>
      <c r="J54" s="30"/>
      <c r="K54" s="27"/>
    </row>
    <row r="55" spans="2:19" ht="3.95" customHeight="1" x14ac:dyDescent="0.25">
      <c r="B55" s="31"/>
      <c r="C55" s="31"/>
      <c r="D55" s="31"/>
      <c r="E55" s="32"/>
      <c r="F55" s="31"/>
      <c r="G55" s="31"/>
      <c r="H55" s="31"/>
      <c r="I55" s="31"/>
      <c r="J55" s="32"/>
      <c r="K55" s="33"/>
    </row>
    <row r="56" spans="2:19" ht="3.95" customHeight="1" x14ac:dyDescent="0.25"/>
    <row r="57" spans="2:19" ht="12.75" customHeight="1" x14ac:dyDescent="0.25"/>
    <row r="58" spans="2:19" ht="12.75" customHeight="1" x14ac:dyDescent="0.25"/>
    <row r="59" spans="2:19" ht="12.75" customHeight="1" x14ac:dyDescent="0.25"/>
    <row r="60" spans="2:19" ht="12.75" customHeight="1" x14ac:dyDescent="0.25"/>
    <row r="61" spans="2:19" ht="12.75" customHeight="1" x14ac:dyDescent="0.25"/>
    <row r="62" spans="2:19" ht="12.75" customHeight="1" x14ac:dyDescent="0.25"/>
    <row r="63" spans="2:19" ht="12.75" customHeight="1" x14ac:dyDescent="0.25"/>
    <row r="64" spans="2:1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</sheetData>
  <mergeCells count="59">
    <mergeCell ref="B51:J51"/>
    <mergeCell ref="B53:B54"/>
    <mergeCell ref="D53:D54"/>
    <mergeCell ref="E53:E54"/>
    <mergeCell ref="G53:G54"/>
    <mergeCell ref="I53:I54"/>
    <mergeCell ref="J53:J54"/>
    <mergeCell ref="B45:J45"/>
    <mergeCell ref="B47:B48"/>
    <mergeCell ref="D47:D48"/>
    <mergeCell ref="E47:E48"/>
    <mergeCell ref="G47:G48"/>
    <mergeCell ref="I47:I48"/>
    <mergeCell ref="J47:J48"/>
    <mergeCell ref="B39:J39"/>
    <mergeCell ref="B41:B42"/>
    <mergeCell ref="D41:D42"/>
    <mergeCell ref="E41:E42"/>
    <mergeCell ref="G41:G42"/>
    <mergeCell ref="I41:I42"/>
    <mergeCell ref="J41:J42"/>
    <mergeCell ref="B33:J33"/>
    <mergeCell ref="B35:B36"/>
    <mergeCell ref="D35:D36"/>
    <mergeCell ref="E35:E36"/>
    <mergeCell ref="G35:G36"/>
    <mergeCell ref="I35:I36"/>
    <mergeCell ref="J35:J36"/>
    <mergeCell ref="B27:J27"/>
    <mergeCell ref="B29:B30"/>
    <mergeCell ref="D29:D30"/>
    <mergeCell ref="E29:E30"/>
    <mergeCell ref="G29:G30"/>
    <mergeCell ref="I29:I30"/>
    <mergeCell ref="J29:J30"/>
    <mergeCell ref="B21:J21"/>
    <mergeCell ref="B23:B24"/>
    <mergeCell ref="D23:D24"/>
    <mergeCell ref="E23:E24"/>
    <mergeCell ref="G23:G24"/>
    <mergeCell ref="I23:I24"/>
    <mergeCell ref="J23:J24"/>
    <mergeCell ref="B15:J15"/>
    <mergeCell ref="B17:B18"/>
    <mergeCell ref="D17:D18"/>
    <mergeCell ref="E17:E18"/>
    <mergeCell ref="G17:G18"/>
    <mergeCell ref="I17:I18"/>
    <mergeCell ref="J17:J18"/>
    <mergeCell ref="B2:B4"/>
    <mergeCell ref="G2:I4"/>
    <mergeCell ref="B6:K7"/>
    <mergeCell ref="B9:J9"/>
    <mergeCell ref="B11:B12"/>
    <mergeCell ref="D11:D12"/>
    <mergeCell ref="E11:E12"/>
    <mergeCell ref="G11:G12"/>
    <mergeCell ref="I11:I12"/>
    <mergeCell ref="J11:J12"/>
  </mergeCells>
  <conditionalFormatting sqref="B9:J9">
    <cfRule type="expression" dxfId="7" priority="44">
      <formula>$N$11="erro"</formula>
    </cfRule>
  </conditionalFormatting>
  <conditionalFormatting sqref="B15:J15">
    <cfRule type="expression" dxfId="6" priority="43">
      <formula>$N$17="erro"</formula>
    </cfRule>
  </conditionalFormatting>
  <conditionalFormatting sqref="B21:J21">
    <cfRule type="expression" dxfId="5" priority="42">
      <formula>$N$23="erro"</formula>
    </cfRule>
  </conditionalFormatting>
  <conditionalFormatting sqref="B27:J27">
    <cfRule type="expression" dxfId="4" priority="41">
      <formula>$N$29="erro"</formula>
    </cfRule>
  </conditionalFormatting>
  <conditionalFormatting sqref="B33:J33">
    <cfRule type="expression" dxfId="3" priority="40">
      <formula>$N$35="erro"</formula>
    </cfRule>
  </conditionalFormatting>
  <conditionalFormatting sqref="B39:J39">
    <cfRule type="expression" dxfId="2" priority="39">
      <formula>$N$41="erro"</formula>
    </cfRule>
  </conditionalFormatting>
  <conditionalFormatting sqref="B45:J45">
    <cfRule type="expression" dxfId="1" priority="38">
      <formula>$N$47="erro"</formula>
    </cfRule>
  </conditionalFormatting>
  <conditionalFormatting sqref="B51:J51">
    <cfRule type="expression" dxfId="0" priority="37">
      <formula>$N$53="erro"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57150</xdr:rowOff>
                  </from>
                  <to>
                    <xdr:col>3</xdr:col>
                    <xdr:colOff>228600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57150</xdr:rowOff>
                  </from>
                  <to>
                    <xdr:col>8</xdr:col>
                    <xdr:colOff>228600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47625</xdr:rowOff>
                  </from>
                  <to>
                    <xdr:col>8</xdr:col>
                    <xdr:colOff>238125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57150</xdr:rowOff>
                  </from>
                  <to>
                    <xdr:col>3</xdr:col>
                    <xdr:colOff>238125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47625</xdr:rowOff>
                  </from>
                  <to>
                    <xdr:col>8</xdr:col>
                    <xdr:colOff>238125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57150</xdr:rowOff>
                  </from>
                  <to>
                    <xdr:col>3</xdr:col>
                    <xdr:colOff>238125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38100</xdr:rowOff>
                  </from>
                  <to>
                    <xdr:col>8</xdr:col>
                    <xdr:colOff>228600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47625</xdr:rowOff>
                  </from>
                  <to>
                    <xdr:col>3</xdr:col>
                    <xdr:colOff>228600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38100</xdr:rowOff>
                  </from>
                  <to>
                    <xdr:col>8</xdr:col>
                    <xdr:colOff>238125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38100</xdr:rowOff>
                  </from>
                  <to>
                    <xdr:col>3</xdr:col>
                    <xdr:colOff>238125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40</xdr:row>
                    <xdr:rowOff>38100</xdr:rowOff>
                  </from>
                  <to>
                    <xdr:col>8</xdr:col>
                    <xdr:colOff>238125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40</xdr:row>
                    <xdr:rowOff>38100</xdr:rowOff>
                  </from>
                  <to>
                    <xdr:col>3</xdr:col>
                    <xdr:colOff>238125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28575</xdr:rowOff>
                  </from>
                  <to>
                    <xdr:col>8</xdr:col>
                    <xdr:colOff>238125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46</xdr:row>
                    <xdr:rowOff>28575</xdr:rowOff>
                  </from>
                  <to>
                    <xdr:col>3</xdr:col>
                    <xdr:colOff>238125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8</xdr:col>
                    <xdr:colOff>9525</xdr:colOff>
                    <xdr:row>52</xdr:row>
                    <xdr:rowOff>28575</xdr:rowOff>
                  </from>
                  <to>
                    <xdr:col>8</xdr:col>
                    <xdr:colOff>238125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52</xdr:row>
                    <xdr:rowOff>28575</xdr:rowOff>
                  </from>
                  <to>
                    <xdr:col>3</xdr:col>
                    <xdr:colOff>238125</xdr:colOff>
                    <xdr:row>53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</dc:creator>
  <cp:lastModifiedBy>Nilton</cp:lastModifiedBy>
  <dcterms:created xsi:type="dcterms:W3CDTF">2020-10-17T10:48:29Z</dcterms:created>
  <dcterms:modified xsi:type="dcterms:W3CDTF">2020-10-17T11:03:40Z</dcterms:modified>
</cp:coreProperties>
</file>