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lso.campos\Desktop\"/>
    </mc:Choice>
  </mc:AlternateContent>
  <xr:revisionPtr revIDLastSave="0" documentId="8_{FFED30B8-BCE0-4731-B48F-23523EDC5663}" xr6:coauthVersionLast="45" xr6:coauthVersionMax="45" xr10:uidLastSave="{00000000-0000-0000-0000-000000000000}"/>
  <bookViews>
    <workbookView xWindow="-19320" yWindow="-120" windowWidth="19440" windowHeight="15600" xr2:uid="{C59AB0BA-D05E-4DED-8489-7FBF40CAB9B5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F2" i="1"/>
  <c r="E2" i="1"/>
  <c r="C2" i="1" l="1"/>
</calcChain>
</file>

<file path=xl/sharedStrings.xml><?xml version="1.0" encoding="utf-8"?>
<sst xmlns="http://schemas.openxmlformats.org/spreadsheetml/2006/main" count="9" uniqueCount="9">
  <si>
    <t>CT-e</t>
  </si>
  <si>
    <t>Prazo</t>
  </si>
  <si>
    <t>Ultima Ocor.</t>
  </si>
  <si>
    <t>PRIMEIRA OCORRENCIA</t>
  </si>
  <si>
    <t>EXPURGA</t>
  </si>
  <si>
    <t>336205/126846</t>
  </si>
  <si>
    <t>ENTREGA NÃO REALIZADA - CLIENTE RECUSA RECEBIMENTO</t>
  </si>
  <si>
    <t>AGUARDANDO AGENDAMENTO DA CARGA</t>
  </si>
  <si>
    <t>ENTREGA PROGRAMADA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</si>
</sst>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1" fillId="3" borderId="1" xfId="0" applyFont="1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ED2C2-178A-42D6-91F5-3C92E73092B8}">
  <dimension ref="A1:AB4"/>
  <sheetViews>
    <sheetView tabSelected="1" workbookViewId="0">
      <selection activeCell="D2" sqref="D2"/>
    </sheetView>
  </sheetViews>
  <sheetFormatPr defaultRowHeight="15" x14ac:dyDescent="0.25"/>
  <cols>
    <col min="2" max="2" width="10.7109375" bestFit="1" customWidth="1"/>
    <col min="3" max="3" width="23" bestFit="1" customWidth="1"/>
    <col min="4" max="4" width="22.28515625" bestFit="1" customWidth="1"/>
  </cols>
  <sheetData>
    <row r="1" spans="1:28" x14ac:dyDescent="0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>
        <v>1</v>
      </c>
      <c r="G1" s="3">
        <v>2</v>
      </c>
      <c r="H1" s="3">
        <v>3</v>
      </c>
      <c r="I1" s="3">
        <v>4</v>
      </c>
      <c r="J1" s="3">
        <v>5</v>
      </c>
      <c r="K1" s="3">
        <v>6</v>
      </c>
      <c r="L1" s="3">
        <v>7</v>
      </c>
      <c r="M1" s="3">
        <v>8</v>
      </c>
      <c r="N1" s="3">
        <v>9</v>
      </c>
      <c r="O1" s="3">
        <v>10</v>
      </c>
      <c r="P1" s="3">
        <v>11</v>
      </c>
      <c r="Q1" s="3">
        <v>12</v>
      </c>
      <c r="R1" s="3">
        <v>13</v>
      </c>
      <c r="S1" s="3">
        <v>14</v>
      </c>
      <c r="T1" s="3">
        <v>15</v>
      </c>
      <c r="U1" s="3">
        <v>16</v>
      </c>
      <c r="V1" s="3">
        <v>17</v>
      </c>
      <c r="W1" s="3">
        <v>18</v>
      </c>
      <c r="X1" s="3">
        <v>19</v>
      </c>
      <c r="Y1" s="3">
        <v>20</v>
      </c>
    </row>
    <row r="2" spans="1:28" x14ac:dyDescent="0.25">
      <c r="A2" s="1" t="s">
        <v>5</v>
      </c>
      <c r="B2" s="2">
        <v>44088</v>
      </c>
      <c r="C2" s="1" t="str">
        <f t="shared" ref="C2" si="0">IF(A2="","",IF(B2&gt;=IFERROR(VLOOKUP(A2&amp;IFERROR(LOOKUP(2,1/(LEN(F2:Y2)&gt;0),F2:Y2),""),AA:AN,14,0)*1,""),"",IFERROR(LOOKUP(2,1/(LEN(F2:Y2)&gt;0),F2:Y2),"")))</f>
        <v>ENTREGA PROGRAMADA</v>
      </c>
      <c r="D2" s="5"/>
      <c r="E2" s="1" t="str">
        <f t="shared" ref="E2" si="1">IF(COUNTA(F2:O2)-COUNTBLANK(F2:O2)&gt;0,"SIM","NÃO")</f>
        <v>SIM</v>
      </c>
      <c r="F2" s="1" t="str">
        <f>IFERROR(IF(F3="","",IF(F3=1,VLOOKUP(1,$AA:$AB,2,0),IF(F3=2,VLOOKUP(2,$AA:$AB,2,0),VLOOKUP(3,$AA:$AB,2,0)))),"")</f>
        <v/>
      </c>
      <c r="G2" s="1" t="str">
        <f t="shared" ref="G2:Y2" si="2">IFERROR(IF(G3="","",IF(G3=1,VLOOKUP(1,$AA:$AB,2,0),IF(G3=2,VLOOKUP(2,$AA:$AB,2,0),VLOOKUP(3,$AA:$AB,2,0)))),"")</f>
        <v/>
      </c>
      <c r="H2" s="1" t="str">
        <f t="shared" si="2"/>
        <v/>
      </c>
      <c r="I2" s="1" t="str">
        <f t="shared" si="2"/>
        <v/>
      </c>
      <c r="J2" s="1" t="str">
        <f t="shared" si="2"/>
        <v>ENTREGA NÃO REALIZADA - CLIENTE RECUSA RECEBIMENTO</v>
      </c>
      <c r="K2" s="1" t="str">
        <f t="shared" si="2"/>
        <v/>
      </c>
      <c r="L2" s="1" t="str">
        <f t="shared" si="2"/>
        <v/>
      </c>
      <c r="M2" s="1" t="str">
        <f t="shared" si="2"/>
        <v/>
      </c>
      <c r="N2" s="1" t="str">
        <f t="shared" si="2"/>
        <v>AGUARDANDO AGENDAMENTO DA CARGA</v>
      </c>
      <c r="O2" s="1" t="str">
        <f t="shared" si="2"/>
        <v/>
      </c>
      <c r="P2" s="1" t="str">
        <f t="shared" si="2"/>
        <v/>
      </c>
      <c r="Q2" s="1" t="str">
        <f t="shared" si="2"/>
        <v/>
      </c>
      <c r="R2" s="1" t="str">
        <f t="shared" si="2"/>
        <v>ENTREGA PROGRAMADA</v>
      </c>
      <c r="S2" s="1" t="str">
        <f t="shared" si="2"/>
        <v/>
      </c>
      <c r="T2" s="1" t="str">
        <f t="shared" si="2"/>
        <v/>
      </c>
      <c r="U2" s="1" t="str">
        <f t="shared" si="2"/>
        <v/>
      </c>
      <c r="V2" s="1" t="str">
        <f t="shared" si="2"/>
        <v/>
      </c>
      <c r="W2" s="1" t="str">
        <f t="shared" si="2"/>
        <v/>
      </c>
      <c r="X2" s="1" t="str">
        <f t="shared" si="2"/>
        <v/>
      </c>
      <c r="Y2" s="1" t="str">
        <f t="shared" si="2"/>
        <v/>
      </c>
      <c r="AA2">
        <v>1</v>
      </c>
      <c r="AB2" t="s">
        <v>6</v>
      </c>
    </row>
    <row r="3" spans="1:28" x14ac:dyDescent="0.25">
      <c r="J3">
        <v>1</v>
      </c>
      <c r="N3">
        <v>2</v>
      </c>
      <c r="R3">
        <v>3</v>
      </c>
      <c r="AA3">
        <v>2</v>
      </c>
      <c r="AB3" t="s">
        <v>7</v>
      </c>
    </row>
    <row r="4" spans="1:28" x14ac:dyDescent="0.25">
      <c r="AA4">
        <v>3</v>
      </c>
      <c r="AB4" t="s">
        <v>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celso campos</dc:creator>
  <cp:lastModifiedBy>celso campos</cp:lastModifiedBy>
  <dcterms:created xsi:type="dcterms:W3CDTF">2020-11-12T16:24:14Z</dcterms:created>
  <dcterms:modified xsi:type="dcterms:W3CDTF">2020-11-12T16:28:20Z</dcterms:modified>
</cp:coreProperties>
</file>