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 Note\Desktop\Controle de Despesas-Parcelamento Silvia\"/>
    </mc:Choice>
  </mc:AlternateContent>
  <workbookProtection lockStructure="1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L10" i="1"/>
  <c r="F11" i="1"/>
  <c r="G11" i="1"/>
  <c r="H11" i="1"/>
  <c r="I11" i="1"/>
  <c r="J11" i="1"/>
  <c r="L11" i="1"/>
  <c r="F12" i="1"/>
  <c r="G12" i="1"/>
  <c r="H12" i="1"/>
  <c r="I12" i="1"/>
  <c r="J12" i="1"/>
  <c r="L12" i="1"/>
  <c r="F13" i="1"/>
  <c r="G13" i="1"/>
  <c r="H13" i="1"/>
  <c r="I13" i="1"/>
  <c r="J13" i="1"/>
  <c r="L13" i="1"/>
  <c r="F14" i="1"/>
  <c r="G14" i="1"/>
  <c r="H14" i="1"/>
  <c r="I14" i="1"/>
  <c r="J14" i="1"/>
  <c r="L14" i="1"/>
  <c r="F15" i="1"/>
  <c r="G15" i="1"/>
  <c r="H15" i="1"/>
  <c r="I15" i="1"/>
  <c r="J15" i="1"/>
  <c r="L15" i="1"/>
  <c r="F16" i="1"/>
  <c r="G16" i="1"/>
  <c r="H16" i="1"/>
  <c r="L16" i="1" s="1"/>
  <c r="I16" i="1"/>
  <c r="J16" i="1"/>
  <c r="F17" i="1"/>
  <c r="G17" i="1"/>
  <c r="H17" i="1"/>
  <c r="I17" i="1"/>
  <c r="J17" i="1"/>
  <c r="L17" i="1"/>
  <c r="F18" i="1"/>
  <c r="N18" i="1" s="1"/>
  <c r="G18" i="1"/>
  <c r="H18" i="1"/>
  <c r="I18" i="1"/>
  <c r="J18" i="1"/>
  <c r="L18" i="1"/>
  <c r="F19" i="1"/>
  <c r="G19" i="1"/>
  <c r="H19" i="1"/>
  <c r="I19" i="1"/>
  <c r="J19" i="1"/>
  <c r="L19" i="1"/>
  <c r="N19" i="1" s="1"/>
  <c r="F20" i="1"/>
  <c r="G20" i="1"/>
  <c r="L20" i="1" s="1"/>
  <c r="H20" i="1"/>
  <c r="I20" i="1"/>
  <c r="J20" i="1"/>
  <c r="K20" i="1"/>
  <c r="F21" i="1"/>
  <c r="G21" i="1"/>
  <c r="H21" i="1"/>
  <c r="I21" i="1"/>
  <c r="J21" i="1"/>
  <c r="L21" i="1" s="1"/>
  <c r="O21" i="1" s="1"/>
  <c r="F22" i="1"/>
  <c r="G22" i="1"/>
  <c r="L22" i="1" s="1"/>
  <c r="H22" i="1"/>
  <c r="I22" i="1"/>
  <c r="J22" i="1"/>
  <c r="K22" i="1"/>
  <c r="F23" i="1"/>
  <c r="G23" i="1"/>
  <c r="H23" i="1"/>
  <c r="I23" i="1"/>
  <c r="J23" i="1"/>
  <c r="L23" i="1"/>
  <c r="F24" i="1"/>
  <c r="G24" i="1"/>
  <c r="H24" i="1"/>
  <c r="I24" i="1"/>
  <c r="J24" i="1"/>
  <c r="L24" i="1"/>
  <c r="F25" i="1"/>
  <c r="G25" i="1"/>
  <c r="H25" i="1"/>
  <c r="I25" i="1"/>
  <c r="J25" i="1"/>
  <c r="L25" i="1" s="1"/>
  <c r="O25" i="1" s="1"/>
  <c r="F26" i="1"/>
  <c r="G26" i="1"/>
  <c r="L26" i="1" s="1"/>
  <c r="H26" i="1"/>
  <c r="I26" i="1"/>
  <c r="J26" i="1"/>
  <c r="F27" i="1"/>
  <c r="G27" i="1"/>
  <c r="H27" i="1"/>
  <c r="I27" i="1"/>
  <c r="J27" i="1"/>
  <c r="L27" i="1"/>
  <c r="F28" i="1"/>
  <c r="G28" i="1"/>
  <c r="H28" i="1"/>
  <c r="I28" i="1"/>
  <c r="J28" i="1"/>
  <c r="K28" i="1"/>
  <c r="L28" i="1"/>
  <c r="M28" i="1"/>
  <c r="P28" i="1"/>
  <c r="Q28" i="1"/>
  <c r="S28" i="1"/>
  <c r="U28" i="1"/>
  <c r="W28" i="1"/>
  <c r="X28" i="1"/>
  <c r="AA28" i="1"/>
  <c r="AB28" i="1"/>
  <c r="AC28" i="1"/>
  <c r="AF28" i="1"/>
  <c r="AG28" i="1"/>
  <c r="AI28" i="1"/>
  <c r="AK28" i="1"/>
  <c r="AM28" i="1"/>
  <c r="AN28" i="1"/>
  <c r="AQ28" i="1"/>
  <c r="AR28" i="1"/>
  <c r="AS28" i="1"/>
  <c r="AV28" i="1"/>
  <c r="AW28" i="1"/>
  <c r="F29" i="1"/>
  <c r="G29" i="1"/>
  <c r="H29" i="1"/>
  <c r="I29" i="1"/>
  <c r="J29" i="1"/>
  <c r="K29" i="1"/>
  <c r="L29" i="1"/>
  <c r="M29" i="1" s="1"/>
  <c r="O29" i="1"/>
  <c r="Q29" i="1"/>
  <c r="T29" i="1"/>
  <c r="W29" i="1"/>
  <c r="Y29" i="1"/>
  <c r="AB29" i="1"/>
  <c r="AE29" i="1"/>
  <c r="AG29" i="1"/>
  <c r="AJ29" i="1"/>
  <c r="AM29" i="1"/>
  <c r="AO29" i="1"/>
  <c r="AR29" i="1"/>
  <c r="AT29" i="1"/>
  <c r="AV29" i="1"/>
  <c r="F30" i="1"/>
  <c r="G30" i="1"/>
  <c r="H30" i="1"/>
  <c r="I30" i="1"/>
  <c r="J30" i="1"/>
  <c r="K30" i="1"/>
  <c r="L30" i="1"/>
  <c r="O30" i="1" s="1"/>
  <c r="N30" i="1"/>
  <c r="P30" i="1"/>
  <c r="R30" i="1"/>
  <c r="T30" i="1"/>
  <c r="V30" i="1"/>
  <c r="X30" i="1"/>
  <c r="Z30" i="1"/>
  <c r="AB30" i="1"/>
  <c r="AD30" i="1"/>
  <c r="AF30" i="1"/>
  <c r="AH30" i="1"/>
  <c r="AJ30" i="1"/>
  <c r="AL30" i="1"/>
  <c r="AN30" i="1"/>
  <c r="AP30" i="1"/>
  <c r="AR30" i="1"/>
  <c r="AT30" i="1"/>
  <c r="AV30" i="1"/>
  <c r="F31" i="1"/>
  <c r="G31" i="1"/>
  <c r="H31" i="1"/>
  <c r="I31" i="1"/>
  <c r="J31" i="1"/>
  <c r="K31" i="1"/>
  <c r="L31" i="1"/>
  <c r="N31" i="1" s="1"/>
  <c r="P31" i="1"/>
  <c r="T31" i="1"/>
  <c r="X31" i="1"/>
  <c r="AB31" i="1"/>
  <c r="AF31" i="1"/>
  <c r="AJ31" i="1"/>
  <c r="AN31" i="1"/>
  <c r="AR31" i="1"/>
  <c r="AV31" i="1"/>
  <c r="F32" i="1"/>
  <c r="G32" i="1"/>
  <c r="H32" i="1"/>
  <c r="I32" i="1"/>
  <c r="J32" i="1"/>
  <c r="K32" i="1"/>
  <c r="L32" i="1"/>
  <c r="N32" i="1"/>
  <c r="R32" i="1"/>
  <c r="T32" i="1"/>
  <c r="V32" i="1"/>
  <c r="Z32" i="1"/>
  <c r="AB32" i="1"/>
  <c r="AD32" i="1"/>
  <c r="AH32" i="1"/>
  <c r="AJ32" i="1"/>
  <c r="AL32" i="1"/>
  <c r="AP32" i="1"/>
  <c r="AR32" i="1"/>
  <c r="AT32" i="1"/>
  <c r="F33" i="1"/>
  <c r="G33" i="1"/>
  <c r="H33" i="1"/>
  <c r="I33" i="1"/>
  <c r="J33" i="1"/>
  <c r="K33" i="1"/>
  <c r="L33" i="1"/>
  <c r="T33" i="1" s="1"/>
  <c r="AB33" i="1"/>
  <c r="AR33" i="1"/>
  <c r="F34" i="1"/>
  <c r="G34" i="1"/>
  <c r="H34" i="1"/>
  <c r="I34" i="1"/>
  <c r="J34" i="1"/>
  <c r="K34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AN34" i="1"/>
  <c r="AP34" i="1"/>
  <c r="AR34" i="1"/>
  <c r="AT34" i="1"/>
  <c r="AV34" i="1"/>
  <c r="F35" i="1"/>
  <c r="G35" i="1"/>
  <c r="H35" i="1"/>
  <c r="I35" i="1"/>
  <c r="J35" i="1"/>
  <c r="K35" i="1"/>
  <c r="L35" i="1"/>
  <c r="N35" i="1" s="1"/>
  <c r="P35" i="1"/>
  <c r="T35" i="1"/>
  <c r="X35" i="1"/>
  <c r="AB35" i="1"/>
  <c r="AF35" i="1"/>
  <c r="AJ35" i="1"/>
  <c r="AN35" i="1"/>
  <c r="AR35" i="1"/>
  <c r="AV35" i="1"/>
  <c r="F36" i="1"/>
  <c r="G36" i="1"/>
  <c r="H36" i="1"/>
  <c r="I36" i="1"/>
  <c r="J36" i="1"/>
  <c r="K36" i="1"/>
  <c r="L36" i="1"/>
  <c r="N36" i="1"/>
  <c r="R36" i="1"/>
  <c r="T36" i="1"/>
  <c r="V36" i="1"/>
  <c r="Y36" i="1"/>
  <c r="Z36" i="1"/>
  <c r="AB36" i="1"/>
  <c r="AD36" i="1"/>
  <c r="AF36" i="1"/>
  <c r="AG36" i="1"/>
  <c r="AJ36" i="1"/>
  <c r="AK36" i="1"/>
  <c r="AL36" i="1"/>
  <c r="AO36" i="1"/>
  <c r="AP36" i="1"/>
  <c r="AR36" i="1"/>
  <c r="AT36" i="1"/>
  <c r="AV36" i="1"/>
  <c r="AW36" i="1"/>
  <c r="F37" i="1"/>
  <c r="G37" i="1"/>
  <c r="H37" i="1"/>
  <c r="I37" i="1"/>
  <c r="J37" i="1"/>
  <c r="K37" i="1"/>
  <c r="L37" i="1"/>
  <c r="N37" i="1" s="1"/>
  <c r="M37" i="1"/>
  <c r="O37" i="1"/>
  <c r="P37" i="1"/>
  <c r="Q37" i="1"/>
  <c r="S37" i="1"/>
  <c r="T37" i="1"/>
  <c r="U37" i="1"/>
  <c r="W37" i="1"/>
  <c r="X37" i="1"/>
  <c r="Y37" i="1"/>
  <c r="AA37" i="1"/>
  <c r="AB37" i="1"/>
  <c r="AC37" i="1"/>
  <c r="AE37" i="1"/>
  <c r="AF37" i="1"/>
  <c r="AG37" i="1"/>
  <c r="AI37" i="1"/>
  <c r="AJ37" i="1"/>
  <c r="AK37" i="1"/>
  <c r="AM37" i="1"/>
  <c r="AN37" i="1"/>
  <c r="AO37" i="1"/>
  <c r="AQ37" i="1"/>
  <c r="AR37" i="1"/>
  <c r="AS37" i="1"/>
  <c r="AU37" i="1"/>
  <c r="AV37" i="1"/>
  <c r="AW37" i="1"/>
  <c r="F38" i="1"/>
  <c r="G38" i="1"/>
  <c r="H38" i="1"/>
  <c r="I38" i="1"/>
  <c r="J38" i="1"/>
  <c r="K38" i="1"/>
  <c r="L38" i="1"/>
  <c r="N38" i="1" s="1"/>
  <c r="M38" i="1"/>
  <c r="O38" i="1"/>
  <c r="P38" i="1"/>
  <c r="Q38" i="1"/>
  <c r="S38" i="1"/>
  <c r="T38" i="1"/>
  <c r="U38" i="1"/>
  <c r="W38" i="1"/>
  <c r="X38" i="1"/>
  <c r="Y38" i="1"/>
  <c r="AA38" i="1"/>
  <c r="AB38" i="1"/>
  <c r="AC38" i="1"/>
  <c r="AE38" i="1"/>
  <c r="AF38" i="1"/>
  <c r="AG38" i="1"/>
  <c r="AI38" i="1"/>
  <c r="AJ38" i="1"/>
  <c r="AK38" i="1"/>
  <c r="AM38" i="1"/>
  <c r="AN38" i="1"/>
  <c r="AO38" i="1"/>
  <c r="AQ38" i="1"/>
  <c r="AR38" i="1"/>
  <c r="AS38" i="1"/>
  <c r="AU38" i="1"/>
  <c r="AV38" i="1"/>
  <c r="AW38" i="1"/>
  <c r="F39" i="1"/>
  <c r="G39" i="1"/>
  <c r="H39" i="1"/>
  <c r="I39" i="1"/>
  <c r="J39" i="1"/>
  <c r="K39" i="1"/>
  <c r="L39" i="1"/>
  <c r="N39" i="1" s="1"/>
  <c r="M39" i="1"/>
  <c r="O39" i="1"/>
  <c r="P39" i="1"/>
  <c r="Q39" i="1"/>
  <c r="S39" i="1"/>
  <c r="T39" i="1"/>
  <c r="U39" i="1"/>
  <c r="W39" i="1"/>
  <c r="X39" i="1"/>
  <c r="Y39" i="1"/>
  <c r="AA39" i="1"/>
  <c r="AB39" i="1"/>
  <c r="AC39" i="1"/>
  <c r="AE39" i="1"/>
  <c r="AF39" i="1"/>
  <c r="AG39" i="1"/>
  <c r="AI39" i="1"/>
  <c r="AJ39" i="1"/>
  <c r="AK39" i="1"/>
  <c r="AM39" i="1"/>
  <c r="AN39" i="1"/>
  <c r="AO39" i="1"/>
  <c r="AQ39" i="1"/>
  <c r="AR39" i="1"/>
  <c r="AS39" i="1"/>
  <c r="AU39" i="1"/>
  <c r="AV39" i="1"/>
  <c r="AW39" i="1"/>
  <c r="F40" i="1"/>
  <c r="G40" i="1"/>
  <c r="H40" i="1"/>
  <c r="I40" i="1"/>
  <c r="J40" i="1"/>
  <c r="K40" i="1"/>
  <c r="L40" i="1"/>
  <c r="N40" i="1" s="1"/>
  <c r="M40" i="1"/>
  <c r="O40" i="1"/>
  <c r="P40" i="1"/>
  <c r="Q40" i="1"/>
  <c r="S40" i="1"/>
  <c r="T40" i="1"/>
  <c r="U40" i="1"/>
  <c r="W40" i="1"/>
  <c r="X40" i="1"/>
  <c r="Y40" i="1"/>
  <c r="AA40" i="1"/>
  <c r="AB40" i="1"/>
  <c r="AC40" i="1"/>
  <c r="AE40" i="1"/>
  <c r="AF40" i="1"/>
  <c r="AG40" i="1"/>
  <c r="AI40" i="1"/>
  <c r="AJ40" i="1"/>
  <c r="AK40" i="1"/>
  <c r="AM40" i="1"/>
  <c r="AN40" i="1"/>
  <c r="AO40" i="1"/>
  <c r="AQ40" i="1"/>
  <c r="AR40" i="1"/>
  <c r="AS40" i="1"/>
  <c r="AU40" i="1"/>
  <c r="AV40" i="1"/>
  <c r="AW40" i="1"/>
  <c r="F41" i="1"/>
  <c r="G41" i="1"/>
  <c r="H41" i="1"/>
  <c r="I41" i="1"/>
  <c r="J41" i="1"/>
  <c r="K41" i="1"/>
  <c r="L41" i="1"/>
  <c r="N41" i="1" s="1"/>
  <c r="M41" i="1"/>
  <c r="O41" i="1"/>
  <c r="P41" i="1"/>
  <c r="Q41" i="1"/>
  <c r="S41" i="1"/>
  <c r="T41" i="1"/>
  <c r="U41" i="1"/>
  <c r="W41" i="1"/>
  <c r="X41" i="1"/>
  <c r="Y41" i="1"/>
  <c r="AA41" i="1"/>
  <c r="AB41" i="1"/>
  <c r="AC41" i="1"/>
  <c r="AE41" i="1"/>
  <c r="AF41" i="1"/>
  <c r="AG41" i="1"/>
  <c r="AI41" i="1"/>
  <c r="AJ41" i="1"/>
  <c r="AK41" i="1"/>
  <c r="AM41" i="1"/>
  <c r="AN41" i="1"/>
  <c r="AO41" i="1"/>
  <c r="AQ41" i="1"/>
  <c r="AR41" i="1"/>
  <c r="AS41" i="1"/>
  <c r="AU41" i="1"/>
  <c r="AV41" i="1"/>
  <c r="AW41" i="1"/>
  <c r="F42" i="1"/>
  <c r="G42" i="1"/>
  <c r="H42" i="1"/>
  <c r="I42" i="1"/>
  <c r="J42" i="1"/>
  <c r="K42" i="1"/>
  <c r="L42" i="1"/>
  <c r="N42" i="1" s="1"/>
  <c r="M42" i="1"/>
  <c r="O42" i="1"/>
  <c r="P42" i="1"/>
  <c r="Q42" i="1"/>
  <c r="S42" i="1"/>
  <c r="T42" i="1"/>
  <c r="U42" i="1"/>
  <c r="W42" i="1"/>
  <c r="X42" i="1"/>
  <c r="Y42" i="1"/>
  <c r="AA42" i="1"/>
  <c r="AB42" i="1"/>
  <c r="AC42" i="1"/>
  <c r="AE42" i="1"/>
  <c r="AF42" i="1"/>
  <c r="AG42" i="1"/>
  <c r="AI42" i="1"/>
  <c r="AJ42" i="1"/>
  <c r="AK42" i="1"/>
  <c r="AM42" i="1"/>
  <c r="AN42" i="1"/>
  <c r="AO42" i="1"/>
  <c r="AQ42" i="1"/>
  <c r="AR42" i="1"/>
  <c r="AS42" i="1"/>
  <c r="AU42" i="1"/>
  <c r="AV42" i="1"/>
  <c r="AW42" i="1"/>
  <c r="F43" i="1"/>
  <c r="G43" i="1"/>
  <c r="H43" i="1"/>
  <c r="I43" i="1"/>
  <c r="J43" i="1"/>
  <c r="K43" i="1"/>
  <c r="L43" i="1"/>
  <c r="N43" i="1" s="1"/>
  <c r="M43" i="1"/>
  <c r="O43" i="1"/>
  <c r="P43" i="1"/>
  <c r="Q43" i="1"/>
  <c r="S43" i="1"/>
  <c r="T43" i="1"/>
  <c r="U43" i="1"/>
  <c r="W43" i="1"/>
  <c r="X43" i="1"/>
  <c r="Y43" i="1"/>
  <c r="AA43" i="1"/>
  <c r="AB43" i="1"/>
  <c r="AC43" i="1"/>
  <c r="AE43" i="1"/>
  <c r="AF43" i="1"/>
  <c r="AG43" i="1"/>
  <c r="AI43" i="1"/>
  <c r="AJ43" i="1"/>
  <c r="AK43" i="1"/>
  <c r="AM43" i="1"/>
  <c r="AN43" i="1"/>
  <c r="AO43" i="1"/>
  <c r="AQ43" i="1"/>
  <c r="AR43" i="1"/>
  <c r="AS43" i="1"/>
  <c r="AU43" i="1"/>
  <c r="AV43" i="1"/>
  <c r="AW43" i="1"/>
  <c r="F44" i="1"/>
  <c r="G44" i="1"/>
  <c r="H44" i="1"/>
  <c r="I44" i="1"/>
  <c r="J44" i="1"/>
  <c r="K44" i="1"/>
  <c r="L44" i="1"/>
  <c r="N44" i="1" s="1"/>
  <c r="M44" i="1"/>
  <c r="O44" i="1"/>
  <c r="P44" i="1"/>
  <c r="Q44" i="1"/>
  <c r="S44" i="1"/>
  <c r="T44" i="1"/>
  <c r="U44" i="1"/>
  <c r="W44" i="1"/>
  <c r="X44" i="1"/>
  <c r="Y44" i="1"/>
  <c r="AA44" i="1"/>
  <c r="AB44" i="1"/>
  <c r="AC44" i="1"/>
  <c r="AE44" i="1"/>
  <c r="AF44" i="1"/>
  <c r="AG44" i="1"/>
  <c r="AI44" i="1"/>
  <c r="AJ44" i="1"/>
  <c r="AK44" i="1"/>
  <c r="AM44" i="1"/>
  <c r="AN44" i="1"/>
  <c r="AO44" i="1"/>
  <c r="AQ44" i="1"/>
  <c r="AR44" i="1"/>
  <c r="AS44" i="1"/>
  <c r="AU44" i="1"/>
  <c r="AV44" i="1"/>
  <c r="AW44" i="1"/>
  <c r="F45" i="1"/>
  <c r="G45" i="1"/>
  <c r="H45" i="1"/>
  <c r="I45" i="1"/>
  <c r="J45" i="1"/>
  <c r="K45" i="1"/>
  <c r="L45" i="1"/>
  <c r="N45" i="1" s="1"/>
  <c r="M45" i="1"/>
  <c r="P45" i="1"/>
  <c r="Q45" i="1"/>
  <c r="T45" i="1"/>
  <c r="U45" i="1"/>
  <c r="X45" i="1"/>
  <c r="Y45" i="1"/>
  <c r="AB45" i="1"/>
  <c r="AC45" i="1"/>
  <c r="AF45" i="1"/>
  <c r="AG45" i="1"/>
  <c r="AJ45" i="1"/>
  <c r="AK45" i="1"/>
  <c r="AN45" i="1"/>
  <c r="AO45" i="1"/>
  <c r="AR45" i="1"/>
  <c r="AS45" i="1"/>
  <c r="AV45" i="1"/>
  <c r="AW45" i="1"/>
  <c r="F46" i="1"/>
  <c r="G46" i="1"/>
  <c r="H46" i="1"/>
  <c r="I46" i="1"/>
  <c r="J46" i="1"/>
  <c r="K46" i="1"/>
  <c r="L46" i="1"/>
  <c r="N46" i="1" s="1"/>
  <c r="M46" i="1"/>
  <c r="P46" i="1"/>
  <c r="Q46" i="1"/>
  <c r="T46" i="1"/>
  <c r="U46" i="1"/>
  <c r="X46" i="1"/>
  <c r="Y46" i="1"/>
  <c r="AB46" i="1"/>
  <c r="AC46" i="1"/>
  <c r="AF46" i="1"/>
  <c r="AG46" i="1"/>
  <c r="AJ46" i="1"/>
  <c r="AK46" i="1"/>
  <c r="AN46" i="1"/>
  <c r="AO46" i="1"/>
  <c r="AR46" i="1"/>
  <c r="AS46" i="1"/>
  <c r="AV46" i="1"/>
  <c r="AW46" i="1"/>
  <c r="F47" i="1"/>
  <c r="G47" i="1"/>
  <c r="H47" i="1"/>
  <c r="I47" i="1"/>
  <c r="J47" i="1"/>
  <c r="K47" i="1"/>
  <c r="L47" i="1"/>
  <c r="AB47" i="1"/>
  <c r="AJ47" i="1"/>
  <c r="AR47" i="1"/>
  <c r="F48" i="1"/>
  <c r="G48" i="1"/>
  <c r="H48" i="1"/>
  <c r="L48" i="1" s="1"/>
  <c r="I48" i="1"/>
  <c r="J48" i="1"/>
  <c r="F49" i="1"/>
  <c r="G49" i="1"/>
  <c r="H49" i="1"/>
  <c r="I49" i="1"/>
  <c r="J49" i="1"/>
  <c r="K49" i="1"/>
  <c r="L49" i="1"/>
  <c r="M49" i="1"/>
  <c r="P49" i="1"/>
  <c r="T49" i="1"/>
  <c r="U49" i="1"/>
  <c r="X49" i="1"/>
  <c r="AB49" i="1"/>
  <c r="AC49" i="1"/>
  <c r="AF49" i="1"/>
  <c r="AJ49" i="1"/>
  <c r="AK49" i="1"/>
  <c r="AM49" i="1"/>
  <c r="AO49" i="1"/>
  <c r="AQ49" i="1"/>
  <c r="AR49" i="1"/>
  <c r="AU49" i="1"/>
  <c r="AV49" i="1"/>
  <c r="AW49" i="1"/>
  <c r="N17" i="1" l="1"/>
  <c r="O26" i="1"/>
  <c r="P26" i="1"/>
  <c r="K26" i="1"/>
  <c r="M26" i="1" s="1"/>
  <c r="Q26" i="1"/>
  <c r="N23" i="1"/>
  <c r="O23" i="1"/>
  <c r="K23" i="1"/>
  <c r="P23" i="1"/>
  <c r="M23" i="1"/>
  <c r="Q27" i="1"/>
  <c r="K27" i="1"/>
  <c r="Q25" i="1"/>
  <c r="N24" i="1"/>
  <c r="K24" i="1"/>
  <c r="M24" i="1" s="1"/>
  <c r="P24" i="1"/>
  <c r="O24" i="1"/>
  <c r="Q23" i="1"/>
  <c r="N20" i="1"/>
  <c r="M20" i="1"/>
  <c r="P17" i="1"/>
  <c r="K25" i="1"/>
  <c r="M25" i="1" s="1"/>
  <c r="K13" i="1"/>
  <c r="N22" i="1"/>
  <c r="M22" i="1"/>
  <c r="O22" i="1"/>
  <c r="N21" i="1"/>
  <c r="K21" i="1"/>
  <c r="M21" i="1" s="1"/>
  <c r="P21" i="1"/>
  <c r="K16" i="1"/>
  <c r="M16" i="1"/>
  <c r="N16" i="1"/>
  <c r="O16" i="1" s="1"/>
  <c r="O19" i="1"/>
  <c r="K18" i="1"/>
  <c r="O18" i="1"/>
  <c r="M18" i="1"/>
  <c r="K17" i="1"/>
  <c r="M17" i="1" s="1"/>
  <c r="O17" i="1"/>
  <c r="Q17" i="1"/>
  <c r="K12" i="1"/>
  <c r="K14" i="1"/>
  <c r="K10" i="1"/>
  <c r="P19" i="1"/>
  <c r="K19" i="1"/>
  <c r="M19" i="1" s="1"/>
  <c r="K15" i="1"/>
  <c r="K11" i="1"/>
  <c r="N47" i="1"/>
  <c r="R47" i="1"/>
  <c r="V47" i="1"/>
  <c r="Z47" i="1"/>
  <c r="AD47" i="1"/>
  <c r="AH47" i="1"/>
  <c r="AL47" i="1"/>
  <c r="AP47" i="1"/>
  <c r="AT47" i="1"/>
  <c r="O47" i="1"/>
  <c r="S47" i="1"/>
  <c r="AA47" i="1"/>
  <c r="AI47" i="1"/>
  <c r="AQ47" i="1"/>
  <c r="AU47" i="1"/>
  <c r="W47" i="1"/>
  <c r="AE47" i="1"/>
  <c r="AM47" i="1"/>
  <c r="AW47" i="1"/>
  <c r="AO47" i="1"/>
  <c r="AG47" i="1"/>
  <c r="Y47" i="1"/>
  <c r="Q47" i="1"/>
  <c r="T47" i="1"/>
  <c r="N49" i="1"/>
  <c r="R49" i="1"/>
  <c r="V49" i="1"/>
  <c r="Z49" i="1"/>
  <c r="AD49" i="1"/>
  <c r="AH49" i="1"/>
  <c r="AL49" i="1"/>
  <c r="AP49" i="1"/>
  <c r="AT49" i="1"/>
  <c r="O49" i="1"/>
  <c r="S49" i="1"/>
  <c r="W49" i="1"/>
  <c r="AE49" i="1"/>
  <c r="AA49" i="1"/>
  <c r="AI49" i="1"/>
  <c r="P48" i="1"/>
  <c r="AS49" i="1"/>
  <c r="AN49" i="1"/>
  <c r="AG49" i="1"/>
  <c r="Y49" i="1"/>
  <c r="Q49" i="1"/>
  <c r="AV47" i="1"/>
  <c r="AN47" i="1"/>
  <c r="AF47" i="1"/>
  <c r="X47" i="1"/>
  <c r="P47" i="1"/>
  <c r="O33" i="1"/>
  <c r="S33" i="1"/>
  <c r="W33" i="1"/>
  <c r="AA33" i="1"/>
  <c r="AE33" i="1"/>
  <c r="AI33" i="1"/>
  <c r="AM33" i="1"/>
  <c r="AQ33" i="1"/>
  <c r="AU33" i="1"/>
  <c r="M33" i="1"/>
  <c r="Q33" i="1"/>
  <c r="U33" i="1"/>
  <c r="Y33" i="1"/>
  <c r="AC33" i="1"/>
  <c r="AG33" i="1"/>
  <c r="AK33" i="1"/>
  <c r="AO33" i="1"/>
  <c r="AS33" i="1"/>
  <c r="AW33" i="1"/>
  <c r="N33" i="1"/>
  <c r="V33" i="1"/>
  <c r="AD33" i="1"/>
  <c r="AL33" i="1"/>
  <c r="AT33" i="1"/>
  <c r="P33" i="1"/>
  <c r="X33" i="1"/>
  <c r="AF33" i="1"/>
  <c r="AN33" i="1"/>
  <c r="AV33" i="1"/>
  <c r="R33" i="1"/>
  <c r="Z33" i="1"/>
  <c r="AH33" i="1"/>
  <c r="AP33" i="1"/>
  <c r="N48" i="1"/>
  <c r="K48" i="1"/>
  <c r="M48" i="1" s="1"/>
  <c r="O48" i="1"/>
  <c r="AS47" i="1"/>
  <c r="AK47" i="1"/>
  <c r="AC47" i="1"/>
  <c r="U47" i="1"/>
  <c r="M47" i="1"/>
  <c r="AJ33" i="1"/>
  <c r="O36" i="1"/>
  <c r="S36" i="1"/>
  <c r="W36" i="1"/>
  <c r="AA36" i="1"/>
  <c r="AE36" i="1"/>
  <c r="AI36" i="1"/>
  <c r="AM36" i="1"/>
  <c r="AQ36" i="1"/>
  <c r="AU36" i="1"/>
  <c r="M36" i="1"/>
  <c r="Q36" i="1"/>
  <c r="U36" i="1"/>
  <c r="AT35" i="1"/>
  <c r="AL35" i="1"/>
  <c r="AD35" i="1"/>
  <c r="V35" i="1"/>
  <c r="O32" i="1"/>
  <c r="S32" i="1"/>
  <c r="W32" i="1"/>
  <c r="AA32" i="1"/>
  <c r="AE32" i="1"/>
  <c r="AI32" i="1"/>
  <c r="AM32" i="1"/>
  <c r="AQ32" i="1"/>
  <c r="AU32" i="1"/>
  <c r="M32" i="1"/>
  <c r="Q32" i="1"/>
  <c r="U32" i="1"/>
  <c r="Y32" i="1"/>
  <c r="AC32" i="1"/>
  <c r="AG32" i="1"/>
  <c r="AK32" i="1"/>
  <c r="AO32" i="1"/>
  <c r="AS32" i="1"/>
  <c r="AW32" i="1"/>
  <c r="AT31" i="1"/>
  <c r="AL31" i="1"/>
  <c r="AD31" i="1"/>
  <c r="V31" i="1"/>
  <c r="AU46" i="1"/>
  <c r="AM46" i="1"/>
  <c r="AE46" i="1"/>
  <c r="W46" i="1"/>
  <c r="AU45" i="1"/>
  <c r="AM45" i="1"/>
  <c r="AE45" i="1"/>
  <c r="AA45" i="1"/>
  <c r="S45" i="1"/>
  <c r="O45" i="1"/>
  <c r="O35" i="1"/>
  <c r="S35" i="1"/>
  <c r="W35" i="1"/>
  <c r="AA35" i="1"/>
  <c r="AE35" i="1"/>
  <c r="AI35" i="1"/>
  <c r="AM35" i="1"/>
  <c r="AQ35" i="1"/>
  <c r="AU35" i="1"/>
  <c r="M35" i="1"/>
  <c r="Q35" i="1"/>
  <c r="U35" i="1"/>
  <c r="Y35" i="1"/>
  <c r="AC35" i="1"/>
  <c r="AG35" i="1"/>
  <c r="AK35" i="1"/>
  <c r="AO35" i="1"/>
  <c r="AS35" i="1"/>
  <c r="AW35" i="1"/>
  <c r="O31" i="1"/>
  <c r="S31" i="1"/>
  <c r="W31" i="1"/>
  <c r="AA31" i="1"/>
  <c r="AE31" i="1"/>
  <c r="AI31" i="1"/>
  <c r="AM31" i="1"/>
  <c r="AQ31" i="1"/>
  <c r="AU31" i="1"/>
  <c r="M31" i="1"/>
  <c r="Q31" i="1"/>
  <c r="U31" i="1"/>
  <c r="Y31" i="1"/>
  <c r="AC31" i="1"/>
  <c r="AG31" i="1"/>
  <c r="AK31" i="1"/>
  <c r="AO31" i="1"/>
  <c r="AS31" i="1"/>
  <c r="AW31" i="1"/>
  <c r="N27" i="1"/>
  <c r="R27" i="1"/>
  <c r="M27" i="1"/>
  <c r="S27" i="1"/>
  <c r="O27" i="1"/>
  <c r="P27" i="1"/>
  <c r="AQ46" i="1"/>
  <c r="AI46" i="1"/>
  <c r="AA46" i="1"/>
  <c r="S46" i="1"/>
  <c r="O46" i="1"/>
  <c r="AQ45" i="1"/>
  <c r="AI45" i="1"/>
  <c r="W45" i="1"/>
  <c r="AT46" i="1"/>
  <c r="AP46" i="1"/>
  <c r="AL46" i="1"/>
  <c r="AH46" i="1"/>
  <c r="AD46" i="1"/>
  <c r="Z46" i="1"/>
  <c r="V46" i="1"/>
  <c r="R46" i="1"/>
  <c r="AT45" i="1"/>
  <c r="AP45" i="1"/>
  <c r="AL45" i="1"/>
  <c r="AH45" i="1"/>
  <c r="AD45" i="1"/>
  <c r="Z45" i="1"/>
  <c r="V45" i="1"/>
  <c r="R45" i="1"/>
  <c r="AT44" i="1"/>
  <c r="AP44" i="1"/>
  <c r="AL44" i="1"/>
  <c r="AH44" i="1"/>
  <c r="AD44" i="1"/>
  <c r="Z44" i="1"/>
  <c r="V44" i="1"/>
  <c r="R44" i="1"/>
  <c r="AT43" i="1"/>
  <c r="AP43" i="1"/>
  <c r="AL43" i="1"/>
  <c r="AH43" i="1"/>
  <c r="AD43" i="1"/>
  <c r="Z43" i="1"/>
  <c r="V43" i="1"/>
  <c r="R43" i="1"/>
  <c r="AT42" i="1"/>
  <c r="AP42" i="1"/>
  <c r="AL42" i="1"/>
  <c r="AH42" i="1"/>
  <c r="AD42" i="1"/>
  <c r="Z42" i="1"/>
  <c r="V42" i="1"/>
  <c r="R42" i="1"/>
  <c r="AT41" i="1"/>
  <c r="AP41" i="1"/>
  <c r="AL41" i="1"/>
  <c r="AH41" i="1"/>
  <c r="AD41" i="1"/>
  <c r="Z41" i="1"/>
  <c r="V41" i="1"/>
  <c r="R41" i="1"/>
  <c r="AT40" i="1"/>
  <c r="AP40" i="1"/>
  <c r="AL40" i="1"/>
  <c r="AH40" i="1"/>
  <c r="AD40" i="1"/>
  <c r="Z40" i="1"/>
  <c r="V40" i="1"/>
  <c r="R40" i="1"/>
  <c r="AT39" i="1"/>
  <c r="AP39" i="1"/>
  <c r="AL39" i="1"/>
  <c r="AH39" i="1"/>
  <c r="AD39" i="1"/>
  <c r="Z39" i="1"/>
  <c r="V39" i="1"/>
  <c r="R39" i="1"/>
  <c r="AT38" i="1"/>
  <c r="AP38" i="1"/>
  <c r="AL38" i="1"/>
  <c r="AH38" i="1"/>
  <c r="AD38" i="1"/>
  <c r="Z38" i="1"/>
  <c r="V38" i="1"/>
  <c r="R38" i="1"/>
  <c r="AT37" i="1"/>
  <c r="AP37" i="1"/>
  <c r="AL37" i="1"/>
  <c r="AH37" i="1"/>
  <c r="AD37" i="1"/>
  <c r="Z37" i="1"/>
  <c r="V37" i="1"/>
  <c r="R37" i="1"/>
  <c r="AS36" i="1"/>
  <c r="AN36" i="1"/>
  <c r="AH36" i="1"/>
  <c r="AC36" i="1"/>
  <c r="X36" i="1"/>
  <c r="P36" i="1"/>
  <c r="AP35" i="1"/>
  <c r="AH35" i="1"/>
  <c r="Z35" i="1"/>
  <c r="R35" i="1"/>
  <c r="O34" i="1"/>
  <c r="S34" i="1"/>
  <c r="W34" i="1"/>
  <c r="AA34" i="1"/>
  <c r="AE34" i="1"/>
  <c r="AI34" i="1"/>
  <c r="AM34" i="1"/>
  <c r="AQ34" i="1"/>
  <c r="AU34" i="1"/>
  <c r="M34" i="1"/>
  <c r="Q34" i="1"/>
  <c r="U34" i="1"/>
  <c r="Y34" i="1"/>
  <c r="AC34" i="1"/>
  <c r="AG34" i="1"/>
  <c r="AK34" i="1"/>
  <c r="AO34" i="1"/>
  <c r="AS34" i="1"/>
  <c r="AW34" i="1"/>
  <c r="AV32" i="1"/>
  <c r="AN32" i="1"/>
  <c r="AF32" i="1"/>
  <c r="X32" i="1"/>
  <c r="P32" i="1"/>
  <c r="AP31" i="1"/>
  <c r="AH31" i="1"/>
  <c r="Z31" i="1"/>
  <c r="R31" i="1"/>
  <c r="AW30" i="1"/>
  <c r="AS30" i="1"/>
  <c r="AO30" i="1"/>
  <c r="AK30" i="1"/>
  <c r="AG30" i="1"/>
  <c r="AC30" i="1"/>
  <c r="Y30" i="1"/>
  <c r="U30" i="1"/>
  <c r="Q30" i="1"/>
  <c r="M30" i="1"/>
  <c r="AW29" i="1"/>
  <c r="AS29" i="1"/>
  <c r="AN29" i="1"/>
  <c r="AI29" i="1"/>
  <c r="AC29" i="1"/>
  <c r="X29" i="1"/>
  <c r="S29" i="1"/>
  <c r="N28" i="1"/>
  <c r="R28" i="1"/>
  <c r="V28" i="1"/>
  <c r="Z28" i="1"/>
  <c r="AD28" i="1"/>
  <c r="AH28" i="1"/>
  <c r="AL28" i="1"/>
  <c r="AP28" i="1"/>
  <c r="AT28" i="1"/>
  <c r="N29" i="1"/>
  <c r="R29" i="1"/>
  <c r="V29" i="1"/>
  <c r="Z29" i="1"/>
  <c r="AD29" i="1"/>
  <c r="AH29" i="1"/>
  <c r="AL29" i="1"/>
  <c r="AP29" i="1"/>
  <c r="N25" i="1"/>
  <c r="R25" i="1"/>
  <c r="AU30" i="1"/>
  <c r="AQ30" i="1"/>
  <c r="AM30" i="1"/>
  <c r="AI30" i="1"/>
  <c r="AE30" i="1"/>
  <c r="AA30" i="1"/>
  <c r="W30" i="1"/>
  <c r="S30" i="1"/>
  <c r="AU29" i="1"/>
  <c r="AQ29" i="1"/>
  <c r="AK29" i="1"/>
  <c r="AF29" i="1"/>
  <c r="AA29" i="1"/>
  <c r="U29" i="1"/>
  <c r="P29" i="1"/>
  <c r="AU28" i="1"/>
  <c r="AO28" i="1"/>
  <c r="AJ28" i="1"/>
  <c r="AE28" i="1"/>
  <c r="Y28" i="1"/>
  <c r="T28" i="1"/>
  <c r="O28" i="1"/>
  <c r="N26" i="1"/>
  <c r="R26" i="1"/>
  <c r="P25" i="1"/>
  <c r="R23" i="1"/>
  <c r="D50" i="1"/>
  <c r="R17" i="1" l="1"/>
  <c r="S25" i="1"/>
  <c r="T27" i="1"/>
  <c r="T25" i="1"/>
  <c r="S23" i="1"/>
  <c r="Q24" i="1"/>
  <c r="T23" i="1"/>
  <c r="S26" i="1"/>
  <c r="Q19" i="1"/>
  <c r="P18" i="1"/>
  <c r="P22" i="1"/>
  <c r="S17" i="1"/>
  <c r="P16" i="1"/>
  <c r="Q21" i="1"/>
  <c r="O20" i="1"/>
  <c r="Q48" i="1"/>
  <c r="P8" i="1"/>
  <c r="P13" i="1" s="1"/>
  <c r="F9" i="1"/>
  <c r="O6" i="1"/>
  <c r="O8" i="1" s="1"/>
  <c r="O10" i="1" s="1"/>
  <c r="P6" i="1"/>
  <c r="AB6" i="1" s="1"/>
  <c r="Q6" i="1"/>
  <c r="AC6" i="1" s="1"/>
  <c r="R6" i="1"/>
  <c r="AD6" i="1" s="1"/>
  <c r="S6" i="1"/>
  <c r="S8" i="1" s="1"/>
  <c r="T6" i="1"/>
  <c r="AF6" i="1" s="1"/>
  <c r="U6" i="1"/>
  <c r="AG6" i="1" s="1"/>
  <c r="V6" i="1"/>
  <c r="AH6" i="1" s="1"/>
  <c r="W6" i="1"/>
  <c r="W8" i="1" s="1"/>
  <c r="X6" i="1"/>
  <c r="AJ6" i="1" s="1"/>
  <c r="Y6" i="1"/>
  <c r="AK6" i="1" s="1"/>
  <c r="N6" i="1"/>
  <c r="N8" i="1" s="1"/>
  <c r="J9" i="1"/>
  <c r="H9" i="1"/>
  <c r="I9" i="1"/>
  <c r="G9" i="1"/>
  <c r="P11" i="1" l="1"/>
  <c r="P15" i="1"/>
  <c r="O13" i="1"/>
  <c r="O12" i="1"/>
  <c r="O11" i="1"/>
  <c r="O15" i="1"/>
  <c r="P12" i="1"/>
  <c r="N10" i="1"/>
  <c r="N11" i="1"/>
  <c r="N15" i="1"/>
  <c r="N13" i="1"/>
  <c r="N12" i="1"/>
  <c r="N14" i="1"/>
  <c r="O14" i="1"/>
  <c r="U23" i="1"/>
  <c r="Q22" i="1"/>
  <c r="R22" i="1"/>
  <c r="Q18" i="1"/>
  <c r="V23" i="1"/>
  <c r="S11" i="1"/>
  <c r="R21" i="1"/>
  <c r="T17" i="1"/>
  <c r="Q16" i="1"/>
  <c r="R19" i="1"/>
  <c r="P14" i="1"/>
  <c r="U17" i="1"/>
  <c r="V17" i="1"/>
  <c r="P10" i="1"/>
  <c r="U25" i="1"/>
  <c r="P20" i="1"/>
  <c r="R16" i="1"/>
  <c r="R24" i="1"/>
  <c r="U27" i="1"/>
  <c r="T26" i="1"/>
  <c r="R48" i="1"/>
  <c r="U8" i="1"/>
  <c r="T8" i="1"/>
  <c r="Y8" i="1"/>
  <c r="X8" i="1"/>
  <c r="R8" i="1"/>
  <c r="R11" i="1" s="1"/>
  <c r="V8" i="1"/>
  <c r="Q8" i="1"/>
  <c r="Q11" i="1" s="1"/>
  <c r="AW6" i="1"/>
  <c r="AW8" i="1" s="1"/>
  <c r="AK8" i="1"/>
  <c r="AS6" i="1"/>
  <c r="AS8" i="1" s="1"/>
  <c r="AG8" i="1"/>
  <c r="AO6" i="1"/>
  <c r="AO8" i="1" s="1"/>
  <c r="AC8" i="1"/>
  <c r="AV6" i="1"/>
  <c r="AV8" i="1" s="1"/>
  <c r="AJ8" i="1"/>
  <c r="AR6" i="1"/>
  <c r="AR8" i="1" s="1"/>
  <c r="AF8" i="1"/>
  <c r="AN6" i="1"/>
  <c r="AN8" i="1" s="1"/>
  <c r="AB8" i="1"/>
  <c r="AT6" i="1"/>
  <c r="AT8" i="1" s="1"/>
  <c r="AH8" i="1"/>
  <c r="M14" i="1" s="1"/>
  <c r="AP6" i="1"/>
  <c r="AP8" i="1" s="1"/>
  <c r="AD8" i="1"/>
  <c r="M15" i="1" s="1"/>
  <c r="AI6" i="1"/>
  <c r="AE6" i="1"/>
  <c r="AA6" i="1"/>
  <c r="Z6" i="1"/>
  <c r="L9" i="1"/>
  <c r="Q13" i="1" l="1"/>
  <c r="Q10" i="1"/>
  <c r="Q15" i="1"/>
  <c r="Q12" i="1"/>
  <c r="S19" i="1"/>
  <c r="V25" i="1"/>
  <c r="R20" i="1"/>
  <c r="Q20" i="1"/>
  <c r="W23" i="1"/>
  <c r="W17" i="1"/>
  <c r="R15" i="1"/>
  <c r="R12" i="1"/>
  <c r="R10" i="1"/>
  <c r="R13" i="1"/>
  <c r="V27" i="1"/>
  <c r="S16" i="1"/>
  <c r="U26" i="1"/>
  <c r="T11" i="1"/>
  <c r="Q14" i="1"/>
  <c r="R18" i="1"/>
  <c r="S21" i="1"/>
  <c r="S10" i="1"/>
  <c r="T21" i="1"/>
  <c r="T10" i="1"/>
  <c r="U11" i="1"/>
  <c r="S24" i="1"/>
  <c r="V26" i="1"/>
  <c r="S22" i="1"/>
  <c r="S48" i="1"/>
  <c r="K9" i="1"/>
  <c r="AL6" i="1"/>
  <c r="AL8" i="1" s="1"/>
  <c r="Z8" i="1"/>
  <c r="AA8" i="1"/>
  <c r="AM6" i="1"/>
  <c r="AM8" i="1" s="1"/>
  <c r="N9" i="1"/>
  <c r="N50" i="1" s="1"/>
  <c r="AE8" i="1"/>
  <c r="AQ6" i="1"/>
  <c r="AQ8" i="1" s="1"/>
  <c r="AI8" i="1"/>
  <c r="AU6" i="1"/>
  <c r="AU8" i="1" s="1"/>
  <c r="M9" i="1" l="1"/>
  <c r="M11" i="1"/>
  <c r="M12" i="1"/>
  <c r="M13" i="1"/>
  <c r="M10" i="1"/>
  <c r="S12" i="1"/>
  <c r="S20" i="1"/>
  <c r="O9" i="1"/>
  <c r="O50" i="1" s="1"/>
  <c r="S18" i="1"/>
  <c r="W26" i="1"/>
  <c r="Y17" i="1"/>
  <c r="Z17" i="1" s="1"/>
  <c r="T20" i="1"/>
  <c r="T24" i="1"/>
  <c r="U24" i="1" s="1"/>
  <c r="V11" i="1"/>
  <c r="X11" i="1" s="1"/>
  <c r="U16" i="1"/>
  <c r="T22" i="1"/>
  <c r="T19" i="1"/>
  <c r="U15" i="1"/>
  <c r="S13" i="1"/>
  <c r="W27" i="1"/>
  <c r="S15" i="1"/>
  <c r="X17" i="1"/>
  <c r="U19" i="1"/>
  <c r="W25" i="1"/>
  <c r="T16" i="1"/>
  <c r="U21" i="1"/>
  <c r="R14" i="1"/>
  <c r="W11" i="1"/>
  <c r="T15" i="1"/>
  <c r="T13" i="1"/>
  <c r="U10" i="1"/>
  <c r="V16" i="1"/>
  <c r="W16" i="1" s="1"/>
  <c r="T12" i="1"/>
  <c r="X23" i="1"/>
  <c r="T48" i="1"/>
  <c r="Y11" i="1" l="1"/>
  <c r="Z11" i="1" s="1"/>
  <c r="AA11" i="1" s="1"/>
  <c r="AB11" i="1" s="1"/>
  <c r="AC11" i="1" s="1"/>
  <c r="AD11" i="1" s="1"/>
  <c r="V24" i="1"/>
  <c r="AA17" i="1"/>
  <c r="T18" i="1"/>
  <c r="Y23" i="1"/>
  <c r="Z23" i="1" s="1"/>
  <c r="AA23" i="1"/>
  <c r="AB23" i="1" s="1"/>
  <c r="AB17" i="1"/>
  <c r="AC17" i="1" s="1"/>
  <c r="AD17" i="1" s="1"/>
  <c r="AE17" i="1" s="1"/>
  <c r="Y27" i="1"/>
  <c r="X26" i="1"/>
  <c r="V10" i="1"/>
  <c r="S14" i="1"/>
  <c r="V21" i="1"/>
  <c r="X16" i="1"/>
  <c r="Y16" i="1" s="1"/>
  <c r="U20" i="1"/>
  <c r="V20" i="1" s="1"/>
  <c r="V22" i="1"/>
  <c r="U22" i="1"/>
  <c r="X27" i="1"/>
  <c r="W24" i="1"/>
  <c r="U13" i="1"/>
  <c r="V13" i="1" s="1"/>
  <c r="W13" i="1" s="1"/>
  <c r="U12" i="1"/>
  <c r="T14" i="1"/>
  <c r="AF17" i="1"/>
  <c r="AG17" i="1" s="1"/>
  <c r="X25" i="1"/>
  <c r="AH17" i="1"/>
  <c r="AI17" i="1" s="1"/>
  <c r="AJ17" i="1" s="1"/>
  <c r="V19" i="1"/>
  <c r="P9" i="1"/>
  <c r="V15" i="1"/>
  <c r="U48" i="1"/>
  <c r="V48" i="1" s="1"/>
  <c r="Z13" i="1" l="1"/>
  <c r="AE11" i="1"/>
  <c r="AF11" i="1" s="1"/>
  <c r="W20" i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C23" i="1"/>
  <c r="AD23" i="1" s="1"/>
  <c r="V12" i="1"/>
  <c r="W10" i="1"/>
  <c r="X10" i="1" s="1"/>
  <c r="Y10" i="1" s="1"/>
  <c r="W21" i="1"/>
  <c r="X21" i="1" s="1"/>
  <c r="Y21" i="1" s="1"/>
  <c r="X19" i="1"/>
  <c r="Y19" i="1" s="1"/>
  <c r="W19" i="1"/>
  <c r="Z19" i="1" s="1"/>
  <c r="AK17" i="1"/>
  <c r="AL17" i="1" s="1"/>
  <c r="AM17" i="1" s="1"/>
  <c r="AN17" i="1" s="1"/>
  <c r="AO17" i="1" s="1"/>
  <c r="Z16" i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X13" i="1"/>
  <c r="Y26" i="1"/>
  <c r="Z27" i="1"/>
  <c r="AS17" i="1"/>
  <c r="AT17" i="1" s="1"/>
  <c r="AU17" i="1" s="1"/>
  <c r="AV17" i="1" s="1"/>
  <c r="AW17" i="1" s="1"/>
  <c r="Y25" i="1"/>
  <c r="Z25" i="1" s="1"/>
  <c r="W22" i="1"/>
  <c r="X24" i="1"/>
  <c r="P50" i="1"/>
  <c r="Q9" i="1"/>
  <c r="Q50" i="1" s="1"/>
  <c r="AP17" i="1"/>
  <c r="AQ17" i="1" s="1"/>
  <c r="AR17" i="1" s="1"/>
  <c r="W15" i="1"/>
  <c r="U14" i="1"/>
  <c r="Y13" i="1"/>
  <c r="U18" i="1"/>
  <c r="W48" i="1"/>
  <c r="W12" i="1" l="1"/>
  <c r="Z12" i="1" s="1"/>
  <c r="AA13" i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Z10" i="1"/>
  <c r="AA10" i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G11" i="1"/>
  <c r="AH11" i="1" s="1"/>
  <c r="AI11" i="1" s="1"/>
  <c r="AA25" i="1"/>
  <c r="AB25" i="1" s="1"/>
  <c r="AC25" i="1" s="1"/>
  <c r="AD25" i="1" s="1"/>
  <c r="AE25" i="1" s="1"/>
  <c r="AE23" i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Z21" i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X15" i="1"/>
  <c r="Y15" i="1" s="1"/>
  <c r="AA27" i="1"/>
  <c r="AP16" i="1"/>
  <c r="AQ16" i="1" s="1"/>
  <c r="AR16" i="1" s="1"/>
  <c r="AS16" i="1" s="1"/>
  <c r="AT16" i="1" s="1"/>
  <c r="AU16" i="1" s="1"/>
  <c r="AV16" i="1" s="1"/>
  <c r="AW16" i="1" s="1"/>
  <c r="R9" i="1"/>
  <c r="Z22" i="1"/>
  <c r="X22" i="1"/>
  <c r="Y22" i="1" s="1"/>
  <c r="AA19" i="1"/>
  <c r="AB19" i="1" s="1"/>
  <c r="AC19" i="1" s="1"/>
  <c r="AD19" i="1" s="1"/>
  <c r="X12" i="1"/>
  <c r="Y12" i="1" s="1"/>
  <c r="V18" i="1"/>
  <c r="AA22" i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Y24" i="1"/>
  <c r="Z24" i="1" s="1"/>
  <c r="AD26" i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Z26" i="1"/>
  <c r="AA26" i="1" s="1"/>
  <c r="AB26" i="1" s="1"/>
  <c r="AC26" i="1" s="1"/>
  <c r="V14" i="1"/>
  <c r="W14" i="1" s="1"/>
  <c r="X14" i="1" s="1"/>
  <c r="Y14" i="1" s="1"/>
  <c r="AP25" i="1"/>
  <c r="AQ25" i="1" s="1"/>
  <c r="AR25" i="1" s="1"/>
  <c r="AS25" i="1" s="1"/>
  <c r="AT25" i="1" s="1"/>
  <c r="AU25" i="1" s="1"/>
  <c r="AV25" i="1" s="1"/>
  <c r="AW25" i="1" s="1"/>
  <c r="AI25" i="1"/>
  <c r="AJ25" i="1" s="1"/>
  <c r="AK25" i="1" s="1"/>
  <c r="AF25" i="1"/>
  <c r="AG25" i="1" s="1"/>
  <c r="AH25" i="1" s="1"/>
  <c r="AL25" i="1"/>
  <c r="AM25" i="1" s="1"/>
  <c r="AN25" i="1" s="1"/>
  <c r="AO25" i="1" s="1"/>
  <c r="AE19" i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X48" i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A12" i="1" l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A14" i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Z14" i="1"/>
  <c r="Z15" i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J11" i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A24" i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S9" i="1"/>
  <c r="T9" i="1" s="1"/>
  <c r="R50" i="1"/>
  <c r="W18" i="1"/>
  <c r="AB27" i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R14" i="1" l="1"/>
  <c r="AS14" i="1" s="1"/>
  <c r="AT14" i="1" s="1"/>
  <c r="AU14" i="1" s="1"/>
  <c r="AV14" i="1" s="1"/>
  <c r="AW14" i="1" s="1"/>
  <c r="S50" i="1"/>
  <c r="U9" i="1"/>
  <c r="T50" i="1"/>
  <c r="X18" i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V9" i="1" l="1"/>
  <c r="W9" i="1" s="1"/>
  <c r="X9" i="1" s="1"/>
  <c r="Y9" i="1" s="1"/>
  <c r="Z9" i="1" s="1"/>
  <c r="U50" i="1"/>
  <c r="V50" i="1" l="1"/>
  <c r="AA9" i="1"/>
  <c r="AB9" i="1" l="1"/>
  <c r="AC9" i="1" s="1"/>
  <c r="AD9" i="1" s="1"/>
  <c r="W50" i="1"/>
  <c r="X50" i="1" l="1"/>
  <c r="Z50" i="1"/>
  <c r="AE9" i="1"/>
  <c r="Y50" i="1" l="1"/>
  <c r="AF9" i="1"/>
  <c r="AG9" i="1" s="1"/>
  <c r="AH9" i="1" s="1"/>
  <c r="AI9" i="1" s="1"/>
  <c r="AJ9" i="1" s="1"/>
  <c r="AK9" i="1" s="1"/>
  <c r="AL9" i="1" s="1"/>
  <c r="AM9" i="1" s="1"/>
  <c r="AA50" i="1" l="1"/>
  <c r="AN9" i="1"/>
  <c r="AO9" i="1" s="1"/>
  <c r="AP9" i="1" s="1"/>
  <c r="AQ9" i="1" s="1"/>
  <c r="AR9" i="1" s="1"/>
  <c r="AS9" i="1" s="1"/>
  <c r="AT9" i="1" s="1"/>
  <c r="AU9" i="1" s="1"/>
  <c r="AV9" i="1" s="1"/>
  <c r="AW9" i="1" s="1"/>
  <c r="AC50" i="1" l="1"/>
  <c r="AB50" i="1"/>
  <c r="AD50" i="1" l="1"/>
  <c r="AE50" i="1" l="1"/>
  <c r="AF50" i="1" l="1"/>
  <c r="AG50" i="1" l="1"/>
  <c r="AH50" i="1" l="1"/>
  <c r="AI50" i="1" l="1"/>
  <c r="AJ50" i="1" l="1"/>
  <c r="AK50" i="1" l="1"/>
  <c r="AL50" i="1" l="1"/>
  <c r="AM50" i="1" l="1"/>
  <c r="AN50" i="1" l="1"/>
  <c r="AO50" i="1" l="1"/>
  <c r="AP50" i="1" l="1"/>
  <c r="AQ50" i="1" l="1"/>
  <c r="AR50" i="1" l="1"/>
  <c r="AS50" i="1" l="1"/>
  <c r="AT50" i="1" l="1"/>
  <c r="AU50" i="1" l="1"/>
  <c r="AW50" i="1" l="1"/>
  <c r="AV50" i="1"/>
</calcChain>
</file>

<file path=xl/sharedStrings.xml><?xml version="1.0" encoding="utf-8"?>
<sst xmlns="http://schemas.openxmlformats.org/spreadsheetml/2006/main" count="30" uniqueCount="21">
  <si>
    <t>Valor total</t>
  </si>
  <si>
    <t>QTD Vezes</t>
  </si>
  <si>
    <t>Empresa</t>
  </si>
  <si>
    <t>Descrição</t>
  </si>
  <si>
    <t>Data Compra</t>
  </si>
  <si>
    <t>Vencimento do Cartão</t>
  </si>
  <si>
    <t>1a Parcela</t>
  </si>
  <si>
    <t>Next Mês</t>
  </si>
  <si>
    <t>Next Ano</t>
  </si>
  <si>
    <t>Dia Fechamento da Fatura</t>
  </si>
  <si>
    <t>Next Ano2</t>
  </si>
  <si>
    <t>Next mês2</t>
  </si>
  <si>
    <t>Última Parcela</t>
  </si>
  <si>
    <t>Ano inicial</t>
  </si>
  <si>
    <t>Valor Parcela</t>
  </si>
  <si>
    <t>Proc</t>
  </si>
  <si>
    <t>MERCPAGO*MERCADOLIVR(10/12)</t>
  </si>
  <si>
    <t xml:space="preserve">Cartão </t>
  </si>
  <si>
    <t>OFTALMODIAGNOSE (08/10)</t>
  </si>
  <si>
    <t>MARISA.COM.BR (07/12)</t>
  </si>
  <si>
    <t>NETSHOES*NETSHOES (06/07)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</si>
</sst>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 &quot;* #,##0.00_);_(&quot;R$ &quot;* \(#,##0.00\);_(&quot;R$ &quot;* &quot;-&quot;??_);_(@_)"/>
    <numFmt numFmtId="165" formatCode="0\X"/>
    <numFmt numFmtId="166" formatCode="dd"/>
    <numFmt numFmtId="167" formatCode="mmmm"/>
    <numFmt numFmtId="168" formatCode="mm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7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wrapText="1"/>
      <protection locked="0"/>
    </xf>
    <xf numFmtId="4" fontId="3" fillId="3" borderId="0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 wrapText="1"/>
    </xf>
    <xf numFmtId="17" fontId="3" fillId="3" borderId="0" xfId="0" applyNumberFormat="1" applyFont="1" applyFill="1" applyBorder="1" applyAlignment="1" applyProtection="1">
      <alignment horizontal="center" wrapText="1"/>
    </xf>
    <xf numFmtId="14" fontId="0" fillId="0" borderId="3" xfId="0" applyNumberForma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  <protection locked="0"/>
    </xf>
    <xf numFmtId="165" fontId="0" fillId="0" borderId="3" xfId="0" applyNumberFormat="1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</xf>
    <xf numFmtId="0" fontId="0" fillId="0" borderId="3" xfId="0" applyNumberFormat="1" applyFill="1" applyBorder="1" applyAlignment="1" applyProtection="1">
      <alignment horizontal="center" wrapText="1"/>
    </xf>
    <xf numFmtId="14" fontId="0" fillId="0" borderId="3" xfId="0" applyNumberFormat="1" applyBorder="1" applyAlignment="1" applyProtection="1">
      <alignment horizontal="center" wrapText="1"/>
    </xf>
    <xf numFmtId="14" fontId="0" fillId="0" borderId="3" xfId="0" applyNumberForma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4" fontId="3" fillId="3" borderId="3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4" fontId="3" fillId="3" borderId="3" xfId="0" applyNumberFormat="1" applyFont="1" applyFill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 applyProtection="1">
      <alignment horizontal="center"/>
    </xf>
    <xf numFmtId="4" fontId="3" fillId="3" borderId="3" xfId="0" applyNumberFormat="1" applyFont="1" applyFill="1" applyBorder="1" applyAlignment="1" applyProtection="1">
      <alignment horizontal="center"/>
    </xf>
    <xf numFmtId="14" fontId="0" fillId="5" borderId="4" xfId="0" applyNumberFormat="1" applyFill="1" applyBorder="1" applyAlignment="1" applyProtection="1">
      <alignment horizontal="center" wrapText="1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4" fontId="0" fillId="5" borderId="4" xfId="0" applyNumberFormat="1" applyFill="1" applyBorder="1" applyAlignment="1" applyProtection="1">
      <alignment horizontal="center" wrapText="1"/>
      <protection locked="0"/>
    </xf>
    <xf numFmtId="165" fontId="0" fillId="5" borderId="4" xfId="0" applyNumberFormat="1" applyFill="1" applyBorder="1" applyAlignment="1" applyProtection="1">
      <alignment horizontal="center" wrapText="1"/>
      <protection locked="0"/>
    </xf>
    <xf numFmtId="14" fontId="0" fillId="6" borderId="3" xfId="0" applyNumberFormat="1" applyFill="1" applyBorder="1" applyAlignment="1" applyProtection="1">
      <alignment horizontal="center" wrapText="1"/>
      <protection locked="0"/>
    </xf>
    <xf numFmtId="0" fontId="0" fillId="6" borderId="3" xfId="0" applyFill="1" applyBorder="1" applyAlignment="1" applyProtection="1">
      <alignment horizontal="center" wrapText="1"/>
      <protection locked="0"/>
    </xf>
    <xf numFmtId="4" fontId="0" fillId="6" borderId="3" xfId="0" applyNumberFormat="1" applyFill="1" applyBorder="1" applyAlignment="1" applyProtection="1">
      <alignment horizontal="center" wrapText="1"/>
      <protection locked="0"/>
    </xf>
    <xf numFmtId="165" fontId="0" fillId="6" borderId="3" xfId="0" applyNumberFormat="1" applyFill="1" applyBorder="1" applyAlignment="1" applyProtection="1">
      <alignment horizontal="center" wrapText="1"/>
      <protection locked="0"/>
    </xf>
    <xf numFmtId="0" fontId="0" fillId="7" borderId="3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3" sqref="M23"/>
    </sheetView>
  </sheetViews>
  <sheetFormatPr defaultRowHeight="15" x14ac:dyDescent="0.25"/>
  <cols>
    <col min="1" max="1" width="12.28515625" style="18" bestFit="1" customWidth="1"/>
    <col min="2" max="2" width="46.5703125" style="13" customWidth="1"/>
    <col min="3" max="3" width="16.140625" style="13" bestFit="1" customWidth="1"/>
    <col min="4" max="4" width="13.28515625" style="12" bestFit="1" customWidth="1"/>
    <col min="5" max="5" width="10.42578125" style="15" bestFit="1" customWidth="1"/>
    <col min="6" max="6" width="12.5703125" style="21" bestFit="1" customWidth="1"/>
    <col min="7" max="11" width="10.42578125" style="21" hidden="1" customWidth="1"/>
    <col min="12" max="12" width="10.42578125" style="21" customWidth="1"/>
    <col min="13" max="13" width="14" style="27" bestFit="1" customWidth="1"/>
    <col min="14" max="25" width="10.140625" style="28" customWidth="1"/>
    <col min="26" max="49" width="10.140625" style="19" customWidth="1"/>
    <col min="50" max="16384" width="9.140625" style="2"/>
  </cols>
  <sheetData>
    <row r="1" spans="1:49" x14ac:dyDescent="0.25">
      <c r="A1" s="63" t="s">
        <v>13</v>
      </c>
      <c r="B1" s="63"/>
      <c r="C1" s="11">
        <v>2019</v>
      </c>
      <c r="E1" s="13"/>
      <c r="F1" s="19"/>
      <c r="G1" s="19"/>
      <c r="H1" s="19"/>
      <c r="I1" s="19"/>
      <c r="J1" s="19"/>
      <c r="K1" s="19"/>
      <c r="L1" s="19"/>
      <c r="M1" s="19"/>
      <c r="N1" s="20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49" x14ac:dyDescent="0.25">
      <c r="A2" s="63" t="s">
        <v>9</v>
      </c>
      <c r="B2" s="63"/>
      <c r="C2" s="14">
        <v>21</v>
      </c>
      <c r="M2" s="22"/>
      <c r="N2" s="23"/>
      <c r="O2" s="20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49" x14ac:dyDescent="0.25">
      <c r="A3" s="63" t="s">
        <v>5</v>
      </c>
      <c r="B3" s="63"/>
      <c r="C3" s="14">
        <v>6</v>
      </c>
      <c r="E3" s="16"/>
      <c r="F3" s="23"/>
      <c r="G3" s="23"/>
      <c r="H3" s="23"/>
      <c r="I3" s="23"/>
      <c r="J3" s="23"/>
      <c r="K3" s="23"/>
      <c r="L3" s="23"/>
      <c r="M3" s="22"/>
      <c r="N3" s="23"/>
      <c r="O3" s="20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49" x14ac:dyDescent="0.25">
      <c r="A4" s="17"/>
      <c r="B4" s="16"/>
      <c r="E4" s="16"/>
      <c r="F4" s="23"/>
      <c r="G4" s="23"/>
      <c r="H4" s="23"/>
      <c r="I4" s="23"/>
      <c r="J4" s="23"/>
      <c r="K4" s="23"/>
      <c r="L4" s="23"/>
      <c r="M4" s="22"/>
      <c r="N4" s="23"/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49" hidden="1" x14ac:dyDescent="0.25">
      <c r="A5" s="17"/>
      <c r="B5" s="16"/>
      <c r="E5" s="16"/>
      <c r="F5" s="23"/>
      <c r="G5" s="23"/>
      <c r="H5" s="23"/>
      <c r="I5" s="23"/>
      <c r="J5" s="23"/>
      <c r="K5" s="23"/>
      <c r="L5" s="23"/>
      <c r="M5" s="22"/>
      <c r="N5" s="24">
        <v>1</v>
      </c>
      <c r="O5" s="24">
        <v>2</v>
      </c>
      <c r="P5" s="24">
        <v>3</v>
      </c>
      <c r="Q5" s="24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4">
        <v>10</v>
      </c>
      <c r="X5" s="24">
        <v>11</v>
      </c>
      <c r="Y5" s="24">
        <v>12</v>
      </c>
      <c r="Z5" s="24">
        <v>13</v>
      </c>
      <c r="AA5" s="24">
        <v>14</v>
      </c>
      <c r="AB5" s="24">
        <v>15</v>
      </c>
      <c r="AC5" s="24">
        <v>16</v>
      </c>
      <c r="AD5" s="24">
        <v>17</v>
      </c>
      <c r="AE5" s="24">
        <v>18</v>
      </c>
      <c r="AF5" s="24">
        <v>19</v>
      </c>
      <c r="AG5" s="24">
        <v>20</v>
      </c>
      <c r="AH5" s="24">
        <v>21</v>
      </c>
      <c r="AI5" s="24">
        <v>22</v>
      </c>
      <c r="AJ5" s="24">
        <v>23</v>
      </c>
      <c r="AK5" s="24">
        <v>24</v>
      </c>
      <c r="AL5" s="24">
        <v>25</v>
      </c>
      <c r="AM5" s="24">
        <v>26</v>
      </c>
      <c r="AN5" s="24">
        <v>27</v>
      </c>
      <c r="AO5" s="24">
        <v>28</v>
      </c>
      <c r="AP5" s="24">
        <v>29</v>
      </c>
      <c r="AQ5" s="24">
        <v>30</v>
      </c>
      <c r="AR5" s="24">
        <v>31</v>
      </c>
      <c r="AS5" s="24">
        <v>32</v>
      </c>
      <c r="AT5" s="24">
        <v>33</v>
      </c>
      <c r="AU5" s="24">
        <v>34</v>
      </c>
      <c r="AV5" s="24">
        <v>35</v>
      </c>
      <c r="AW5" s="24">
        <v>36</v>
      </c>
    </row>
    <row r="6" spans="1:49" hidden="1" x14ac:dyDescent="0.25">
      <c r="A6" s="17"/>
      <c r="B6" s="16"/>
      <c r="E6" s="16"/>
      <c r="F6" s="23"/>
      <c r="G6" s="23"/>
      <c r="H6" s="23"/>
      <c r="I6" s="23"/>
      <c r="J6" s="23"/>
      <c r="K6" s="22"/>
      <c r="L6" s="23"/>
      <c r="M6" s="22"/>
      <c r="N6" s="24">
        <f t="shared" ref="N6:Y6" si="0">IF($C$1="","",$C$1)</f>
        <v>2019</v>
      </c>
      <c r="O6" s="24">
        <f t="shared" si="0"/>
        <v>2019</v>
      </c>
      <c r="P6" s="24">
        <f t="shared" si="0"/>
        <v>2019</v>
      </c>
      <c r="Q6" s="24">
        <f t="shared" si="0"/>
        <v>2019</v>
      </c>
      <c r="R6" s="24">
        <f t="shared" si="0"/>
        <v>2019</v>
      </c>
      <c r="S6" s="24">
        <f t="shared" si="0"/>
        <v>2019</v>
      </c>
      <c r="T6" s="24">
        <f t="shared" si="0"/>
        <v>2019</v>
      </c>
      <c r="U6" s="24">
        <f t="shared" si="0"/>
        <v>2019</v>
      </c>
      <c r="V6" s="24">
        <f t="shared" si="0"/>
        <v>2019</v>
      </c>
      <c r="W6" s="24">
        <f t="shared" si="0"/>
        <v>2019</v>
      </c>
      <c r="X6" s="24">
        <f t="shared" si="0"/>
        <v>2019</v>
      </c>
      <c r="Y6" s="24">
        <f t="shared" si="0"/>
        <v>2019</v>
      </c>
      <c r="Z6" s="25">
        <f>IF(N6="","",N6+1)</f>
        <v>2020</v>
      </c>
      <c r="AA6" s="25">
        <f t="shared" ref="AA6:AK6" si="1">IF(O6="","",O6+1)</f>
        <v>2020</v>
      </c>
      <c r="AB6" s="25">
        <f t="shared" si="1"/>
        <v>2020</v>
      </c>
      <c r="AC6" s="25">
        <f t="shared" si="1"/>
        <v>2020</v>
      </c>
      <c r="AD6" s="25">
        <f t="shared" si="1"/>
        <v>2020</v>
      </c>
      <c r="AE6" s="25">
        <f t="shared" si="1"/>
        <v>2020</v>
      </c>
      <c r="AF6" s="25">
        <f t="shared" si="1"/>
        <v>2020</v>
      </c>
      <c r="AG6" s="25">
        <f t="shared" si="1"/>
        <v>2020</v>
      </c>
      <c r="AH6" s="25">
        <f t="shared" si="1"/>
        <v>2020</v>
      </c>
      <c r="AI6" s="25">
        <f t="shared" si="1"/>
        <v>2020</v>
      </c>
      <c r="AJ6" s="25">
        <f t="shared" si="1"/>
        <v>2020</v>
      </c>
      <c r="AK6" s="25">
        <f t="shared" si="1"/>
        <v>2020</v>
      </c>
      <c r="AL6" s="25">
        <f>IF(Z6="","",Z6+1)</f>
        <v>2021</v>
      </c>
      <c r="AM6" s="25">
        <f t="shared" ref="AM6" si="2">IF(AA6="","",AA6+1)</f>
        <v>2021</v>
      </c>
      <c r="AN6" s="25">
        <f t="shared" ref="AN6" si="3">IF(AB6="","",AB6+1)</f>
        <v>2021</v>
      </c>
      <c r="AO6" s="25">
        <f t="shared" ref="AO6" si="4">IF(AC6="","",AC6+1)</f>
        <v>2021</v>
      </c>
      <c r="AP6" s="25">
        <f t="shared" ref="AP6" si="5">IF(AD6="","",AD6+1)</f>
        <v>2021</v>
      </c>
      <c r="AQ6" s="25">
        <f t="shared" ref="AQ6" si="6">IF(AE6="","",AE6+1)</f>
        <v>2021</v>
      </c>
      <c r="AR6" s="25">
        <f t="shared" ref="AR6" si="7">IF(AF6="","",AF6+1)</f>
        <v>2021</v>
      </c>
      <c r="AS6" s="25">
        <f t="shared" ref="AS6" si="8">IF(AG6="","",AG6+1)</f>
        <v>2021</v>
      </c>
      <c r="AT6" s="25">
        <f t="shared" ref="AT6" si="9">IF(AH6="","",AH6+1)</f>
        <v>2021</v>
      </c>
      <c r="AU6" s="25">
        <f t="shared" ref="AU6" si="10">IF(AI6="","",AI6+1)</f>
        <v>2021</v>
      </c>
      <c r="AV6" s="25">
        <f t="shared" ref="AV6" si="11">IF(AJ6="","",AJ6+1)</f>
        <v>2021</v>
      </c>
      <c r="AW6" s="25">
        <f t="shared" ref="AW6" si="12">IF(AK6="","",AK6+1)</f>
        <v>2021</v>
      </c>
    </row>
    <row r="7" spans="1:49" hidden="1" x14ac:dyDescent="0.25">
      <c r="A7" s="13"/>
      <c r="E7" s="13"/>
      <c r="F7" s="19"/>
      <c r="G7" s="19"/>
      <c r="H7" s="19"/>
      <c r="I7" s="19"/>
      <c r="J7" s="19"/>
      <c r="K7" s="26"/>
      <c r="L7" s="19"/>
      <c r="M7" s="26"/>
      <c r="N7" s="25">
        <v>1</v>
      </c>
      <c r="O7" s="25">
        <v>2</v>
      </c>
      <c r="P7" s="25">
        <v>3</v>
      </c>
      <c r="Q7" s="25">
        <v>4</v>
      </c>
      <c r="R7" s="25">
        <v>5</v>
      </c>
      <c r="S7" s="25">
        <v>6</v>
      </c>
      <c r="T7" s="25">
        <v>7</v>
      </c>
      <c r="U7" s="25">
        <v>8</v>
      </c>
      <c r="V7" s="25">
        <v>9</v>
      </c>
      <c r="W7" s="25">
        <v>10</v>
      </c>
      <c r="X7" s="25">
        <v>11</v>
      </c>
      <c r="Y7" s="25">
        <v>12</v>
      </c>
      <c r="Z7" s="25">
        <v>1</v>
      </c>
      <c r="AA7" s="25">
        <v>2</v>
      </c>
      <c r="AB7" s="25">
        <v>3</v>
      </c>
      <c r="AC7" s="25">
        <v>4</v>
      </c>
      <c r="AD7" s="25">
        <v>5</v>
      </c>
      <c r="AE7" s="25">
        <v>6</v>
      </c>
      <c r="AF7" s="25">
        <v>7</v>
      </c>
      <c r="AG7" s="25">
        <v>8</v>
      </c>
      <c r="AH7" s="25">
        <v>9</v>
      </c>
      <c r="AI7" s="25">
        <v>10</v>
      </c>
      <c r="AJ7" s="25">
        <v>11</v>
      </c>
      <c r="AK7" s="25">
        <v>12</v>
      </c>
      <c r="AL7" s="25">
        <v>1</v>
      </c>
      <c r="AM7" s="25">
        <v>2</v>
      </c>
      <c r="AN7" s="25">
        <v>3</v>
      </c>
      <c r="AO7" s="25">
        <v>4</v>
      </c>
      <c r="AP7" s="25">
        <v>5</v>
      </c>
      <c r="AQ7" s="25">
        <v>6</v>
      </c>
      <c r="AR7" s="25">
        <v>7</v>
      </c>
      <c r="AS7" s="25">
        <v>8</v>
      </c>
      <c r="AT7" s="25">
        <v>9</v>
      </c>
      <c r="AU7" s="25">
        <v>10</v>
      </c>
      <c r="AV7" s="25">
        <v>11</v>
      </c>
      <c r="AW7" s="25">
        <v>12</v>
      </c>
    </row>
    <row r="8" spans="1:49" x14ac:dyDescent="0.25">
      <c r="A8" s="29" t="s">
        <v>4</v>
      </c>
      <c r="B8" s="29" t="s">
        <v>2</v>
      </c>
      <c r="C8" s="29" t="s">
        <v>3</v>
      </c>
      <c r="D8" s="30" t="s">
        <v>0</v>
      </c>
      <c r="E8" s="29" t="s">
        <v>1</v>
      </c>
      <c r="F8" s="31" t="s">
        <v>14</v>
      </c>
      <c r="G8" s="32" t="s">
        <v>7</v>
      </c>
      <c r="H8" s="32" t="s">
        <v>11</v>
      </c>
      <c r="I8" s="32" t="s">
        <v>8</v>
      </c>
      <c r="J8" s="32" t="s">
        <v>10</v>
      </c>
      <c r="K8" s="32" t="s">
        <v>15</v>
      </c>
      <c r="L8" s="31" t="s">
        <v>6</v>
      </c>
      <c r="M8" s="31" t="s">
        <v>12</v>
      </c>
      <c r="N8" s="33">
        <f t="shared" ref="N8:AW8" si="13">($C$3&amp;"/"&amp;N$7&amp;"/"&amp;N$6)*1</f>
        <v>43471</v>
      </c>
      <c r="O8" s="33">
        <f t="shared" si="13"/>
        <v>43502</v>
      </c>
      <c r="P8" s="33">
        <f t="shared" si="13"/>
        <v>43530</v>
      </c>
      <c r="Q8" s="33">
        <f t="shared" si="13"/>
        <v>43561</v>
      </c>
      <c r="R8" s="33">
        <f t="shared" si="13"/>
        <v>43591</v>
      </c>
      <c r="S8" s="33">
        <f t="shared" si="13"/>
        <v>43622</v>
      </c>
      <c r="T8" s="33">
        <f t="shared" si="13"/>
        <v>43652</v>
      </c>
      <c r="U8" s="33">
        <f t="shared" si="13"/>
        <v>43683</v>
      </c>
      <c r="V8" s="33">
        <f t="shared" si="13"/>
        <v>43714</v>
      </c>
      <c r="W8" s="33">
        <f t="shared" si="13"/>
        <v>43744</v>
      </c>
      <c r="X8" s="33">
        <f t="shared" si="13"/>
        <v>43775</v>
      </c>
      <c r="Y8" s="33">
        <f t="shared" si="13"/>
        <v>43805</v>
      </c>
      <c r="Z8" s="33">
        <f t="shared" si="13"/>
        <v>43836</v>
      </c>
      <c r="AA8" s="33">
        <f t="shared" si="13"/>
        <v>43867</v>
      </c>
      <c r="AB8" s="33">
        <f t="shared" si="13"/>
        <v>43896</v>
      </c>
      <c r="AC8" s="33">
        <f t="shared" si="13"/>
        <v>43927</v>
      </c>
      <c r="AD8" s="33">
        <f t="shared" si="13"/>
        <v>43957</v>
      </c>
      <c r="AE8" s="33">
        <f t="shared" si="13"/>
        <v>43988</v>
      </c>
      <c r="AF8" s="33">
        <f t="shared" si="13"/>
        <v>44018</v>
      </c>
      <c r="AG8" s="33">
        <f t="shared" si="13"/>
        <v>44049</v>
      </c>
      <c r="AH8" s="33">
        <f t="shared" si="13"/>
        <v>44080</v>
      </c>
      <c r="AI8" s="33">
        <f t="shared" si="13"/>
        <v>44110</v>
      </c>
      <c r="AJ8" s="33">
        <f t="shared" si="13"/>
        <v>44141</v>
      </c>
      <c r="AK8" s="33">
        <f t="shared" si="13"/>
        <v>44171</v>
      </c>
      <c r="AL8" s="33">
        <f t="shared" si="13"/>
        <v>44202</v>
      </c>
      <c r="AM8" s="33">
        <f t="shared" si="13"/>
        <v>44233</v>
      </c>
      <c r="AN8" s="33">
        <f t="shared" si="13"/>
        <v>44261</v>
      </c>
      <c r="AO8" s="33">
        <f t="shared" si="13"/>
        <v>44292</v>
      </c>
      <c r="AP8" s="33">
        <f t="shared" si="13"/>
        <v>44322</v>
      </c>
      <c r="AQ8" s="33">
        <f t="shared" si="13"/>
        <v>44353</v>
      </c>
      <c r="AR8" s="33">
        <f t="shared" si="13"/>
        <v>44383</v>
      </c>
      <c r="AS8" s="33">
        <f t="shared" si="13"/>
        <v>44414</v>
      </c>
      <c r="AT8" s="33">
        <f t="shared" si="13"/>
        <v>44445</v>
      </c>
      <c r="AU8" s="33">
        <f t="shared" si="13"/>
        <v>44475</v>
      </c>
      <c r="AV8" s="33">
        <f t="shared" si="13"/>
        <v>44506</v>
      </c>
      <c r="AW8" s="33">
        <f t="shared" si="13"/>
        <v>44536</v>
      </c>
    </row>
    <row r="9" spans="1:49" s="42" customFormat="1" x14ac:dyDescent="0.25">
      <c r="A9" s="54">
        <v>43629</v>
      </c>
      <c r="B9" s="55" t="s">
        <v>16</v>
      </c>
      <c r="C9" s="55" t="s">
        <v>17</v>
      </c>
      <c r="D9" s="56">
        <v>434.64</v>
      </c>
      <c r="E9" s="57">
        <v>12</v>
      </c>
      <c r="F9" s="38">
        <f>IF(OR($A9="",$D9="",$E9="",$E9=0),"",$D9/$E9)</f>
        <v>36.22</v>
      </c>
      <c r="G9" s="39">
        <f>IF($A9="","",IF(MONTH($A9)=12,1,MONTH($A9)+1))</f>
        <v>7</v>
      </c>
      <c r="H9" s="39">
        <f>IF($A9="","",IF(MONTH($A9)+2=13,1,IF(MONTH($A9)+2=14,2,MONTH($A9)+2)))</f>
        <v>8</v>
      </c>
      <c r="I9" s="39">
        <f>IF($A9="","",IF(MONTH($A9)=12,YEAR($A9)+1,YEAR($A9)))</f>
        <v>2019</v>
      </c>
      <c r="J9" s="39">
        <f>IF($A9="","",IF(MONTH($A9)+2=13,YEAR($A9)+1,IF(MONTH($A9)+2=14,YEAR($A9)+1,YEAR($A9))))</f>
        <v>2019</v>
      </c>
      <c r="K9" s="39">
        <f t="shared" ref="K9:K49" si="14">IF(OR($A9="",$E9=""),"",IF(YEAR($L9)=$C$1,MONTH($L9)+$E9-1,IF(YEAR($L9)=$C$1+1,MONTH($L9)+$E9+11,MONTH($L9)+$E9+23)))</f>
        <v>18</v>
      </c>
      <c r="L9" s="40">
        <f t="shared" ref="L9:L49" si="15">IF($A9="","",IF(DAY($A9)&lt;=$C$2,($C$3&amp;"/"&amp;$G9&amp;"/"&amp;$I9)*1,($C$3&amp;"/"&amp;$H9&amp;"/"&amp;$J9)*1))</f>
        <v>43652</v>
      </c>
      <c r="M9" s="41">
        <f>IF($L9="","",LOOKUP($K9,$N$5:$AW$5,$N$8:$AW$8))</f>
        <v>43988</v>
      </c>
      <c r="N9" s="38" t="str">
        <f t="shared" ref="N9:N49" si="16">IF(OR($A9="",$C$1="",$L9=""),"",IF($L9&gt;N$8,"",$F9))</f>
        <v/>
      </c>
      <c r="O9" s="38" t="str">
        <f>IF(OR($A9="",$C$1="",$L9=""),"",IF($L9&gt;O$8,"",IF(SUM($N9:N9)&gt;=$D9,"",$F9)))</f>
        <v/>
      </c>
      <c r="P9" s="38" t="str">
        <f>IF(OR($A9="",$C$1="",$L9=""),"",IF($L9&gt;P$8,"",IF(SUM($N9:O9)&gt;=$D9,"",$F9)))</f>
        <v/>
      </c>
      <c r="Q9" s="38" t="str">
        <f>IF(OR($A9="",$C$1="",$L9=""),"",IF($L9&gt;Q$8,"",IF(SUM($N9:P9)&gt;=$D9,"",$F9)))</f>
        <v/>
      </c>
      <c r="R9" s="38" t="str">
        <f>IF(OR($A9="",$C$1="",$L9=""),"",IF($L9&gt;R$8,"",IF(SUM($N9:Q9)&gt;=$D9,"",$F9)))</f>
        <v/>
      </c>
      <c r="S9" s="38" t="str">
        <f>IF(OR($A9="",$C$1="",$L9=""),"",IF($L9&gt;S$8,"",IF(SUM($N9:R9)&gt;=$D9,"",$F9)))</f>
        <v/>
      </c>
      <c r="T9" s="38">
        <f>IF(OR($A9="",$C$1="",$L9=""),"",IF($L9&gt;T$8,"",IF(SUM($N9:S9)&gt;=$D9,"",$F9)))</f>
        <v>36.22</v>
      </c>
      <c r="U9" s="38">
        <f>IF(OR($A9="",$C$1="",$L9=""),"",IF($L9&gt;U$8,"",IF(SUM($N9:T9)&gt;=$D9,"",$F9)))</f>
        <v>36.22</v>
      </c>
      <c r="V9" s="38">
        <f>IF(OR($A9="",$C$1="",$L9=""),"",IF($L9&gt;V$8,"",IF(SUM($N9:U9)&gt;=$D9,"",$F9)))</f>
        <v>36.22</v>
      </c>
      <c r="W9" s="38">
        <f>IF(OR($A9="",$C$1="",$L9=""),"",IF($L9&gt;W$8,"",IF(SUM($N9:V9)&gt;=$D9,"",$F9)))</f>
        <v>36.22</v>
      </c>
      <c r="X9" s="38">
        <f>IF(OR($A9="",$C$1="",$L9=""),"",IF($L9&gt;X$8,"",IF(SUM($N9:W9)&gt;=$D9,"",$F9)))</f>
        <v>36.22</v>
      </c>
      <c r="Y9" s="38">
        <f>IF(OR($A9="",$C$1="",$L9=""),"",IF($L9&gt;Y$8,"",IF(SUM($N9:X9)&gt;=$D9,"",$F9)))</f>
        <v>36.22</v>
      </c>
      <c r="Z9" s="38">
        <f>IF(OR($A9="",$C$1="",$L9=""),"",IF($L9&gt;Z$8,"",IF(SUM($N9:Y9)&gt;=$D9,"",$F9)))</f>
        <v>36.22</v>
      </c>
      <c r="AA9" s="38">
        <f>IF(OR($A9="",$C$1="",$L9=""),"",IF($L9&gt;AA$8,"",IF(SUM($N9:Z9)&gt;=$D9,"",$F9)))</f>
        <v>36.22</v>
      </c>
      <c r="AB9" s="38">
        <f>IF(OR($A9="",$C$1="",$L9=""),"",IF($L9&gt;AB$8,"",IF(SUM($N9:AA9)&gt;=$D9,"",$F9)))</f>
        <v>36.22</v>
      </c>
      <c r="AC9" s="38">
        <f>IF(OR($A9="",$C$1="",$L9=""),"",IF($L9&gt;AC$8,"",IF(SUM($N9:AB9)&gt;=$D9,"",$F9)))</f>
        <v>36.22</v>
      </c>
      <c r="AD9" s="38">
        <f>IF(OR($A9="",$C$1="",$L9=""),"",IF($L9&gt;AD$8,"",IF(SUM($N9:AC9)&gt;=$D9,"",$F9)))</f>
        <v>36.22</v>
      </c>
      <c r="AE9" s="38">
        <f>IF(OR($A9="",$C$1="",$L9=""),"",IF($L9&gt;AE$8,"",IF(SUM($N9:AD9)&gt;=$D9,"",$F9)))</f>
        <v>36.22</v>
      </c>
      <c r="AF9" s="38" t="str">
        <f>IF(OR($A9="",$C$1="",$L9=""),"",IF($L9&gt;AF$8,"",IF(SUM($N9:AE9)&gt;=$D9,"",$F9)))</f>
        <v/>
      </c>
      <c r="AG9" s="38" t="str">
        <f>IF(OR($A9="",$C$1="",$L9=""),"",IF($L9&gt;AG$8,"",IF(SUM($N9:AF9)&gt;=$D9,"",$F9)))</f>
        <v/>
      </c>
      <c r="AH9" s="38" t="str">
        <f>IF(OR($A9="",$C$1="",$L9=""),"",IF($L9&gt;AH$8,"",IF(SUM($N9:AG9)&gt;=$D9,"",$F9)))</f>
        <v/>
      </c>
      <c r="AI9" s="38" t="str">
        <f>IF(OR($A9="",$C$1="",$L9=""),"",IF($L9&gt;AI$8,"",IF(SUM($N9:AH9)&gt;=$D9,"",$F9)))</f>
        <v/>
      </c>
      <c r="AJ9" s="38" t="str">
        <f>IF(OR($A9="",$C$1="",$L9=""),"",IF($L9&gt;AJ$8,"",IF(SUM($N9:AI9)&gt;=$D9,"",$F9)))</f>
        <v/>
      </c>
      <c r="AK9" s="38" t="str">
        <f>IF(OR($A9="",$C$1="",$L9=""),"",IF($L9&gt;AK$8,"",IF(SUM($N9:AJ9)&gt;=$D9,"",$F9)))</f>
        <v/>
      </c>
      <c r="AL9" s="38" t="str">
        <f>IF(OR($A9="",$C$1="",$L9=""),"",IF($L9&gt;AL$8,"",IF(SUM($N9:AK9)&gt;=$D9,"",$F9)))</f>
        <v/>
      </c>
      <c r="AM9" s="38" t="str">
        <f>IF(OR($A9="",$C$1="",$L9=""),"",IF($L9&gt;AM$8,"",IF(SUM($N9:AL9)&gt;=$D9,"",$F9)))</f>
        <v/>
      </c>
      <c r="AN9" s="38" t="str">
        <f>IF(OR($A9="",$C$1="",$L9=""),"",IF($L9&gt;AN$8,"",IF(SUM($N9:AM9)&gt;=$D9,"",$F9)))</f>
        <v/>
      </c>
      <c r="AO9" s="38" t="str">
        <f>IF(OR($A9="",$C$1="",$L9=""),"",IF($L9&gt;AO$8,"",IF(SUM($N9:AN9)&gt;=$D9,"",$F9)))</f>
        <v/>
      </c>
      <c r="AP9" s="38" t="str">
        <f>IF(OR($A9="",$C$1="",$L9=""),"",IF($L9&gt;AP$8,"",IF(SUM($N9:AO9)&gt;=$D9,"",$F9)))</f>
        <v/>
      </c>
      <c r="AQ9" s="38" t="str">
        <f>IF(OR($A9="",$C$1="",$L9=""),"",IF($L9&gt;AQ$8,"",IF(SUM($N9:AP9)&gt;=$D9,"",$F9)))</f>
        <v/>
      </c>
      <c r="AR9" s="38" t="str">
        <f>IF(OR($A9="",$C$1="",$L9=""),"",IF($L9&gt;AR$8,"",IF(SUM($N9:AQ9)&gt;=$D9,"",$F9)))</f>
        <v/>
      </c>
      <c r="AS9" s="38" t="str">
        <f>IF(OR($A9="",$C$1="",$L9=""),"",IF($L9&gt;AS$8,"",IF(SUM($N9:AR9)&gt;=$D9,"",$F9)))</f>
        <v/>
      </c>
      <c r="AT9" s="38" t="str">
        <f>IF(OR($A9="",$C$1="",$L9=""),"",IF($L9&gt;AT$8,"",IF(SUM($N9:AS9)&gt;=$D9,"",$F9)))</f>
        <v/>
      </c>
      <c r="AU9" s="38" t="str">
        <f>IF(OR($A9="",$C$1="",$L9=""),"",IF($L9&gt;AU$8,"",IF(SUM($N9:AT9)&gt;=$D9,"",$F9)))</f>
        <v/>
      </c>
      <c r="AV9" s="38" t="str">
        <f>IF(OR($A9="",$C$1="",$L9=""),"",IF($L9&gt;AV$8,"",IF(SUM($N9:AU9)&gt;=$D9,"",$F9)))</f>
        <v/>
      </c>
      <c r="AW9" s="38" t="str">
        <f>IF(OR($A9="",$C$1="",$L9=""),"",IF($L9&gt;AW$8,"",IF(SUM($N9:AV9)&gt;=$D9,"",$F9)))</f>
        <v/>
      </c>
    </row>
    <row r="10" spans="1:49" s="42" customFormat="1" x14ac:dyDescent="0.25">
      <c r="A10" s="58">
        <v>43629</v>
      </c>
      <c r="B10" s="59" t="s">
        <v>16</v>
      </c>
      <c r="C10" s="59" t="s">
        <v>17</v>
      </c>
      <c r="D10" s="60">
        <v>309.95999999999998</v>
      </c>
      <c r="E10" s="61">
        <v>12</v>
      </c>
      <c r="F10" s="38">
        <f t="shared" ref="F10:F49" si="17">IF(OR($A10="",$D10="",$E10="",$E10=0),"",$D10/$E10)</f>
        <v>25.83</v>
      </c>
      <c r="G10" s="39">
        <f t="shared" ref="G10:G49" si="18">IF($A10="","",IF(MONTH($A10)=12,1,MONTH($A10)+1))</f>
        <v>7</v>
      </c>
      <c r="H10" s="39">
        <f t="shared" ref="H10:H49" si="19">IF($A10="","",IF(MONTH($A10)+2=13,1,IF(MONTH($A10)+2=14,2,MONTH($A10)+2)))</f>
        <v>8</v>
      </c>
      <c r="I10" s="39">
        <f t="shared" ref="I10:I49" si="20">IF($A10="","",IF(MONTH($A10)=12,YEAR($A10)+1,YEAR($A10)))</f>
        <v>2019</v>
      </c>
      <c r="J10" s="39">
        <f t="shared" ref="J10:J49" si="21">IF($A10="","",IF(MONTH($A10)+2=13,YEAR($A10)+1,IF(MONTH($A10)+2=14,YEAR($A10)+1,YEAR($A10))))</f>
        <v>2019</v>
      </c>
      <c r="K10" s="39">
        <f t="shared" si="14"/>
        <v>18</v>
      </c>
      <c r="L10" s="40">
        <f t="shared" si="15"/>
        <v>43652</v>
      </c>
      <c r="M10" s="41">
        <f t="shared" ref="M10:M49" si="22">IF($L10="","",LOOKUP($K10,$N$5:$AW$5,$N$8:$AW$8))</f>
        <v>43988</v>
      </c>
      <c r="N10" s="38" t="str">
        <f t="shared" si="16"/>
        <v/>
      </c>
      <c r="O10" s="38" t="str">
        <f>IF(OR($A10="",$C$1="",$L10=""),"",IF($L10&gt;O$8,"",IF(SUM($N10:N10)&gt;=$D10,"",$F10)))</f>
        <v/>
      </c>
      <c r="P10" s="38" t="str">
        <f>IF(OR($A10="",$C$1="",$L10=""),"",IF($L10&gt;P$8,"",IF(SUM($N10:O10)&gt;=$D10,"",$F10)))</f>
        <v/>
      </c>
      <c r="Q10" s="38" t="str">
        <f>IF(OR($A10="",$C$1="",$L10=""),"",IF($L10&gt;Q$8,"",IF(SUM($N10:P10)&gt;=$D10,"",$F10)))</f>
        <v/>
      </c>
      <c r="R10" s="38" t="str">
        <f>IF(OR($A10="",$C$1="",$L10=""),"",IF($L10&gt;R$8,"",IF(SUM($N10:Q10)&gt;=$D10,"",$F10)))</f>
        <v/>
      </c>
      <c r="S10" s="38" t="str">
        <f>IF(OR($A10="",$C$1="",$L10=""),"",IF($L10&gt;S$8,"",IF(SUM($N10:R10)&gt;=$D10,"",$F10)))</f>
        <v/>
      </c>
      <c r="T10" s="38">
        <f>IF(OR($A10="",$C$1="",$L10=""),"",IF($L10&gt;T$8,"",IF(SUM($N10:S10)&gt;=$D10,"",$F10)))</f>
        <v>25.83</v>
      </c>
      <c r="U10" s="38">
        <f>IF(OR($A10="",$C$1="",$L10=""),"",IF($L10&gt;U$8,"",IF(SUM($N10:T10)&gt;=$D10,"",$F10)))</f>
        <v>25.83</v>
      </c>
      <c r="V10" s="38">
        <f>IF(OR($A10="",$C$1="",$L10=""),"",IF($L10&gt;V$8,"",IF(SUM($N10:U10)&gt;=$D10,"",$F10)))</f>
        <v>25.83</v>
      </c>
      <c r="W10" s="38">
        <f>IF(OR($A10="",$C$1="",$L10=""),"",IF($L10&gt;W$8,"",IF(SUM($N10:V10)&gt;=$D10,"",$F10)))</f>
        <v>25.83</v>
      </c>
      <c r="X10" s="38">
        <f>IF(OR($A10="",$C$1="",$L10=""),"",IF($L10&gt;X$8,"",IF(SUM($N10:W10)&gt;=$D10,"",$F10)))</f>
        <v>25.83</v>
      </c>
      <c r="Y10" s="38">
        <f>IF(OR($A10="",$C$1="",$L10=""),"",IF($L10&gt;Y$8,"",IF(SUM($N10:X10)&gt;=$D10,"",$F10)))</f>
        <v>25.83</v>
      </c>
      <c r="Z10" s="38">
        <f>IF(OR($A10="",$C$1="",$L10=""),"",IF($L10&gt;Z$8,"",IF(SUM($N10:Y10)&gt;=$D10,"",$F10)))</f>
        <v>25.83</v>
      </c>
      <c r="AA10" s="38">
        <f>IF(OR($A10="",$C$1="",$L10=""),"",IF($L10&gt;AA$8,"",IF(SUM($N10:Z10)&gt;=$D10,"",$F10)))</f>
        <v>25.83</v>
      </c>
      <c r="AB10" s="38">
        <f>IF(OR($A10="",$C$1="",$L10=""),"",IF($L10&gt;AB$8,"",IF(SUM($N10:AA10)&gt;=$D10,"",$F10)))</f>
        <v>25.83</v>
      </c>
      <c r="AC10" s="38">
        <f>IF(OR($A10="",$C$1="",$L10=""),"",IF($L10&gt;AC$8,"",IF(SUM($N10:AB10)&gt;=$D10,"",$F10)))</f>
        <v>25.83</v>
      </c>
      <c r="AD10" s="38">
        <f>IF(OR($A10="",$C$1="",$L10=""),"",IF($L10&gt;AD$8,"",IF(SUM($N10:AC10)&gt;=$D10,"",$F10)))</f>
        <v>25.83</v>
      </c>
      <c r="AE10" s="38">
        <f>IF(OR($A10="",$C$1="",$L10=""),"",IF($L10&gt;AE$8,"",IF(SUM($N10:AD10)&gt;=$D10,"",$F10)))</f>
        <v>25.83</v>
      </c>
      <c r="AF10" s="38" t="str">
        <f>IF(OR($A10="",$C$1="",$L10=""),"",IF($L10&gt;AF$8,"",IF(SUM($N10:AE10)&gt;=$D10,"",$F10)))</f>
        <v/>
      </c>
      <c r="AG10" s="38" t="str">
        <f>IF(OR($A10="",$C$1="",$L10=""),"",IF($L10&gt;AG$8,"",IF(SUM($N10:AF10)&gt;=$D10,"",$F10)))</f>
        <v/>
      </c>
      <c r="AH10" s="38" t="str">
        <f>IF(OR($A10="",$C$1="",$L10=""),"",IF($L10&gt;AH$8,"",IF(SUM($N10:AG10)&gt;=$D10,"",$F10)))</f>
        <v/>
      </c>
      <c r="AI10" s="38" t="str">
        <f>IF(OR($A10="",$C$1="",$L10=""),"",IF($L10&gt;AI$8,"",IF(SUM($N10:AH10)&gt;=$D10,"",$F10)))</f>
        <v/>
      </c>
      <c r="AJ10" s="38" t="str">
        <f>IF(OR($A10="",$C$1="",$L10=""),"",IF($L10&gt;AJ$8,"",IF(SUM($N10:AI10)&gt;=$D10,"",$F10)))</f>
        <v/>
      </c>
      <c r="AK10" s="38" t="str">
        <f>IF(OR($A10="",$C$1="",$L10=""),"",IF($L10&gt;AK$8,"",IF(SUM($N10:AJ10)&gt;=$D10,"",$F10)))</f>
        <v/>
      </c>
      <c r="AL10" s="38" t="str">
        <f>IF(OR($A10="",$C$1="",$L10=""),"",IF($L10&gt;AL$8,"",IF(SUM($N10:AK10)&gt;=$D10,"",$F10)))</f>
        <v/>
      </c>
      <c r="AM10" s="38" t="str">
        <f>IF(OR($A10="",$C$1="",$L10=""),"",IF($L10&gt;AM$8,"",IF(SUM($N10:AL10)&gt;=$D10,"",$F10)))</f>
        <v/>
      </c>
      <c r="AN10" s="38" t="str">
        <f>IF(OR($A10="",$C$1="",$L10=""),"",IF($L10&gt;AN$8,"",IF(SUM($N10:AM10)&gt;=$D10,"",$F10)))</f>
        <v/>
      </c>
      <c r="AO10" s="38" t="str">
        <f>IF(OR($A10="",$C$1="",$L10=""),"",IF($L10&gt;AO$8,"",IF(SUM($N10:AN10)&gt;=$D10,"",$F10)))</f>
        <v/>
      </c>
      <c r="AP10" s="38" t="str">
        <f>IF(OR($A10="",$C$1="",$L10=""),"",IF($L10&gt;AP$8,"",IF(SUM($N10:AO10)&gt;=$D10,"",$F10)))</f>
        <v/>
      </c>
      <c r="AQ10" s="38" t="str">
        <f>IF(OR($A10="",$C$1="",$L10=""),"",IF($L10&gt;AQ$8,"",IF(SUM($N10:AP10)&gt;=$D10,"",$F10)))</f>
        <v/>
      </c>
      <c r="AR10" s="38" t="str">
        <f>IF(OR($A10="",$C$1="",$L10=""),"",IF($L10&gt;AR$8,"",IF(SUM($N10:AQ10)&gt;=$D10,"",$F10)))</f>
        <v/>
      </c>
      <c r="AS10" s="38" t="str">
        <f>IF(OR($A10="",$C$1="",$L10=""),"",IF($L10&gt;AS$8,"",IF(SUM($N10:AR10)&gt;=$D10,"",$F10)))</f>
        <v/>
      </c>
      <c r="AT10" s="38" t="str">
        <f>IF(OR($A10="",$C$1="",$L10=""),"",IF($L10&gt;AT$8,"",IF(SUM($N10:AS10)&gt;=$D10,"",$F10)))</f>
        <v/>
      </c>
      <c r="AU10" s="38" t="str">
        <f>IF(OR($A10="",$C$1="",$L10=""),"",IF($L10&gt;AU$8,"",IF(SUM($N10:AT10)&gt;=$D10,"",$F10)))</f>
        <v/>
      </c>
      <c r="AV10" s="38" t="str">
        <f>IF(OR($A10="",$C$1="",$L10=""),"",IF($L10&gt;AV$8,"",IF(SUM($N10:AU10)&gt;=$D10,"",$F10)))</f>
        <v/>
      </c>
      <c r="AW10" s="38" t="str">
        <f>IF(OR($A10="",$C$1="",$L10=""),"",IF($L10&gt;AW$8,"",IF(SUM($N10:AV10)&gt;=$D10,"",$F10)))</f>
        <v/>
      </c>
    </row>
    <row r="11" spans="1:49" s="42" customFormat="1" x14ac:dyDescent="0.25">
      <c r="A11" s="58">
        <v>43629</v>
      </c>
      <c r="B11" s="59" t="s">
        <v>16</v>
      </c>
      <c r="C11" s="59" t="s">
        <v>17</v>
      </c>
      <c r="D11" s="60">
        <v>265.20000000000005</v>
      </c>
      <c r="E11" s="61">
        <v>12</v>
      </c>
      <c r="F11" s="38">
        <f t="shared" si="17"/>
        <v>22.100000000000005</v>
      </c>
      <c r="G11" s="39">
        <f t="shared" si="18"/>
        <v>7</v>
      </c>
      <c r="H11" s="39">
        <f t="shared" si="19"/>
        <v>8</v>
      </c>
      <c r="I11" s="39">
        <f t="shared" si="20"/>
        <v>2019</v>
      </c>
      <c r="J11" s="39">
        <f t="shared" si="21"/>
        <v>2019</v>
      </c>
      <c r="K11" s="39">
        <f t="shared" si="14"/>
        <v>18</v>
      </c>
      <c r="L11" s="40">
        <f t="shared" si="15"/>
        <v>43652</v>
      </c>
      <c r="M11" s="41">
        <f t="shared" si="22"/>
        <v>43988</v>
      </c>
      <c r="N11" s="38" t="str">
        <f t="shared" si="16"/>
        <v/>
      </c>
      <c r="O11" s="38" t="str">
        <f>IF(OR($A11="",$C$1="",$L11=""),"",IF($L11&gt;O$8,"",IF(SUM($N11:N11)&gt;=$D11,"",$F11)))</f>
        <v/>
      </c>
      <c r="P11" s="38" t="str">
        <f>IF(OR($A11="",$C$1="",$L11=""),"",IF($L11&gt;P$8,"",IF(SUM($N11:O11)&gt;=$D11,"",$F11)))</f>
        <v/>
      </c>
      <c r="Q11" s="38" t="str">
        <f>IF(OR($A11="",$C$1="",$L11=""),"",IF($L11&gt;Q$8,"",IF(SUM($N11:P11)&gt;=$D11,"",$F11)))</f>
        <v/>
      </c>
      <c r="R11" s="38" t="str">
        <f>IF(OR($A11="",$C$1="",$L11=""),"",IF($L11&gt;R$8,"",IF(SUM($N11:Q11)&gt;=$D11,"",$F11)))</f>
        <v/>
      </c>
      <c r="S11" s="38" t="str">
        <f>IF(OR($A11="",$C$1="",$L11=""),"",IF($L11&gt;S$8,"",IF(SUM($N11:R11)&gt;=$D11,"",$F11)))</f>
        <v/>
      </c>
      <c r="T11" s="38">
        <f>IF(OR($A11="",$C$1="",$L11=""),"",IF($L11&gt;T$8,"",IF(SUM($N11:S11)&gt;=$D11,"",$F11)))</f>
        <v>22.100000000000005</v>
      </c>
      <c r="U11" s="38">
        <f>IF(OR($A11="",$C$1="",$L11=""),"",IF($L11&gt;U$8,"",IF(SUM($N11:T11)&gt;=$D11,"",$F11)))</f>
        <v>22.100000000000005</v>
      </c>
      <c r="V11" s="38">
        <f>IF(OR($A11="",$C$1="",$L11=""),"",IF($L11&gt;V$8,"",IF(SUM($N11:U11)&gt;=$D11,"",$F11)))</f>
        <v>22.100000000000005</v>
      </c>
      <c r="W11" s="38">
        <f>IF(OR($A11="",$C$1="",$L11=""),"",IF($L11&gt;W$8,"",IF(SUM($N11:V11)&gt;=$D11,"",$F11)))</f>
        <v>22.100000000000005</v>
      </c>
      <c r="X11" s="38">
        <f>IF(OR($A11="",$C$1="",$L11=""),"",IF($L11&gt;X$8,"",IF(SUM($N11:W11)&gt;=$D11,"",$F11)))</f>
        <v>22.100000000000005</v>
      </c>
      <c r="Y11" s="38">
        <f>IF(OR($A11="",$C$1="",$L11=""),"",IF($L11&gt;Y$8,"",IF(SUM($N11:X11)&gt;=$D11,"",$F11)))</f>
        <v>22.100000000000005</v>
      </c>
      <c r="Z11" s="38">
        <f>IF(OR($A11="",$C$1="",$L11=""),"",IF($L11&gt;Z$8,"",IF(SUM($N11:Y11)&gt;=$D11,"",$F11)))</f>
        <v>22.100000000000005</v>
      </c>
      <c r="AA11" s="38">
        <f>IF(OR($A11="",$C$1="",$L11=""),"",IF($L11&gt;AA$8,"",IF(SUM($N11:Z11)&gt;=$D11,"",$F11)))</f>
        <v>22.100000000000005</v>
      </c>
      <c r="AB11" s="38">
        <f>IF(OR($A11="",$C$1="",$L11=""),"",IF($L11&gt;AB$8,"",IF(SUM($N11:AA11)&gt;=$D11,"",$F11)))</f>
        <v>22.100000000000005</v>
      </c>
      <c r="AC11" s="38">
        <f>IF(OR($A11="",$C$1="",$L11=""),"",IF($L11&gt;AC$8,"",IF(SUM($N11:AB11)&gt;=$D11,"",$F11)))</f>
        <v>22.100000000000005</v>
      </c>
      <c r="AD11" s="38">
        <f>IF(OR($A11="",$C$1="",$L11=""),"",IF($L11&gt;AD$8,"",IF(SUM($N11:AC11)&gt;=$D11,"",$F11)))</f>
        <v>22.100000000000005</v>
      </c>
      <c r="AE11" s="38">
        <f>IF(OR($A11="",$C$1="",$L11=""),"",IF($L11&gt;AE$8,"",IF(SUM($N11:AD11)&gt;=$D11,"",$F11)))</f>
        <v>22.100000000000005</v>
      </c>
      <c r="AF11" s="38" t="str">
        <f>IF(OR($A11="",$C$1="",$L11=""),"",IF($L11&gt;AF$8,"",IF(SUM($N11:AE11)&gt;=$D11,"",$F11)))</f>
        <v/>
      </c>
      <c r="AG11" s="38" t="str">
        <f>IF(OR($A11="",$C$1="",$L11=""),"",IF($L11&gt;AG$8,"",IF(SUM($N11:AF11)&gt;=$D11,"",$F11)))</f>
        <v/>
      </c>
      <c r="AH11" s="38" t="str">
        <f>IF(OR($A11="",$C$1="",$L11=""),"",IF($L11&gt;AH$8,"",IF(SUM($N11:AG11)&gt;=$D11,"",$F11)))</f>
        <v/>
      </c>
      <c r="AI11" s="38" t="str">
        <f>IF(OR($A11="",$C$1="",$L11=""),"",IF($L11&gt;AI$8,"",IF(SUM($N11:AH11)&gt;=$D11,"",$F11)))</f>
        <v/>
      </c>
      <c r="AJ11" s="38" t="str">
        <f>IF(OR($A11="",$C$1="",$L11=""),"",IF($L11&gt;AJ$8,"",IF(SUM($N11:AI11)&gt;=$D11,"",$F11)))</f>
        <v/>
      </c>
      <c r="AK11" s="38" t="str">
        <f>IF(OR($A11="",$C$1="",$L11=""),"",IF($L11&gt;AK$8,"",IF(SUM($N11:AJ11)&gt;=$D11,"",$F11)))</f>
        <v/>
      </c>
      <c r="AL11" s="38" t="str">
        <f>IF(OR($A11="",$C$1="",$L11=""),"",IF($L11&gt;AL$8,"",IF(SUM($N11:AK11)&gt;=$D11,"",$F11)))</f>
        <v/>
      </c>
      <c r="AM11" s="38" t="str">
        <f>IF(OR($A11="",$C$1="",$L11=""),"",IF($L11&gt;AM$8,"",IF(SUM($N11:AL11)&gt;=$D11,"",$F11)))</f>
        <v/>
      </c>
      <c r="AN11" s="38" t="str">
        <f>IF(OR($A11="",$C$1="",$L11=""),"",IF($L11&gt;AN$8,"",IF(SUM($N11:AM11)&gt;=$D11,"",$F11)))</f>
        <v/>
      </c>
      <c r="AO11" s="38" t="str">
        <f>IF(OR($A11="",$C$1="",$L11=""),"",IF($L11&gt;AO$8,"",IF(SUM($N11:AN11)&gt;=$D11,"",$F11)))</f>
        <v/>
      </c>
      <c r="AP11" s="38" t="str">
        <f>IF(OR($A11="",$C$1="",$L11=""),"",IF($L11&gt;AP$8,"",IF(SUM($N11:AO11)&gt;=$D11,"",$F11)))</f>
        <v/>
      </c>
      <c r="AQ11" s="38" t="str">
        <f>IF(OR($A11="",$C$1="",$L11=""),"",IF($L11&gt;AQ$8,"",IF(SUM($N11:AP11)&gt;=$D11,"",$F11)))</f>
        <v/>
      </c>
      <c r="AR11" s="38" t="str">
        <f>IF(OR($A11="",$C$1="",$L11=""),"",IF($L11&gt;AR$8,"",IF(SUM($N11:AQ11)&gt;=$D11,"",$F11)))</f>
        <v/>
      </c>
      <c r="AS11" s="38" t="str">
        <f>IF(OR($A11="",$C$1="",$L11=""),"",IF($L11&gt;AS$8,"",IF(SUM($N11:AR11)&gt;=$D11,"",$F11)))</f>
        <v/>
      </c>
      <c r="AT11" s="38" t="str">
        <f>IF(OR($A11="",$C$1="",$L11=""),"",IF($L11&gt;AT$8,"",IF(SUM($N11:AS11)&gt;=$D11,"",$F11)))</f>
        <v/>
      </c>
      <c r="AU11" s="38" t="str">
        <f>IF(OR($A11="",$C$1="",$L11=""),"",IF($L11&gt;AU$8,"",IF(SUM($N11:AT11)&gt;=$D11,"",$F11)))</f>
        <v/>
      </c>
      <c r="AV11" s="38" t="str">
        <f>IF(OR($A11="",$C$1="",$L11=""),"",IF($L11&gt;AV$8,"",IF(SUM($N11:AU11)&gt;=$D11,"",$F11)))</f>
        <v/>
      </c>
      <c r="AW11" s="38" t="str">
        <f>IF(OR($A11="",$C$1="",$L11=""),"",IF($L11&gt;AW$8,"",IF(SUM($N11:AV11)&gt;=$D11,"",$F11)))</f>
        <v/>
      </c>
    </row>
    <row r="12" spans="1:49" s="42" customFormat="1" x14ac:dyDescent="0.25">
      <c r="A12" s="58">
        <v>43629</v>
      </c>
      <c r="B12" s="59" t="s">
        <v>16</v>
      </c>
      <c r="C12" s="59" t="s">
        <v>17</v>
      </c>
      <c r="D12" s="60">
        <v>253.44</v>
      </c>
      <c r="E12" s="61">
        <v>12</v>
      </c>
      <c r="F12" s="38">
        <f t="shared" si="17"/>
        <v>21.12</v>
      </c>
      <c r="G12" s="39">
        <f t="shared" si="18"/>
        <v>7</v>
      </c>
      <c r="H12" s="39">
        <f t="shared" si="19"/>
        <v>8</v>
      </c>
      <c r="I12" s="39">
        <f t="shared" si="20"/>
        <v>2019</v>
      </c>
      <c r="J12" s="39">
        <f t="shared" si="21"/>
        <v>2019</v>
      </c>
      <c r="K12" s="39">
        <f t="shared" si="14"/>
        <v>18</v>
      </c>
      <c r="L12" s="40">
        <f t="shared" si="15"/>
        <v>43652</v>
      </c>
      <c r="M12" s="41">
        <f t="shared" si="22"/>
        <v>43988</v>
      </c>
      <c r="N12" s="38" t="str">
        <f t="shared" si="16"/>
        <v/>
      </c>
      <c r="O12" s="38" t="str">
        <f>IF(OR($A12="",$C$1="",$L12=""),"",IF($L12&gt;O$8,"",IF(SUM($N12:N12)&gt;=$D12,"",$F12)))</f>
        <v/>
      </c>
      <c r="P12" s="38" t="str">
        <f>IF(OR($A12="",$C$1="",$L12=""),"",IF($L12&gt;P$8,"",IF(SUM($N12:O12)&gt;=$D12,"",$F12)))</f>
        <v/>
      </c>
      <c r="Q12" s="38" t="str">
        <f>IF(OR($A12="",$C$1="",$L12=""),"",IF($L12&gt;Q$8,"",IF(SUM($N12:P12)&gt;=$D12,"",$F12)))</f>
        <v/>
      </c>
      <c r="R12" s="38" t="str">
        <f>IF(OR($A12="",$C$1="",$L12=""),"",IF($L12&gt;R$8,"",IF(SUM($N12:Q12)&gt;=$D12,"",$F12)))</f>
        <v/>
      </c>
      <c r="S12" s="38" t="str">
        <f>IF(OR($A12="",$C$1="",$L12=""),"",IF($L12&gt;S$8,"",IF(SUM($N12:R12)&gt;=$D12,"",$F12)))</f>
        <v/>
      </c>
      <c r="T12" s="38">
        <f>IF(OR($A12="",$C$1="",$L12=""),"",IF($L12&gt;T$8,"",IF(SUM($N12:S12)&gt;=$D12,"",$F12)))</f>
        <v>21.12</v>
      </c>
      <c r="U12" s="38">
        <f>IF(OR($A12="",$C$1="",$L12=""),"",IF($L12&gt;U$8,"",IF(SUM($N12:T12)&gt;=$D12,"",$F12)))</f>
        <v>21.12</v>
      </c>
      <c r="V12" s="38">
        <f>IF(OR($A12="",$C$1="",$L12=""),"",IF($L12&gt;V$8,"",IF(SUM($N12:U12)&gt;=$D12,"",$F12)))</f>
        <v>21.12</v>
      </c>
      <c r="W12" s="38">
        <f>IF(OR($A12="",$C$1="",$L12=""),"",IF($L12&gt;W$8,"",IF(SUM($N12:V12)&gt;=$D12,"",$F12)))</f>
        <v>21.12</v>
      </c>
      <c r="X12" s="38">
        <f>IF(OR($A12="",$C$1="",$L12=""),"",IF($L12&gt;X$8,"",IF(SUM($N12:W12)&gt;=$D12,"",$F12)))</f>
        <v>21.12</v>
      </c>
      <c r="Y12" s="38">
        <f>IF(OR($A12="",$C$1="",$L12=""),"",IF($L12&gt;Y$8,"",IF(SUM($N12:X12)&gt;=$D12,"",$F12)))</f>
        <v>21.12</v>
      </c>
      <c r="Z12" s="38">
        <f>IF(OR($A12="",$C$1="",$L12=""),"",IF($L12&gt;Z$8,"",IF(SUM($N12:Y12)&gt;=$D12,"",$F12)))</f>
        <v>21.12</v>
      </c>
      <c r="AA12" s="38">
        <f>IF(OR($A12="",$C$1="",$L12=""),"",IF($L12&gt;AA$8,"",IF(SUM($N12:Z12)&gt;=$D12,"",$F12)))</f>
        <v>21.12</v>
      </c>
      <c r="AB12" s="38">
        <f>IF(OR($A12="",$C$1="",$L12=""),"",IF($L12&gt;AB$8,"",IF(SUM($N12:AA12)&gt;=$D12,"",$F12)))</f>
        <v>21.12</v>
      </c>
      <c r="AC12" s="38">
        <f>IF(OR($A12="",$C$1="",$L12=""),"",IF($L12&gt;AC$8,"",IF(SUM($N12:AB12)&gt;=$D12,"",$F12)))</f>
        <v>21.12</v>
      </c>
      <c r="AD12" s="38">
        <f>IF(OR($A12="",$C$1="",$L12=""),"",IF($L12&gt;AD$8,"",IF(SUM($N12:AC12)&gt;=$D12,"",$F12)))</f>
        <v>21.12</v>
      </c>
      <c r="AE12" s="38">
        <f>IF(OR($A12="",$C$1="",$L12=""),"",IF($L12&gt;AE$8,"",IF(SUM($N12:AD12)&gt;=$D12,"",$F12)))</f>
        <v>21.12</v>
      </c>
      <c r="AF12" s="38" t="str">
        <f>IF(OR($A12="",$C$1="",$L12=""),"",IF($L12&gt;AF$8,"",IF(SUM($N12:AE12)&gt;=$D12,"",$F12)))</f>
        <v/>
      </c>
      <c r="AG12" s="38" t="str">
        <f>IF(OR($A12="",$C$1="",$L12=""),"",IF($L12&gt;AG$8,"",IF(SUM($N12:AF12)&gt;=$D12,"",$F12)))</f>
        <v/>
      </c>
      <c r="AH12" s="38" t="str">
        <f>IF(OR($A12="",$C$1="",$L12=""),"",IF($L12&gt;AH$8,"",IF(SUM($N12:AG12)&gt;=$D12,"",$F12)))</f>
        <v/>
      </c>
      <c r="AI12" s="38" t="str">
        <f>IF(OR($A12="",$C$1="",$L12=""),"",IF($L12&gt;AI$8,"",IF(SUM($N12:AH12)&gt;=$D12,"",$F12)))</f>
        <v/>
      </c>
      <c r="AJ12" s="38" t="str">
        <f>IF(OR($A12="",$C$1="",$L12=""),"",IF($L12&gt;AJ$8,"",IF(SUM($N12:AI12)&gt;=$D12,"",$F12)))</f>
        <v/>
      </c>
      <c r="AK12" s="38" t="str">
        <f>IF(OR($A12="",$C$1="",$L12=""),"",IF($L12&gt;AK$8,"",IF(SUM($N12:AJ12)&gt;=$D12,"",$F12)))</f>
        <v/>
      </c>
      <c r="AL12" s="38" t="str">
        <f>IF(OR($A12="",$C$1="",$L12=""),"",IF($L12&gt;AL$8,"",IF(SUM($N12:AK12)&gt;=$D12,"",$F12)))</f>
        <v/>
      </c>
      <c r="AM12" s="38" t="str">
        <f>IF(OR($A12="",$C$1="",$L12=""),"",IF($L12&gt;AM$8,"",IF(SUM($N12:AL12)&gt;=$D12,"",$F12)))</f>
        <v/>
      </c>
      <c r="AN12" s="38" t="str">
        <f>IF(OR($A12="",$C$1="",$L12=""),"",IF($L12&gt;AN$8,"",IF(SUM($N12:AM12)&gt;=$D12,"",$F12)))</f>
        <v/>
      </c>
      <c r="AO12" s="38" t="str">
        <f>IF(OR($A12="",$C$1="",$L12=""),"",IF($L12&gt;AO$8,"",IF(SUM($N12:AN12)&gt;=$D12,"",$F12)))</f>
        <v/>
      </c>
      <c r="AP12" s="38" t="str">
        <f>IF(OR($A12="",$C$1="",$L12=""),"",IF($L12&gt;AP$8,"",IF(SUM($N12:AO12)&gt;=$D12,"",$F12)))</f>
        <v/>
      </c>
      <c r="AQ12" s="38" t="str">
        <f>IF(OR($A12="",$C$1="",$L12=""),"",IF($L12&gt;AQ$8,"",IF(SUM($N12:AP12)&gt;=$D12,"",$F12)))</f>
        <v/>
      </c>
      <c r="AR12" s="38" t="str">
        <f>IF(OR($A12="",$C$1="",$L12=""),"",IF($L12&gt;AR$8,"",IF(SUM($N12:AQ12)&gt;=$D12,"",$F12)))</f>
        <v/>
      </c>
      <c r="AS12" s="38" t="str">
        <f>IF(OR($A12="",$C$1="",$L12=""),"",IF($L12&gt;AS$8,"",IF(SUM($N12:AR12)&gt;=$D12,"",$F12)))</f>
        <v/>
      </c>
      <c r="AT12" s="38" t="str">
        <f>IF(OR($A12="",$C$1="",$L12=""),"",IF($L12&gt;AT$8,"",IF(SUM($N12:AS12)&gt;=$D12,"",$F12)))</f>
        <v/>
      </c>
      <c r="AU12" s="38" t="str">
        <f>IF(OR($A12="",$C$1="",$L12=""),"",IF($L12&gt;AU$8,"",IF(SUM($N12:AT12)&gt;=$D12,"",$F12)))</f>
        <v/>
      </c>
      <c r="AV12" s="38" t="str">
        <f>IF(OR($A12="",$C$1="",$L12=""),"",IF($L12&gt;AV$8,"",IF(SUM($N12:AU12)&gt;=$D12,"",$F12)))</f>
        <v/>
      </c>
      <c r="AW12" s="38" t="str">
        <f>IF(OR($A12="",$C$1="",$L12=""),"",IF($L12&gt;AW$8,"",IF(SUM($N12:AV12)&gt;=$D12,"",$F12)))</f>
        <v/>
      </c>
    </row>
    <row r="13" spans="1:49" s="42" customFormat="1" x14ac:dyDescent="0.25">
      <c r="A13" s="58">
        <v>43690</v>
      </c>
      <c r="B13" s="59" t="s">
        <v>18</v>
      </c>
      <c r="C13" s="59" t="s">
        <v>17</v>
      </c>
      <c r="D13" s="60">
        <v>1400</v>
      </c>
      <c r="E13" s="61">
        <v>10</v>
      </c>
      <c r="F13" s="38">
        <f t="shared" si="17"/>
        <v>140</v>
      </c>
      <c r="G13" s="39">
        <f t="shared" si="18"/>
        <v>9</v>
      </c>
      <c r="H13" s="39">
        <f t="shared" si="19"/>
        <v>10</v>
      </c>
      <c r="I13" s="39">
        <f t="shared" si="20"/>
        <v>2019</v>
      </c>
      <c r="J13" s="39">
        <f t="shared" si="21"/>
        <v>2019</v>
      </c>
      <c r="K13" s="39">
        <f t="shared" si="14"/>
        <v>18</v>
      </c>
      <c r="L13" s="40">
        <f t="shared" si="15"/>
        <v>43714</v>
      </c>
      <c r="M13" s="41">
        <f t="shared" si="22"/>
        <v>43988</v>
      </c>
      <c r="N13" s="38" t="str">
        <f t="shared" si="16"/>
        <v/>
      </c>
      <c r="O13" s="38" t="str">
        <f>IF(OR($A13="",$C$1="",$L13=""),"",IF($L13&gt;O$8,"",IF(SUM($N13:N13)&gt;=$D13,"",$F13)))</f>
        <v/>
      </c>
      <c r="P13" s="38" t="str">
        <f>IF(OR($A13="",$C$1="",$L13=""),"",IF($L13&gt;P$8,"",IF(SUM($N13:O13)&gt;=$D13,"",$F13)))</f>
        <v/>
      </c>
      <c r="Q13" s="38" t="str">
        <f>IF(OR($A13="",$C$1="",$L13=""),"",IF($L13&gt;Q$8,"",IF(SUM($N13:P13)&gt;=$D13,"",$F13)))</f>
        <v/>
      </c>
      <c r="R13" s="38" t="str">
        <f>IF(OR($A13="",$C$1="",$L13=""),"",IF($L13&gt;R$8,"",IF(SUM($N13:Q13)&gt;=$D13,"",$F13)))</f>
        <v/>
      </c>
      <c r="S13" s="38" t="str">
        <f>IF(OR($A13="",$C$1="",$L13=""),"",IF($L13&gt;S$8,"",IF(SUM($N13:R13)&gt;=$D13,"",$F13)))</f>
        <v/>
      </c>
      <c r="T13" s="38" t="str">
        <f>IF(OR($A13="",$C$1="",$L13=""),"",IF($L13&gt;T$8,"",IF(SUM($N13:S13)&gt;=$D13,"",$F13)))</f>
        <v/>
      </c>
      <c r="U13" s="38" t="str">
        <f>IF(OR($A13="",$C$1="",$L13=""),"",IF($L13&gt;U$8,"",IF(SUM($N13:T13)&gt;=$D13,"",$F13)))</f>
        <v/>
      </c>
      <c r="V13" s="38">
        <f>IF(OR($A13="",$C$1="",$L13=""),"",IF($L13&gt;V$8,"",IF(SUM($N13:U13)&gt;=$D13,"",$F13)))</f>
        <v>140</v>
      </c>
      <c r="W13" s="38">
        <f>IF(OR($A13="",$C$1="",$L13=""),"",IF($L13&gt;W$8,"",IF(SUM($N13:V13)&gt;=$D13,"",$F13)))</f>
        <v>140</v>
      </c>
      <c r="X13" s="38">
        <f>IF(OR($A13="",$C$1="",$L13=""),"",IF($L13&gt;X$8,"",IF(SUM($N13:W13)&gt;=$D13,"",$F13)))</f>
        <v>140</v>
      </c>
      <c r="Y13" s="38">
        <f>IF(OR($A13="",$C$1="",$L13=""),"",IF($L13&gt;Y$8,"",IF(SUM($N13:X13)&gt;=$D13,"",$F13)))</f>
        <v>140</v>
      </c>
      <c r="Z13" s="38">
        <f>IF(OR($A13="",$C$1="",$L13=""),"",IF($L13&gt;Z$8,"",IF(SUM($N13:Y13)&gt;=$D13,"",$F13)))</f>
        <v>140</v>
      </c>
      <c r="AA13" s="38">
        <f>IF(OR($A13="",$C$1="",$L13=""),"",IF($L13&gt;AA$8,"",IF(SUM($N13:Z13)&gt;=$D13,"",$F13)))</f>
        <v>140</v>
      </c>
      <c r="AB13" s="38">
        <f>IF(OR($A13="",$C$1="",$L13=""),"",IF($L13&gt;AB$8,"",IF(SUM($N13:AA13)&gt;=$D13,"",$F13)))</f>
        <v>140</v>
      </c>
      <c r="AC13" s="38">
        <f>IF(OR($A13="",$C$1="",$L13=""),"",IF($L13&gt;AC$8,"",IF(SUM($N13:AB13)&gt;=$D13,"",$F13)))</f>
        <v>140</v>
      </c>
      <c r="AD13" s="38">
        <f>IF(OR($A13="",$C$1="",$L13=""),"",IF($L13&gt;AD$8,"",IF(SUM($N13:AC13)&gt;=$D13,"",$F13)))</f>
        <v>140</v>
      </c>
      <c r="AE13" s="38">
        <f>IF(OR($A13="",$C$1="",$L13=""),"",IF($L13&gt;AE$8,"",IF(SUM($N13:AD13)&gt;=$D13,"",$F13)))</f>
        <v>140</v>
      </c>
      <c r="AF13" s="38" t="str">
        <f>IF(OR($A13="",$C$1="",$L13=""),"",IF($L13&gt;AF$8,"",IF(SUM($N13:AE13)&gt;=$D13,"",$F13)))</f>
        <v/>
      </c>
      <c r="AG13" s="38" t="str">
        <f>IF(OR($A13="",$C$1="",$L13=""),"",IF($L13&gt;AG$8,"",IF(SUM($N13:AF13)&gt;=$D13,"",$F13)))</f>
        <v/>
      </c>
      <c r="AH13" s="38" t="str">
        <f>IF(OR($A13="",$C$1="",$L13=""),"",IF($L13&gt;AH$8,"",IF(SUM($N13:AG13)&gt;=$D13,"",$F13)))</f>
        <v/>
      </c>
      <c r="AI13" s="38" t="str">
        <f>IF(OR($A13="",$C$1="",$L13=""),"",IF($L13&gt;AI$8,"",IF(SUM($N13:AH13)&gt;=$D13,"",$F13)))</f>
        <v/>
      </c>
      <c r="AJ13" s="38" t="str">
        <f>IF(OR($A13="",$C$1="",$L13=""),"",IF($L13&gt;AJ$8,"",IF(SUM($N13:AI13)&gt;=$D13,"",$F13)))</f>
        <v/>
      </c>
      <c r="AK13" s="38" t="str">
        <f>IF(OR($A13="",$C$1="",$L13=""),"",IF($L13&gt;AK$8,"",IF(SUM($N13:AJ13)&gt;=$D13,"",$F13)))</f>
        <v/>
      </c>
      <c r="AL13" s="38" t="str">
        <f>IF(OR($A13="",$C$1="",$L13=""),"",IF($L13&gt;AL$8,"",IF(SUM($N13:AK13)&gt;=$D13,"",$F13)))</f>
        <v/>
      </c>
      <c r="AM13" s="38" t="str">
        <f>IF(OR($A13="",$C$1="",$L13=""),"",IF($L13&gt;AM$8,"",IF(SUM($N13:AL13)&gt;=$D13,"",$F13)))</f>
        <v/>
      </c>
      <c r="AN13" s="38" t="str">
        <f>IF(OR($A13="",$C$1="",$L13=""),"",IF($L13&gt;AN$8,"",IF(SUM($N13:AM13)&gt;=$D13,"",$F13)))</f>
        <v/>
      </c>
      <c r="AO13" s="38" t="str">
        <f>IF(OR($A13="",$C$1="",$L13=""),"",IF($L13&gt;AO$8,"",IF(SUM($N13:AN13)&gt;=$D13,"",$F13)))</f>
        <v/>
      </c>
      <c r="AP13" s="38" t="str">
        <f>IF(OR($A13="",$C$1="",$L13=""),"",IF($L13&gt;AP$8,"",IF(SUM($N13:AO13)&gt;=$D13,"",$F13)))</f>
        <v/>
      </c>
      <c r="AQ13" s="38" t="str">
        <f>IF(OR($A13="",$C$1="",$L13=""),"",IF($L13&gt;AQ$8,"",IF(SUM($N13:AP13)&gt;=$D13,"",$F13)))</f>
        <v/>
      </c>
      <c r="AR13" s="38" t="str">
        <f>IF(OR($A13="",$C$1="",$L13=""),"",IF($L13&gt;AR$8,"",IF(SUM($N13:AQ13)&gt;=$D13,"",$F13)))</f>
        <v/>
      </c>
      <c r="AS13" s="38" t="str">
        <f>IF(OR($A13="",$C$1="",$L13=""),"",IF($L13&gt;AS$8,"",IF(SUM($N13:AR13)&gt;=$D13,"",$F13)))</f>
        <v/>
      </c>
      <c r="AT13" s="38" t="str">
        <f>IF(OR($A13="",$C$1="",$L13=""),"",IF($L13&gt;AT$8,"",IF(SUM($N13:AS13)&gt;=$D13,"",$F13)))</f>
        <v/>
      </c>
      <c r="AU13" s="38" t="str">
        <f>IF(OR($A13="",$C$1="",$L13=""),"",IF($L13&gt;AU$8,"",IF(SUM($N13:AT13)&gt;=$D13,"",$F13)))</f>
        <v/>
      </c>
      <c r="AV13" s="38" t="str">
        <f>IF(OR($A13="",$C$1="",$L13=""),"",IF($L13&gt;AV$8,"",IF(SUM($N13:AU13)&gt;=$D13,"",$F13)))</f>
        <v/>
      </c>
      <c r="AW13" s="38" t="str">
        <f>IF(OR($A13="",$C$1="",$L13=""),"",IF($L13&gt;AW$8,"",IF(SUM($N13:AV13)&gt;=$D13,"",$F13)))</f>
        <v/>
      </c>
    </row>
    <row r="14" spans="1:49" s="42" customFormat="1" x14ac:dyDescent="0.25">
      <c r="A14" s="58">
        <v>43720</v>
      </c>
      <c r="B14" s="59" t="s">
        <v>19</v>
      </c>
      <c r="C14" s="59" t="s">
        <v>17</v>
      </c>
      <c r="D14" s="60">
        <v>585.84</v>
      </c>
      <c r="E14" s="61">
        <v>12</v>
      </c>
      <c r="F14" s="38">
        <f t="shared" si="17"/>
        <v>48.82</v>
      </c>
      <c r="G14" s="39">
        <f t="shared" si="18"/>
        <v>10</v>
      </c>
      <c r="H14" s="39">
        <f t="shared" si="19"/>
        <v>11</v>
      </c>
      <c r="I14" s="39">
        <f t="shared" si="20"/>
        <v>2019</v>
      </c>
      <c r="J14" s="39">
        <f t="shared" si="21"/>
        <v>2019</v>
      </c>
      <c r="K14" s="39">
        <f t="shared" si="14"/>
        <v>21</v>
      </c>
      <c r="L14" s="40">
        <f t="shared" si="15"/>
        <v>43744</v>
      </c>
      <c r="M14" s="41">
        <f t="shared" si="22"/>
        <v>44080</v>
      </c>
      <c r="N14" s="38" t="str">
        <f t="shared" si="16"/>
        <v/>
      </c>
      <c r="O14" s="38" t="str">
        <f>IF(OR($A14="",$C$1="",$L14=""),"",IF($L14&gt;O$8,"",IF(SUM($N14:N14)&gt;=$D14,"",$F14)))</f>
        <v/>
      </c>
      <c r="P14" s="38" t="str">
        <f>IF(OR($A14="",$C$1="",$L14=""),"",IF($L14&gt;P$8,"",IF(SUM($N14:O14)&gt;=$D14,"",$F14)))</f>
        <v/>
      </c>
      <c r="Q14" s="38" t="str">
        <f>IF(OR($A14="",$C$1="",$L14=""),"",IF($L14&gt;Q$8,"",IF(SUM($N14:P14)&gt;=$D14,"",$F14)))</f>
        <v/>
      </c>
      <c r="R14" s="38" t="str">
        <f>IF(OR($A14="",$C$1="",$L14=""),"",IF($L14&gt;R$8,"",IF(SUM($N14:Q14)&gt;=$D14,"",$F14)))</f>
        <v/>
      </c>
      <c r="S14" s="38" t="str">
        <f>IF(OR($A14="",$C$1="",$L14=""),"",IF($L14&gt;S$8,"",IF(SUM($N14:R14)&gt;=$D14,"",$F14)))</f>
        <v/>
      </c>
      <c r="T14" s="38" t="str">
        <f>IF(OR($A14="",$C$1="",$L14=""),"",IF($L14&gt;T$8,"",IF(SUM($N14:S14)&gt;=$D14,"",$F14)))</f>
        <v/>
      </c>
      <c r="U14" s="38" t="str">
        <f>IF(OR($A14="",$C$1="",$L14=""),"",IF($L14&gt;U$8,"",IF(SUM($N14:T14)&gt;=$D14,"",$F14)))</f>
        <v/>
      </c>
      <c r="V14" s="38" t="str">
        <f>IF(OR($A14="",$C$1="",$L14=""),"",IF($L14&gt;V$8,"",IF(SUM($N14:U14)&gt;=$D14,"",$F14)))</f>
        <v/>
      </c>
      <c r="W14" s="38">
        <f>IF(OR($A14="",$C$1="",$L14=""),"",IF($L14&gt;W$8,"",IF(SUM($N14:V14)&gt;=$D14,"",$F14)))</f>
        <v>48.82</v>
      </c>
      <c r="X14" s="38">
        <f>IF(OR($A14="",$C$1="",$L14=""),"",IF($L14&gt;X$8,"",IF(SUM($N14:W14)&gt;=$D14,"",$F14)))</f>
        <v>48.82</v>
      </c>
      <c r="Y14" s="38">
        <f>IF(OR($A14="",$C$1="",$L14=""),"",IF($L14&gt;Y$8,"",IF(SUM($N14:X14)&gt;=$D14,"",$F14)))</f>
        <v>48.82</v>
      </c>
      <c r="Z14" s="38">
        <f>IF(OR($A14="",$C$1="",$L14=""),"",IF($L14&gt;Z$8,"",IF(SUM($N14:Y14)&gt;=$D14,"",$F14)))</f>
        <v>48.82</v>
      </c>
      <c r="AA14" s="38">
        <f>IF(OR($A14="",$C$1="",$L14=""),"",IF($L14&gt;AA$8,"",IF(SUM($N14:Z14)&gt;=$D14,"",$F14)))</f>
        <v>48.82</v>
      </c>
      <c r="AB14" s="38">
        <f>IF(OR($A14="",$C$1="",$L14=""),"",IF($L14&gt;AB$8,"",IF(SUM($N14:AA14)&gt;=$D14,"",$F14)))</f>
        <v>48.82</v>
      </c>
      <c r="AC14" s="38">
        <f>IF(OR($A14="",$C$1="",$L14=""),"",IF($L14&gt;AC$8,"",IF(SUM($N14:AB14)&gt;=$D14,"",$F14)))</f>
        <v>48.82</v>
      </c>
      <c r="AD14" s="38">
        <f>IF(OR($A14="",$C$1="",$L14=""),"",IF($L14&gt;AD$8,"",IF(SUM($N14:AC14)&gt;=$D14,"",$F14)))</f>
        <v>48.82</v>
      </c>
      <c r="AE14" s="38">
        <f>IF(OR($A14="",$C$1="",$L14=""),"",IF($L14&gt;AE$8,"",IF(SUM($N14:AD14)&gt;=$D14,"",$F14)))</f>
        <v>48.82</v>
      </c>
      <c r="AF14" s="38">
        <f>IF(OR($A14="",$C$1="",$L14=""),"",IF($L14&gt;AF$8,"",IF(SUM($N14:AE14)&gt;=$D14,"",$F14)))</f>
        <v>48.82</v>
      </c>
      <c r="AG14" s="38">
        <f>IF(OR($A14="",$C$1="",$L14=""),"",IF($L14&gt;AG$8,"",IF(SUM($N14:AF14)&gt;=$D14,"",$F14)))</f>
        <v>48.82</v>
      </c>
      <c r="AH14" s="38">
        <f>IF(OR($A14="",$C$1="",$L14=""),"",IF($L14&gt;AH$8,"",IF(SUM($N14:AG14)&gt;=$D14,"",$F14)))</f>
        <v>48.82</v>
      </c>
      <c r="AI14" s="38" t="str">
        <f>IF(OR($A14="",$C$1="",$L14=""),"",IF($L14&gt;AI$8,"",IF(SUM($N14:AH14)&gt;=$D14,"",$F14)))</f>
        <v/>
      </c>
      <c r="AJ14" s="38" t="str">
        <f>IF(OR($A14="",$C$1="",$L14=""),"",IF($L14&gt;AJ$8,"",IF(SUM($N14:AI14)&gt;=$D14,"",$F14)))</f>
        <v/>
      </c>
      <c r="AK14" s="38" t="str">
        <f>IF(OR($A14="",$C$1="",$L14=""),"",IF($L14&gt;AK$8,"",IF(SUM($N14:AJ14)&gt;=$D14,"",$F14)))</f>
        <v/>
      </c>
      <c r="AL14" s="38" t="str">
        <f>IF(OR($A14="",$C$1="",$L14=""),"",IF($L14&gt;AL$8,"",IF(SUM($N14:AK14)&gt;=$D14,"",$F14)))</f>
        <v/>
      </c>
      <c r="AM14" s="38" t="str">
        <f>IF(OR($A14="",$C$1="",$L14=""),"",IF($L14&gt;AM$8,"",IF(SUM($N14:AL14)&gt;=$D14,"",$F14)))</f>
        <v/>
      </c>
      <c r="AN14" s="38" t="str">
        <f>IF(OR($A14="",$C$1="",$L14=""),"",IF($L14&gt;AN$8,"",IF(SUM($N14:AM14)&gt;=$D14,"",$F14)))</f>
        <v/>
      </c>
      <c r="AO14" s="38" t="str">
        <f>IF(OR($A14="",$C$1="",$L14=""),"",IF($L14&gt;AO$8,"",IF(SUM($N14:AN14)&gt;=$D14,"",$F14)))</f>
        <v/>
      </c>
      <c r="AP14" s="38" t="str">
        <f>IF(OR($A14="",$C$1="",$L14=""),"",IF($L14&gt;AP$8,"",IF(SUM($N14:AO14)&gt;=$D14,"",$F14)))</f>
        <v/>
      </c>
      <c r="AQ14" s="38" t="str">
        <f>IF(OR($A14="",$C$1="",$L14=""),"",IF($L14&gt;AQ$8,"",IF(SUM($N14:AP14)&gt;=$D14,"",$F14)))</f>
        <v/>
      </c>
      <c r="AR14" s="38" t="str">
        <f>IF(OR($A14="",$C$1="",$L14=""),"",IF($L14&gt;AR$8,"",IF(SUM($N14:AQ14)&gt;=$D14,"",$F14)))</f>
        <v/>
      </c>
      <c r="AS14" s="38" t="str">
        <f>IF(OR($A14="",$C$1="",$L14=""),"",IF($L14&gt;AS$8,"",IF(SUM($N14:AR14)&gt;=$D14,"",$F14)))</f>
        <v/>
      </c>
      <c r="AT14" s="38" t="str">
        <f>IF(OR($A14="",$C$1="",$L14=""),"",IF($L14&gt;AT$8,"",IF(SUM($N14:AS14)&gt;=$D14,"",$F14)))</f>
        <v/>
      </c>
      <c r="AU14" s="38" t="str">
        <f>IF(OR($A14="",$C$1="",$L14=""),"",IF($L14&gt;AU$8,"",IF(SUM($N14:AT14)&gt;=$D14,"",$F14)))</f>
        <v/>
      </c>
      <c r="AV14" s="38" t="str">
        <f>IF(OR($A14="",$C$1="",$L14=""),"",IF($L14&gt;AV$8,"",IF(SUM($N14:AU14)&gt;=$D14,"",$F14)))</f>
        <v/>
      </c>
      <c r="AW14" s="38" t="str">
        <f>IF(OR($A14="",$C$1="",$L14=""),"",IF($L14&gt;AW$8,"",IF(SUM($N14:AV14)&gt;=$D14,"",$F14)))</f>
        <v/>
      </c>
    </row>
    <row r="15" spans="1:49" s="42" customFormat="1" x14ac:dyDescent="0.25">
      <c r="A15" s="58">
        <v>43749</v>
      </c>
      <c r="B15" s="59" t="s">
        <v>20</v>
      </c>
      <c r="C15" s="59" t="s">
        <v>17</v>
      </c>
      <c r="D15" s="60">
        <v>385.77</v>
      </c>
      <c r="E15" s="61">
        <v>7</v>
      </c>
      <c r="F15" s="38">
        <f t="shared" si="17"/>
        <v>55.11</v>
      </c>
      <c r="G15" s="39">
        <f t="shared" si="18"/>
        <v>11</v>
      </c>
      <c r="H15" s="39">
        <f t="shared" si="19"/>
        <v>12</v>
      </c>
      <c r="I15" s="39">
        <f t="shared" si="20"/>
        <v>2019</v>
      </c>
      <c r="J15" s="39">
        <f t="shared" si="21"/>
        <v>2019</v>
      </c>
      <c r="K15" s="39">
        <f t="shared" si="14"/>
        <v>17</v>
      </c>
      <c r="L15" s="40">
        <f t="shared" si="15"/>
        <v>43775</v>
      </c>
      <c r="M15" s="41">
        <f t="shared" si="22"/>
        <v>43957</v>
      </c>
      <c r="N15" s="38" t="str">
        <f t="shared" si="16"/>
        <v/>
      </c>
      <c r="O15" s="38" t="str">
        <f>IF(OR($A15="",$C$1="",$L15=""),"",IF($L15&gt;O$8,"",IF(SUM($N15:N15)&gt;=$D15,"",$F15)))</f>
        <v/>
      </c>
      <c r="P15" s="38" t="str">
        <f>IF(OR($A15="",$C$1="",$L15=""),"",IF($L15&gt;P$8,"",IF(SUM($N15:O15)&gt;=$D15,"",$F15)))</f>
        <v/>
      </c>
      <c r="Q15" s="38" t="str">
        <f>IF(OR($A15="",$C$1="",$L15=""),"",IF($L15&gt;Q$8,"",IF(SUM($N15:P15)&gt;=$D15,"",$F15)))</f>
        <v/>
      </c>
      <c r="R15" s="38" t="str">
        <f>IF(OR($A15="",$C$1="",$L15=""),"",IF($L15&gt;R$8,"",IF(SUM($N15:Q15)&gt;=$D15,"",$F15)))</f>
        <v/>
      </c>
      <c r="S15" s="38" t="str">
        <f>IF(OR($A15="",$C$1="",$L15=""),"",IF($L15&gt;S$8,"",IF(SUM($N15:R15)&gt;=$D15,"",$F15)))</f>
        <v/>
      </c>
      <c r="T15" s="38" t="str">
        <f>IF(OR($A15="",$C$1="",$L15=""),"",IF($L15&gt;T$8,"",IF(SUM($N15:S15)&gt;=$D15,"",$F15)))</f>
        <v/>
      </c>
      <c r="U15" s="38" t="str">
        <f>IF(OR($A15="",$C$1="",$L15=""),"",IF($L15&gt;U$8,"",IF(SUM($N15:T15)&gt;=$D15,"",$F15)))</f>
        <v/>
      </c>
      <c r="V15" s="38" t="str">
        <f>IF(OR($A15="",$C$1="",$L15=""),"",IF($L15&gt;V$8,"",IF(SUM($N15:U15)&gt;=$D15,"",$F15)))</f>
        <v/>
      </c>
      <c r="W15" s="38" t="str">
        <f>IF(OR($A15="",$C$1="",$L15=""),"",IF($L15&gt;W$8,"",IF(SUM($N15:V15)&gt;=$D15,"",$F15)))</f>
        <v/>
      </c>
      <c r="X15" s="38">
        <f>IF(OR($A15="",$C$1="",$L15=""),"",IF($L15&gt;X$8,"",IF(SUM($N15:W15)&gt;=$D15,"",$F15)))</f>
        <v>55.11</v>
      </c>
      <c r="Y15" s="38">
        <f>IF(OR($A15="",$C$1="",$L15=""),"",IF($L15&gt;Y$8,"",IF(SUM($N15:X15)&gt;=$D15,"",$F15)))</f>
        <v>55.11</v>
      </c>
      <c r="Z15" s="38">
        <f>IF(OR($A15="",$C$1="",$L15=""),"",IF($L15&gt;Z$8,"",IF(SUM($N15:Y15)&gt;=$D15,"",$F15)))</f>
        <v>55.11</v>
      </c>
      <c r="AA15" s="38">
        <f>IF(OR($A15="",$C$1="",$L15=""),"",IF($L15&gt;AA$8,"",IF(SUM($N15:Z15)&gt;=$D15,"",$F15)))</f>
        <v>55.11</v>
      </c>
      <c r="AB15" s="38">
        <f>IF(OR($A15="",$C$1="",$L15=""),"",IF($L15&gt;AB$8,"",IF(SUM($N15:AA15)&gt;=$D15,"",$F15)))</f>
        <v>55.11</v>
      </c>
      <c r="AC15" s="38">
        <f>IF(OR($A15="",$C$1="",$L15=""),"",IF($L15&gt;AC$8,"",IF(SUM($N15:AB15)&gt;=$D15,"",$F15)))</f>
        <v>55.11</v>
      </c>
      <c r="AD15" s="38">
        <f>IF(OR($A15="",$C$1="",$L15=""),"",IF($L15&gt;AD$8,"",IF(SUM($N15:AC15)&gt;=$D15,"",$F15)))</f>
        <v>55.11</v>
      </c>
      <c r="AE15" s="38" t="str">
        <f>IF(OR($A15="",$C$1="",$L15=""),"",IF($L15&gt;AE$8,"",IF(SUM($N15:AD15)&gt;=$D15,"",$F15)))</f>
        <v/>
      </c>
      <c r="AF15" s="38" t="str">
        <f>IF(OR($A15="",$C$1="",$L15=""),"",IF($L15&gt;AF$8,"",IF(SUM($N15:AE15)&gt;=$D15,"",$F15)))</f>
        <v/>
      </c>
      <c r="AG15" s="38" t="str">
        <f>IF(OR($A15="",$C$1="",$L15=""),"",IF($L15&gt;AG$8,"",IF(SUM($N15:AF15)&gt;=$D15,"",$F15)))</f>
        <v/>
      </c>
      <c r="AH15" s="38" t="str">
        <f>IF(OR($A15="",$C$1="",$L15=""),"",IF($L15&gt;AH$8,"",IF(SUM($N15:AG15)&gt;=$D15,"",$F15)))</f>
        <v/>
      </c>
      <c r="AI15" s="38" t="str">
        <f>IF(OR($A15="",$C$1="",$L15=""),"",IF($L15&gt;AI$8,"",IF(SUM($N15:AH15)&gt;=$D15,"",$F15)))</f>
        <v/>
      </c>
      <c r="AJ15" s="38" t="str">
        <f>IF(OR($A15="",$C$1="",$L15=""),"",IF($L15&gt;AJ$8,"",IF(SUM($N15:AI15)&gt;=$D15,"",$F15)))</f>
        <v/>
      </c>
      <c r="AK15" s="38" t="str">
        <f>IF(OR($A15="",$C$1="",$L15=""),"",IF($L15&gt;AK$8,"",IF(SUM($N15:AJ15)&gt;=$D15,"",$F15)))</f>
        <v/>
      </c>
      <c r="AL15" s="38" t="str">
        <f>IF(OR($A15="",$C$1="",$L15=""),"",IF($L15&gt;AL$8,"",IF(SUM($N15:AK15)&gt;=$D15,"",$F15)))</f>
        <v/>
      </c>
      <c r="AM15" s="38" t="str">
        <f>IF(OR($A15="",$C$1="",$L15=""),"",IF($L15&gt;AM$8,"",IF(SUM($N15:AL15)&gt;=$D15,"",$F15)))</f>
        <v/>
      </c>
      <c r="AN15" s="38" t="str">
        <f>IF(OR($A15="",$C$1="",$L15=""),"",IF($L15&gt;AN$8,"",IF(SUM($N15:AM15)&gt;=$D15,"",$F15)))</f>
        <v/>
      </c>
      <c r="AO15" s="38" t="str">
        <f>IF(OR($A15="",$C$1="",$L15=""),"",IF($L15&gt;AO$8,"",IF(SUM($N15:AN15)&gt;=$D15,"",$F15)))</f>
        <v/>
      </c>
      <c r="AP15" s="38" t="str">
        <f>IF(OR($A15="",$C$1="",$L15=""),"",IF($L15&gt;AP$8,"",IF(SUM($N15:AO15)&gt;=$D15,"",$F15)))</f>
        <v/>
      </c>
      <c r="AQ15" s="38" t="str">
        <f>IF(OR($A15="",$C$1="",$L15=""),"",IF($L15&gt;AQ$8,"",IF(SUM($N15:AP15)&gt;=$D15,"",$F15)))</f>
        <v/>
      </c>
      <c r="AR15" s="38" t="str">
        <f>IF(OR($A15="",$C$1="",$L15=""),"",IF($L15&gt;AR$8,"",IF(SUM($N15:AQ15)&gt;=$D15,"",$F15)))</f>
        <v/>
      </c>
      <c r="AS15" s="38" t="str">
        <f>IF(OR($A15="",$C$1="",$L15=""),"",IF($L15&gt;AS$8,"",IF(SUM($N15:AR15)&gt;=$D15,"",$F15)))</f>
        <v/>
      </c>
      <c r="AT15" s="38" t="str">
        <f>IF(OR($A15="",$C$1="",$L15=""),"",IF($L15&gt;AT$8,"",IF(SUM($N15:AS15)&gt;=$D15,"",$F15)))</f>
        <v/>
      </c>
      <c r="AU15" s="38" t="str">
        <f>IF(OR($A15="",$C$1="",$L15=""),"",IF($L15&gt;AU$8,"",IF(SUM($N15:AT15)&gt;=$D15,"",$F15)))</f>
        <v/>
      </c>
      <c r="AV15" s="38" t="str">
        <f>IF(OR($A15="",$C$1="",$L15=""),"",IF($L15&gt;AV$8,"",IF(SUM($N15:AU15)&gt;=$D15,"",$F15)))</f>
        <v/>
      </c>
      <c r="AW15" s="38" t="str">
        <f>IF(OR($A15="",$C$1="",$L15=""),"",IF($L15&gt;AW$8,"",IF(SUM($N15:AV15)&gt;=$D15,"",$F15)))</f>
        <v/>
      </c>
    </row>
    <row r="16" spans="1:49" s="42" customFormat="1" x14ac:dyDescent="0.25">
      <c r="A16" s="58"/>
      <c r="B16" s="59"/>
      <c r="C16" s="59"/>
      <c r="D16" s="60"/>
      <c r="E16" s="61"/>
      <c r="F16" s="38" t="str">
        <f t="shared" si="17"/>
        <v/>
      </c>
      <c r="G16" s="39" t="str">
        <f t="shared" si="18"/>
        <v/>
      </c>
      <c r="H16" s="39" t="str">
        <f t="shared" si="19"/>
        <v/>
      </c>
      <c r="I16" s="39" t="str">
        <f t="shared" si="20"/>
        <v/>
      </c>
      <c r="J16" s="39" t="str">
        <f t="shared" si="21"/>
        <v/>
      </c>
      <c r="K16" s="39" t="str">
        <f t="shared" si="14"/>
        <v/>
      </c>
      <c r="L16" s="40" t="str">
        <f t="shared" si="15"/>
        <v/>
      </c>
      <c r="M16" s="41" t="str">
        <f t="shared" si="22"/>
        <v/>
      </c>
      <c r="N16" s="38" t="str">
        <f t="shared" si="16"/>
        <v/>
      </c>
      <c r="O16" s="38" t="str">
        <f>IF(OR($A16="",$C$1="",$L16=""),"",IF($L16&gt;O$8,"",IF(SUM($N16:N16)&gt;=$D16,"",$F16)))</f>
        <v/>
      </c>
      <c r="P16" s="38" t="str">
        <f>IF(OR($A16="",$C$1="",$L16=""),"",IF($L16&gt;P$8,"",IF(SUM($N16:O16)&gt;=$D16,"",$F16)))</f>
        <v/>
      </c>
      <c r="Q16" s="38" t="str">
        <f>IF(OR($A16="",$C$1="",$L16=""),"",IF($L16&gt;Q$8,"",IF(SUM($N16:P16)&gt;=$D16,"",$F16)))</f>
        <v/>
      </c>
      <c r="R16" s="38" t="str">
        <f>IF(OR($A16="",$C$1="",$L16=""),"",IF($L16&gt;R$8,"",IF(SUM($N16:Q16)&gt;=$D16,"",$F16)))</f>
        <v/>
      </c>
      <c r="S16" s="38" t="str">
        <f>IF(OR($A16="",$C$1="",$L16=""),"",IF($L16&gt;S$8,"",IF(SUM($N16:R16)&gt;=$D16,"",$F16)))</f>
        <v/>
      </c>
      <c r="T16" s="38" t="str">
        <f>IF(OR($A16="",$C$1="",$L16=""),"",IF($L16&gt;T$8,"",IF(SUM($N16:S16)&gt;=$D16,"",$F16)))</f>
        <v/>
      </c>
      <c r="U16" s="38" t="str">
        <f>IF(OR($A16="",$C$1="",$L16=""),"",IF($L16&gt;U$8,"",IF(SUM($N16:T16)&gt;=$D16,"",$F16)))</f>
        <v/>
      </c>
      <c r="V16" s="38" t="str">
        <f>IF(OR($A16="",$C$1="",$L16=""),"",IF($L16&gt;V$8,"",IF(SUM($N16:U16)&gt;=$D16,"",$F16)))</f>
        <v/>
      </c>
      <c r="W16" s="38" t="str">
        <f>IF(OR($A16="",$C$1="",$L16=""),"",IF($L16&gt;W$8,"",IF(SUM($N16:V16)&gt;=$D16,"",$F16)))</f>
        <v/>
      </c>
      <c r="X16" s="38" t="str">
        <f>IF(OR($A16="",$C$1="",$L16=""),"",IF($L16&gt;X$8,"",IF(SUM($N16:W16)&gt;=$D16,"",$F16)))</f>
        <v/>
      </c>
      <c r="Y16" s="38" t="str">
        <f>IF(OR($A16="",$C$1="",$L16=""),"",IF($L16&gt;Y$8,"",IF(SUM($N16:X16)&gt;=$D16,"",$F16)))</f>
        <v/>
      </c>
      <c r="Z16" s="38" t="str">
        <f>IF(OR($A16="",$C$1="",$L16=""),"",IF($L16&gt;Z$8,"",IF(SUM($N16:Y16)&gt;=$D16,"",$F16)))</f>
        <v/>
      </c>
      <c r="AA16" s="38" t="str">
        <f>IF(OR($A16="",$C$1="",$L16=""),"",IF($L16&gt;AA$8,"",IF(SUM($N16:Z16)&gt;=$D16,"",$F16)))</f>
        <v/>
      </c>
      <c r="AB16" s="38" t="str">
        <f>IF(OR($A16="",$C$1="",$L16=""),"",IF($L16&gt;AB$8,"",IF(SUM($N16:AA16)&gt;=$D16,"",$F16)))</f>
        <v/>
      </c>
      <c r="AC16" s="38" t="str">
        <f>IF(OR($A16="",$C$1="",$L16=""),"",IF($L16&gt;AC$8,"",IF(SUM($N16:AB16)&gt;=$D16,"",$F16)))</f>
        <v/>
      </c>
      <c r="AD16" s="38" t="str">
        <f>IF(OR($A16="",$C$1="",$L16=""),"",IF($L16&gt;AD$8,"",IF(SUM($N16:AC16)&gt;=$D16,"",$F16)))</f>
        <v/>
      </c>
      <c r="AE16" s="38" t="str">
        <f>IF(OR($A16="",$C$1="",$L16=""),"",IF($L16&gt;AE$8,"",IF(SUM($N16:AD16)&gt;=$D16,"",$F16)))</f>
        <v/>
      </c>
      <c r="AF16" s="38" t="str">
        <f>IF(OR($A16="",$C$1="",$L16=""),"",IF($L16&gt;AF$8,"",IF(SUM($N16:AE16)&gt;=$D16,"",$F16)))</f>
        <v/>
      </c>
      <c r="AG16" s="38" t="str">
        <f>IF(OR($A16="",$C$1="",$L16=""),"",IF($L16&gt;AG$8,"",IF(SUM($N16:AF16)&gt;=$D16,"",$F16)))</f>
        <v/>
      </c>
      <c r="AH16" s="38" t="str">
        <f>IF(OR($A16="",$C$1="",$L16=""),"",IF($L16&gt;AH$8,"",IF(SUM($N16:AG16)&gt;=$D16,"",$F16)))</f>
        <v/>
      </c>
      <c r="AI16" s="38" t="str">
        <f>IF(OR($A16="",$C$1="",$L16=""),"",IF($L16&gt;AI$8,"",IF(SUM($N16:AH16)&gt;=$D16,"",$F16)))</f>
        <v/>
      </c>
      <c r="AJ16" s="38" t="str">
        <f>IF(OR($A16="",$C$1="",$L16=""),"",IF($L16&gt;AJ$8,"",IF(SUM($N16:AI16)&gt;=$D16,"",$F16)))</f>
        <v/>
      </c>
      <c r="AK16" s="38" t="str">
        <f>IF(OR($A16="",$C$1="",$L16=""),"",IF($L16&gt;AK$8,"",IF(SUM($N16:AJ16)&gt;=$D16,"",$F16)))</f>
        <v/>
      </c>
      <c r="AL16" s="38" t="str">
        <f>IF(OR($A16="",$C$1="",$L16=""),"",IF($L16&gt;AL$8,"",IF(SUM($N16:AK16)&gt;=$D16,"",$F16)))</f>
        <v/>
      </c>
      <c r="AM16" s="38" t="str">
        <f>IF(OR($A16="",$C$1="",$L16=""),"",IF($L16&gt;AM$8,"",IF(SUM($N16:AL16)&gt;=$D16,"",$F16)))</f>
        <v/>
      </c>
      <c r="AN16" s="38" t="str">
        <f>IF(OR($A16="",$C$1="",$L16=""),"",IF($L16&gt;AN$8,"",IF(SUM($N16:AM16)&gt;=$D16,"",$F16)))</f>
        <v/>
      </c>
      <c r="AO16" s="38" t="str">
        <f>IF(OR($A16="",$C$1="",$L16=""),"",IF($L16&gt;AO$8,"",IF(SUM($N16:AN16)&gt;=$D16,"",$F16)))</f>
        <v/>
      </c>
      <c r="AP16" s="38" t="str">
        <f>IF(OR($A16="",$C$1="",$L16=""),"",IF($L16&gt;AP$8,"",IF(SUM($N16:AO16)&gt;=$D16,"",$F16)))</f>
        <v/>
      </c>
      <c r="AQ16" s="38" t="str">
        <f>IF(OR($A16="",$C$1="",$L16=""),"",IF($L16&gt;AQ$8,"",IF(SUM($N16:AP16)&gt;=$D16,"",$F16)))</f>
        <v/>
      </c>
      <c r="AR16" s="38" t="str">
        <f>IF(OR($A16="",$C$1="",$L16=""),"",IF($L16&gt;AR$8,"",IF(SUM($N16:AQ16)&gt;=$D16,"",$F16)))</f>
        <v/>
      </c>
      <c r="AS16" s="38" t="str">
        <f>IF(OR($A16="",$C$1="",$L16=""),"",IF($L16&gt;AS$8,"",IF(SUM($N16:AR16)&gt;=$D16,"",$F16)))</f>
        <v/>
      </c>
      <c r="AT16" s="38" t="str">
        <f>IF(OR($A16="",$C$1="",$L16=""),"",IF($L16&gt;AT$8,"",IF(SUM($N16:AS16)&gt;=$D16,"",$F16)))</f>
        <v/>
      </c>
      <c r="AU16" s="38" t="str">
        <f>IF(OR($A16="",$C$1="",$L16=""),"",IF($L16&gt;AU$8,"",IF(SUM($N16:AT16)&gt;=$D16,"",$F16)))</f>
        <v/>
      </c>
      <c r="AV16" s="38" t="str">
        <f>IF(OR($A16="",$C$1="",$L16=""),"",IF($L16&gt;AV$8,"",IF(SUM($N16:AU16)&gt;=$D16,"",$F16)))</f>
        <v/>
      </c>
      <c r="AW16" s="38" t="str">
        <f>IF(OR($A16="",$C$1="",$L16=""),"",IF($L16&gt;AW$8,"",IF(SUM($N16:AV16)&gt;=$D16,"",$F16)))</f>
        <v/>
      </c>
    </row>
    <row r="17" spans="1:49" s="42" customFormat="1" x14ac:dyDescent="0.25">
      <c r="A17" s="58"/>
      <c r="B17" s="59"/>
      <c r="C17" s="59"/>
      <c r="D17" s="60"/>
      <c r="E17" s="61"/>
      <c r="F17" s="38" t="str">
        <f t="shared" si="17"/>
        <v/>
      </c>
      <c r="G17" s="39" t="str">
        <f t="shared" si="18"/>
        <v/>
      </c>
      <c r="H17" s="39" t="str">
        <f t="shared" si="19"/>
        <v/>
      </c>
      <c r="I17" s="39" t="str">
        <f t="shared" si="20"/>
        <v/>
      </c>
      <c r="J17" s="39" t="str">
        <f t="shared" si="21"/>
        <v/>
      </c>
      <c r="K17" s="39" t="str">
        <f t="shared" si="14"/>
        <v/>
      </c>
      <c r="L17" s="40" t="str">
        <f t="shared" si="15"/>
        <v/>
      </c>
      <c r="M17" s="41" t="str">
        <f t="shared" si="22"/>
        <v/>
      </c>
      <c r="N17" s="38" t="str">
        <f t="shared" si="16"/>
        <v/>
      </c>
      <c r="O17" s="38" t="str">
        <f>IF(OR($A17="",$C$1="",$L17=""),"",IF($L17&gt;O$8,"",IF(SUM($N17:N17)&gt;=$D17,"",$F17)))</f>
        <v/>
      </c>
      <c r="P17" s="38" t="str">
        <f>IF(OR($A17="",$C$1="",$L17=""),"",IF($L17&gt;P$8,"",IF(SUM($N17:O17)&gt;=$D17,"",$F17)))</f>
        <v/>
      </c>
      <c r="Q17" s="38" t="str">
        <f>IF(OR($A17="",$C$1="",$L17=""),"",IF($L17&gt;Q$8,"",IF(SUM($N17:P17)&gt;=$D17,"",$F17)))</f>
        <v/>
      </c>
      <c r="R17" s="38" t="str">
        <f>IF(OR($A17="",$C$1="",$L17=""),"",IF($L17&gt;R$8,"",IF(SUM($N17:Q17)&gt;=$D17,"",$F17)))</f>
        <v/>
      </c>
      <c r="S17" s="38" t="str">
        <f>IF(OR($A17="",$C$1="",$L17=""),"",IF($L17&gt;S$8,"",IF(SUM($N17:R17)&gt;=$D17,"",$F17)))</f>
        <v/>
      </c>
      <c r="T17" s="38" t="str">
        <f>IF(OR($A17="",$C$1="",$L17=""),"",IF($L17&gt;T$8,"",IF(SUM($N17:S17)&gt;=$D17,"",$F17)))</f>
        <v/>
      </c>
      <c r="U17" s="38" t="str">
        <f>IF(OR($A17="",$C$1="",$L17=""),"",IF($L17&gt;U$8,"",IF(SUM($N17:T17)&gt;=$D17,"",$F17)))</f>
        <v/>
      </c>
      <c r="V17" s="38" t="str">
        <f>IF(OR($A17="",$C$1="",$L17=""),"",IF($L17&gt;V$8,"",IF(SUM($N17:U17)&gt;=$D17,"",$F17)))</f>
        <v/>
      </c>
      <c r="W17" s="38" t="str">
        <f>IF(OR($A17="",$C$1="",$L17=""),"",IF($L17&gt;W$8,"",IF(SUM($N17:V17)&gt;=$D17,"",$F17)))</f>
        <v/>
      </c>
      <c r="X17" s="38" t="str">
        <f>IF(OR($A17="",$C$1="",$L17=""),"",IF($L17&gt;X$8,"",IF(SUM($N17:W17)&gt;=$D17,"",$F17)))</f>
        <v/>
      </c>
      <c r="Y17" s="38" t="str">
        <f>IF(OR($A17="",$C$1="",$L17=""),"",IF($L17&gt;Y$8,"",IF(SUM($N17:X17)&gt;=$D17,"",$F17)))</f>
        <v/>
      </c>
      <c r="Z17" s="38" t="str">
        <f>IF(OR($A17="",$C$1="",$L17=""),"",IF($L17&gt;Z$8,"",IF(SUM($N17:Y17)&gt;=$D17,"",$F17)))</f>
        <v/>
      </c>
      <c r="AA17" s="38" t="str">
        <f>IF(OR($A17="",$C$1="",$L17=""),"",IF($L17&gt;AA$8,"",IF(SUM($N17:Z17)&gt;=$D17,"",$F17)))</f>
        <v/>
      </c>
      <c r="AB17" s="38" t="str">
        <f>IF(OR($A17="",$C$1="",$L17=""),"",IF($L17&gt;AB$8,"",IF(SUM($N17:AA17)&gt;=$D17,"",$F17)))</f>
        <v/>
      </c>
      <c r="AC17" s="38" t="str">
        <f>IF(OR($A17="",$C$1="",$L17=""),"",IF($L17&gt;AC$8,"",IF(SUM($N17:AB17)&gt;=$D17,"",$F17)))</f>
        <v/>
      </c>
      <c r="AD17" s="38" t="str">
        <f>IF(OR($A17="",$C$1="",$L17=""),"",IF($L17&gt;AD$8,"",IF(SUM($N17:AC17)&gt;=$D17,"",$F17)))</f>
        <v/>
      </c>
      <c r="AE17" s="38" t="str">
        <f>IF(OR($A17="",$C$1="",$L17=""),"",IF($L17&gt;AE$8,"",IF(SUM($N17:AD17)&gt;=$D17,"",$F17)))</f>
        <v/>
      </c>
      <c r="AF17" s="38" t="str">
        <f>IF(OR($A17="",$C$1="",$L17=""),"",IF($L17&gt;AF$8,"",IF(SUM($N17:AE17)&gt;=$D17,"",$F17)))</f>
        <v/>
      </c>
      <c r="AG17" s="38" t="str">
        <f>IF(OR($A17="",$C$1="",$L17=""),"",IF($L17&gt;AG$8,"",IF(SUM($N17:AF17)&gt;=$D17,"",$F17)))</f>
        <v/>
      </c>
      <c r="AH17" s="38" t="str">
        <f>IF(OR($A17="",$C$1="",$L17=""),"",IF($L17&gt;AH$8,"",IF(SUM($N17:AG17)&gt;=$D17,"",$F17)))</f>
        <v/>
      </c>
      <c r="AI17" s="38" t="str">
        <f>IF(OR($A17="",$C$1="",$L17=""),"",IF($L17&gt;AI$8,"",IF(SUM($N17:AH17)&gt;=$D17,"",$F17)))</f>
        <v/>
      </c>
      <c r="AJ17" s="38" t="str">
        <f>IF(OR($A17="",$C$1="",$L17=""),"",IF($L17&gt;AJ$8,"",IF(SUM($N17:AI17)&gt;=$D17,"",$F17)))</f>
        <v/>
      </c>
      <c r="AK17" s="38" t="str">
        <f>IF(OR($A17="",$C$1="",$L17=""),"",IF($L17&gt;AK$8,"",IF(SUM($N17:AJ17)&gt;=$D17,"",$F17)))</f>
        <v/>
      </c>
      <c r="AL17" s="38" t="str">
        <f>IF(OR($A17="",$C$1="",$L17=""),"",IF($L17&gt;AL$8,"",IF(SUM($N17:AK17)&gt;=$D17,"",$F17)))</f>
        <v/>
      </c>
      <c r="AM17" s="38" t="str">
        <f>IF(OR($A17="",$C$1="",$L17=""),"",IF($L17&gt;AM$8,"",IF(SUM($N17:AL17)&gt;=$D17,"",$F17)))</f>
        <v/>
      </c>
      <c r="AN17" s="38" t="str">
        <f>IF(OR($A17="",$C$1="",$L17=""),"",IF($L17&gt;AN$8,"",IF(SUM($N17:AM17)&gt;=$D17,"",$F17)))</f>
        <v/>
      </c>
      <c r="AO17" s="38" t="str">
        <f>IF(OR($A17="",$C$1="",$L17=""),"",IF($L17&gt;AO$8,"",IF(SUM($N17:AN17)&gt;=$D17,"",$F17)))</f>
        <v/>
      </c>
      <c r="AP17" s="38" t="str">
        <f>IF(OR($A17="",$C$1="",$L17=""),"",IF($L17&gt;AP$8,"",IF(SUM($N17:AO17)&gt;=$D17,"",$F17)))</f>
        <v/>
      </c>
      <c r="AQ17" s="38" t="str">
        <f>IF(OR($A17="",$C$1="",$L17=""),"",IF($L17&gt;AQ$8,"",IF(SUM($N17:AP17)&gt;=$D17,"",$F17)))</f>
        <v/>
      </c>
      <c r="AR17" s="38" t="str">
        <f>IF(OR($A17="",$C$1="",$L17=""),"",IF($L17&gt;AR$8,"",IF(SUM($N17:AQ17)&gt;=$D17,"",$F17)))</f>
        <v/>
      </c>
      <c r="AS17" s="38" t="str">
        <f>IF(OR($A17="",$C$1="",$L17=""),"",IF($L17&gt;AS$8,"",IF(SUM($N17:AR17)&gt;=$D17,"",$F17)))</f>
        <v/>
      </c>
      <c r="AT17" s="38" t="str">
        <f>IF(OR($A17="",$C$1="",$L17=""),"",IF($L17&gt;AT$8,"",IF(SUM($N17:AS17)&gt;=$D17,"",$F17)))</f>
        <v/>
      </c>
      <c r="AU17" s="38" t="str">
        <f>IF(OR($A17="",$C$1="",$L17=""),"",IF($L17&gt;AU$8,"",IF(SUM($N17:AT17)&gt;=$D17,"",$F17)))</f>
        <v/>
      </c>
      <c r="AV17" s="38" t="str">
        <f>IF(OR($A17="",$C$1="",$L17=""),"",IF($L17&gt;AV$8,"",IF(SUM($N17:AU17)&gt;=$D17,"",$F17)))</f>
        <v/>
      </c>
      <c r="AW17" s="38" t="str">
        <f>IF(OR($A17="",$C$1="",$L17=""),"",IF($L17&gt;AW$8,"",IF(SUM($N17:AV17)&gt;=$D17,"",$F17)))</f>
        <v/>
      </c>
    </row>
    <row r="18" spans="1:49" s="42" customFormat="1" x14ac:dyDescent="0.25">
      <c r="A18" s="58"/>
      <c r="B18" s="59"/>
      <c r="C18" s="59"/>
      <c r="D18" s="60"/>
      <c r="E18" s="61"/>
      <c r="F18" s="38" t="str">
        <f t="shared" si="17"/>
        <v/>
      </c>
      <c r="G18" s="39" t="str">
        <f t="shared" si="18"/>
        <v/>
      </c>
      <c r="H18" s="39" t="str">
        <f t="shared" si="19"/>
        <v/>
      </c>
      <c r="I18" s="39" t="str">
        <f t="shared" si="20"/>
        <v/>
      </c>
      <c r="J18" s="39" t="str">
        <f t="shared" si="21"/>
        <v/>
      </c>
      <c r="K18" s="39" t="str">
        <f t="shared" si="14"/>
        <v/>
      </c>
      <c r="L18" s="40" t="str">
        <f t="shared" si="15"/>
        <v/>
      </c>
      <c r="M18" s="41" t="str">
        <f t="shared" si="22"/>
        <v/>
      </c>
      <c r="N18" s="38" t="str">
        <f t="shared" si="16"/>
        <v/>
      </c>
      <c r="O18" s="38" t="str">
        <f>IF(OR($A18="",$C$1="",$L18=""),"",IF($L18&gt;O$8,"",IF(SUM($N18:N18)&gt;=$D18,"",$F18)))</f>
        <v/>
      </c>
      <c r="P18" s="38" t="str">
        <f>IF(OR($A18="",$C$1="",$L18=""),"",IF($L18&gt;P$8,"",IF(SUM($N18:O18)&gt;=$D18,"",$F18)))</f>
        <v/>
      </c>
      <c r="Q18" s="38" t="str">
        <f>IF(OR($A18="",$C$1="",$L18=""),"",IF($L18&gt;Q$8,"",IF(SUM($N18:P18)&gt;=$D18,"",$F18)))</f>
        <v/>
      </c>
      <c r="R18" s="38" t="str">
        <f>IF(OR($A18="",$C$1="",$L18=""),"",IF($L18&gt;R$8,"",IF(SUM($N18:Q18)&gt;=$D18,"",$F18)))</f>
        <v/>
      </c>
      <c r="S18" s="38" t="str">
        <f>IF(OR($A18="",$C$1="",$L18=""),"",IF($L18&gt;S$8,"",IF(SUM($N18:R18)&gt;=$D18,"",$F18)))</f>
        <v/>
      </c>
      <c r="T18" s="38" t="str">
        <f>IF(OR($A18="",$C$1="",$L18=""),"",IF($L18&gt;T$8,"",IF(SUM($N18:S18)&gt;=$D18,"",$F18)))</f>
        <v/>
      </c>
      <c r="U18" s="38" t="str">
        <f>IF(OR($A18="",$C$1="",$L18=""),"",IF($L18&gt;U$8,"",IF(SUM($N18:T18)&gt;=$D18,"",$F18)))</f>
        <v/>
      </c>
      <c r="V18" s="38" t="str">
        <f>IF(OR($A18="",$C$1="",$L18=""),"",IF($L18&gt;V$8,"",IF(SUM($N18:U18)&gt;=$D18,"",$F18)))</f>
        <v/>
      </c>
      <c r="W18" s="38" t="str">
        <f>IF(OR($A18="",$C$1="",$L18=""),"",IF($L18&gt;W$8,"",IF(SUM($N18:V18)&gt;=$D18,"",$F18)))</f>
        <v/>
      </c>
      <c r="X18" s="38" t="str">
        <f>IF(OR($A18="",$C$1="",$L18=""),"",IF($L18&gt;X$8,"",IF(SUM($N18:W18)&gt;=$D18,"",$F18)))</f>
        <v/>
      </c>
      <c r="Y18" s="38" t="str">
        <f>IF(OR($A18="",$C$1="",$L18=""),"",IF($L18&gt;Y$8,"",IF(SUM($N18:X18)&gt;=$D18,"",$F18)))</f>
        <v/>
      </c>
      <c r="Z18" s="38" t="str">
        <f>IF(OR($A18="",$C$1="",$L18=""),"",IF($L18&gt;Z$8,"",IF(SUM($N18:Y18)&gt;=$D18,"",$F18)))</f>
        <v/>
      </c>
      <c r="AA18" s="38" t="str">
        <f>IF(OR($A18="",$C$1="",$L18=""),"",IF($L18&gt;AA$8,"",IF(SUM($N18:Z18)&gt;=$D18,"",$F18)))</f>
        <v/>
      </c>
      <c r="AB18" s="38" t="str">
        <f>IF(OR($A18="",$C$1="",$L18=""),"",IF($L18&gt;AB$8,"",IF(SUM($N18:AA18)&gt;=$D18,"",$F18)))</f>
        <v/>
      </c>
      <c r="AC18" s="38" t="str">
        <f>IF(OR($A18="",$C$1="",$L18=""),"",IF($L18&gt;AC$8,"",IF(SUM($N18:AB18)&gt;=$D18,"",$F18)))</f>
        <v/>
      </c>
      <c r="AD18" s="38" t="str">
        <f>IF(OR($A18="",$C$1="",$L18=""),"",IF($L18&gt;AD$8,"",IF(SUM($N18:AC18)&gt;=$D18,"",$F18)))</f>
        <v/>
      </c>
      <c r="AE18" s="38" t="str">
        <f>IF(OR($A18="",$C$1="",$L18=""),"",IF($L18&gt;AE$8,"",IF(SUM($N18:AD18)&gt;=$D18,"",$F18)))</f>
        <v/>
      </c>
      <c r="AF18" s="38" t="str">
        <f>IF(OR($A18="",$C$1="",$L18=""),"",IF($L18&gt;AF$8,"",IF(SUM($N18:AE18)&gt;=$D18,"",$F18)))</f>
        <v/>
      </c>
      <c r="AG18" s="38" t="str">
        <f>IF(OR($A18="",$C$1="",$L18=""),"",IF($L18&gt;AG$8,"",IF(SUM($N18:AF18)&gt;=$D18,"",$F18)))</f>
        <v/>
      </c>
      <c r="AH18" s="38" t="str">
        <f>IF(OR($A18="",$C$1="",$L18=""),"",IF($L18&gt;AH$8,"",IF(SUM($N18:AG18)&gt;=$D18,"",$F18)))</f>
        <v/>
      </c>
      <c r="AI18" s="38" t="str">
        <f>IF(OR($A18="",$C$1="",$L18=""),"",IF($L18&gt;AI$8,"",IF(SUM($N18:AH18)&gt;=$D18,"",$F18)))</f>
        <v/>
      </c>
      <c r="AJ18" s="38" t="str">
        <f>IF(OR($A18="",$C$1="",$L18=""),"",IF($L18&gt;AJ$8,"",IF(SUM($N18:AI18)&gt;=$D18,"",$F18)))</f>
        <v/>
      </c>
      <c r="AK18" s="38" t="str">
        <f>IF(OR($A18="",$C$1="",$L18=""),"",IF($L18&gt;AK$8,"",IF(SUM($N18:AJ18)&gt;=$D18,"",$F18)))</f>
        <v/>
      </c>
      <c r="AL18" s="38" t="str">
        <f>IF(OR($A18="",$C$1="",$L18=""),"",IF($L18&gt;AL$8,"",IF(SUM($N18:AK18)&gt;=$D18,"",$F18)))</f>
        <v/>
      </c>
      <c r="AM18" s="38" t="str">
        <f>IF(OR($A18="",$C$1="",$L18=""),"",IF($L18&gt;AM$8,"",IF(SUM($N18:AL18)&gt;=$D18,"",$F18)))</f>
        <v/>
      </c>
      <c r="AN18" s="38" t="str">
        <f>IF(OR($A18="",$C$1="",$L18=""),"",IF($L18&gt;AN$8,"",IF(SUM($N18:AM18)&gt;=$D18,"",$F18)))</f>
        <v/>
      </c>
      <c r="AO18" s="38" t="str">
        <f>IF(OR($A18="",$C$1="",$L18=""),"",IF($L18&gt;AO$8,"",IF(SUM($N18:AN18)&gt;=$D18,"",$F18)))</f>
        <v/>
      </c>
      <c r="AP18" s="38" t="str">
        <f>IF(OR($A18="",$C$1="",$L18=""),"",IF($L18&gt;AP$8,"",IF(SUM($N18:AO18)&gt;=$D18,"",$F18)))</f>
        <v/>
      </c>
      <c r="AQ18" s="38" t="str">
        <f>IF(OR($A18="",$C$1="",$L18=""),"",IF($L18&gt;AQ$8,"",IF(SUM($N18:AP18)&gt;=$D18,"",$F18)))</f>
        <v/>
      </c>
      <c r="AR18" s="38" t="str">
        <f>IF(OR($A18="",$C$1="",$L18=""),"",IF($L18&gt;AR$8,"",IF(SUM($N18:AQ18)&gt;=$D18,"",$F18)))</f>
        <v/>
      </c>
      <c r="AS18" s="38" t="str">
        <f>IF(OR($A18="",$C$1="",$L18=""),"",IF($L18&gt;AS$8,"",IF(SUM($N18:AR18)&gt;=$D18,"",$F18)))</f>
        <v/>
      </c>
      <c r="AT18" s="38" t="str">
        <f>IF(OR($A18="",$C$1="",$L18=""),"",IF($L18&gt;AT$8,"",IF(SUM($N18:AS18)&gt;=$D18,"",$F18)))</f>
        <v/>
      </c>
      <c r="AU18" s="38" t="str">
        <f>IF(OR($A18="",$C$1="",$L18=""),"",IF($L18&gt;AU$8,"",IF(SUM($N18:AT18)&gt;=$D18,"",$F18)))</f>
        <v/>
      </c>
      <c r="AV18" s="38" t="str">
        <f>IF(OR($A18="",$C$1="",$L18=""),"",IF($L18&gt;AV$8,"",IF(SUM($N18:AU18)&gt;=$D18,"",$F18)))</f>
        <v/>
      </c>
      <c r="AW18" s="38" t="str">
        <f>IF(OR($A18="",$C$1="",$L18=""),"",IF($L18&gt;AW$8,"",IF(SUM($N18:AV18)&gt;=$D18,"",$F18)))</f>
        <v/>
      </c>
    </row>
    <row r="19" spans="1:49" s="42" customFormat="1" x14ac:dyDescent="0.25">
      <c r="A19" s="58"/>
      <c r="B19" s="59"/>
      <c r="C19" s="62"/>
      <c r="D19" s="60"/>
      <c r="E19" s="61"/>
      <c r="F19" s="38" t="str">
        <f t="shared" si="17"/>
        <v/>
      </c>
      <c r="G19" s="39" t="str">
        <f t="shared" si="18"/>
        <v/>
      </c>
      <c r="H19" s="39" t="str">
        <f t="shared" si="19"/>
        <v/>
      </c>
      <c r="I19" s="39" t="str">
        <f t="shared" si="20"/>
        <v/>
      </c>
      <c r="J19" s="39" t="str">
        <f t="shared" si="21"/>
        <v/>
      </c>
      <c r="K19" s="39" t="str">
        <f t="shared" si="14"/>
        <v/>
      </c>
      <c r="L19" s="40" t="str">
        <f t="shared" si="15"/>
        <v/>
      </c>
      <c r="M19" s="41" t="str">
        <f t="shared" si="22"/>
        <v/>
      </c>
      <c r="N19" s="38" t="str">
        <f t="shared" si="16"/>
        <v/>
      </c>
      <c r="O19" s="38" t="str">
        <f>IF(OR($A19="",$C$1="",$L19=""),"",IF($L19&gt;O$8,"",IF(SUM($N19:N19)&gt;=$D19,"",$F19)))</f>
        <v/>
      </c>
      <c r="P19" s="38" t="str">
        <f>IF(OR($A19="",$C$1="",$L19=""),"",IF($L19&gt;P$8,"",IF(SUM($N19:O19)&gt;=$D19,"",$F19)))</f>
        <v/>
      </c>
      <c r="Q19" s="38" t="str">
        <f>IF(OR($A19="",$C$1="",$L19=""),"",IF($L19&gt;Q$8,"",IF(SUM($N19:P19)&gt;=$D19,"",$F19)))</f>
        <v/>
      </c>
      <c r="R19" s="38" t="str">
        <f>IF(OR($A19="",$C$1="",$L19=""),"",IF($L19&gt;R$8,"",IF(SUM($N19:Q19)&gt;=$D19,"",$F19)))</f>
        <v/>
      </c>
      <c r="S19" s="38" t="str">
        <f>IF(OR($A19="",$C$1="",$L19=""),"",IF($L19&gt;S$8,"",IF(SUM($N19:R19)&gt;=$D19,"",$F19)))</f>
        <v/>
      </c>
      <c r="T19" s="38" t="str">
        <f>IF(OR($A19="",$C$1="",$L19=""),"",IF($L19&gt;T$8,"",IF(SUM($N19:S19)&gt;=$D19,"",$F19)))</f>
        <v/>
      </c>
      <c r="U19" s="38" t="str">
        <f>IF(OR($A19="",$C$1="",$L19=""),"",IF($L19&gt;U$8,"",IF(SUM($N19:T19)&gt;=$D19,"",$F19)))</f>
        <v/>
      </c>
      <c r="V19" s="38" t="str">
        <f>IF(OR($A19="",$C$1="",$L19=""),"",IF($L19&gt;V$8,"",IF(SUM($N19:U19)&gt;=$D19,"",$F19)))</f>
        <v/>
      </c>
      <c r="W19" s="38" t="str">
        <f>IF(OR($A19="",$C$1="",$L19=""),"",IF($L19&gt;W$8,"",IF(SUM($N19:V19)&gt;=$D19,"",$F19)))</f>
        <v/>
      </c>
      <c r="X19" s="38" t="str">
        <f>IF(OR($A19="",$C$1="",$L19=""),"",IF($L19&gt;X$8,"",IF(SUM($N19:W19)&gt;=$D19,"",$F19)))</f>
        <v/>
      </c>
      <c r="Y19" s="38" t="str">
        <f>IF(OR($A19="",$C$1="",$L19=""),"",IF($L19&gt;Y$8,"",IF(SUM($N19:X19)&gt;=$D19,"",$F19)))</f>
        <v/>
      </c>
      <c r="Z19" s="38" t="str">
        <f>IF(OR($A19="",$C$1="",$L19=""),"",IF($L19&gt;Z$8,"",IF(SUM($N19:Y19)&gt;=$D19,"",$F19)))</f>
        <v/>
      </c>
      <c r="AA19" s="38" t="str">
        <f>IF(OR($A19="",$C$1="",$L19=""),"",IF($L19&gt;AA$8,"",IF(SUM($N19:Z19)&gt;=$D19,"",$F19)))</f>
        <v/>
      </c>
      <c r="AB19" s="38" t="str">
        <f>IF(OR($A19="",$C$1="",$L19=""),"",IF($L19&gt;AB$8,"",IF(SUM($N19:AA19)&gt;=$D19,"",$F19)))</f>
        <v/>
      </c>
      <c r="AC19" s="38" t="str">
        <f>IF(OR($A19="",$C$1="",$L19=""),"",IF($L19&gt;AC$8,"",IF(SUM($N19:AB19)&gt;=$D19,"",$F19)))</f>
        <v/>
      </c>
      <c r="AD19" s="38" t="str">
        <f>IF(OR($A19="",$C$1="",$L19=""),"",IF($L19&gt;AD$8,"",IF(SUM($N19:AC19)&gt;=$D19,"",$F19)))</f>
        <v/>
      </c>
      <c r="AE19" s="38" t="str">
        <f>IF(OR($A19="",$C$1="",$L19=""),"",IF($L19&gt;AE$8,"",IF(SUM($N19:AD19)&gt;=$D19,"",$F19)))</f>
        <v/>
      </c>
      <c r="AF19" s="38" t="str">
        <f>IF(OR($A19="",$C$1="",$L19=""),"",IF($L19&gt;AF$8,"",IF(SUM($N19:AE19)&gt;=$D19,"",$F19)))</f>
        <v/>
      </c>
      <c r="AG19" s="38" t="str">
        <f>IF(OR($A19="",$C$1="",$L19=""),"",IF($L19&gt;AG$8,"",IF(SUM($N19:AF19)&gt;=$D19,"",$F19)))</f>
        <v/>
      </c>
      <c r="AH19" s="38" t="str">
        <f>IF(OR($A19="",$C$1="",$L19=""),"",IF($L19&gt;AH$8,"",IF(SUM($N19:AG19)&gt;=$D19,"",$F19)))</f>
        <v/>
      </c>
      <c r="AI19" s="38" t="str">
        <f>IF(OR($A19="",$C$1="",$L19=""),"",IF($L19&gt;AI$8,"",IF(SUM($N19:AH19)&gt;=$D19,"",$F19)))</f>
        <v/>
      </c>
      <c r="AJ19" s="38" t="str">
        <f>IF(OR($A19="",$C$1="",$L19=""),"",IF($L19&gt;AJ$8,"",IF(SUM($N19:AI19)&gt;=$D19,"",$F19)))</f>
        <v/>
      </c>
      <c r="AK19" s="38" t="str">
        <f>IF(OR($A19="",$C$1="",$L19=""),"",IF($L19&gt;AK$8,"",IF(SUM($N19:AJ19)&gt;=$D19,"",$F19)))</f>
        <v/>
      </c>
      <c r="AL19" s="38" t="str">
        <f>IF(OR($A19="",$C$1="",$L19=""),"",IF($L19&gt;AL$8,"",IF(SUM($N19:AK19)&gt;=$D19,"",$F19)))</f>
        <v/>
      </c>
      <c r="AM19" s="38" t="str">
        <f>IF(OR($A19="",$C$1="",$L19=""),"",IF($L19&gt;AM$8,"",IF(SUM($N19:AL19)&gt;=$D19,"",$F19)))</f>
        <v/>
      </c>
      <c r="AN19" s="38" t="str">
        <f>IF(OR($A19="",$C$1="",$L19=""),"",IF($L19&gt;AN$8,"",IF(SUM($N19:AM19)&gt;=$D19,"",$F19)))</f>
        <v/>
      </c>
      <c r="AO19" s="38" t="str">
        <f>IF(OR($A19="",$C$1="",$L19=""),"",IF($L19&gt;AO$8,"",IF(SUM($N19:AN19)&gt;=$D19,"",$F19)))</f>
        <v/>
      </c>
      <c r="AP19" s="38" t="str">
        <f>IF(OR($A19="",$C$1="",$L19=""),"",IF($L19&gt;AP$8,"",IF(SUM($N19:AO19)&gt;=$D19,"",$F19)))</f>
        <v/>
      </c>
      <c r="AQ19" s="38" t="str">
        <f>IF(OR($A19="",$C$1="",$L19=""),"",IF($L19&gt;AQ$8,"",IF(SUM($N19:AP19)&gt;=$D19,"",$F19)))</f>
        <v/>
      </c>
      <c r="AR19" s="38" t="str">
        <f>IF(OR($A19="",$C$1="",$L19=""),"",IF($L19&gt;AR$8,"",IF(SUM($N19:AQ19)&gt;=$D19,"",$F19)))</f>
        <v/>
      </c>
      <c r="AS19" s="38" t="str">
        <f>IF(OR($A19="",$C$1="",$L19=""),"",IF($L19&gt;AS$8,"",IF(SUM($N19:AR19)&gt;=$D19,"",$F19)))</f>
        <v/>
      </c>
      <c r="AT19" s="38" t="str">
        <f>IF(OR($A19="",$C$1="",$L19=""),"",IF($L19&gt;AT$8,"",IF(SUM($N19:AS19)&gt;=$D19,"",$F19)))</f>
        <v/>
      </c>
      <c r="AU19" s="38" t="str">
        <f>IF(OR($A19="",$C$1="",$L19=""),"",IF($L19&gt;AU$8,"",IF(SUM($N19:AT19)&gt;=$D19,"",$F19)))</f>
        <v/>
      </c>
      <c r="AV19" s="38" t="str">
        <f>IF(OR($A19="",$C$1="",$L19=""),"",IF($L19&gt;AV$8,"",IF(SUM($N19:AU19)&gt;=$D19,"",$F19)))</f>
        <v/>
      </c>
      <c r="AW19" s="38" t="str">
        <f>IF(OR($A19="",$C$1="",$L19=""),"",IF($L19&gt;AW$8,"",IF(SUM($N19:AV19)&gt;=$D19,"",$F19)))</f>
        <v/>
      </c>
    </row>
    <row r="20" spans="1:49" s="42" customFormat="1" x14ac:dyDescent="0.25">
      <c r="A20" s="58"/>
      <c r="B20" s="59"/>
      <c r="C20" s="59"/>
      <c r="D20" s="60"/>
      <c r="E20" s="61"/>
      <c r="F20" s="38" t="str">
        <f t="shared" si="17"/>
        <v/>
      </c>
      <c r="G20" s="39" t="str">
        <f t="shared" si="18"/>
        <v/>
      </c>
      <c r="H20" s="39" t="str">
        <f t="shared" si="19"/>
        <v/>
      </c>
      <c r="I20" s="39" t="str">
        <f t="shared" si="20"/>
        <v/>
      </c>
      <c r="J20" s="39" t="str">
        <f t="shared" si="21"/>
        <v/>
      </c>
      <c r="K20" s="39" t="str">
        <f t="shared" si="14"/>
        <v/>
      </c>
      <c r="L20" s="40" t="str">
        <f t="shared" si="15"/>
        <v/>
      </c>
      <c r="M20" s="41" t="str">
        <f t="shared" si="22"/>
        <v/>
      </c>
      <c r="N20" s="38" t="str">
        <f t="shared" si="16"/>
        <v/>
      </c>
      <c r="O20" s="38" t="str">
        <f>IF(OR($A20="",$C$1="",$L20=""),"",IF($L20&gt;O$8,"",IF(SUM($N20:N20)&gt;=$D20,"",$F20)))</f>
        <v/>
      </c>
      <c r="P20" s="38" t="str">
        <f>IF(OR($A20="",$C$1="",$L20=""),"",IF($L20&gt;P$8,"",IF(SUM($N20:O20)&gt;=$D20,"",$F20)))</f>
        <v/>
      </c>
      <c r="Q20" s="38" t="str">
        <f>IF(OR($A20="",$C$1="",$L20=""),"",IF($L20&gt;Q$8,"",IF(SUM($N20:P20)&gt;=$D20,"",$F20)))</f>
        <v/>
      </c>
      <c r="R20" s="38" t="str">
        <f>IF(OR($A20="",$C$1="",$L20=""),"",IF($L20&gt;R$8,"",IF(SUM($N20:Q20)&gt;=$D20,"",$F20)))</f>
        <v/>
      </c>
      <c r="S20" s="38" t="str">
        <f>IF(OR($A20="",$C$1="",$L20=""),"",IF($L20&gt;S$8,"",IF(SUM($N20:R20)&gt;=$D20,"",$F20)))</f>
        <v/>
      </c>
      <c r="T20" s="38" t="str">
        <f>IF(OR($A20="",$C$1="",$L20=""),"",IF($L20&gt;T$8,"",IF(SUM($N20:S20)&gt;=$D20,"",$F20)))</f>
        <v/>
      </c>
      <c r="U20" s="38" t="str">
        <f>IF(OR($A20="",$C$1="",$L20=""),"",IF($L20&gt;U$8,"",IF(SUM($N20:T20)&gt;=$D20,"",$F20)))</f>
        <v/>
      </c>
      <c r="V20" s="38" t="str">
        <f>IF(OR($A20="",$C$1="",$L20=""),"",IF($L20&gt;V$8,"",IF(SUM($N20:U20)&gt;=$D20,"",$F20)))</f>
        <v/>
      </c>
      <c r="W20" s="38" t="str">
        <f>IF(OR($A20="",$C$1="",$L20=""),"",IF($L20&gt;W$8,"",IF(SUM($N20:V20)&gt;=$D20,"",$F20)))</f>
        <v/>
      </c>
      <c r="X20" s="38" t="str">
        <f>IF(OR($A20="",$C$1="",$L20=""),"",IF($L20&gt;X$8,"",IF(SUM($N20:W20)&gt;=$D20,"",$F20)))</f>
        <v/>
      </c>
      <c r="Y20" s="38" t="str">
        <f>IF(OR($A20="",$C$1="",$L20=""),"",IF($L20&gt;Y$8,"",IF(SUM($N20:X20)&gt;=$D20,"",$F20)))</f>
        <v/>
      </c>
      <c r="Z20" s="38" t="str">
        <f>IF(OR($A20="",$C$1="",$L20=""),"",IF($L20&gt;Z$8,"",IF(SUM($N20:Y20)&gt;=$D20,"",$F20)))</f>
        <v/>
      </c>
      <c r="AA20" s="38" t="str">
        <f>IF(OR($A20="",$C$1="",$L20=""),"",IF($L20&gt;AA$8,"",IF(SUM($N20:Z20)&gt;=$D20,"",$F20)))</f>
        <v/>
      </c>
      <c r="AB20" s="38" t="str">
        <f>IF(OR($A20="",$C$1="",$L20=""),"",IF($L20&gt;AB$8,"",IF(SUM($N20:AA20)&gt;=$D20,"",$F20)))</f>
        <v/>
      </c>
      <c r="AC20" s="38" t="str">
        <f>IF(OR($A20="",$C$1="",$L20=""),"",IF($L20&gt;AC$8,"",IF(SUM($N20:AB20)&gt;=$D20,"",$F20)))</f>
        <v/>
      </c>
      <c r="AD20" s="38" t="str">
        <f>IF(OR($A20="",$C$1="",$L20=""),"",IF($L20&gt;AD$8,"",IF(SUM($N20:AC20)&gt;=$D20,"",$F20)))</f>
        <v/>
      </c>
      <c r="AE20" s="38" t="str">
        <f>IF(OR($A20="",$C$1="",$L20=""),"",IF($L20&gt;AE$8,"",IF(SUM($N20:AD20)&gt;=$D20,"",$F20)))</f>
        <v/>
      </c>
      <c r="AF20" s="38" t="str">
        <f>IF(OR($A20="",$C$1="",$L20=""),"",IF($L20&gt;AF$8,"",IF(SUM($N20:AE20)&gt;=$D20,"",$F20)))</f>
        <v/>
      </c>
      <c r="AG20" s="38" t="str">
        <f>IF(OR($A20="",$C$1="",$L20=""),"",IF($L20&gt;AG$8,"",IF(SUM($N20:AF20)&gt;=$D20,"",$F20)))</f>
        <v/>
      </c>
      <c r="AH20" s="38" t="str">
        <f>IF(OR($A20="",$C$1="",$L20=""),"",IF($L20&gt;AH$8,"",IF(SUM($N20:AG20)&gt;=$D20,"",$F20)))</f>
        <v/>
      </c>
      <c r="AI20" s="38" t="str">
        <f>IF(OR($A20="",$C$1="",$L20=""),"",IF($L20&gt;AI$8,"",IF(SUM($N20:AH20)&gt;=$D20,"",$F20)))</f>
        <v/>
      </c>
      <c r="AJ20" s="38" t="str">
        <f>IF(OR($A20="",$C$1="",$L20=""),"",IF($L20&gt;AJ$8,"",IF(SUM($N20:AI20)&gt;=$D20,"",$F20)))</f>
        <v/>
      </c>
      <c r="AK20" s="38" t="str">
        <f>IF(OR($A20="",$C$1="",$L20=""),"",IF($L20&gt;AK$8,"",IF(SUM($N20:AJ20)&gt;=$D20,"",$F20)))</f>
        <v/>
      </c>
      <c r="AL20" s="38" t="str">
        <f>IF(OR($A20="",$C$1="",$L20=""),"",IF($L20&gt;AL$8,"",IF(SUM($N20:AK20)&gt;=$D20,"",$F20)))</f>
        <v/>
      </c>
      <c r="AM20" s="38" t="str">
        <f>IF(OR($A20="",$C$1="",$L20=""),"",IF($L20&gt;AM$8,"",IF(SUM($N20:AL20)&gt;=$D20,"",$F20)))</f>
        <v/>
      </c>
      <c r="AN20" s="38" t="str">
        <f>IF(OR($A20="",$C$1="",$L20=""),"",IF($L20&gt;AN$8,"",IF(SUM($N20:AM20)&gt;=$D20,"",$F20)))</f>
        <v/>
      </c>
      <c r="AO20" s="38" t="str">
        <f>IF(OR($A20="",$C$1="",$L20=""),"",IF($L20&gt;AO$8,"",IF(SUM($N20:AN20)&gt;=$D20,"",$F20)))</f>
        <v/>
      </c>
      <c r="AP20" s="38" t="str">
        <f>IF(OR($A20="",$C$1="",$L20=""),"",IF($L20&gt;AP$8,"",IF(SUM($N20:AO20)&gt;=$D20,"",$F20)))</f>
        <v/>
      </c>
      <c r="AQ20" s="38" t="str">
        <f>IF(OR($A20="",$C$1="",$L20=""),"",IF($L20&gt;AQ$8,"",IF(SUM($N20:AP20)&gt;=$D20,"",$F20)))</f>
        <v/>
      </c>
      <c r="AR20" s="38" t="str">
        <f>IF(OR($A20="",$C$1="",$L20=""),"",IF($L20&gt;AR$8,"",IF(SUM($N20:AQ20)&gt;=$D20,"",$F20)))</f>
        <v/>
      </c>
      <c r="AS20" s="38" t="str">
        <f>IF(OR($A20="",$C$1="",$L20=""),"",IF($L20&gt;AS$8,"",IF(SUM($N20:AR20)&gt;=$D20,"",$F20)))</f>
        <v/>
      </c>
      <c r="AT20" s="38" t="str">
        <f>IF(OR($A20="",$C$1="",$L20=""),"",IF($L20&gt;AT$8,"",IF(SUM($N20:AS20)&gt;=$D20,"",$F20)))</f>
        <v/>
      </c>
      <c r="AU20" s="38" t="str">
        <f>IF(OR($A20="",$C$1="",$L20=""),"",IF($L20&gt;AU$8,"",IF(SUM($N20:AT20)&gt;=$D20,"",$F20)))</f>
        <v/>
      </c>
      <c r="AV20" s="38" t="str">
        <f>IF(OR($A20="",$C$1="",$L20=""),"",IF($L20&gt;AV$8,"",IF(SUM($N20:AU20)&gt;=$D20,"",$F20)))</f>
        <v/>
      </c>
      <c r="AW20" s="38" t="str">
        <f>IF(OR($A20="",$C$1="",$L20=""),"",IF($L20&gt;AW$8,"",IF(SUM($N20:AV20)&gt;=$D20,"",$F20)))</f>
        <v/>
      </c>
    </row>
    <row r="21" spans="1:49" s="42" customFormat="1" x14ac:dyDescent="0.25">
      <c r="A21" s="58"/>
      <c r="B21" s="59"/>
      <c r="C21" s="59"/>
      <c r="D21" s="60"/>
      <c r="E21" s="61"/>
      <c r="F21" s="38" t="str">
        <f t="shared" si="17"/>
        <v/>
      </c>
      <c r="G21" s="39" t="str">
        <f t="shared" si="18"/>
        <v/>
      </c>
      <c r="H21" s="39" t="str">
        <f t="shared" si="19"/>
        <v/>
      </c>
      <c r="I21" s="39" t="str">
        <f t="shared" si="20"/>
        <v/>
      </c>
      <c r="J21" s="39" t="str">
        <f t="shared" si="21"/>
        <v/>
      </c>
      <c r="K21" s="39" t="str">
        <f t="shared" si="14"/>
        <v/>
      </c>
      <c r="L21" s="40" t="str">
        <f t="shared" si="15"/>
        <v/>
      </c>
      <c r="M21" s="41" t="str">
        <f t="shared" si="22"/>
        <v/>
      </c>
      <c r="N21" s="38" t="str">
        <f t="shared" si="16"/>
        <v/>
      </c>
      <c r="O21" s="38" t="str">
        <f>IF(OR($A21="",$C$1="",$L21=""),"",IF($L21&gt;O$8,"",IF(SUM($N21:N21)&gt;=$D21,"",$F21)))</f>
        <v/>
      </c>
      <c r="P21" s="38" t="str">
        <f>IF(OR($A21="",$C$1="",$L21=""),"",IF($L21&gt;P$8,"",IF(SUM($N21:O21)&gt;=$D21,"",$F21)))</f>
        <v/>
      </c>
      <c r="Q21" s="38" t="str">
        <f>IF(OR($A21="",$C$1="",$L21=""),"",IF($L21&gt;Q$8,"",IF(SUM($N21:P21)&gt;=$D21,"",$F21)))</f>
        <v/>
      </c>
      <c r="R21" s="38" t="str">
        <f>IF(OR($A21="",$C$1="",$L21=""),"",IF($L21&gt;R$8,"",IF(SUM($N21:Q21)&gt;=$D21,"",$F21)))</f>
        <v/>
      </c>
      <c r="S21" s="38" t="str">
        <f>IF(OR($A21="",$C$1="",$L21=""),"",IF($L21&gt;S$8,"",IF(SUM($N21:R21)&gt;=$D21,"",$F21)))</f>
        <v/>
      </c>
      <c r="T21" s="38" t="str">
        <f>IF(OR($A21="",$C$1="",$L21=""),"",IF($L21&gt;T$8,"",IF(SUM($N21:S21)&gt;=$D21,"",$F21)))</f>
        <v/>
      </c>
      <c r="U21" s="38" t="str">
        <f>IF(OR($A21="",$C$1="",$L21=""),"",IF($L21&gt;U$8,"",IF(SUM($N21:T21)&gt;=$D21,"",$F21)))</f>
        <v/>
      </c>
      <c r="V21" s="38" t="str">
        <f>IF(OR($A21="",$C$1="",$L21=""),"",IF($L21&gt;V$8,"",IF(SUM($N21:U21)&gt;=$D21,"",$F21)))</f>
        <v/>
      </c>
      <c r="W21" s="38" t="str">
        <f>IF(OR($A21="",$C$1="",$L21=""),"",IF($L21&gt;W$8,"",IF(SUM($N21:V21)&gt;=$D21,"",$F21)))</f>
        <v/>
      </c>
      <c r="X21" s="38" t="str">
        <f>IF(OR($A21="",$C$1="",$L21=""),"",IF($L21&gt;X$8,"",IF(SUM($N21:W21)&gt;=$D21,"",$F21)))</f>
        <v/>
      </c>
      <c r="Y21" s="38" t="str">
        <f>IF(OR($A21="",$C$1="",$L21=""),"",IF($L21&gt;Y$8,"",IF(SUM($N21:X21)&gt;=$D21,"",$F21)))</f>
        <v/>
      </c>
      <c r="Z21" s="38" t="str">
        <f>IF(OR($A21="",$C$1="",$L21=""),"",IF($L21&gt;Z$8,"",IF(SUM($N21:Y21)&gt;=$D21,"",$F21)))</f>
        <v/>
      </c>
      <c r="AA21" s="38" t="str">
        <f>IF(OR($A21="",$C$1="",$L21=""),"",IF($L21&gt;AA$8,"",IF(SUM($N21:Z21)&gt;=$D21,"",$F21)))</f>
        <v/>
      </c>
      <c r="AB21" s="38" t="str">
        <f>IF(OR($A21="",$C$1="",$L21=""),"",IF($L21&gt;AB$8,"",IF(SUM($N21:AA21)&gt;=$D21,"",$F21)))</f>
        <v/>
      </c>
      <c r="AC21" s="38" t="str">
        <f>IF(OR($A21="",$C$1="",$L21=""),"",IF($L21&gt;AC$8,"",IF(SUM($N21:AB21)&gt;=$D21,"",$F21)))</f>
        <v/>
      </c>
      <c r="AD21" s="38" t="str">
        <f>IF(OR($A21="",$C$1="",$L21=""),"",IF($L21&gt;AD$8,"",IF(SUM($N21:AC21)&gt;=$D21,"",$F21)))</f>
        <v/>
      </c>
      <c r="AE21" s="38" t="str">
        <f>IF(OR($A21="",$C$1="",$L21=""),"",IF($L21&gt;AE$8,"",IF(SUM($N21:AD21)&gt;=$D21,"",$F21)))</f>
        <v/>
      </c>
      <c r="AF21" s="38" t="str">
        <f>IF(OR($A21="",$C$1="",$L21=""),"",IF($L21&gt;AF$8,"",IF(SUM($N21:AE21)&gt;=$D21,"",$F21)))</f>
        <v/>
      </c>
      <c r="AG21" s="38" t="str">
        <f>IF(OR($A21="",$C$1="",$L21=""),"",IF($L21&gt;AG$8,"",IF(SUM($N21:AF21)&gt;=$D21,"",$F21)))</f>
        <v/>
      </c>
      <c r="AH21" s="38" t="str">
        <f>IF(OR($A21="",$C$1="",$L21=""),"",IF($L21&gt;AH$8,"",IF(SUM($N21:AG21)&gt;=$D21,"",$F21)))</f>
        <v/>
      </c>
      <c r="AI21" s="38" t="str">
        <f>IF(OR($A21="",$C$1="",$L21=""),"",IF($L21&gt;AI$8,"",IF(SUM($N21:AH21)&gt;=$D21,"",$F21)))</f>
        <v/>
      </c>
      <c r="AJ21" s="38" t="str">
        <f>IF(OR($A21="",$C$1="",$L21=""),"",IF($L21&gt;AJ$8,"",IF(SUM($N21:AI21)&gt;=$D21,"",$F21)))</f>
        <v/>
      </c>
      <c r="AK21" s="38" t="str">
        <f>IF(OR($A21="",$C$1="",$L21=""),"",IF($L21&gt;AK$8,"",IF(SUM($N21:AJ21)&gt;=$D21,"",$F21)))</f>
        <v/>
      </c>
      <c r="AL21" s="38" t="str">
        <f>IF(OR($A21="",$C$1="",$L21=""),"",IF($L21&gt;AL$8,"",IF(SUM($N21:AK21)&gt;=$D21,"",$F21)))</f>
        <v/>
      </c>
      <c r="AM21" s="38" t="str">
        <f>IF(OR($A21="",$C$1="",$L21=""),"",IF($L21&gt;AM$8,"",IF(SUM($N21:AL21)&gt;=$D21,"",$F21)))</f>
        <v/>
      </c>
      <c r="AN21" s="38" t="str">
        <f>IF(OR($A21="",$C$1="",$L21=""),"",IF($L21&gt;AN$8,"",IF(SUM($N21:AM21)&gt;=$D21,"",$F21)))</f>
        <v/>
      </c>
      <c r="AO21" s="38" t="str">
        <f>IF(OR($A21="",$C$1="",$L21=""),"",IF($L21&gt;AO$8,"",IF(SUM($N21:AN21)&gt;=$D21,"",$F21)))</f>
        <v/>
      </c>
      <c r="AP21" s="38" t="str">
        <f>IF(OR($A21="",$C$1="",$L21=""),"",IF($L21&gt;AP$8,"",IF(SUM($N21:AO21)&gt;=$D21,"",$F21)))</f>
        <v/>
      </c>
      <c r="AQ21" s="38" t="str">
        <f>IF(OR($A21="",$C$1="",$L21=""),"",IF($L21&gt;AQ$8,"",IF(SUM($N21:AP21)&gt;=$D21,"",$F21)))</f>
        <v/>
      </c>
      <c r="AR21" s="38" t="str">
        <f>IF(OR($A21="",$C$1="",$L21=""),"",IF($L21&gt;AR$8,"",IF(SUM($N21:AQ21)&gt;=$D21,"",$F21)))</f>
        <v/>
      </c>
      <c r="AS21" s="38" t="str">
        <f>IF(OR($A21="",$C$1="",$L21=""),"",IF($L21&gt;AS$8,"",IF(SUM($N21:AR21)&gt;=$D21,"",$F21)))</f>
        <v/>
      </c>
      <c r="AT21" s="38" t="str">
        <f>IF(OR($A21="",$C$1="",$L21=""),"",IF($L21&gt;AT$8,"",IF(SUM($N21:AS21)&gt;=$D21,"",$F21)))</f>
        <v/>
      </c>
      <c r="AU21" s="38" t="str">
        <f>IF(OR($A21="",$C$1="",$L21=""),"",IF($L21&gt;AU$8,"",IF(SUM($N21:AT21)&gt;=$D21,"",$F21)))</f>
        <v/>
      </c>
      <c r="AV21" s="38" t="str">
        <f>IF(OR($A21="",$C$1="",$L21=""),"",IF($L21&gt;AV$8,"",IF(SUM($N21:AU21)&gt;=$D21,"",$F21)))</f>
        <v/>
      </c>
      <c r="AW21" s="38" t="str">
        <f>IF(OR($A21="",$C$1="",$L21=""),"",IF($L21&gt;AW$8,"",IF(SUM($N21:AV21)&gt;=$D21,"",$F21)))</f>
        <v/>
      </c>
    </row>
    <row r="22" spans="1:49" s="42" customFormat="1" x14ac:dyDescent="0.25">
      <c r="A22" s="58"/>
      <c r="B22" s="59"/>
      <c r="C22" s="59"/>
      <c r="D22" s="60"/>
      <c r="E22" s="61"/>
      <c r="F22" s="38" t="str">
        <f t="shared" si="17"/>
        <v/>
      </c>
      <c r="G22" s="39" t="str">
        <f t="shared" si="18"/>
        <v/>
      </c>
      <c r="H22" s="39" t="str">
        <f t="shared" si="19"/>
        <v/>
      </c>
      <c r="I22" s="39" t="str">
        <f t="shared" si="20"/>
        <v/>
      </c>
      <c r="J22" s="39" t="str">
        <f t="shared" si="21"/>
        <v/>
      </c>
      <c r="K22" s="39" t="str">
        <f t="shared" si="14"/>
        <v/>
      </c>
      <c r="L22" s="40" t="str">
        <f t="shared" si="15"/>
        <v/>
      </c>
      <c r="M22" s="41" t="str">
        <f t="shared" si="22"/>
        <v/>
      </c>
      <c r="N22" s="38" t="str">
        <f t="shared" si="16"/>
        <v/>
      </c>
      <c r="O22" s="38" t="str">
        <f>IF(OR($A22="",$C$1="",$L22=""),"",IF($L22&gt;O$8,"",IF(SUM($N22:N22)&gt;=$D22,"",$F22)))</f>
        <v/>
      </c>
      <c r="P22" s="38" t="str">
        <f>IF(OR($A22="",$C$1="",$L22=""),"",IF($L22&gt;P$8,"",IF(SUM($N22:O22)&gt;=$D22,"",$F22)))</f>
        <v/>
      </c>
      <c r="Q22" s="38" t="str">
        <f>IF(OR($A22="",$C$1="",$L22=""),"",IF($L22&gt;Q$8,"",IF(SUM($N22:P22)&gt;=$D22,"",$F22)))</f>
        <v/>
      </c>
      <c r="R22" s="38" t="str">
        <f>IF(OR($A22="",$C$1="",$L22=""),"",IF($L22&gt;R$8,"",IF(SUM($N22:Q22)&gt;=$D22,"",$F22)))</f>
        <v/>
      </c>
      <c r="S22" s="38" t="str">
        <f>IF(OR($A22="",$C$1="",$L22=""),"",IF($L22&gt;S$8,"",IF(SUM($N22:R22)&gt;=$D22,"",$F22)))</f>
        <v/>
      </c>
      <c r="T22" s="38" t="str">
        <f>IF(OR($A22="",$C$1="",$L22=""),"",IF($L22&gt;T$8,"",IF(SUM($N22:S22)&gt;=$D22,"",$F22)))</f>
        <v/>
      </c>
      <c r="U22" s="38" t="str">
        <f>IF(OR($A22="",$C$1="",$L22=""),"",IF($L22&gt;U$8,"",IF(SUM($N22:T22)&gt;=$D22,"",$F22)))</f>
        <v/>
      </c>
      <c r="V22" s="38" t="str">
        <f>IF(OR($A22="",$C$1="",$L22=""),"",IF($L22&gt;V$8,"",IF(SUM($N22:U22)&gt;=$D22,"",$F22)))</f>
        <v/>
      </c>
      <c r="W22" s="38" t="str">
        <f>IF(OR($A22="",$C$1="",$L22=""),"",IF($L22&gt;W$8,"",IF(SUM($N22:V22)&gt;=$D22,"",$F22)))</f>
        <v/>
      </c>
      <c r="X22" s="38" t="str">
        <f>IF(OR($A22="",$C$1="",$L22=""),"",IF($L22&gt;X$8,"",IF(SUM($N22:W22)&gt;=$D22,"",$F22)))</f>
        <v/>
      </c>
      <c r="Y22" s="38" t="str">
        <f>IF(OR($A22="",$C$1="",$L22=""),"",IF($L22&gt;Y$8,"",IF(SUM($N22:X22)&gt;=$D22,"",$F22)))</f>
        <v/>
      </c>
      <c r="Z22" s="38" t="str">
        <f>IF(OR($A22="",$C$1="",$L22=""),"",IF($L22&gt;Z$8,"",IF(SUM($N22:Y22)&gt;=$D22,"",$F22)))</f>
        <v/>
      </c>
      <c r="AA22" s="38" t="str">
        <f>IF(OR($A22="",$C$1="",$L22=""),"",IF($L22&gt;AA$8,"",IF(SUM($N22:Z22)&gt;=$D22,"",$F22)))</f>
        <v/>
      </c>
      <c r="AB22" s="38" t="str">
        <f>IF(OR($A22="",$C$1="",$L22=""),"",IF($L22&gt;AB$8,"",IF(SUM($N22:AA22)&gt;=$D22,"",$F22)))</f>
        <v/>
      </c>
      <c r="AC22" s="38" t="str">
        <f>IF(OR($A22="",$C$1="",$L22=""),"",IF($L22&gt;AC$8,"",IF(SUM($N22:AB22)&gt;=$D22,"",$F22)))</f>
        <v/>
      </c>
      <c r="AD22" s="38" t="str">
        <f>IF(OR($A22="",$C$1="",$L22=""),"",IF($L22&gt;AD$8,"",IF(SUM($N22:AC22)&gt;=$D22,"",$F22)))</f>
        <v/>
      </c>
      <c r="AE22" s="38" t="str">
        <f>IF(OR($A22="",$C$1="",$L22=""),"",IF($L22&gt;AE$8,"",IF(SUM($N22:AD22)&gt;=$D22,"",$F22)))</f>
        <v/>
      </c>
      <c r="AF22" s="38" t="str">
        <f>IF(OR($A22="",$C$1="",$L22=""),"",IF($L22&gt;AF$8,"",IF(SUM($N22:AE22)&gt;=$D22,"",$F22)))</f>
        <v/>
      </c>
      <c r="AG22" s="38" t="str">
        <f>IF(OR($A22="",$C$1="",$L22=""),"",IF($L22&gt;AG$8,"",IF(SUM($N22:AF22)&gt;=$D22,"",$F22)))</f>
        <v/>
      </c>
      <c r="AH22" s="38" t="str">
        <f>IF(OR($A22="",$C$1="",$L22=""),"",IF($L22&gt;AH$8,"",IF(SUM($N22:AG22)&gt;=$D22,"",$F22)))</f>
        <v/>
      </c>
      <c r="AI22" s="38" t="str">
        <f>IF(OR($A22="",$C$1="",$L22=""),"",IF($L22&gt;AI$8,"",IF(SUM($N22:AH22)&gt;=$D22,"",$F22)))</f>
        <v/>
      </c>
      <c r="AJ22" s="38" t="str">
        <f>IF(OR($A22="",$C$1="",$L22=""),"",IF($L22&gt;AJ$8,"",IF(SUM($N22:AI22)&gt;=$D22,"",$F22)))</f>
        <v/>
      </c>
      <c r="AK22" s="38" t="str">
        <f>IF(OR($A22="",$C$1="",$L22=""),"",IF($L22&gt;AK$8,"",IF(SUM($N22:AJ22)&gt;=$D22,"",$F22)))</f>
        <v/>
      </c>
      <c r="AL22" s="38" t="str">
        <f>IF(OR($A22="",$C$1="",$L22=""),"",IF($L22&gt;AL$8,"",IF(SUM($N22:AK22)&gt;=$D22,"",$F22)))</f>
        <v/>
      </c>
      <c r="AM22" s="38" t="str">
        <f>IF(OR($A22="",$C$1="",$L22=""),"",IF($L22&gt;AM$8,"",IF(SUM($N22:AL22)&gt;=$D22,"",$F22)))</f>
        <v/>
      </c>
      <c r="AN22" s="38" t="str">
        <f>IF(OR($A22="",$C$1="",$L22=""),"",IF($L22&gt;AN$8,"",IF(SUM($N22:AM22)&gt;=$D22,"",$F22)))</f>
        <v/>
      </c>
      <c r="AO22" s="38" t="str">
        <f>IF(OR($A22="",$C$1="",$L22=""),"",IF($L22&gt;AO$8,"",IF(SUM($N22:AN22)&gt;=$D22,"",$F22)))</f>
        <v/>
      </c>
      <c r="AP22" s="38" t="str">
        <f>IF(OR($A22="",$C$1="",$L22=""),"",IF($L22&gt;AP$8,"",IF(SUM($N22:AO22)&gt;=$D22,"",$F22)))</f>
        <v/>
      </c>
      <c r="AQ22" s="38" t="str">
        <f>IF(OR($A22="",$C$1="",$L22=""),"",IF($L22&gt;AQ$8,"",IF(SUM($N22:AP22)&gt;=$D22,"",$F22)))</f>
        <v/>
      </c>
      <c r="AR22" s="38" t="str">
        <f>IF(OR($A22="",$C$1="",$L22=""),"",IF($L22&gt;AR$8,"",IF(SUM($N22:AQ22)&gt;=$D22,"",$F22)))</f>
        <v/>
      </c>
      <c r="AS22" s="38" t="str">
        <f>IF(OR($A22="",$C$1="",$L22=""),"",IF($L22&gt;AS$8,"",IF(SUM($N22:AR22)&gt;=$D22,"",$F22)))</f>
        <v/>
      </c>
      <c r="AT22" s="38" t="str">
        <f>IF(OR($A22="",$C$1="",$L22=""),"",IF($L22&gt;AT$8,"",IF(SUM($N22:AS22)&gt;=$D22,"",$F22)))</f>
        <v/>
      </c>
      <c r="AU22" s="38" t="str">
        <f>IF(OR($A22="",$C$1="",$L22=""),"",IF($L22&gt;AU$8,"",IF(SUM($N22:AT22)&gt;=$D22,"",$F22)))</f>
        <v/>
      </c>
      <c r="AV22" s="38" t="str">
        <f>IF(OR($A22="",$C$1="",$L22=""),"",IF($L22&gt;AV$8,"",IF(SUM($N22:AU22)&gt;=$D22,"",$F22)))</f>
        <v/>
      </c>
      <c r="AW22" s="38" t="str">
        <f>IF(OR($A22="",$C$1="",$L22=""),"",IF($L22&gt;AW$8,"",IF(SUM($N22:AV22)&gt;=$D22,"",$F22)))</f>
        <v/>
      </c>
    </row>
    <row r="23" spans="1:49" s="42" customFormat="1" x14ac:dyDescent="0.25">
      <c r="A23" s="58"/>
      <c r="B23" s="59"/>
      <c r="C23" s="59"/>
      <c r="D23" s="60"/>
      <c r="E23" s="61"/>
      <c r="F23" s="38" t="str">
        <f t="shared" si="17"/>
        <v/>
      </c>
      <c r="G23" s="39" t="str">
        <f t="shared" si="18"/>
        <v/>
      </c>
      <c r="H23" s="39" t="str">
        <f t="shared" si="19"/>
        <v/>
      </c>
      <c r="I23" s="39" t="str">
        <f t="shared" si="20"/>
        <v/>
      </c>
      <c r="J23" s="39" t="str">
        <f t="shared" si="21"/>
        <v/>
      </c>
      <c r="K23" s="39" t="str">
        <f t="shared" si="14"/>
        <v/>
      </c>
      <c r="L23" s="40" t="str">
        <f t="shared" si="15"/>
        <v/>
      </c>
      <c r="M23" s="41" t="str">
        <f t="shared" si="22"/>
        <v/>
      </c>
      <c r="N23" s="38" t="str">
        <f t="shared" si="16"/>
        <v/>
      </c>
      <c r="O23" s="38" t="str">
        <f>IF(OR($A23="",$C$1="",$L23=""),"",IF($L23&gt;O$8,"",IF(SUM($N23:N23)&gt;=$D23,"",$F23)))</f>
        <v/>
      </c>
      <c r="P23" s="38" t="str">
        <f>IF(OR($A23="",$C$1="",$L23=""),"",IF($L23&gt;P$8,"",IF(SUM($N23:O23)&gt;=$D23,"",$F23)))</f>
        <v/>
      </c>
      <c r="Q23" s="38" t="str">
        <f>IF(OR($A23="",$C$1="",$L23=""),"",IF($L23&gt;Q$8,"",IF(SUM($N23:P23)&gt;=$D23,"",$F23)))</f>
        <v/>
      </c>
      <c r="R23" s="38" t="str">
        <f>IF(OR($A23="",$C$1="",$L23=""),"",IF($L23&gt;R$8,"",IF(SUM($N23:Q23)&gt;=$D23,"",$F23)))</f>
        <v/>
      </c>
      <c r="S23" s="38" t="str">
        <f>IF(OR($A23="",$C$1="",$L23=""),"",IF($L23&gt;S$8,"",IF(SUM($N23:R23)&gt;=$D23,"",$F23)))</f>
        <v/>
      </c>
      <c r="T23" s="38" t="str">
        <f>IF(OR($A23="",$C$1="",$L23=""),"",IF($L23&gt;T$8,"",IF(SUM($N23:S23)&gt;=$D23,"",$F23)))</f>
        <v/>
      </c>
      <c r="U23" s="38" t="str">
        <f>IF(OR($A23="",$C$1="",$L23=""),"",IF($L23&gt;U$8,"",IF(SUM($N23:T23)&gt;=$D23,"",$F23)))</f>
        <v/>
      </c>
      <c r="V23" s="38" t="str">
        <f>IF(OR($A23="",$C$1="",$L23=""),"",IF($L23&gt;V$8,"",IF(SUM($N23:U23)&gt;=$D23,"",$F23)))</f>
        <v/>
      </c>
      <c r="W23" s="38" t="str">
        <f>IF(OR($A23="",$C$1="",$L23=""),"",IF($L23&gt;W$8,"",IF(SUM($N23:V23)&gt;=$D23,"",$F23)))</f>
        <v/>
      </c>
      <c r="X23" s="38" t="str">
        <f>IF(OR($A23="",$C$1="",$L23=""),"",IF($L23&gt;X$8,"",IF(SUM($N23:W23)&gt;=$D23,"",$F23)))</f>
        <v/>
      </c>
      <c r="Y23" s="38" t="str">
        <f>IF(OR($A23="",$C$1="",$L23=""),"",IF($L23&gt;Y$8,"",IF(SUM($N23:X23)&gt;=$D23,"",$F23)))</f>
        <v/>
      </c>
      <c r="Z23" s="38" t="str">
        <f>IF(OR($A23="",$C$1="",$L23=""),"",IF($L23&gt;Z$8,"",IF(SUM($N23:Y23)&gt;=$D23,"",$F23)))</f>
        <v/>
      </c>
      <c r="AA23" s="38" t="str">
        <f>IF(OR($A23="",$C$1="",$L23=""),"",IF($L23&gt;AA$8,"",IF(SUM($N23:Z23)&gt;=$D23,"",$F23)))</f>
        <v/>
      </c>
      <c r="AB23" s="38" t="str">
        <f>IF(OR($A23="",$C$1="",$L23=""),"",IF($L23&gt;AB$8,"",IF(SUM($N23:AA23)&gt;=$D23,"",$F23)))</f>
        <v/>
      </c>
      <c r="AC23" s="38" t="str">
        <f>IF(OR($A23="",$C$1="",$L23=""),"",IF($L23&gt;AC$8,"",IF(SUM($N23:AB23)&gt;=$D23,"",$F23)))</f>
        <v/>
      </c>
      <c r="AD23" s="38" t="str">
        <f>IF(OR($A23="",$C$1="",$L23=""),"",IF($L23&gt;AD$8,"",IF(SUM($N23:AC23)&gt;=$D23,"",$F23)))</f>
        <v/>
      </c>
      <c r="AE23" s="38" t="str">
        <f>IF(OR($A23="",$C$1="",$L23=""),"",IF($L23&gt;AE$8,"",IF(SUM($N23:AD23)&gt;=$D23,"",$F23)))</f>
        <v/>
      </c>
      <c r="AF23" s="38" t="str">
        <f>IF(OR($A23="",$C$1="",$L23=""),"",IF($L23&gt;AF$8,"",IF(SUM($N23:AE23)&gt;=$D23,"",$F23)))</f>
        <v/>
      </c>
      <c r="AG23" s="38" t="str">
        <f>IF(OR($A23="",$C$1="",$L23=""),"",IF($L23&gt;AG$8,"",IF(SUM($N23:AF23)&gt;=$D23,"",$F23)))</f>
        <v/>
      </c>
      <c r="AH23" s="38" t="str">
        <f>IF(OR($A23="",$C$1="",$L23=""),"",IF($L23&gt;AH$8,"",IF(SUM($N23:AG23)&gt;=$D23,"",$F23)))</f>
        <v/>
      </c>
      <c r="AI23" s="38" t="str">
        <f>IF(OR($A23="",$C$1="",$L23=""),"",IF($L23&gt;AI$8,"",IF(SUM($N23:AH23)&gt;=$D23,"",$F23)))</f>
        <v/>
      </c>
      <c r="AJ23" s="38" t="str">
        <f>IF(OR($A23="",$C$1="",$L23=""),"",IF($L23&gt;AJ$8,"",IF(SUM($N23:AI23)&gt;=$D23,"",$F23)))</f>
        <v/>
      </c>
      <c r="AK23" s="38" t="str">
        <f>IF(OR($A23="",$C$1="",$L23=""),"",IF($L23&gt;AK$8,"",IF(SUM($N23:AJ23)&gt;=$D23,"",$F23)))</f>
        <v/>
      </c>
      <c r="AL23" s="38" t="str">
        <f>IF(OR($A23="",$C$1="",$L23=""),"",IF($L23&gt;AL$8,"",IF(SUM($N23:AK23)&gt;=$D23,"",$F23)))</f>
        <v/>
      </c>
      <c r="AM23" s="38" t="str">
        <f>IF(OR($A23="",$C$1="",$L23=""),"",IF($L23&gt;AM$8,"",IF(SUM($N23:AL23)&gt;=$D23,"",$F23)))</f>
        <v/>
      </c>
      <c r="AN23" s="38" t="str">
        <f>IF(OR($A23="",$C$1="",$L23=""),"",IF($L23&gt;AN$8,"",IF(SUM($N23:AM23)&gt;=$D23,"",$F23)))</f>
        <v/>
      </c>
      <c r="AO23" s="38" t="str">
        <f>IF(OR($A23="",$C$1="",$L23=""),"",IF($L23&gt;AO$8,"",IF(SUM($N23:AN23)&gt;=$D23,"",$F23)))</f>
        <v/>
      </c>
      <c r="AP23" s="38" t="str">
        <f>IF(OR($A23="",$C$1="",$L23=""),"",IF($L23&gt;AP$8,"",IF(SUM($N23:AO23)&gt;=$D23,"",$F23)))</f>
        <v/>
      </c>
      <c r="AQ23" s="38" t="str">
        <f>IF(OR($A23="",$C$1="",$L23=""),"",IF($L23&gt;AQ$8,"",IF(SUM($N23:AP23)&gt;=$D23,"",$F23)))</f>
        <v/>
      </c>
      <c r="AR23" s="38" t="str">
        <f>IF(OR($A23="",$C$1="",$L23=""),"",IF($L23&gt;AR$8,"",IF(SUM($N23:AQ23)&gt;=$D23,"",$F23)))</f>
        <v/>
      </c>
      <c r="AS23" s="38" t="str">
        <f>IF(OR($A23="",$C$1="",$L23=""),"",IF($L23&gt;AS$8,"",IF(SUM($N23:AR23)&gt;=$D23,"",$F23)))</f>
        <v/>
      </c>
      <c r="AT23" s="38" t="str">
        <f>IF(OR($A23="",$C$1="",$L23=""),"",IF($L23&gt;AT$8,"",IF(SUM($N23:AS23)&gt;=$D23,"",$F23)))</f>
        <v/>
      </c>
      <c r="AU23" s="38" t="str">
        <f>IF(OR($A23="",$C$1="",$L23=""),"",IF($L23&gt;AU$8,"",IF(SUM($N23:AT23)&gt;=$D23,"",$F23)))</f>
        <v/>
      </c>
      <c r="AV23" s="38" t="str">
        <f>IF(OR($A23="",$C$1="",$L23=""),"",IF($L23&gt;AV$8,"",IF(SUM($N23:AU23)&gt;=$D23,"",$F23)))</f>
        <v/>
      </c>
      <c r="AW23" s="38" t="str">
        <f>IF(OR($A23="",$C$1="",$L23=""),"",IF($L23&gt;AW$8,"",IF(SUM($N23:AV23)&gt;=$D23,"",$F23)))</f>
        <v/>
      </c>
    </row>
    <row r="24" spans="1:49" s="42" customFormat="1" x14ac:dyDescent="0.25">
      <c r="A24" s="58"/>
      <c r="B24" s="59"/>
      <c r="C24" s="59"/>
      <c r="D24" s="60"/>
      <c r="E24" s="61"/>
      <c r="F24" s="38" t="str">
        <f t="shared" si="17"/>
        <v/>
      </c>
      <c r="G24" s="39" t="str">
        <f t="shared" si="18"/>
        <v/>
      </c>
      <c r="H24" s="39" t="str">
        <f t="shared" si="19"/>
        <v/>
      </c>
      <c r="I24" s="39" t="str">
        <f t="shared" si="20"/>
        <v/>
      </c>
      <c r="J24" s="39" t="str">
        <f t="shared" si="21"/>
        <v/>
      </c>
      <c r="K24" s="39" t="str">
        <f t="shared" si="14"/>
        <v/>
      </c>
      <c r="L24" s="40" t="str">
        <f t="shared" si="15"/>
        <v/>
      </c>
      <c r="M24" s="41" t="str">
        <f t="shared" si="22"/>
        <v/>
      </c>
      <c r="N24" s="38" t="str">
        <f t="shared" si="16"/>
        <v/>
      </c>
      <c r="O24" s="38" t="str">
        <f>IF(OR($A24="",$C$1="",$L24=""),"",IF($L24&gt;O$8,"",IF(SUM($N24:N24)&gt;=$D24,"",$F24)))</f>
        <v/>
      </c>
      <c r="P24" s="38" t="str">
        <f>IF(OR($A24="",$C$1="",$L24=""),"",IF($L24&gt;P$8,"",IF(SUM($N24:O24)&gt;=$D24,"",$F24)))</f>
        <v/>
      </c>
      <c r="Q24" s="38" t="str">
        <f>IF(OR($A24="",$C$1="",$L24=""),"",IF($L24&gt;Q$8,"",IF(SUM($N24:P24)&gt;=$D24,"",$F24)))</f>
        <v/>
      </c>
      <c r="R24" s="38" t="str">
        <f>IF(OR($A24="",$C$1="",$L24=""),"",IF($L24&gt;R$8,"",IF(SUM($N24:Q24)&gt;=$D24,"",$F24)))</f>
        <v/>
      </c>
      <c r="S24" s="38" t="str">
        <f>IF(OR($A24="",$C$1="",$L24=""),"",IF($L24&gt;S$8,"",IF(SUM($N24:R24)&gt;=$D24,"",$F24)))</f>
        <v/>
      </c>
      <c r="T24" s="38" t="str">
        <f>IF(OR($A24="",$C$1="",$L24=""),"",IF($L24&gt;T$8,"",IF(SUM($N24:S24)&gt;=$D24,"",$F24)))</f>
        <v/>
      </c>
      <c r="U24" s="38" t="str">
        <f>IF(OR($A24="",$C$1="",$L24=""),"",IF($L24&gt;U$8,"",IF(SUM($N24:T24)&gt;=$D24,"",$F24)))</f>
        <v/>
      </c>
      <c r="V24" s="38" t="str">
        <f>IF(OR($A24="",$C$1="",$L24=""),"",IF($L24&gt;V$8,"",IF(SUM($N24:U24)&gt;=$D24,"",$F24)))</f>
        <v/>
      </c>
      <c r="W24" s="38" t="str">
        <f>IF(OR($A24="",$C$1="",$L24=""),"",IF($L24&gt;W$8,"",IF(SUM($N24:V24)&gt;=$D24,"",$F24)))</f>
        <v/>
      </c>
      <c r="X24" s="38" t="str">
        <f>IF(OR($A24="",$C$1="",$L24=""),"",IF($L24&gt;X$8,"",IF(SUM($N24:W24)&gt;=$D24,"",$F24)))</f>
        <v/>
      </c>
      <c r="Y24" s="38" t="str">
        <f>IF(OR($A24="",$C$1="",$L24=""),"",IF($L24&gt;Y$8,"",IF(SUM($N24:X24)&gt;=$D24,"",$F24)))</f>
        <v/>
      </c>
      <c r="Z24" s="38" t="str">
        <f>IF(OR($A24="",$C$1="",$L24=""),"",IF($L24&gt;Z$8,"",IF(SUM($N24:Y24)&gt;=$D24,"",$F24)))</f>
        <v/>
      </c>
      <c r="AA24" s="38" t="str">
        <f>IF(OR($A24="",$C$1="",$L24=""),"",IF($L24&gt;AA$8,"",IF(SUM($N24:Z24)&gt;=$D24,"",$F24)))</f>
        <v/>
      </c>
      <c r="AB24" s="38" t="str">
        <f>IF(OR($A24="",$C$1="",$L24=""),"",IF($L24&gt;AB$8,"",IF(SUM($N24:AA24)&gt;=$D24,"",$F24)))</f>
        <v/>
      </c>
      <c r="AC24" s="38" t="str">
        <f>IF(OR($A24="",$C$1="",$L24=""),"",IF($L24&gt;AC$8,"",IF(SUM($N24:AB24)&gt;=$D24,"",$F24)))</f>
        <v/>
      </c>
      <c r="AD24" s="38" t="str">
        <f>IF(OR($A24="",$C$1="",$L24=""),"",IF($L24&gt;AD$8,"",IF(SUM($N24:AC24)&gt;=$D24,"",$F24)))</f>
        <v/>
      </c>
      <c r="AE24" s="38" t="str">
        <f>IF(OR($A24="",$C$1="",$L24=""),"",IF($L24&gt;AE$8,"",IF(SUM($N24:AD24)&gt;=$D24,"",$F24)))</f>
        <v/>
      </c>
      <c r="AF24" s="38" t="str">
        <f>IF(OR($A24="",$C$1="",$L24=""),"",IF($L24&gt;AF$8,"",IF(SUM($N24:AE24)&gt;=$D24,"",$F24)))</f>
        <v/>
      </c>
      <c r="AG24" s="38" t="str">
        <f>IF(OR($A24="",$C$1="",$L24=""),"",IF($L24&gt;AG$8,"",IF(SUM($N24:AF24)&gt;=$D24,"",$F24)))</f>
        <v/>
      </c>
      <c r="AH24" s="38" t="str">
        <f>IF(OR($A24="",$C$1="",$L24=""),"",IF($L24&gt;AH$8,"",IF(SUM($N24:AG24)&gt;=$D24,"",$F24)))</f>
        <v/>
      </c>
      <c r="AI24" s="38" t="str">
        <f>IF(OR($A24="",$C$1="",$L24=""),"",IF($L24&gt;AI$8,"",IF(SUM($N24:AH24)&gt;=$D24,"",$F24)))</f>
        <v/>
      </c>
      <c r="AJ24" s="38" t="str">
        <f>IF(OR($A24="",$C$1="",$L24=""),"",IF($L24&gt;AJ$8,"",IF(SUM($N24:AI24)&gt;=$D24,"",$F24)))</f>
        <v/>
      </c>
      <c r="AK24" s="38" t="str">
        <f>IF(OR($A24="",$C$1="",$L24=""),"",IF($L24&gt;AK$8,"",IF(SUM($N24:AJ24)&gt;=$D24,"",$F24)))</f>
        <v/>
      </c>
      <c r="AL24" s="38" t="str">
        <f>IF(OR($A24="",$C$1="",$L24=""),"",IF($L24&gt;AL$8,"",IF(SUM($N24:AK24)&gt;=$D24,"",$F24)))</f>
        <v/>
      </c>
      <c r="AM24" s="38" t="str">
        <f>IF(OR($A24="",$C$1="",$L24=""),"",IF($L24&gt;AM$8,"",IF(SUM($N24:AL24)&gt;=$D24,"",$F24)))</f>
        <v/>
      </c>
      <c r="AN24" s="38" t="str">
        <f>IF(OR($A24="",$C$1="",$L24=""),"",IF($L24&gt;AN$8,"",IF(SUM($N24:AM24)&gt;=$D24,"",$F24)))</f>
        <v/>
      </c>
      <c r="AO24" s="38" t="str">
        <f>IF(OR($A24="",$C$1="",$L24=""),"",IF($L24&gt;AO$8,"",IF(SUM($N24:AN24)&gt;=$D24,"",$F24)))</f>
        <v/>
      </c>
      <c r="AP24" s="38" t="str">
        <f>IF(OR($A24="",$C$1="",$L24=""),"",IF($L24&gt;AP$8,"",IF(SUM($N24:AO24)&gt;=$D24,"",$F24)))</f>
        <v/>
      </c>
      <c r="AQ24" s="38" t="str">
        <f>IF(OR($A24="",$C$1="",$L24=""),"",IF($L24&gt;AQ$8,"",IF(SUM($N24:AP24)&gt;=$D24,"",$F24)))</f>
        <v/>
      </c>
      <c r="AR24" s="38" t="str">
        <f>IF(OR($A24="",$C$1="",$L24=""),"",IF($L24&gt;AR$8,"",IF(SUM($N24:AQ24)&gt;=$D24,"",$F24)))</f>
        <v/>
      </c>
      <c r="AS24" s="38" t="str">
        <f>IF(OR($A24="",$C$1="",$L24=""),"",IF($L24&gt;AS$8,"",IF(SUM($N24:AR24)&gt;=$D24,"",$F24)))</f>
        <v/>
      </c>
      <c r="AT24" s="38" t="str">
        <f>IF(OR($A24="",$C$1="",$L24=""),"",IF($L24&gt;AT$8,"",IF(SUM($N24:AS24)&gt;=$D24,"",$F24)))</f>
        <v/>
      </c>
      <c r="AU24" s="38" t="str">
        <f>IF(OR($A24="",$C$1="",$L24=""),"",IF($L24&gt;AU$8,"",IF(SUM($N24:AT24)&gt;=$D24,"",$F24)))</f>
        <v/>
      </c>
      <c r="AV24" s="38" t="str">
        <f>IF(OR($A24="",$C$1="",$L24=""),"",IF($L24&gt;AV$8,"",IF(SUM($N24:AU24)&gt;=$D24,"",$F24)))</f>
        <v/>
      </c>
      <c r="AW24" s="38" t="str">
        <f>IF(OR($A24="",$C$1="",$L24=""),"",IF($L24&gt;AW$8,"",IF(SUM($N24:AV24)&gt;=$D24,"",$F24)))</f>
        <v/>
      </c>
    </row>
    <row r="25" spans="1:49" s="42" customFormat="1" x14ac:dyDescent="0.25">
      <c r="A25" s="58"/>
      <c r="B25" s="59"/>
      <c r="C25" s="59"/>
      <c r="D25" s="60"/>
      <c r="E25" s="61"/>
      <c r="F25" s="38" t="str">
        <f t="shared" si="17"/>
        <v/>
      </c>
      <c r="G25" s="39" t="str">
        <f t="shared" si="18"/>
        <v/>
      </c>
      <c r="H25" s="39" t="str">
        <f t="shared" si="19"/>
        <v/>
      </c>
      <c r="I25" s="39" t="str">
        <f t="shared" si="20"/>
        <v/>
      </c>
      <c r="J25" s="39" t="str">
        <f t="shared" si="21"/>
        <v/>
      </c>
      <c r="K25" s="39" t="str">
        <f t="shared" si="14"/>
        <v/>
      </c>
      <c r="L25" s="40" t="str">
        <f t="shared" si="15"/>
        <v/>
      </c>
      <c r="M25" s="41" t="str">
        <f t="shared" si="22"/>
        <v/>
      </c>
      <c r="N25" s="38" t="str">
        <f t="shared" si="16"/>
        <v/>
      </c>
      <c r="O25" s="38" t="str">
        <f>IF(OR($A25="",$C$1="",$L25=""),"",IF($L25&gt;O$8,"",IF(SUM($N25:N25)&gt;=$D25,"",$F25)))</f>
        <v/>
      </c>
      <c r="P25" s="38" t="str">
        <f>IF(OR($A25="",$C$1="",$L25=""),"",IF($L25&gt;P$8,"",IF(SUM($N25:O25)&gt;=$D25,"",$F25)))</f>
        <v/>
      </c>
      <c r="Q25" s="38" t="str">
        <f>IF(OR($A25="",$C$1="",$L25=""),"",IF($L25&gt;Q$8,"",IF(SUM($N25:P25)&gt;=$D25,"",$F25)))</f>
        <v/>
      </c>
      <c r="R25" s="38" t="str">
        <f>IF(OR($A25="",$C$1="",$L25=""),"",IF($L25&gt;R$8,"",IF(SUM($N25:Q25)&gt;=$D25,"",$F25)))</f>
        <v/>
      </c>
      <c r="S25" s="38" t="str">
        <f>IF(OR($A25="",$C$1="",$L25=""),"",IF($L25&gt;S$8,"",IF(SUM($N25:R25)&gt;=$D25,"",$F25)))</f>
        <v/>
      </c>
      <c r="T25" s="38" t="str">
        <f>IF(OR($A25="",$C$1="",$L25=""),"",IF($L25&gt;T$8,"",IF(SUM($N25:S25)&gt;=$D25,"",$F25)))</f>
        <v/>
      </c>
      <c r="U25" s="38" t="str">
        <f>IF(OR($A25="",$C$1="",$L25=""),"",IF($L25&gt;U$8,"",IF(SUM($N25:T25)&gt;=$D25,"",$F25)))</f>
        <v/>
      </c>
      <c r="V25" s="38" t="str">
        <f>IF(OR($A25="",$C$1="",$L25=""),"",IF($L25&gt;V$8,"",IF(SUM($N25:U25)&gt;=$D25,"",$F25)))</f>
        <v/>
      </c>
      <c r="W25" s="38" t="str">
        <f>IF(OR($A25="",$C$1="",$L25=""),"",IF($L25&gt;W$8,"",IF(SUM($N25:V25)&gt;=$D25,"",$F25)))</f>
        <v/>
      </c>
      <c r="X25" s="38" t="str">
        <f>IF(OR($A25="",$C$1="",$L25=""),"",IF($L25&gt;X$8,"",IF(SUM($N25:W25)&gt;=$D25,"",$F25)))</f>
        <v/>
      </c>
      <c r="Y25" s="38" t="str">
        <f>IF(OR($A25="",$C$1="",$L25=""),"",IF($L25&gt;Y$8,"",IF(SUM($N25:X25)&gt;=$D25,"",$F25)))</f>
        <v/>
      </c>
      <c r="Z25" s="38" t="str">
        <f>IF(OR($A25="",$C$1="",$L25=""),"",IF($L25&gt;Z$8,"",IF(SUM($N25:Y25)&gt;=$D25,"",$F25)))</f>
        <v/>
      </c>
      <c r="AA25" s="38" t="str">
        <f>IF(OR($A25="",$C$1="",$L25=""),"",IF($L25&gt;AA$8,"",IF(SUM($N25:Z25)&gt;=$D25,"",$F25)))</f>
        <v/>
      </c>
      <c r="AB25" s="38" t="str">
        <f>IF(OR($A25="",$C$1="",$L25=""),"",IF($L25&gt;AB$8,"",IF(SUM($N25:AA25)&gt;=$D25,"",$F25)))</f>
        <v/>
      </c>
      <c r="AC25" s="38" t="str">
        <f>IF(OR($A25="",$C$1="",$L25=""),"",IF($L25&gt;AC$8,"",IF(SUM($N25:AB25)&gt;=$D25,"",$F25)))</f>
        <v/>
      </c>
      <c r="AD25" s="38" t="str">
        <f>IF(OR($A25="",$C$1="",$L25=""),"",IF($L25&gt;AD$8,"",IF(SUM($N25:AC25)&gt;=$D25,"",$F25)))</f>
        <v/>
      </c>
      <c r="AE25" s="38" t="str">
        <f>IF(OR($A25="",$C$1="",$L25=""),"",IF($L25&gt;AE$8,"",IF(SUM($N25:AD25)&gt;=$D25,"",$F25)))</f>
        <v/>
      </c>
      <c r="AF25" s="38" t="str">
        <f>IF(OR($A25="",$C$1="",$L25=""),"",IF($L25&gt;AF$8,"",IF(SUM($N25:AE25)&gt;=$D25,"",$F25)))</f>
        <v/>
      </c>
      <c r="AG25" s="38" t="str">
        <f>IF(OR($A25="",$C$1="",$L25=""),"",IF($L25&gt;AG$8,"",IF(SUM($N25:AF25)&gt;=$D25,"",$F25)))</f>
        <v/>
      </c>
      <c r="AH25" s="38" t="str">
        <f>IF(OR($A25="",$C$1="",$L25=""),"",IF($L25&gt;AH$8,"",IF(SUM($N25:AG25)&gt;=$D25,"",$F25)))</f>
        <v/>
      </c>
      <c r="AI25" s="38" t="str">
        <f>IF(OR($A25="",$C$1="",$L25=""),"",IF($L25&gt;AI$8,"",IF(SUM($N25:AH25)&gt;=$D25,"",$F25)))</f>
        <v/>
      </c>
      <c r="AJ25" s="38" t="str">
        <f>IF(OR($A25="",$C$1="",$L25=""),"",IF($L25&gt;AJ$8,"",IF(SUM($N25:AI25)&gt;=$D25,"",$F25)))</f>
        <v/>
      </c>
      <c r="AK25" s="38" t="str">
        <f>IF(OR($A25="",$C$1="",$L25=""),"",IF($L25&gt;AK$8,"",IF(SUM($N25:AJ25)&gt;=$D25,"",$F25)))</f>
        <v/>
      </c>
      <c r="AL25" s="38" t="str">
        <f>IF(OR($A25="",$C$1="",$L25=""),"",IF($L25&gt;AL$8,"",IF(SUM($N25:AK25)&gt;=$D25,"",$F25)))</f>
        <v/>
      </c>
      <c r="AM25" s="38" t="str">
        <f>IF(OR($A25="",$C$1="",$L25=""),"",IF($L25&gt;AM$8,"",IF(SUM($N25:AL25)&gt;=$D25,"",$F25)))</f>
        <v/>
      </c>
      <c r="AN25" s="38" t="str">
        <f>IF(OR($A25="",$C$1="",$L25=""),"",IF($L25&gt;AN$8,"",IF(SUM($N25:AM25)&gt;=$D25,"",$F25)))</f>
        <v/>
      </c>
      <c r="AO25" s="38" t="str">
        <f>IF(OR($A25="",$C$1="",$L25=""),"",IF($L25&gt;AO$8,"",IF(SUM($N25:AN25)&gt;=$D25,"",$F25)))</f>
        <v/>
      </c>
      <c r="AP25" s="38" t="str">
        <f>IF(OR($A25="",$C$1="",$L25=""),"",IF($L25&gt;AP$8,"",IF(SUM($N25:AO25)&gt;=$D25,"",$F25)))</f>
        <v/>
      </c>
      <c r="AQ25" s="38" t="str">
        <f>IF(OR($A25="",$C$1="",$L25=""),"",IF($L25&gt;AQ$8,"",IF(SUM($N25:AP25)&gt;=$D25,"",$F25)))</f>
        <v/>
      </c>
      <c r="AR25" s="38" t="str">
        <f>IF(OR($A25="",$C$1="",$L25=""),"",IF($L25&gt;AR$8,"",IF(SUM($N25:AQ25)&gt;=$D25,"",$F25)))</f>
        <v/>
      </c>
      <c r="AS25" s="38" t="str">
        <f>IF(OR($A25="",$C$1="",$L25=""),"",IF($L25&gt;AS$8,"",IF(SUM($N25:AR25)&gt;=$D25,"",$F25)))</f>
        <v/>
      </c>
      <c r="AT25" s="38" t="str">
        <f>IF(OR($A25="",$C$1="",$L25=""),"",IF($L25&gt;AT$8,"",IF(SUM($N25:AS25)&gt;=$D25,"",$F25)))</f>
        <v/>
      </c>
      <c r="AU25" s="38" t="str">
        <f>IF(OR($A25="",$C$1="",$L25=""),"",IF($L25&gt;AU$8,"",IF(SUM($N25:AT25)&gt;=$D25,"",$F25)))</f>
        <v/>
      </c>
      <c r="AV25" s="38" t="str">
        <f>IF(OR($A25="",$C$1="",$L25=""),"",IF($L25&gt;AV$8,"",IF(SUM($N25:AU25)&gt;=$D25,"",$F25)))</f>
        <v/>
      </c>
      <c r="AW25" s="38" t="str">
        <f>IF(OR($A25="",$C$1="",$L25=""),"",IF($L25&gt;AW$8,"",IF(SUM($N25:AV25)&gt;=$D25,"",$F25)))</f>
        <v/>
      </c>
    </row>
    <row r="26" spans="1:49" s="42" customFormat="1" x14ac:dyDescent="0.25">
      <c r="A26" s="58"/>
      <c r="B26" s="59"/>
      <c r="C26" s="59"/>
      <c r="D26" s="60"/>
      <c r="E26" s="61"/>
      <c r="F26" s="38" t="str">
        <f t="shared" si="17"/>
        <v/>
      </c>
      <c r="G26" s="39" t="str">
        <f t="shared" si="18"/>
        <v/>
      </c>
      <c r="H26" s="39" t="str">
        <f t="shared" si="19"/>
        <v/>
      </c>
      <c r="I26" s="39" t="str">
        <f t="shared" si="20"/>
        <v/>
      </c>
      <c r="J26" s="39" t="str">
        <f t="shared" si="21"/>
        <v/>
      </c>
      <c r="K26" s="39" t="str">
        <f t="shared" si="14"/>
        <v/>
      </c>
      <c r="L26" s="40" t="str">
        <f t="shared" si="15"/>
        <v/>
      </c>
      <c r="M26" s="41" t="str">
        <f t="shared" si="22"/>
        <v/>
      </c>
      <c r="N26" s="38" t="str">
        <f t="shared" si="16"/>
        <v/>
      </c>
      <c r="O26" s="38" t="str">
        <f>IF(OR($A26="",$C$1="",$L26=""),"",IF($L26&gt;O$8,"",IF(SUM($N26:N26)&gt;=$D26,"",$F26)))</f>
        <v/>
      </c>
      <c r="P26" s="38" t="str">
        <f>IF(OR($A26="",$C$1="",$L26=""),"",IF($L26&gt;P$8,"",IF(SUM($N26:O26)&gt;=$D26,"",$F26)))</f>
        <v/>
      </c>
      <c r="Q26" s="38" t="str">
        <f>IF(OR($A26="",$C$1="",$L26=""),"",IF($L26&gt;Q$8,"",IF(SUM($N26:P26)&gt;=$D26,"",$F26)))</f>
        <v/>
      </c>
      <c r="R26" s="38" t="str">
        <f>IF(OR($A26="",$C$1="",$L26=""),"",IF($L26&gt;R$8,"",IF(SUM($N26:Q26)&gt;=$D26,"",$F26)))</f>
        <v/>
      </c>
      <c r="S26" s="38" t="str">
        <f>IF(OR($A26="",$C$1="",$L26=""),"",IF($L26&gt;S$8,"",IF(SUM($N26:R26)&gt;=$D26,"",$F26)))</f>
        <v/>
      </c>
      <c r="T26" s="38" t="str">
        <f>IF(OR($A26="",$C$1="",$L26=""),"",IF($L26&gt;T$8,"",IF(SUM($N26:S26)&gt;=$D26,"",$F26)))</f>
        <v/>
      </c>
      <c r="U26" s="38" t="str">
        <f>IF(OR($A26="",$C$1="",$L26=""),"",IF($L26&gt;U$8,"",IF(SUM($N26:T26)&gt;=$D26,"",$F26)))</f>
        <v/>
      </c>
      <c r="V26" s="38" t="str">
        <f>IF(OR($A26="",$C$1="",$L26=""),"",IF($L26&gt;V$8,"",IF(SUM($N26:U26)&gt;=$D26,"",$F26)))</f>
        <v/>
      </c>
      <c r="W26" s="38" t="str">
        <f>IF(OR($A26="",$C$1="",$L26=""),"",IF($L26&gt;W$8,"",IF(SUM($N26:V26)&gt;=$D26,"",$F26)))</f>
        <v/>
      </c>
      <c r="X26" s="38" t="str">
        <f>IF(OR($A26="",$C$1="",$L26=""),"",IF($L26&gt;X$8,"",IF(SUM($N26:W26)&gt;=$D26,"",$F26)))</f>
        <v/>
      </c>
      <c r="Y26" s="38" t="str">
        <f>IF(OR($A26="",$C$1="",$L26=""),"",IF($L26&gt;Y$8,"",IF(SUM($N26:X26)&gt;=$D26,"",$F26)))</f>
        <v/>
      </c>
      <c r="Z26" s="38" t="str">
        <f>IF(OR($A26="",$C$1="",$L26=""),"",IF($L26&gt;Z$8,"",IF(SUM($N26:Y26)&gt;=$D26,"",$F26)))</f>
        <v/>
      </c>
      <c r="AA26" s="38" t="str">
        <f>IF(OR($A26="",$C$1="",$L26=""),"",IF($L26&gt;AA$8,"",IF(SUM($N26:Z26)&gt;=$D26,"",$F26)))</f>
        <v/>
      </c>
      <c r="AB26" s="38" t="str">
        <f>IF(OR($A26="",$C$1="",$L26=""),"",IF($L26&gt;AB$8,"",IF(SUM($N26:AA26)&gt;=$D26,"",$F26)))</f>
        <v/>
      </c>
      <c r="AC26" s="38" t="str">
        <f>IF(OR($A26="",$C$1="",$L26=""),"",IF($L26&gt;AC$8,"",IF(SUM($N26:AB26)&gt;=$D26,"",$F26)))</f>
        <v/>
      </c>
      <c r="AD26" s="38" t="str">
        <f>IF(OR($A26="",$C$1="",$L26=""),"",IF($L26&gt;AD$8,"",IF(SUM($N26:AC26)&gt;=$D26,"",$F26)))</f>
        <v/>
      </c>
      <c r="AE26" s="38" t="str">
        <f>IF(OR($A26="",$C$1="",$L26=""),"",IF($L26&gt;AE$8,"",IF(SUM($N26:AD26)&gt;=$D26,"",$F26)))</f>
        <v/>
      </c>
      <c r="AF26" s="38" t="str">
        <f>IF(OR($A26="",$C$1="",$L26=""),"",IF($L26&gt;AF$8,"",IF(SUM($N26:AE26)&gt;=$D26,"",$F26)))</f>
        <v/>
      </c>
      <c r="AG26" s="38" t="str">
        <f>IF(OR($A26="",$C$1="",$L26=""),"",IF($L26&gt;AG$8,"",IF(SUM($N26:AF26)&gt;=$D26,"",$F26)))</f>
        <v/>
      </c>
      <c r="AH26" s="38" t="str">
        <f>IF(OR($A26="",$C$1="",$L26=""),"",IF($L26&gt;AH$8,"",IF(SUM($N26:AG26)&gt;=$D26,"",$F26)))</f>
        <v/>
      </c>
      <c r="AI26" s="38" t="str">
        <f>IF(OR($A26="",$C$1="",$L26=""),"",IF($L26&gt;AI$8,"",IF(SUM($N26:AH26)&gt;=$D26,"",$F26)))</f>
        <v/>
      </c>
      <c r="AJ26" s="38" t="str">
        <f>IF(OR($A26="",$C$1="",$L26=""),"",IF($L26&gt;AJ$8,"",IF(SUM($N26:AI26)&gt;=$D26,"",$F26)))</f>
        <v/>
      </c>
      <c r="AK26" s="38" t="str">
        <f>IF(OR($A26="",$C$1="",$L26=""),"",IF($L26&gt;AK$8,"",IF(SUM($N26:AJ26)&gt;=$D26,"",$F26)))</f>
        <v/>
      </c>
      <c r="AL26" s="38" t="str">
        <f>IF(OR($A26="",$C$1="",$L26=""),"",IF($L26&gt;AL$8,"",IF(SUM($N26:AK26)&gt;=$D26,"",$F26)))</f>
        <v/>
      </c>
      <c r="AM26" s="38" t="str">
        <f>IF(OR($A26="",$C$1="",$L26=""),"",IF($L26&gt;AM$8,"",IF(SUM($N26:AL26)&gt;=$D26,"",$F26)))</f>
        <v/>
      </c>
      <c r="AN26" s="38" t="str">
        <f>IF(OR($A26="",$C$1="",$L26=""),"",IF($L26&gt;AN$8,"",IF(SUM($N26:AM26)&gt;=$D26,"",$F26)))</f>
        <v/>
      </c>
      <c r="AO26" s="38" t="str">
        <f>IF(OR($A26="",$C$1="",$L26=""),"",IF($L26&gt;AO$8,"",IF(SUM($N26:AN26)&gt;=$D26,"",$F26)))</f>
        <v/>
      </c>
      <c r="AP26" s="38" t="str">
        <f>IF(OR($A26="",$C$1="",$L26=""),"",IF($L26&gt;AP$8,"",IF(SUM($N26:AO26)&gt;=$D26,"",$F26)))</f>
        <v/>
      </c>
      <c r="AQ26" s="38" t="str">
        <f>IF(OR($A26="",$C$1="",$L26=""),"",IF($L26&gt;AQ$8,"",IF(SUM($N26:AP26)&gt;=$D26,"",$F26)))</f>
        <v/>
      </c>
      <c r="AR26" s="38" t="str">
        <f>IF(OR($A26="",$C$1="",$L26=""),"",IF($L26&gt;AR$8,"",IF(SUM($N26:AQ26)&gt;=$D26,"",$F26)))</f>
        <v/>
      </c>
      <c r="AS26" s="38" t="str">
        <f>IF(OR($A26="",$C$1="",$L26=""),"",IF($L26&gt;AS$8,"",IF(SUM($N26:AR26)&gt;=$D26,"",$F26)))</f>
        <v/>
      </c>
      <c r="AT26" s="38" t="str">
        <f>IF(OR($A26="",$C$1="",$L26=""),"",IF($L26&gt;AT$8,"",IF(SUM($N26:AS26)&gt;=$D26,"",$F26)))</f>
        <v/>
      </c>
      <c r="AU26" s="38" t="str">
        <f>IF(OR($A26="",$C$1="",$L26=""),"",IF($L26&gt;AU$8,"",IF(SUM($N26:AT26)&gt;=$D26,"",$F26)))</f>
        <v/>
      </c>
      <c r="AV26" s="38" t="str">
        <f>IF(OR($A26="",$C$1="",$L26=""),"",IF($L26&gt;AV$8,"",IF(SUM($N26:AU26)&gt;=$D26,"",$F26)))</f>
        <v/>
      </c>
      <c r="AW26" s="38" t="str">
        <f>IF(OR($A26="",$C$1="",$L26=""),"",IF($L26&gt;AW$8,"",IF(SUM($N26:AV26)&gt;=$D26,"",$F26)))</f>
        <v/>
      </c>
    </row>
    <row r="27" spans="1:49" s="42" customFormat="1" x14ac:dyDescent="0.25">
      <c r="A27" s="58"/>
      <c r="B27" s="59"/>
      <c r="C27" s="59"/>
      <c r="D27" s="60"/>
      <c r="E27" s="61"/>
      <c r="F27" s="38" t="str">
        <f t="shared" si="17"/>
        <v/>
      </c>
      <c r="G27" s="39" t="str">
        <f t="shared" si="18"/>
        <v/>
      </c>
      <c r="H27" s="39" t="str">
        <f t="shared" si="19"/>
        <v/>
      </c>
      <c r="I27" s="39" t="str">
        <f t="shared" si="20"/>
        <v/>
      </c>
      <c r="J27" s="39" t="str">
        <f t="shared" si="21"/>
        <v/>
      </c>
      <c r="K27" s="39" t="str">
        <f t="shared" si="14"/>
        <v/>
      </c>
      <c r="L27" s="40" t="str">
        <f t="shared" si="15"/>
        <v/>
      </c>
      <c r="M27" s="41" t="str">
        <f t="shared" si="22"/>
        <v/>
      </c>
      <c r="N27" s="38" t="str">
        <f t="shared" si="16"/>
        <v/>
      </c>
      <c r="O27" s="38" t="str">
        <f>IF(OR($A27="",$C$1="",$L27=""),"",IF($L27&gt;O$8,"",IF(SUM($N27:N27)&gt;=$D27,"",$F27)))</f>
        <v/>
      </c>
      <c r="P27" s="38" t="str">
        <f>IF(OR($A27="",$C$1="",$L27=""),"",IF($L27&gt;P$8,"",IF(SUM($N27:O27)&gt;=$D27,"",$F27)))</f>
        <v/>
      </c>
      <c r="Q27" s="38" t="str">
        <f>IF(OR($A27="",$C$1="",$L27=""),"",IF($L27&gt;Q$8,"",IF(SUM($N27:P27)&gt;=$D27,"",$F27)))</f>
        <v/>
      </c>
      <c r="R27" s="38" t="str">
        <f>IF(OR($A27="",$C$1="",$L27=""),"",IF($L27&gt;R$8,"",IF(SUM($N27:Q27)&gt;=$D27,"",$F27)))</f>
        <v/>
      </c>
      <c r="S27" s="38" t="str">
        <f>IF(OR($A27="",$C$1="",$L27=""),"",IF($L27&gt;S$8,"",IF(SUM($N27:R27)&gt;=$D27,"",$F27)))</f>
        <v/>
      </c>
      <c r="T27" s="38" t="str">
        <f>IF(OR($A27="",$C$1="",$L27=""),"",IF($L27&gt;T$8,"",IF(SUM($N27:S27)&gt;=$D27,"",$F27)))</f>
        <v/>
      </c>
      <c r="U27" s="38" t="str">
        <f>IF(OR($A27="",$C$1="",$L27=""),"",IF($L27&gt;U$8,"",IF(SUM($N27:T27)&gt;=$D27,"",$F27)))</f>
        <v/>
      </c>
      <c r="V27" s="38" t="str">
        <f>IF(OR($A27="",$C$1="",$L27=""),"",IF($L27&gt;V$8,"",IF(SUM($N27:U27)&gt;=$D27,"",$F27)))</f>
        <v/>
      </c>
      <c r="W27" s="38" t="str">
        <f>IF(OR($A27="",$C$1="",$L27=""),"",IF($L27&gt;W$8,"",IF(SUM($N27:V27)&gt;=$D27,"",$F27)))</f>
        <v/>
      </c>
      <c r="X27" s="38" t="str">
        <f>IF(OR($A27="",$C$1="",$L27=""),"",IF($L27&gt;X$8,"",IF(SUM($N27:W27)&gt;=$D27,"",$F27)))</f>
        <v/>
      </c>
      <c r="Y27" s="38" t="str">
        <f>IF(OR($A27="",$C$1="",$L27=""),"",IF($L27&gt;Y$8,"",IF(SUM($N27:X27)&gt;=$D27,"",$F27)))</f>
        <v/>
      </c>
      <c r="Z27" s="38" t="str">
        <f>IF(OR($A27="",$C$1="",$L27=""),"",IF($L27&gt;Z$8,"",IF(SUM($N27:Y27)&gt;=$D27,"",$F27)))</f>
        <v/>
      </c>
      <c r="AA27" s="38" t="str">
        <f>IF(OR($A27="",$C$1="",$L27=""),"",IF($L27&gt;AA$8,"",IF(SUM($N27:Z27)&gt;=$D27,"",$F27)))</f>
        <v/>
      </c>
      <c r="AB27" s="38" t="str">
        <f>IF(OR($A27="",$C$1="",$L27=""),"",IF($L27&gt;AB$8,"",IF(SUM($N27:AA27)&gt;=$D27,"",$F27)))</f>
        <v/>
      </c>
      <c r="AC27" s="38" t="str">
        <f>IF(OR($A27="",$C$1="",$L27=""),"",IF($L27&gt;AC$8,"",IF(SUM($N27:AB27)&gt;=$D27,"",$F27)))</f>
        <v/>
      </c>
      <c r="AD27" s="38" t="str">
        <f>IF(OR($A27="",$C$1="",$L27=""),"",IF($L27&gt;AD$8,"",IF(SUM($N27:AC27)&gt;=$D27,"",$F27)))</f>
        <v/>
      </c>
      <c r="AE27" s="38" t="str">
        <f>IF(OR($A27="",$C$1="",$L27=""),"",IF($L27&gt;AE$8,"",IF(SUM($N27:AD27)&gt;=$D27,"",$F27)))</f>
        <v/>
      </c>
      <c r="AF27" s="38" t="str">
        <f>IF(OR($A27="",$C$1="",$L27=""),"",IF($L27&gt;AF$8,"",IF(SUM($N27:AE27)&gt;=$D27,"",$F27)))</f>
        <v/>
      </c>
      <c r="AG27" s="38" t="str">
        <f>IF(OR($A27="",$C$1="",$L27=""),"",IF($L27&gt;AG$8,"",IF(SUM($N27:AF27)&gt;=$D27,"",$F27)))</f>
        <v/>
      </c>
      <c r="AH27" s="38" t="str">
        <f>IF(OR($A27="",$C$1="",$L27=""),"",IF($L27&gt;AH$8,"",IF(SUM($N27:AG27)&gt;=$D27,"",$F27)))</f>
        <v/>
      </c>
      <c r="AI27" s="38" t="str">
        <f>IF(OR($A27="",$C$1="",$L27=""),"",IF($L27&gt;AI$8,"",IF(SUM($N27:AH27)&gt;=$D27,"",$F27)))</f>
        <v/>
      </c>
      <c r="AJ27" s="38" t="str">
        <f>IF(OR($A27="",$C$1="",$L27=""),"",IF($L27&gt;AJ$8,"",IF(SUM($N27:AI27)&gt;=$D27,"",$F27)))</f>
        <v/>
      </c>
      <c r="AK27" s="38" t="str">
        <f>IF(OR($A27="",$C$1="",$L27=""),"",IF($L27&gt;AK$8,"",IF(SUM($N27:AJ27)&gt;=$D27,"",$F27)))</f>
        <v/>
      </c>
      <c r="AL27" s="38" t="str">
        <f>IF(OR($A27="",$C$1="",$L27=""),"",IF($L27&gt;AL$8,"",IF(SUM($N27:AK27)&gt;=$D27,"",$F27)))</f>
        <v/>
      </c>
      <c r="AM27" s="38" t="str">
        <f>IF(OR($A27="",$C$1="",$L27=""),"",IF($L27&gt;AM$8,"",IF(SUM($N27:AL27)&gt;=$D27,"",$F27)))</f>
        <v/>
      </c>
      <c r="AN27" s="38" t="str">
        <f>IF(OR($A27="",$C$1="",$L27=""),"",IF($L27&gt;AN$8,"",IF(SUM($N27:AM27)&gt;=$D27,"",$F27)))</f>
        <v/>
      </c>
      <c r="AO27" s="38" t="str">
        <f>IF(OR($A27="",$C$1="",$L27=""),"",IF($L27&gt;AO$8,"",IF(SUM($N27:AN27)&gt;=$D27,"",$F27)))</f>
        <v/>
      </c>
      <c r="AP27" s="38" t="str">
        <f>IF(OR($A27="",$C$1="",$L27=""),"",IF($L27&gt;AP$8,"",IF(SUM($N27:AO27)&gt;=$D27,"",$F27)))</f>
        <v/>
      </c>
      <c r="AQ27" s="38" t="str">
        <f>IF(OR($A27="",$C$1="",$L27=""),"",IF($L27&gt;AQ$8,"",IF(SUM($N27:AP27)&gt;=$D27,"",$F27)))</f>
        <v/>
      </c>
      <c r="AR27" s="38" t="str">
        <f>IF(OR($A27="",$C$1="",$L27=""),"",IF($L27&gt;AR$8,"",IF(SUM($N27:AQ27)&gt;=$D27,"",$F27)))</f>
        <v/>
      </c>
      <c r="AS27" s="38" t="str">
        <f>IF(OR($A27="",$C$1="",$L27=""),"",IF($L27&gt;AS$8,"",IF(SUM($N27:AR27)&gt;=$D27,"",$F27)))</f>
        <v/>
      </c>
      <c r="AT27" s="38" t="str">
        <f>IF(OR($A27="",$C$1="",$L27=""),"",IF($L27&gt;AT$8,"",IF(SUM($N27:AS27)&gt;=$D27,"",$F27)))</f>
        <v/>
      </c>
      <c r="AU27" s="38" t="str">
        <f>IF(OR($A27="",$C$1="",$L27=""),"",IF($L27&gt;AU$8,"",IF(SUM($N27:AT27)&gt;=$D27,"",$F27)))</f>
        <v/>
      </c>
      <c r="AV27" s="38" t="str">
        <f>IF(OR($A27="",$C$1="",$L27=""),"",IF($L27&gt;AV$8,"",IF(SUM($N27:AU27)&gt;=$D27,"",$F27)))</f>
        <v/>
      </c>
      <c r="AW27" s="38" t="str">
        <f>IF(OR($A27="",$C$1="",$L27=""),"",IF($L27&gt;AW$8,"",IF(SUM($N27:AV27)&gt;=$D27,"",$F27)))</f>
        <v/>
      </c>
    </row>
    <row r="28" spans="1:49" s="42" customFormat="1" x14ac:dyDescent="0.25">
      <c r="A28" s="34"/>
      <c r="B28" s="35"/>
      <c r="C28" s="35"/>
      <c r="D28" s="36"/>
      <c r="E28" s="37"/>
      <c r="F28" s="38" t="str">
        <f t="shared" si="17"/>
        <v/>
      </c>
      <c r="G28" s="39" t="str">
        <f t="shared" si="18"/>
        <v/>
      </c>
      <c r="H28" s="39" t="str">
        <f t="shared" si="19"/>
        <v/>
      </c>
      <c r="I28" s="39" t="str">
        <f t="shared" si="20"/>
        <v/>
      </c>
      <c r="J28" s="39" t="str">
        <f t="shared" si="21"/>
        <v/>
      </c>
      <c r="K28" s="39" t="str">
        <f t="shared" si="14"/>
        <v/>
      </c>
      <c r="L28" s="40" t="str">
        <f t="shared" si="15"/>
        <v/>
      </c>
      <c r="M28" s="41" t="str">
        <f t="shared" si="22"/>
        <v/>
      </c>
      <c r="N28" s="38" t="str">
        <f t="shared" si="16"/>
        <v/>
      </c>
      <c r="O28" s="38" t="str">
        <f>IF(OR($A28="",$C$1="",$L28=""),"",IF($L28&gt;O$8,"",IF(SUM($N28:N28)&gt;=$D28,"",$F28)))</f>
        <v/>
      </c>
      <c r="P28" s="38" t="str">
        <f>IF(OR($A28="",$C$1="",$L28=""),"",IF($L28&gt;P$8,"",IF(SUM($N28:O28)&gt;=$D28,"",$F28)))</f>
        <v/>
      </c>
      <c r="Q28" s="38" t="str">
        <f>IF(OR($A28="",$C$1="",$L28=""),"",IF($L28&gt;Q$8,"",IF(SUM($N28:P28)&gt;=$D28,"",$F28)))</f>
        <v/>
      </c>
      <c r="R28" s="38" t="str">
        <f>IF(OR($A28="",$C$1="",$L28=""),"",IF($L28&gt;R$8,"",IF(SUM($N28:Q28)&gt;=$D28,"",$F28)))</f>
        <v/>
      </c>
      <c r="S28" s="38" t="str">
        <f>IF(OR($A28="",$C$1="",$L28=""),"",IF($L28&gt;S$8,"",IF(SUM($N28:R28)&gt;=$D28,"",$F28)))</f>
        <v/>
      </c>
      <c r="T28" s="38" t="str">
        <f>IF(OR($A28="",$C$1="",$L28=""),"",IF($L28&gt;T$8,"",IF(SUM($N28:S28)&gt;=$D28,"",$F28)))</f>
        <v/>
      </c>
      <c r="U28" s="38" t="str">
        <f>IF(OR($A28="",$C$1="",$L28=""),"",IF($L28&gt;U$8,"",IF(SUM($N28:T28)&gt;=$D28,"",$F28)))</f>
        <v/>
      </c>
      <c r="V28" s="38" t="str">
        <f>IF(OR($A28="",$C$1="",$L28=""),"",IF($L28&gt;V$8,"",IF(SUM($N28:U28)&gt;=$D28,"",$F28)))</f>
        <v/>
      </c>
      <c r="W28" s="38" t="str">
        <f>IF(OR($A28="",$C$1="",$L28=""),"",IF($L28&gt;W$8,"",IF(SUM($N28:V28)&gt;=$D28,"",$F28)))</f>
        <v/>
      </c>
      <c r="X28" s="38" t="str">
        <f>IF(OR($A28="",$C$1="",$L28=""),"",IF($L28&gt;X$8,"",IF(SUM($N28:W28)&gt;=$D28,"",$F28)))</f>
        <v/>
      </c>
      <c r="Y28" s="38" t="str">
        <f>IF(OR($A28="",$C$1="",$L28=""),"",IF($L28&gt;Y$8,"",IF(SUM($N28:X28)&gt;=$D28,"",$F28)))</f>
        <v/>
      </c>
      <c r="Z28" s="38" t="str">
        <f>IF(OR($A28="",$C$1="",$L28=""),"",IF($L28&gt;Z$8,"",IF(SUM($N28:Y28)&gt;=$D28,"",$F28)))</f>
        <v/>
      </c>
      <c r="AA28" s="38" t="str">
        <f>IF(OR($A28="",$C$1="",$L28=""),"",IF($L28&gt;AA$8,"",IF(SUM($N28:Z28)&gt;=$D28,"",$F28)))</f>
        <v/>
      </c>
      <c r="AB28" s="38" t="str">
        <f>IF(OR($A28="",$C$1="",$L28=""),"",IF($L28&gt;AB$8,"",IF(SUM($N28:AA28)&gt;=$D28,"",$F28)))</f>
        <v/>
      </c>
      <c r="AC28" s="38" t="str">
        <f>IF(OR($A28="",$C$1="",$L28=""),"",IF($L28&gt;AC$8,"",IF(SUM($N28:AB28)&gt;=$D28,"",$F28)))</f>
        <v/>
      </c>
      <c r="AD28" s="38" t="str">
        <f>IF(OR($A28="",$C$1="",$L28=""),"",IF($L28&gt;AD$8,"",IF(SUM($N28:AC28)&gt;=$D28,"",$F28)))</f>
        <v/>
      </c>
      <c r="AE28" s="38" t="str">
        <f>IF(OR($A28="",$C$1="",$L28=""),"",IF($L28&gt;AE$8,"",IF(SUM($N28:AD28)&gt;=$D28,"",$F28)))</f>
        <v/>
      </c>
      <c r="AF28" s="38" t="str">
        <f>IF(OR($A28="",$C$1="",$L28=""),"",IF($L28&gt;AF$8,"",IF(SUM($N28:AE28)&gt;=$D28,"",$F28)))</f>
        <v/>
      </c>
      <c r="AG28" s="38" t="str">
        <f>IF(OR($A28="",$C$1="",$L28=""),"",IF($L28&gt;AG$8,"",IF(SUM($N28:AF28)&gt;=$D28,"",$F28)))</f>
        <v/>
      </c>
      <c r="AH28" s="38" t="str">
        <f>IF(OR($A28="",$C$1="",$L28=""),"",IF($L28&gt;AH$8,"",IF(SUM($N28:AG28)&gt;=$D28,"",$F28)))</f>
        <v/>
      </c>
      <c r="AI28" s="38" t="str">
        <f>IF(OR($A28="",$C$1="",$L28=""),"",IF($L28&gt;AI$8,"",IF(SUM($N28:AH28)&gt;=$D28,"",$F28)))</f>
        <v/>
      </c>
      <c r="AJ28" s="38" t="str">
        <f>IF(OR($A28="",$C$1="",$L28=""),"",IF($L28&gt;AJ$8,"",IF(SUM($N28:AI28)&gt;=$D28,"",$F28)))</f>
        <v/>
      </c>
      <c r="AK28" s="38" t="str">
        <f>IF(OR($A28="",$C$1="",$L28=""),"",IF($L28&gt;AK$8,"",IF(SUM($N28:AJ28)&gt;=$D28,"",$F28)))</f>
        <v/>
      </c>
      <c r="AL28" s="38" t="str">
        <f>IF(OR($A28="",$C$1="",$L28=""),"",IF($L28&gt;AL$8,"",IF(SUM($N28:AK28)&gt;=$D28,"",$F28)))</f>
        <v/>
      </c>
      <c r="AM28" s="38" t="str">
        <f>IF(OR($A28="",$C$1="",$L28=""),"",IF($L28&gt;AM$8,"",IF(SUM($N28:AL28)&gt;=$D28,"",$F28)))</f>
        <v/>
      </c>
      <c r="AN28" s="38" t="str">
        <f>IF(OR($A28="",$C$1="",$L28=""),"",IF($L28&gt;AN$8,"",IF(SUM($N28:AM28)&gt;=$D28,"",$F28)))</f>
        <v/>
      </c>
      <c r="AO28" s="38" t="str">
        <f>IF(OR($A28="",$C$1="",$L28=""),"",IF($L28&gt;AO$8,"",IF(SUM($N28:AN28)&gt;=$D28,"",$F28)))</f>
        <v/>
      </c>
      <c r="AP28" s="38" t="str">
        <f>IF(OR($A28="",$C$1="",$L28=""),"",IF($L28&gt;AP$8,"",IF(SUM($N28:AO28)&gt;=$D28,"",$F28)))</f>
        <v/>
      </c>
      <c r="AQ28" s="38" t="str">
        <f>IF(OR($A28="",$C$1="",$L28=""),"",IF($L28&gt;AQ$8,"",IF(SUM($N28:AP28)&gt;=$D28,"",$F28)))</f>
        <v/>
      </c>
      <c r="AR28" s="38" t="str">
        <f>IF(OR($A28="",$C$1="",$L28=""),"",IF($L28&gt;AR$8,"",IF(SUM($N28:AQ28)&gt;=$D28,"",$F28)))</f>
        <v/>
      </c>
      <c r="AS28" s="38" t="str">
        <f>IF(OR($A28="",$C$1="",$L28=""),"",IF($L28&gt;AS$8,"",IF(SUM($N28:AR28)&gt;=$D28,"",$F28)))</f>
        <v/>
      </c>
      <c r="AT28" s="38" t="str">
        <f>IF(OR($A28="",$C$1="",$L28=""),"",IF($L28&gt;AT$8,"",IF(SUM($N28:AS28)&gt;=$D28,"",$F28)))</f>
        <v/>
      </c>
      <c r="AU28" s="38" t="str">
        <f>IF(OR($A28="",$C$1="",$L28=""),"",IF($L28&gt;AU$8,"",IF(SUM($N28:AT28)&gt;=$D28,"",$F28)))</f>
        <v/>
      </c>
      <c r="AV28" s="38" t="str">
        <f>IF(OR($A28="",$C$1="",$L28=""),"",IF($L28&gt;AV$8,"",IF(SUM($N28:AU28)&gt;=$D28,"",$F28)))</f>
        <v/>
      </c>
      <c r="AW28" s="38" t="str">
        <f>IF(OR($A28="",$C$1="",$L28=""),"",IF($L28&gt;AW$8,"",IF(SUM($N28:AV28)&gt;=$D28,"",$F28)))</f>
        <v/>
      </c>
    </row>
    <row r="29" spans="1:49" s="42" customFormat="1" x14ac:dyDescent="0.25">
      <c r="A29" s="34"/>
      <c r="B29" s="35"/>
      <c r="C29" s="35"/>
      <c r="D29" s="36"/>
      <c r="E29" s="37"/>
      <c r="F29" s="38" t="str">
        <f t="shared" si="17"/>
        <v/>
      </c>
      <c r="G29" s="39" t="str">
        <f t="shared" si="18"/>
        <v/>
      </c>
      <c r="H29" s="39" t="str">
        <f t="shared" si="19"/>
        <v/>
      </c>
      <c r="I29" s="39" t="str">
        <f t="shared" si="20"/>
        <v/>
      </c>
      <c r="J29" s="39" t="str">
        <f t="shared" si="21"/>
        <v/>
      </c>
      <c r="K29" s="39" t="str">
        <f t="shared" si="14"/>
        <v/>
      </c>
      <c r="L29" s="40" t="str">
        <f t="shared" si="15"/>
        <v/>
      </c>
      <c r="M29" s="41" t="str">
        <f t="shared" si="22"/>
        <v/>
      </c>
      <c r="N29" s="38" t="str">
        <f t="shared" si="16"/>
        <v/>
      </c>
      <c r="O29" s="38" t="str">
        <f>IF(OR($A29="",$C$1="",$L29=""),"",IF($L29&gt;O$8,"",IF(SUM($N29:N29)&gt;=$D29,"",$F29)))</f>
        <v/>
      </c>
      <c r="P29" s="38" t="str">
        <f>IF(OR($A29="",$C$1="",$L29=""),"",IF($L29&gt;P$8,"",IF(SUM($N29:O29)&gt;=$D29,"",$F29)))</f>
        <v/>
      </c>
      <c r="Q29" s="38" t="str">
        <f>IF(OR($A29="",$C$1="",$L29=""),"",IF($L29&gt;Q$8,"",IF(SUM($N29:P29)&gt;=$D29,"",$F29)))</f>
        <v/>
      </c>
      <c r="R29" s="38" t="str">
        <f>IF(OR($A29="",$C$1="",$L29=""),"",IF($L29&gt;R$8,"",IF(SUM($N29:Q29)&gt;=$D29,"",$F29)))</f>
        <v/>
      </c>
      <c r="S29" s="38" t="str">
        <f>IF(OR($A29="",$C$1="",$L29=""),"",IF($L29&gt;S$8,"",IF(SUM($N29:R29)&gt;=$D29,"",$F29)))</f>
        <v/>
      </c>
      <c r="T29" s="38" t="str">
        <f>IF(OR($A29="",$C$1="",$L29=""),"",IF($L29&gt;T$8,"",IF(SUM($N29:S29)&gt;=$D29,"",$F29)))</f>
        <v/>
      </c>
      <c r="U29" s="38" t="str">
        <f>IF(OR($A29="",$C$1="",$L29=""),"",IF($L29&gt;U$8,"",IF(SUM($N29:T29)&gt;=$D29,"",$F29)))</f>
        <v/>
      </c>
      <c r="V29" s="38" t="str">
        <f>IF(OR($A29="",$C$1="",$L29=""),"",IF($L29&gt;V$8,"",IF(SUM($N29:U29)&gt;=$D29,"",$F29)))</f>
        <v/>
      </c>
      <c r="W29" s="38" t="str">
        <f>IF(OR($A29="",$C$1="",$L29=""),"",IF($L29&gt;W$8,"",IF(SUM($N29:V29)&gt;=$D29,"",$F29)))</f>
        <v/>
      </c>
      <c r="X29" s="38" t="str">
        <f>IF(OR($A29="",$C$1="",$L29=""),"",IF($L29&gt;X$8,"",IF(SUM($N29:W29)&gt;=$D29,"",$F29)))</f>
        <v/>
      </c>
      <c r="Y29" s="38" t="str">
        <f>IF(OR($A29="",$C$1="",$L29=""),"",IF($L29&gt;Y$8,"",IF(SUM($N29:X29)&gt;=$D29,"",$F29)))</f>
        <v/>
      </c>
      <c r="Z29" s="38" t="str">
        <f>IF(OR($A29="",$C$1="",$L29=""),"",IF($L29&gt;Z$8,"",IF(SUM($N29:Y29)&gt;=$D29,"",$F29)))</f>
        <v/>
      </c>
      <c r="AA29" s="38" t="str">
        <f>IF(OR($A29="",$C$1="",$L29=""),"",IF($L29&gt;AA$8,"",IF(SUM($N29:Z29)&gt;=$D29,"",$F29)))</f>
        <v/>
      </c>
      <c r="AB29" s="38" t="str">
        <f>IF(OR($A29="",$C$1="",$L29=""),"",IF($L29&gt;AB$8,"",IF(SUM($N29:AA29)&gt;=$D29,"",$F29)))</f>
        <v/>
      </c>
      <c r="AC29" s="38" t="str">
        <f>IF(OR($A29="",$C$1="",$L29=""),"",IF($L29&gt;AC$8,"",IF(SUM($N29:AB29)&gt;=$D29,"",$F29)))</f>
        <v/>
      </c>
      <c r="AD29" s="38" t="str">
        <f>IF(OR($A29="",$C$1="",$L29=""),"",IF($L29&gt;AD$8,"",IF(SUM($N29:AC29)&gt;=$D29,"",$F29)))</f>
        <v/>
      </c>
      <c r="AE29" s="38" t="str">
        <f>IF(OR($A29="",$C$1="",$L29=""),"",IF($L29&gt;AE$8,"",IF(SUM($N29:AD29)&gt;=$D29,"",$F29)))</f>
        <v/>
      </c>
      <c r="AF29" s="38" t="str">
        <f>IF(OR($A29="",$C$1="",$L29=""),"",IF($L29&gt;AF$8,"",IF(SUM($N29:AE29)&gt;=$D29,"",$F29)))</f>
        <v/>
      </c>
      <c r="AG29" s="38" t="str">
        <f>IF(OR($A29="",$C$1="",$L29=""),"",IF($L29&gt;AG$8,"",IF(SUM($N29:AF29)&gt;=$D29,"",$F29)))</f>
        <v/>
      </c>
      <c r="AH29" s="38" t="str">
        <f>IF(OR($A29="",$C$1="",$L29=""),"",IF($L29&gt;AH$8,"",IF(SUM($N29:AG29)&gt;=$D29,"",$F29)))</f>
        <v/>
      </c>
      <c r="AI29" s="38" t="str">
        <f>IF(OR($A29="",$C$1="",$L29=""),"",IF($L29&gt;AI$8,"",IF(SUM($N29:AH29)&gt;=$D29,"",$F29)))</f>
        <v/>
      </c>
      <c r="AJ29" s="38" t="str">
        <f>IF(OR($A29="",$C$1="",$L29=""),"",IF($L29&gt;AJ$8,"",IF(SUM($N29:AI29)&gt;=$D29,"",$F29)))</f>
        <v/>
      </c>
      <c r="AK29" s="38" t="str">
        <f>IF(OR($A29="",$C$1="",$L29=""),"",IF($L29&gt;AK$8,"",IF(SUM($N29:AJ29)&gt;=$D29,"",$F29)))</f>
        <v/>
      </c>
      <c r="AL29" s="38" t="str">
        <f>IF(OR($A29="",$C$1="",$L29=""),"",IF($L29&gt;AL$8,"",IF(SUM($N29:AK29)&gt;=$D29,"",$F29)))</f>
        <v/>
      </c>
      <c r="AM29" s="38" t="str">
        <f>IF(OR($A29="",$C$1="",$L29=""),"",IF($L29&gt;AM$8,"",IF(SUM($N29:AL29)&gt;=$D29,"",$F29)))</f>
        <v/>
      </c>
      <c r="AN29" s="38" t="str">
        <f>IF(OR($A29="",$C$1="",$L29=""),"",IF($L29&gt;AN$8,"",IF(SUM($N29:AM29)&gt;=$D29,"",$F29)))</f>
        <v/>
      </c>
      <c r="AO29" s="38" t="str">
        <f>IF(OR($A29="",$C$1="",$L29=""),"",IF($L29&gt;AO$8,"",IF(SUM($N29:AN29)&gt;=$D29,"",$F29)))</f>
        <v/>
      </c>
      <c r="AP29" s="38" t="str">
        <f>IF(OR($A29="",$C$1="",$L29=""),"",IF($L29&gt;AP$8,"",IF(SUM($N29:AO29)&gt;=$D29,"",$F29)))</f>
        <v/>
      </c>
      <c r="AQ29" s="38" t="str">
        <f>IF(OR($A29="",$C$1="",$L29=""),"",IF($L29&gt;AQ$8,"",IF(SUM($N29:AP29)&gt;=$D29,"",$F29)))</f>
        <v/>
      </c>
      <c r="AR29" s="38" t="str">
        <f>IF(OR($A29="",$C$1="",$L29=""),"",IF($L29&gt;AR$8,"",IF(SUM($N29:AQ29)&gt;=$D29,"",$F29)))</f>
        <v/>
      </c>
      <c r="AS29" s="38" t="str">
        <f>IF(OR($A29="",$C$1="",$L29=""),"",IF($L29&gt;AS$8,"",IF(SUM($N29:AR29)&gt;=$D29,"",$F29)))</f>
        <v/>
      </c>
      <c r="AT29" s="38" t="str">
        <f>IF(OR($A29="",$C$1="",$L29=""),"",IF($L29&gt;AT$8,"",IF(SUM($N29:AS29)&gt;=$D29,"",$F29)))</f>
        <v/>
      </c>
      <c r="AU29" s="38" t="str">
        <f>IF(OR($A29="",$C$1="",$L29=""),"",IF($L29&gt;AU$8,"",IF(SUM($N29:AT29)&gt;=$D29,"",$F29)))</f>
        <v/>
      </c>
      <c r="AV29" s="38" t="str">
        <f>IF(OR($A29="",$C$1="",$L29=""),"",IF($L29&gt;AV$8,"",IF(SUM($N29:AU29)&gt;=$D29,"",$F29)))</f>
        <v/>
      </c>
      <c r="AW29" s="38" t="str">
        <f>IF(OR($A29="",$C$1="",$L29=""),"",IF($L29&gt;AW$8,"",IF(SUM($N29:AV29)&gt;=$D29,"",$F29)))</f>
        <v/>
      </c>
    </row>
    <row r="30" spans="1:49" s="42" customFormat="1" x14ac:dyDescent="0.25">
      <c r="A30" s="34"/>
      <c r="B30" s="35"/>
      <c r="C30" s="35"/>
      <c r="D30" s="36"/>
      <c r="E30" s="37"/>
      <c r="F30" s="38" t="str">
        <f t="shared" si="17"/>
        <v/>
      </c>
      <c r="G30" s="39" t="str">
        <f t="shared" si="18"/>
        <v/>
      </c>
      <c r="H30" s="39" t="str">
        <f t="shared" si="19"/>
        <v/>
      </c>
      <c r="I30" s="39" t="str">
        <f t="shared" si="20"/>
        <v/>
      </c>
      <c r="J30" s="39" t="str">
        <f t="shared" si="21"/>
        <v/>
      </c>
      <c r="K30" s="39" t="str">
        <f t="shared" si="14"/>
        <v/>
      </c>
      <c r="L30" s="40" t="str">
        <f t="shared" si="15"/>
        <v/>
      </c>
      <c r="M30" s="41" t="str">
        <f t="shared" si="22"/>
        <v/>
      </c>
      <c r="N30" s="38" t="str">
        <f t="shared" si="16"/>
        <v/>
      </c>
      <c r="O30" s="38" t="str">
        <f>IF(OR($A30="",$C$1="",$L30=""),"",IF($L30&gt;O$8,"",IF(SUM($N30:N30)&gt;=$D30,"",$F30)))</f>
        <v/>
      </c>
      <c r="P30" s="38" t="str">
        <f>IF(OR($A30="",$C$1="",$L30=""),"",IF($L30&gt;P$8,"",IF(SUM($N30:O30)&gt;=$D30,"",$F30)))</f>
        <v/>
      </c>
      <c r="Q30" s="38" t="str">
        <f>IF(OR($A30="",$C$1="",$L30=""),"",IF($L30&gt;Q$8,"",IF(SUM($N30:P30)&gt;=$D30,"",$F30)))</f>
        <v/>
      </c>
      <c r="R30" s="38" t="str">
        <f>IF(OR($A30="",$C$1="",$L30=""),"",IF($L30&gt;R$8,"",IF(SUM($N30:Q30)&gt;=$D30,"",$F30)))</f>
        <v/>
      </c>
      <c r="S30" s="38" t="str">
        <f>IF(OR($A30="",$C$1="",$L30=""),"",IF($L30&gt;S$8,"",IF(SUM($N30:R30)&gt;=$D30,"",$F30)))</f>
        <v/>
      </c>
      <c r="T30" s="38" t="str">
        <f>IF(OR($A30="",$C$1="",$L30=""),"",IF($L30&gt;T$8,"",IF(SUM($N30:S30)&gt;=$D30,"",$F30)))</f>
        <v/>
      </c>
      <c r="U30" s="38" t="str">
        <f>IF(OR($A30="",$C$1="",$L30=""),"",IF($L30&gt;U$8,"",IF(SUM($N30:T30)&gt;=$D30,"",$F30)))</f>
        <v/>
      </c>
      <c r="V30" s="38" t="str">
        <f>IF(OR($A30="",$C$1="",$L30=""),"",IF($L30&gt;V$8,"",IF(SUM($N30:U30)&gt;=$D30,"",$F30)))</f>
        <v/>
      </c>
      <c r="W30" s="38" t="str">
        <f>IF(OR($A30="",$C$1="",$L30=""),"",IF($L30&gt;W$8,"",IF(SUM($N30:V30)&gt;=$D30,"",$F30)))</f>
        <v/>
      </c>
      <c r="X30" s="38" t="str">
        <f>IF(OR($A30="",$C$1="",$L30=""),"",IF($L30&gt;X$8,"",IF(SUM($N30:W30)&gt;=$D30,"",$F30)))</f>
        <v/>
      </c>
      <c r="Y30" s="38" t="str">
        <f>IF(OR($A30="",$C$1="",$L30=""),"",IF($L30&gt;Y$8,"",IF(SUM($N30:X30)&gt;=$D30,"",$F30)))</f>
        <v/>
      </c>
      <c r="Z30" s="38" t="str">
        <f>IF(OR($A30="",$C$1="",$L30=""),"",IF($L30&gt;Z$8,"",IF(SUM($N30:Y30)&gt;=$D30,"",$F30)))</f>
        <v/>
      </c>
      <c r="AA30" s="38" t="str">
        <f>IF(OR($A30="",$C$1="",$L30=""),"",IF($L30&gt;AA$8,"",IF(SUM($N30:Z30)&gt;=$D30,"",$F30)))</f>
        <v/>
      </c>
      <c r="AB30" s="38" t="str">
        <f>IF(OR($A30="",$C$1="",$L30=""),"",IF($L30&gt;AB$8,"",IF(SUM($N30:AA30)&gt;=$D30,"",$F30)))</f>
        <v/>
      </c>
      <c r="AC30" s="38" t="str">
        <f>IF(OR($A30="",$C$1="",$L30=""),"",IF($L30&gt;AC$8,"",IF(SUM($N30:AB30)&gt;=$D30,"",$F30)))</f>
        <v/>
      </c>
      <c r="AD30" s="38" t="str">
        <f>IF(OR($A30="",$C$1="",$L30=""),"",IF($L30&gt;AD$8,"",IF(SUM($N30:AC30)&gt;=$D30,"",$F30)))</f>
        <v/>
      </c>
      <c r="AE30" s="38" t="str">
        <f>IF(OR($A30="",$C$1="",$L30=""),"",IF($L30&gt;AE$8,"",IF(SUM($N30:AD30)&gt;=$D30,"",$F30)))</f>
        <v/>
      </c>
      <c r="AF30" s="38" t="str">
        <f>IF(OR($A30="",$C$1="",$L30=""),"",IF($L30&gt;AF$8,"",IF(SUM($N30:AE30)&gt;=$D30,"",$F30)))</f>
        <v/>
      </c>
      <c r="AG30" s="38" t="str">
        <f>IF(OR($A30="",$C$1="",$L30=""),"",IF($L30&gt;AG$8,"",IF(SUM($N30:AF30)&gt;=$D30,"",$F30)))</f>
        <v/>
      </c>
      <c r="AH30" s="38" t="str">
        <f>IF(OR($A30="",$C$1="",$L30=""),"",IF($L30&gt;AH$8,"",IF(SUM($N30:AG30)&gt;=$D30,"",$F30)))</f>
        <v/>
      </c>
      <c r="AI30" s="38" t="str">
        <f>IF(OR($A30="",$C$1="",$L30=""),"",IF($L30&gt;AI$8,"",IF(SUM($N30:AH30)&gt;=$D30,"",$F30)))</f>
        <v/>
      </c>
      <c r="AJ30" s="38" t="str">
        <f>IF(OR($A30="",$C$1="",$L30=""),"",IF($L30&gt;AJ$8,"",IF(SUM($N30:AI30)&gt;=$D30,"",$F30)))</f>
        <v/>
      </c>
      <c r="AK30" s="38" t="str">
        <f>IF(OR($A30="",$C$1="",$L30=""),"",IF($L30&gt;AK$8,"",IF(SUM($N30:AJ30)&gt;=$D30,"",$F30)))</f>
        <v/>
      </c>
      <c r="AL30" s="38" t="str">
        <f>IF(OR($A30="",$C$1="",$L30=""),"",IF($L30&gt;AL$8,"",IF(SUM($N30:AK30)&gt;=$D30,"",$F30)))</f>
        <v/>
      </c>
      <c r="AM30" s="38" t="str">
        <f>IF(OR($A30="",$C$1="",$L30=""),"",IF($L30&gt;AM$8,"",IF(SUM($N30:AL30)&gt;=$D30,"",$F30)))</f>
        <v/>
      </c>
      <c r="AN30" s="38" t="str">
        <f>IF(OR($A30="",$C$1="",$L30=""),"",IF($L30&gt;AN$8,"",IF(SUM($N30:AM30)&gt;=$D30,"",$F30)))</f>
        <v/>
      </c>
      <c r="AO30" s="38" t="str">
        <f>IF(OR($A30="",$C$1="",$L30=""),"",IF($L30&gt;AO$8,"",IF(SUM($N30:AN30)&gt;=$D30,"",$F30)))</f>
        <v/>
      </c>
      <c r="AP30" s="38" t="str">
        <f>IF(OR($A30="",$C$1="",$L30=""),"",IF($L30&gt;AP$8,"",IF(SUM($N30:AO30)&gt;=$D30,"",$F30)))</f>
        <v/>
      </c>
      <c r="AQ30" s="38" t="str">
        <f>IF(OR($A30="",$C$1="",$L30=""),"",IF($L30&gt;AQ$8,"",IF(SUM($N30:AP30)&gt;=$D30,"",$F30)))</f>
        <v/>
      </c>
      <c r="AR30" s="38" t="str">
        <f>IF(OR($A30="",$C$1="",$L30=""),"",IF($L30&gt;AR$8,"",IF(SUM($N30:AQ30)&gt;=$D30,"",$F30)))</f>
        <v/>
      </c>
      <c r="AS30" s="38" t="str">
        <f>IF(OR($A30="",$C$1="",$L30=""),"",IF($L30&gt;AS$8,"",IF(SUM($N30:AR30)&gt;=$D30,"",$F30)))</f>
        <v/>
      </c>
      <c r="AT30" s="38" t="str">
        <f>IF(OR($A30="",$C$1="",$L30=""),"",IF($L30&gt;AT$8,"",IF(SUM($N30:AS30)&gt;=$D30,"",$F30)))</f>
        <v/>
      </c>
      <c r="AU30" s="38" t="str">
        <f>IF(OR($A30="",$C$1="",$L30=""),"",IF($L30&gt;AU$8,"",IF(SUM($N30:AT30)&gt;=$D30,"",$F30)))</f>
        <v/>
      </c>
      <c r="AV30" s="38" t="str">
        <f>IF(OR($A30="",$C$1="",$L30=""),"",IF($L30&gt;AV$8,"",IF(SUM($N30:AU30)&gt;=$D30,"",$F30)))</f>
        <v/>
      </c>
      <c r="AW30" s="38" t="str">
        <f>IF(OR($A30="",$C$1="",$L30=""),"",IF($L30&gt;AW$8,"",IF(SUM($N30:AV30)&gt;=$D30,"",$F30)))</f>
        <v/>
      </c>
    </row>
    <row r="31" spans="1:49" s="42" customFormat="1" x14ac:dyDescent="0.25">
      <c r="A31" s="34"/>
      <c r="B31" s="35"/>
      <c r="C31" s="35"/>
      <c r="D31" s="36"/>
      <c r="E31" s="37"/>
      <c r="F31" s="38" t="str">
        <f t="shared" si="17"/>
        <v/>
      </c>
      <c r="G31" s="39" t="str">
        <f t="shared" si="18"/>
        <v/>
      </c>
      <c r="H31" s="39" t="str">
        <f t="shared" si="19"/>
        <v/>
      </c>
      <c r="I31" s="39" t="str">
        <f t="shared" si="20"/>
        <v/>
      </c>
      <c r="J31" s="39" t="str">
        <f t="shared" si="21"/>
        <v/>
      </c>
      <c r="K31" s="39" t="str">
        <f t="shared" si="14"/>
        <v/>
      </c>
      <c r="L31" s="40" t="str">
        <f t="shared" si="15"/>
        <v/>
      </c>
      <c r="M31" s="41" t="str">
        <f t="shared" si="22"/>
        <v/>
      </c>
      <c r="N31" s="38" t="str">
        <f t="shared" si="16"/>
        <v/>
      </c>
      <c r="O31" s="38" t="str">
        <f>IF(OR($A31="",$C$1="",$L31=""),"",IF($L31&gt;O$8,"",IF(SUM($N31:N31)&gt;=$D31,"",$F31)))</f>
        <v/>
      </c>
      <c r="P31" s="38" t="str">
        <f>IF(OR($A31="",$C$1="",$L31=""),"",IF($L31&gt;P$8,"",IF(SUM($N31:O31)&gt;=$D31,"",$F31)))</f>
        <v/>
      </c>
      <c r="Q31" s="38" t="str">
        <f>IF(OR($A31="",$C$1="",$L31=""),"",IF($L31&gt;Q$8,"",IF(SUM($N31:P31)&gt;=$D31,"",$F31)))</f>
        <v/>
      </c>
      <c r="R31" s="38" t="str">
        <f>IF(OR($A31="",$C$1="",$L31=""),"",IF($L31&gt;R$8,"",IF(SUM($N31:Q31)&gt;=$D31,"",$F31)))</f>
        <v/>
      </c>
      <c r="S31" s="38" t="str">
        <f>IF(OR($A31="",$C$1="",$L31=""),"",IF($L31&gt;S$8,"",IF(SUM($N31:R31)&gt;=$D31,"",$F31)))</f>
        <v/>
      </c>
      <c r="T31" s="38" t="str">
        <f>IF(OR($A31="",$C$1="",$L31=""),"",IF($L31&gt;T$8,"",IF(SUM($N31:S31)&gt;=$D31,"",$F31)))</f>
        <v/>
      </c>
      <c r="U31" s="38" t="str">
        <f>IF(OR($A31="",$C$1="",$L31=""),"",IF($L31&gt;U$8,"",IF(SUM($N31:T31)&gt;=$D31,"",$F31)))</f>
        <v/>
      </c>
      <c r="V31" s="38" t="str">
        <f>IF(OR($A31="",$C$1="",$L31=""),"",IF($L31&gt;V$8,"",IF(SUM($N31:U31)&gt;=$D31,"",$F31)))</f>
        <v/>
      </c>
      <c r="W31" s="38" t="str">
        <f>IF(OR($A31="",$C$1="",$L31=""),"",IF($L31&gt;W$8,"",IF(SUM($N31:V31)&gt;=$D31,"",$F31)))</f>
        <v/>
      </c>
      <c r="X31" s="38" t="str">
        <f>IF(OR($A31="",$C$1="",$L31=""),"",IF($L31&gt;X$8,"",IF(SUM($N31:W31)&gt;=$D31,"",$F31)))</f>
        <v/>
      </c>
      <c r="Y31" s="38" t="str">
        <f>IF(OR($A31="",$C$1="",$L31=""),"",IF($L31&gt;Y$8,"",IF(SUM($N31:X31)&gt;=$D31,"",$F31)))</f>
        <v/>
      </c>
      <c r="Z31" s="38" t="str">
        <f>IF(OR($A31="",$C$1="",$L31=""),"",IF($L31&gt;Z$8,"",IF(SUM($N31:Y31)&gt;=$D31,"",$F31)))</f>
        <v/>
      </c>
      <c r="AA31" s="38" t="str">
        <f>IF(OR($A31="",$C$1="",$L31=""),"",IF($L31&gt;AA$8,"",IF(SUM($N31:Z31)&gt;=$D31,"",$F31)))</f>
        <v/>
      </c>
      <c r="AB31" s="38" t="str">
        <f>IF(OR($A31="",$C$1="",$L31=""),"",IF($L31&gt;AB$8,"",IF(SUM($N31:AA31)&gt;=$D31,"",$F31)))</f>
        <v/>
      </c>
      <c r="AC31" s="38" t="str">
        <f>IF(OR($A31="",$C$1="",$L31=""),"",IF($L31&gt;AC$8,"",IF(SUM($N31:AB31)&gt;=$D31,"",$F31)))</f>
        <v/>
      </c>
      <c r="AD31" s="38" t="str">
        <f>IF(OR($A31="",$C$1="",$L31=""),"",IF($L31&gt;AD$8,"",IF(SUM($N31:AC31)&gt;=$D31,"",$F31)))</f>
        <v/>
      </c>
      <c r="AE31" s="38" t="str">
        <f>IF(OR($A31="",$C$1="",$L31=""),"",IF($L31&gt;AE$8,"",IF(SUM($N31:AD31)&gt;=$D31,"",$F31)))</f>
        <v/>
      </c>
      <c r="AF31" s="38" t="str">
        <f>IF(OR($A31="",$C$1="",$L31=""),"",IF($L31&gt;AF$8,"",IF(SUM($N31:AE31)&gt;=$D31,"",$F31)))</f>
        <v/>
      </c>
      <c r="AG31" s="38" t="str">
        <f>IF(OR($A31="",$C$1="",$L31=""),"",IF($L31&gt;AG$8,"",IF(SUM($N31:AF31)&gt;=$D31,"",$F31)))</f>
        <v/>
      </c>
      <c r="AH31" s="38" t="str">
        <f>IF(OR($A31="",$C$1="",$L31=""),"",IF($L31&gt;AH$8,"",IF(SUM($N31:AG31)&gt;=$D31,"",$F31)))</f>
        <v/>
      </c>
      <c r="AI31" s="38" t="str">
        <f>IF(OR($A31="",$C$1="",$L31=""),"",IF($L31&gt;AI$8,"",IF(SUM($N31:AH31)&gt;=$D31,"",$F31)))</f>
        <v/>
      </c>
      <c r="AJ31" s="38" t="str">
        <f>IF(OR($A31="",$C$1="",$L31=""),"",IF($L31&gt;AJ$8,"",IF(SUM($N31:AI31)&gt;=$D31,"",$F31)))</f>
        <v/>
      </c>
      <c r="AK31" s="38" t="str">
        <f>IF(OR($A31="",$C$1="",$L31=""),"",IF($L31&gt;AK$8,"",IF(SUM($N31:AJ31)&gt;=$D31,"",$F31)))</f>
        <v/>
      </c>
      <c r="AL31" s="38" t="str">
        <f>IF(OR($A31="",$C$1="",$L31=""),"",IF($L31&gt;AL$8,"",IF(SUM($N31:AK31)&gt;=$D31,"",$F31)))</f>
        <v/>
      </c>
      <c r="AM31" s="38" t="str">
        <f>IF(OR($A31="",$C$1="",$L31=""),"",IF($L31&gt;AM$8,"",IF(SUM($N31:AL31)&gt;=$D31,"",$F31)))</f>
        <v/>
      </c>
      <c r="AN31" s="38" t="str">
        <f>IF(OR($A31="",$C$1="",$L31=""),"",IF($L31&gt;AN$8,"",IF(SUM($N31:AM31)&gt;=$D31,"",$F31)))</f>
        <v/>
      </c>
      <c r="AO31" s="38" t="str">
        <f>IF(OR($A31="",$C$1="",$L31=""),"",IF($L31&gt;AO$8,"",IF(SUM($N31:AN31)&gt;=$D31,"",$F31)))</f>
        <v/>
      </c>
      <c r="AP31" s="38" t="str">
        <f>IF(OR($A31="",$C$1="",$L31=""),"",IF($L31&gt;AP$8,"",IF(SUM($N31:AO31)&gt;=$D31,"",$F31)))</f>
        <v/>
      </c>
      <c r="AQ31" s="38" t="str">
        <f>IF(OR($A31="",$C$1="",$L31=""),"",IF($L31&gt;AQ$8,"",IF(SUM($N31:AP31)&gt;=$D31,"",$F31)))</f>
        <v/>
      </c>
      <c r="AR31" s="38" t="str">
        <f>IF(OR($A31="",$C$1="",$L31=""),"",IF($L31&gt;AR$8,"",IF(SUM($N31:AQ31)&gt;=$D31,"",$F31)))</f>
        <v/>
      </c>
      <c r="AS31" s="38" t="str">
        <f>IF(OR($A31="",$C$1="",$L31=""),"",IF($L31&gt;AS$8,"",IF(SUM($N31:AR31)&gt;=$D31,"",$F31)))</f>
        <v/>
      </c>
      <c r="AT31" s="38" t="str">
        <f>IF(OR($A31="",$C$1="",$L31=""),"",IF($L31&gt;AT$8,"",IF(SUM($N31:AS31)&gt;=$D31,"",$F31)))</f>
        <v/>
      </c>
      <c r="AU31" s="38" t="str">
        <f>IF(OR($A31="",$C$1="",$L31=""),"",IF($L31&gt;AU$8,"",IF(SUM($N31:AT31)&gt;=$D31,"",$F31)))</f>
        <v/>
      </c>
      <c r="AV31" s="38" t="str">
        <f>IF(OR($A31="",$C$1="",$L31=""),"",IF($L31&gt;AV$8,"",IF(SUM($N31:AU31)&gt;=$D31,"",$F31)))</f>
        <v/>
      </c>
      <c r="AW31" s="38" t="str">
        <f>IF(OR($A31="",$C$1="",$L31=""),"",IF($L31&gt;AW$8,"",IF(SUM($N31:AV31)&gt;=$D31,"",$F31)))</f>
        <v/>
      </c>
    </row>
    <row r="32" spans="1:49" s="42" customFormat="1" x14ac:dyDescent="0.25">
      <c r="A32" s="34"/>
      <c r="B32" s="35"/>
      <c r="C32" s="35"/>
      <c r="D32" s="36"/>
      <c r="E32" s="37"/>
      <c r="F32" s="38" t="str">
        <f t="shared" si="17"/>
        <v/>
      </c>
      <c r="G32" s="39" t="str">
        <f t="shared" si="18"/>
        <v/>
      </c>
      <c r="H32" s="39" t="str">
        <f t="shared" si="19"/>
        <v/>
      </c>
      <c r="I32" s="39" t="str">
        <f t="shared" si="20"/>
        <v/>
      </c>
      <c r="J32" s="39" t="str">
        <f t="shared" si="21"/>
        <v/>
      </c>
      <c r="K32" s="39" t="str">
        <f t="shared" si="14"/>
        <v/>
      </c>
      <c r="L32" s="40" t="str">
        <f t="shared" si="15"/>
        <v/>
      </c>
      <c r="M32" s="41" t="str">
        <f t="shared" si="22"/>
        <v/>
      </c>
      <c r="N32" s="38" t="str">
        <f t="shared" si="16"/>
        <v/>
      </c>
      <c r="O32" s="38" t="str">
        <f>IF(OR($A32="",$C$1="",$L32=""),"",IF($L32&gt;O$8,"",IF(SUM($N32:N32)&gt;=$D32,"",$F32)))</f>
        <v/>
      </c>
      <c r="P32" s="38" t="str">
        <f>IF(OR($A32="",$C$1="",$L32=""),"",IF($L32&gt;P$8,"",IF(SUM($N32:O32)&gt;=$D32,"",$F32)))</f>
        <v/>
      </c>
      <c r="Q32" s="38" t="str">
        <f>IF(OR($A32="",$C$1="",$L32=""),"",IF($L32&gt;Q$8,"",IF(SUM($N32:P32)&gt;=$D32,"",$F32)))</f>
        <v/>
      </c>
      <c r="R32" s="38" t="str">
        <f>IF(OR($A32="",$C$1="",$L32=""),"",IF($L32&gt;R$8,"",IF(SUM($N32:Q32)&gt;=$D32,"",$F32)))</f>
        <v/>
      </c>
      <c r="S32" s="38" t="str">
        <f>IF(OR($A32="",$C$1="",$L32=""),"",IF($L32&gt;S$8,"",IF(SUM($N32:R32)&gt;=$D32,"",$F32)))</f>
        <v/>
      </c>
      <c r="T32" s="38" t="str">
        <f>IF(OR($A32="",$C$1="",$L32=""),"",IF($L32&gt;T$8,"",IF(SUM($N32:S32)&gt;=$D32,"",$F32)))</f>
        <v/>
      </c>
      <c r="U32" s="38" t="str">
        <f>IF(OR($A32="",$C$1="",$L32=""),"",IF($L32&gt;U$8,"",IF(SUM($N32:T32)&gt;=$D32,"",$F32)))</f>
        <v/>
      </c>
      <c r="V32" s="38" t="str">
        <f>IF(OR($A32="",$C$1="",$L32=""),"",IF($L32&gt;V$8,"",IF(SUM($N32:U32)&gt;=$D32,"",$F32)))</f>
        <v/>
      </c>
      <c r="W32" s="38" t="str">
        <f>IF(OR($A32="",$C$1="",$L32=""),"",IF($L32&gt;W$8,"",IF(SUM($N32:V32)&gt;=$D32,"",$F32)))</f>
        <v/>
      </c>
      <c r="X32" s="38" t="str">
        <f>IF(OR($A32="",$C$1="",$L32=""),"",IF($L32&gt;X$8,"",IF(SUM($N32:W32)&gt;=$D32,"",$F32)))</f>
        <v/>
      </c>
      <c r="Y32" s="38" t="str">
        <f>IF(OR($A32="",$C$1="",$L32=""),"",IF($L32&gt;Y$8,"",IF(SUM($N32:X32)&gt;=$D32,"",$F32)))</f>
        <v/>
      </c>
      <c r="Z32" s="38" t="str">
        <f>IF(OR($A32="",$C$1="",$L32=""),"",IF($L32&gt;Z$8,"",IF(SUM($N32:Y32)&gt;=$D32,"",$F32)))</f>
        <v/>
      </c>
      <c r="AA32" s="38" t="str">
        <f>IF(OR($A32="",$C$1="",$L32=""),"",IF($L32&gt;AA$8,"",IF(SUM($N32:Z32)&gt;=$D32,"",$F32)))</f>
        <v/>
      </c>
      <c r="AB32" s="38" t="str">
        <f>IF(OR($A32="",$C$1="",$L32=""),"",IF($L32&gt;AB$8,"",IF(SUM($N32:AA32)&gt;=$D32,"",$F32)))</f>
        <v/>
      </c>
      <c r="AC32" s="38" t="str">
        <f>IF(OR($A32="",$C$1="",$L32=""),"",IF($L32&gt;AC$8,"",IF(SUM($N32:AB32)&gt;=$D32,"",$F32)))</f>
        <v/>
      </c>
      <c r="AD32" s="38" t="str">
        <f>IF(OR($A32="",$C$1="",$L32=""),"",IF($L32&gt;AD$8,"",IF(SUM($N32:AC32)&gt;=$D32,"",$F32)))</f>
        <v/>
      </c>
      <c r="AE32" s="38" t="str">
        <f>IF(OR($A32="",$C$1="",$L32=""),"",IF($L32&gt;AE$8,"",IF(SUM($N32:AD32)&gt;=$D32,"",$F32)))</f>
        <v/>
      </c>
      <c r="AF32" s="38" t="str">
        <f>IF(OR($A32="",$C$1="",$L32=""),"",IF($L32&gt;AF$8,"",IF(SUM($N32:AE32)&gt;=$D32,"",$F32)))</f>
        <v/>
      </c>
      <c r="AG32" s="38" t="str">
        <f>IF(OR($A32="",$C$1="",$L32=""),"",IF($L32&gt;AG$8,"",IF(SUM($N32:AF32)&gt;=$D32,"",$F32)))</f>
        <v/>
      </c>
      <c r="AH32" s="38" t="str">
        <f>IF(OR($A32="",$C$1="",$L32=""),"",IF($L32&gt;AH$8,"",IF(SUM($N32:AG32)&gt;=$D32,"",$F32)))</f>
        <v/>
      </c>
      <c r="AI32" s="38" t="str">
        <f>IF(OR($A32="",$C$1="",$L32=""),"",IF($L32&gt;AI$8,"",IF(SUM($N32:AH32)&gt;=$D32,"",$F32)))</f>
        <v/>
      </c>
      <c r="AJ32" s="38" t="str">
        <f>IF(OR($A32="",$C$1="",$L32=""),"",IF($L32&gt;AJ$8,"",IF(SUM($N32:AI32)&gt;=$D32,"",$F32)))</f>
        <v/>
      </c>
      <c r="AK32" s="38" t="str">
        <f>IF(OR($A32="",$C$1="",$L32=""),"",IF($L32&gt;AK$8,"",IF(SUM($N32:AJ32)&gt;=$D32,"",$F32)))</f>
        <v/>
      </c>
      <c r="AL32" s="38" t="str">
        <f>IF(OR($A32="",$C$1="",$L32=""),"",IF($L32&gt;AL$8,"",IF(SUM($N32:AK32)&gt;=$D32,"",$F32)))</f>
        <v/>
      </c>
      <c r="AM32" s="38" t="str">
        <f>IF(OR($A32="",$C$1="",$L32=""),"",IF($L32&gt;AM$8,"",IF(SUM($N32:AL32)&gt;=$D32,"",$F32)))</f>
        <v/>
      </c>
      <c r="AN32" s="38" t="str">
        <f>IF(OR($A32="",$C$1="",$L32=""),"",IF($L32&gt;AN$8,"",IF(SUM($N32:AM32)&gt;=$D32,"",$F32)))</f>
        <v/>
      </c>
      <c r="AO32" s="38" t="str">
        <f>IF(OR($A32="",$C$1="",$L32=""),"",IF($L32&gt;AO$8,"",IF(SUM($N32:AN32)&gt;=$D32,"",$F32)))</f>
        <v/>
      </c>
      <c r="AP32" s="38" t="str">
        <f>IF(OR($A32="",$C$1="",$L32=""),"",IF($L32&gt;AP$8,"",IF(SUM($N32:AO32)&gt;=$D32,"",$F32)))</f>
        <v/>
      </c>
      <c r="AQ32" s="38" t="str">
        <f>IF(OR($A32="",$C$1="",$L32=""),"",IF($L32&gt;AQ$8,"",IF(SUM($N32:AP32)&gt;=$D32,"",$F32)))</f>
        <v/>
      </c>
      <c r="AR32" s="38" t="str">
        <f>IF(OR($A32="",$C$1="",$L32=""),"",IF($L32&gt;AR$8,"",IF(SUM($N32:AQ32)&gt;=$D32,"",$F32)))</f>
        <v/>
      </c>
      <c r="AS32" s="38" t="str">
        <f>IF(OR($A32="",$C$1="",$L32=""),"",IF($L32&gt;AS$8,"",IF(SUM($N32:AR32)&gt;=$D32,"",$F32)))</f>
        <v/>
      </c>
      <c r="AT32" s="38" t="str">
        <f>IF(OR($A32="",$C$1="",$L32=""),"",IF($L32&gt;AT$8,"",IF(SUM($N32:AS32)&gt;=$D32,"",$F32)))</f>
        <v/>
      </c>
      <c r="AU32" s="38" t="str">
        <f>IF(OR($A32="",$C$1="",$L32=""),"",IF($L32&gt;AU$8,"",IF(SUM($N32:AT32)&gt;=$D32,"",$F32)))</f>
        <v/>
      </c>
      <c r="AV32" s="38" t="str">
        <f>IF(OR($A32="",$C$1="",$L32=""),"",IF($L32&gt;AV$8,"",IF(SUM($N32:AU32)&gt;=$D32,"",$F32)))</f>
        <v/>
      </c>
      <c r="AW32" s="38" t="str">
        <f>IF(OR($A32="",$C$1="",$L32=""),"",IF($L32&gt;AW$8,"",IF(SUM($N32:AV32)&gt;=$D32,"",$F32)))</f>
        <v/>
      </c>
    </row>
    <row r="33" spans="1:49" s="42" customFormat="1" x14ac:dyDescent="0.25">
      <c r="A33" s="34"/>
      <c r="B33" s="35"/>
      <c r="C33" s="35"/>
      <c r="D33" s="36"/>
      <c r="E33" s="37"/>
      <c r="F33" s="38" t="str">
        <f t="shared" si="17"/>
        <v/>
      </c>
      <c r="G33" s="39" t="str">
        <f t="shared" si="18"/>
        <v/>
      </c>
      <c r="H33" s="39" t="str">
        <f t="shared" si="19"/>
        <v/>
      </c>
      <c r="I33" s="39" t="str">
        <f t="shared" si="20"/>
        <v/>
      </c>
      <c r="J33" s="39" t="str">
        <f t="shared" si="21"/>
        <v/>
      </c>
      <c r="K33" s="39" t="str">
        <f t="shared" si="14"/>
        <v/>
      </c>
      <c r="L33" s="40" t="str">
        <f t="shared" si="15"/>
        <v/>
      </c>
      <c r="M33" s="41" t="str">
        <f t="shared" si="22"/>
        <v/>
      </c>
      <c r="N33" s="38" t="str">
        <f t="shared" si="16"/>
        <v/>
      </c>
      <c r="O33" s="38" t="str">
        <f>IF(OR($A33="",$C$1="",$L33=""),"",IF($L33&gt;O$8,"",IF(SUM($N33:N33)&gt;=$D33,"",$F33)))</f>
        <v/>
      </c>
      <c r="P33" s="38" t="str">
        <f>IF(OR($A33="",$C$1="",$L33=""),"",IF($L33&gt;P$8,"",IF(SUM($N33:O33)&gt;=$D33,"",$F33)))</f>
        <v/>
      </c>
      <c r="Q33" s="38" t="str">
        <f>IF(OR($A33="",$C$1="",$L33=""),"",IF($L33&gt;Q$8,"",IF(SUM($N33:P33)&gt;=$D33,"",$F33)))</f>
        <v/>
      </c>
      <c r="R33" s="38" t="str">
        <f>IF(OR($A33="",$C$1="",$L33=""),"",IF($L33&gt;R$8,"",IF(SUM($N33:Q33)&gt;=$D33,"",$F33)))</f>
        <v/>
      </c>
      <c r="S33" s="38" t="str">
        <f>IF(OR($A33="",$C$1="",$L33=""),"",IF($L33&gt;S$8,"",IF(SUM($N33:R33)&gt;=$D33,"",$F33)))</f>
        <v/>
      </c>
      <c r="T33" s="38" t="str">
        <f>IF(OR($A33="",$C$1="",$L33=""),"",IF($L33&gt;T$8,"",IF(SUM($N33:S33)&gt;=$D33,"",$F33)))</f>
        <v/>
      </c>
      <c r="U33" s="38" t="str">
        <f>IF(OR($A33="",$C$1="",$L33=""),"",IF($L33&gt;U$8,"",IF(SUM($N33:T33)&gt;=$D33,"",$F33)))</f>
        <v/>
      </c>
      <c r="V33" s="38" t="str">
        <f>IF(OR($A33="",$C$1="",$L33=""),"",IF($L33&gt;V$8,"",IF(SUM($N33:U33)&gt;=$D33,"",$F33)))</f>
        <v/>
      </c>
      <c r="W33" s="38" t="str">
        <f>IF(OR($A33="",$C$1="",$L33=""),"",IF($L33&gt;W$8,"",IF(SUM($N33:V33)&gt;=$D33,"",$F33)))</f>
        <v/>
      </c>
      <c r="X33" s="38" t="str">
        <f>IF(OR($A33="",$C$1="",$L33=""),"",IF($L33&gt;X$8,"",IF(SUM($N33:W33)&gt;=$D33,"",$F33)))</f>
        <v/>
      </c>
      <c r="Y33" s="38" t="str">
        <f>IF(OR($A33="",$C$1="",$L33=""),"",IF($L33&gt;Y$8,"",IF(SUM($N33:X33)&gt;=$D33,"",$F33)))</f>
        <v/>
      </c>
      <c r="Z33" s="38" t="str">
        <f>IF(OR($A33="",$C$1="",$L33=""),"",IF($L33&gt;Z$8,"",IF(SUM($N33:Y33)&gt;=$D33,"",$F33)))</f>
        <v/>
      </c>
      <c r="AA33" s="38" t="str">
        <f>IF(OR($A33="",$C$1="",$L33=""),"",IF($L33&gt;AA$8,"",IF(SUM($N33:Z33)&gt;=$D33,"",$F33)))</f>
        <v/>
      </c>
      <c r="AB33" s="38" t="str">
        <f>IF(OR($A33="",$C$1="",$L33=""),"",IF($L33&gt;AB$8,"",IF(SUM($N33:AA33)&gt;=$D33,"",$F33)))</f>
        <v/>
      </c>
      <c r="AC33" s="38" t="str">
        <f>IF(OR($A33="",$C$1="",$L33=""),"",IF($L33&gt;AC$8,"",IF(SUM($N33:AB33)&gt;=$D33,"",$F33)))</f>
        <v/>
      </c>
      <c r="AD33" s="38" t="str">
        <f>IF(OR($A33="",$C$1="",$L33=""),"",IF($L33&gt;AD$8,"",IF(SUM($N33:AC33)&gt;=$D33,"",$F33)))</f>
        <v/>
      </c>
      <c r="AE33" s="38" t="str">
        <f>IF(OR($A33="",$C$1="",$L33=""),"",IF($L33&gt;AE$8,"",IF(SUM($N33:AD33)&gt;=$D33,"",$F33)))</f>
        <v/>
      </c>
      <c r="AF33" s="38" t="str">
        <f>IF(OR($A33="",$C$1="",$L33=""),"",IF($L33&gt;AF$8,"",IF(SUM($N33:AE33)&gt;=$D33,"",$F33)))</f>
        <v/>
      </c>
      <c r="AG33" s="38" t="str">
        <f>IF(OR($A33="",$C$1="",$L33=""),"",IF($L33&gt;AG$8,"",IF(SUM($N33:AF33)&gt;=$D33,"",$F33)))</f>
        <v/>
      </c>
      <c r="AH33" s="38" t="str">
        <f>IF(OR($A33="",$C$1="",$L33=""),"",IF($L33&gt;AH$8,"",IF(SUM($N33:AG33)&gt;=$D33,"",$F33)))</f>
        <v/>
      </c>
      <c r="AI33" s="38" t="str">
        <f>IF(OR($A33="",$C$1="",$L33=""),"",IF($L33&gt;AI$8,"",IF(SUM($N33:AH33)&gt;=$D33,"",$F33)))</f>
        <v/>
      </c>
      <c r="AJ33" s="38" t="str">
        <f>IF(OR($A33="",$C$1="",$L33=""),"",IF($L33&gt;AJ$8,"",IF(SUM($N33:AI33)&gt;=$D33,"",$F33)))</f>
        <v/>
      </c>
      <c r="AK33" s="38" t="str">
        <f>IF(OR($A33="",$C$1="",$L33=""),"",IF($L33&gt;AK$8,"",IF(SUM($N33:AJ33)&gt;=$D33,"",$F33)))</f>
        <v/>
      </c>
      <c r="AL33" s="38" t="str">
        <f>IF(OR($A33="",$C$1="",$L33=""),"",IF($L33&gt;AL$8,"",IF(SUM($N33:AK33)&gt;=$D33,"",$F33)))</f>
        <v/>
      </c>
      <c r="AM33" s="38" t="str">
        <f>IF(OR($A33="",$C$1="",$L33=""),"",IF($L33&gt;AM$8,"",IF(SUM($N33:AL33)&gt;=$D33,"",$F33)))</f>
        <v/>
      </c>
      <c r="AN33" s="38" t="str">
        <f>IF(OR($A33="",$C$1="",$L33=""),"",IF($L33&gt;AN$8,"",IF(SUM($N33:AM33)&gt;=$D33,"",$F33)))</f>
        <v/>
      </c>
      <c r="AO33" s="38" t="str">
        <f>IF(OR($A33="",$C$1="",$L33=""),"",IF($L33&gt;AO$8,"",IF(SUM($N33:AN33)&gt;=$D33,"",$F33)))</f>
        <v/>
      </c>
      <c r="AP33" s="38" t="str">
        <f>IF(OR($A33="",$C$1="",$L33=""),"",IF($L33&gt;AP$8,"",IF(SUM($N33:AO33)&gt;=$D33,"",$F33)))</f>
        <v/>
      </c>
      <c r="AQ33" s="38" t="str">
        <f>IF(OR($A33="",$C$1="",$L33=""),"",IF($L33&gt;AQ$8,"",IF(SUM($N33:AP33)&gt;=$D33,"",$F33)))</f>
        <v/>
      </c>
      <c r="AR33" s="38" t="str">
        <f>IF(OR($A33="",$C$1="",$L33=""),"",IF($L33&gt;AR$8,"",IF(SUM($N33:AQ33)&gt;=$D33,"",$F33)))</f>
        <v/>
      </c>
      <c r="AS33" s="38" t="str">
        <f>IF(OR($A33="",$C$1="",$L33=""),"",IF($L33&gt;AS$8,"",IF(SUM($N33:AR33)&gt;=$D33,"",$F33)))</f>
        <v/>
      </c>
      <c r="AT33" s="38" t="str">
        <f>IF(OR($A33="",$C$1="",$L33=""),"",IF($L33&gt;AT$8,"",IF(SUM($N33:AS33)&gt;=$D33,"",$F33)))</f>
        <v/>
      </c>
      <c r="AU33" s="38" t="str">
        <f>IF(OR($A33="",$C$1="",$L33=""),"",IF($L33&gt;AU$8,"",IF(SUM($N33:AT33)&gt;=$D33,"",$F33)))</f>
        <v/>
      </c>
      <c r="AV33" s="38" t="str">
        <f>IF(OR($A33="",$C$1="",$L33=""),"",IF($L33&gt;AV$8,"",IF(SUM($N33:AU33)&gt;=$D33,"",$F33)))</f>
        <v/>
      </c>
      <c r="AW33" s="38" t="str">
        <f>IF(OR($A33="",$C$1="",$L33=""),"",IF($L33&gt;AW$8,"",IF(SUM($N33:AV33)&gt;=$D33,"",$F33)))</f>
        <v/>
      </c>
    </row>
    <row r="34" spans="1:49" s="42" customFormat="1" x14ac:dyDescent="0.25">
      <c r="A34" s="34"/>
      <c r="B34" s="35"/>
      <c r="C34" s="35"/>
      <c r="D34" s="36"/>
      <c r="E34" s="37"/>
      <c r="F34" s="38" t="str">
        <f t="shared" si="17"/>
        <v/>
      </c>
      <c r="G34" s="39" t="str">
        <f t="shared" si="18"/>
        <v/>
      </c>
      <c r="H34" s="39" t="str">
        <f t="shared" si="19"/>
        <v/>
      </c>
      <c r="I34" s="39" t="str">
        <f t="shared" si="20"/>
        <v/>
      </c>
      <c r="J34" s="39" t="str">
        <f t="shared" si="21"/>
        <v/>
      </c>
      <c r="K34" s="39" t="str">
        <f t="shared" si="14"/>
        <v/>
      </c>
      <c r="L34" s="40" t="str">
        <f t="shared" si="15"/>
        <v/>
      </c>
      <c r="M34" s="41" t="str">
        <f t="shared" si="22"/>
        <v/>
      </c>
      <c r="N34" s="38" t="str">
        <f t="shared" si="16"/>
        <v/>
      </c>
      <c r="O34" s="38" t="str">
        <f>IF(OR($A34="",$C$1="",$L34=""),"",IF($L34&gt;O$8,"",IF(SUM($N34:N34)&gt;=$D34,"",$F34)))</f>
        <v/>
      </c>
      <c r="P34" s="38" t="str">
        <f>IF(OR($A34="",$C$1="",$L34=""),"",IF($L34&gt;P$8,"",IF(SUM($N34:O34)&gt;=$D34,"",$F34)))</f>
        <v/>
      </c>
      <c r="Q34" s="38" t="str">
        <f>IF(OR($A34="",$C$1="",$L34=""),"",IF($L34&gt;Q$8,"",IF(SUM($N34:P34)&gt;=$D34,"",$F34)))</f>
        <v/>
      </c>
      <c r="R34" s="38" t="str">
        <f>IF(OR($A34="",$C$1="",$L34=""),"",IF($L34&gt;R$8,"",IF(SUM($N34:Q34)&gt;=$D34,"",$F34)))</f>
        <v/>
      </c>
      <c r="S34" s="38" t="str">
        <f>IF(OR($A34="",$C$1="",$L34=""),"",IF($L34&gt;S$8,"",IF(SUM($N34:R34)&gt;=$D34,"",$F34)))</f>
        <v/>
      </c>
      <c r="T34" s="38" t="str">
        <f>IF(OR($A34="",$C$1="",$L34=""),"",IF($L34&gt;T$8,"",IF(SUM($N34:S34)&gt;=$D34,"",$F34)))</f>
        <v/>
      </c>
      <c r="U34" s="38" t="str">
        <f>IF(OR($A34="",$C$1="",$L34=""),"",IF($L34&gt;U$8,"",IF(SUM($N34:T34)&gt;=$D34,"",$F34)))</f>
        <v/>
      </c>
      <c r="V34" s="38" t="str">
        <f>IF(OR($A34="",$C$1="",$L34=""),"",IF($L34&gt;V$8,"",IF(SUM($N34:U34)&gt;=$D34,"",$F34)))</f>
        <v/>
      </c>
      <c r="W34" s="38" t="str">
        <f>IF(OR($A34="",$C$1="",$L34=""),"",IF($L34&gt;W$8,"",IF(SUM($N34:V34)&gt;=$D34,"",$F34)))</f>
        <v/>
      </c>
      <c r="X34" s="38" t="str">
        <f>IF(OR($A34="",$C$1="",$L34=""),"",IF($L34&gt;X$8,"",IF(SUM($N34:W34)&gt;=$D34,"",$F34)))</f>
        <v/>
      </c>
      <c r="Y34" s="38" t="str">
        <f>IF(OR($A34="",$C$1="",$L34=""),"",IF($L34&gt;Y$8,"",IF(SUM($N34:X34)&gt;=$D34,"",$F34)))</f>
        <v/>
      </c>
      <c r="Z34" s="38" t="str">
        <f>IF(OR($A34="",$C$1="",$L34=""),"",IF($L34&gt;Z$8,"",IF(SUM($N34:Y34)&gt;=$D34,"",$F34)))</f>
        <v/>
      </c>
      <c r="AA34" s="38" t="str">
        <f>IF(OR($A34="",$C$1="",$L34=""),"",IF($L34&gt;AA$8,"",IF(SUM($N34:Z34)&gt;=$D34,"",$F34)))</f>
        <v/>
      </c>
      <c r="AB34" s="38" t="str">
        <f>IF(OR($A34="",$C$1="",$L34=""),"",IF($L34&gt;AB$8,"",IF(SUM($N34:AA34)&gt;=$D34,"",$F34)))</f>
        <v/>
      </c>
      <c r="AC34" s="38" t="str">
        <f>IF(OR($A34="",$C$1="",$L34=""),"",IF($L34&gt;AC$8,"",IF(SUM($N34:AB34)&gt;=$D34,"",$F34)))</f>
        <v/>
      </c>
      <c r="AD34" s="38" t="str">
        <f>IF(OR($A34="",$C$1="",$L34=""),"",IF($L34&gt;AD$8,"",IF(SUM($N34:AC34)&gt;=$D34,"",$F34)))</f>
        <v/>
      </c>
      <c r="AE34" s="38" t="str">
        <f>IF(OR($A34="",$C$1="",$L34=""),"",IF($L34&gt;AE$8,"",IF(SUM($N34:AD34)&gt;=$D34,"",$F34)))</f>
        <v/>
      </c>
      <c r="AF34" s="38" t="str">
        <f>IF(OR($A34="",$C$1="",$L34=""),"",IF($L34&gt;AF$8,"",IF(SUM($N34:AE34)&gt;=$D34,"",$F34)))</f>
        <v/>
      </c>
      <c r="AG34" s="38" t="str">
        <f>IF(OR($A34="",$C$1="",$L34=""),"",IF($L34&gt;AG$8,"",IF(SUM($N34:AF34)&gt;=$D34,"",$F34)))</f>
        <v/>
      </c>
      <c r="AH34" s="38" t="str">
        <f>IF(OR($A34="",$C$1="",$L34=""),"",IF($L34&gt;AH$8,"",IF(SUM($N34:AG34)&gt;=$D34,"",$F34)))</f>
        <v/>
      </c>
      <c r="AI34" s="38" t="str">
        <f>IF(OR($A34="",$C$1="",$L34=""),"",IF($L34&gt;AI$8,"",IF(SUM($N34:AH34)&gt;=$D34,"",$F34)))</f>
        <v/>
      </c>
      <c r="AJ34" s="38" t="str">
        <f>IF(OR($A34="",$C$1="",$L34=""),"",IF($L34&gt;AJ$8,"",IF(SUM($N34:AI34)&gt;=$D34,"",$F34)))</f>
        <v/>
      </c>
      <c r="AK34" s="38" t="str">
        <f>IF(OR($A34="",$C$1="",$L34=""),"",IF($L34&gt;AK$8,"",IF(SUM($N34:AJ34)&gt;=$D34,"",$F34)))</f>
        <v/>
      </c>
      <c r="AL34" s="38" t="str">
        <f>IF(OR($A34="",$C$1="",$L34=""),"",IF($L34&gt;AL$8,"",IF(SUM($N34:AK34)&gt;=$D34,"",$F34)))</f>
        <v/>
      </c>
      <c r="AM34" s="38" t="str">
        <f>IF(OR($A34="",$C$1="",$L34=""),"",IF($L34&gt;AM$8,"",IF(SUM($N34:AL34)&gt;=$D34,"",$F34)))</f>
        <v/>
      </c>
      <c r="AN34" s="38" t="str">
        <f>IF(OR($A34="",$C$1="",$L34=""),"",IF($L34&gt;AN$8,"",IF(SUM($N34:AM34)&gt;=$D34,"",$F34)))</f>
        <v/>
      </c>
      <c r="AO34" s="38" t="str">
        <f>IF(OR($A34="",$C$1="",$L34=""),"",IF($L34&gt;AO$8,"",IF(SUM($N34:AN34)&gt;=$D34,"",$F34)))</f>
        <v/>
      </c>
      <c r="AP34" s="38" t="str">
        <f>IF(OR($A34="",$C$1="",$L34=""),"",IF($L34&gt;AP$8,"",IF(SUM($N34:AO34)&gt;=$D34,"",$F34)))</f>
        <v/>
      </c>
      <c r="AQ34" s="38" t="str">
        <f>IF(OR($A34="",$C$1="",$L34=""),"",IF($L34&gt;AQ$8,"",IF(SUM($N34:AP34)&gt;=$D34,"",$F34)))</f>
        <v/>
      </c>
      <c r="AR34" s="38" t="str">
        <f>IF(OR($A34="",$C$1="",$L34=""),"",IF($L34&gt;AR$8,"",IF(SUM($N34:AQ34)&gt;=$D34,"",$F34)))</f>
        <v/>
      </c>
      <c r="AS34" s="38" t="str">
        <f>IF(OR($A34="",$C$1="",$L34=""),"",IF($L34&gt;AS$8,"",IF(SUM($N34:AR34)&gt;=$D34,"",$F34)))</f>
        <v/>
      </c>
      <c r="AT34" s="38" t="str">
        <f>IF(OR($A34="",$C$1="",$L34=""),"",IF($L34&gt;AT$8,"",IF(SUM($N34:AS34)&gt;=$D34,"",$F34)))</f>
        <v/>
      </c>
      <c r="AU34" s="38" t="str">
        <f>IF(OR($A34="",$C$1="",$L34=""),"",IF($L34&gt;AU$8,"",IF(SUM($N34:AT34)&gt;=$D34,"",$F34)))</f>
        <v/>
      </c>
      <c r="AV34" s="38" t="str">
        <f>IF(OR($A34="",$C$1="",$L34=""),"",IF($L34&gt;AV$8,"",IF(SUM($N34:AU34)&gt;=$D34,"",$F34)))</f>
        <v/>
      </c>
      <c r="AW34" s="38" t="str">
        <f>IF(OR($A34="",$C$1="",$L34=""),"",IF($L34&gt;AW$8,"",IF(SUM($N34:AV34)&gt;=$D34,"",$F34)))</f>
        <v/>
      </c>
    </row>
    <row r="35" spans="1:49" s="42" customFormat="1" x14ac:dyDescent="0.25">
      <c r="A35" s="34"/>
      <c r="B35" s="35"/>
      <c r="C35" s="35"/>
      <c r="D35" s="36"/>
      <c r="E35" s="37"/>
      <c r="F35" s="38" t="str">
        <f t="shared" si="17"/>
        <v/>
      </c>
      <c r="G35" s="39" t="str">
        <f t="shared" si="18"/>
        <v/>
      </c>
      <c r="H35" s="39" t="str">
        <f t="shared" si="19"/>
        <v/>
      </c>
      <c r="I35" s="39" t="str">
        <f t="shared" si="20"/>
        <v/>
      </c>
      <c r="J35" s="39" t="str">
        <f t="shared" si="21"/>
        <v/>
      </c>
      <c r="K35" s="39" t="str">
        <f t="shared" si="14"/>
        <v/>
      </c>
      <c r="L35" s="40" t="str">
        <f t="shared" si="15"/>
        <v/>
      </c>
      <c r="M35" s="41" t="str">
        <f t="shared" si="22"/>
        <v/>
      </c>
      <c r="N35" s="38" t="str">
        <f t="shared" si="16"/>
        <v/>
      </c>
      <c r="O35" s="38" t="str">
        <f>IF(OR($A35="",$C$1="",$L35=""),"",IF($L35&gt;O$8,"",IF(SUM($N35:N35)&gt;=$D35,"",$F35)))</f>
        <v/>
      </c>
      <c r="P35" s="38" t="str">
        <f>IF(OR($A35="",$C$1="",$L35=""),"",IF($L35&gt;P$8,"",IF(SUM($N35:O35)&gt;=$D35,"",$F35)))</f>
        <v/>
      </c>
      <c r="Q35" s="38" t="str">
        <f>IF(OR($A35="",$C$1="",$L35=""),"",IF($L35&gt;Q$8,"",IF(SUM($N35:P35)&gt;=$D35,"",$F35)))</f>
        <v/>
      </c>
      <c r="R35" s="38" t="str">
        <f>IF(OR($A35="",$C$1="",$L35=""),"",IF($L35&gt;R$8,"",IF(SUM($N35:Q35)&gt;=$D35,"",$F35)))</f>
        <v/>
      </c>
      <c r="S35" s="38" t="str">
        <f>IF(OR($A35="",$C$1="",$L35=""),"",IF($L35&gt;S$8,"",IF(SUM($N35:R35)&gt;=$D35,"",$F35)))</f>
        <v/>
      </c>
      <c r="T35" s="38" t="str">
        <f>IF(OR($A35="",$C$1="",$L35=""),"",IF($L35&gt;T$8,"",IF(SUM($N35:S35)&gt;=$D35,"",$F35)))</f>
        <v/>
      </c>
      <c r="U35" s="38" t="str">
        <f>IF(OR($A35="",$C$1="",$L35=""),"",IF($L35&gt;U$8,"",IF(SUM($N35:T35)&gt;=$D35,"",$F35)))</f>
        <v/>
      </c>
      <c r="V35" s="38" t="str">
        <f>IF(OR($A35="",$C$1="",$L35=""),"",IF($L35&gt;V$8,"",IF(SUM($N35:U35)&gt;=$D35,"",$F35)))</f>
        <v/>
      </c>
      <c r="W35" s="38" t="str">
        <f>IF(OR($A35="",$C$1="",$L35=""),"",IF($L35&gt;W$8,"",IF(SUM($N35:V35)&gt;=$D35,"",$F35)))</f>
        <v/>
      </c>
      <c r="X35" s="38" t="str">
        <f>IF(OR($A35="",$C$1="",$L35=""),"",IF($L35&gt;X$8,"",IF(SUM($N35:W35)&gt;=$D35,"",$F35)))</f>
        <v/>
      </c>
      <c r="Y35" s="38" t="str">
        <f>IF(OR($A35="",$C$1="",$L35=""),"",IF($L35&gt;Y$8,"",IF(SUM($N35:X35)&gt;=$D35,"",$F35)))</f>
        <v/>
      </c>
      <c r="Z35" s="38" t="str">
        <f>IF(OR($A35="",$C$1="",$L35=""),"",IF($L35&gt;Z$8,"",IF(SUM($N35:Y35)&gt;=$D35,"",$F35)))</f>
        <v/>
      </c>
      <c r="AA35" s="38" t="str">
        <f>IF(OR($A35="",$C$1="",$L35=""),"",IF($L35&gt;AA$8,"",IF(SUM($N35:Z35)&gt;=$D35,"",$F35)))</f>
        <v/>
      </c>
      <c r="AB35" s="38" t="str">
        <f>IF(OR($A35="",$C$1="",$L35=""),"",IF($L35&gt;AB$8,"",IF(SUM($N35:AA35)&gt;=$D35,"",$F35)))</f>
        <v/>
      </c>
      <c r="AC35" s="38" t="str">
        <f>IF(OR($A35="",$C$1="",$L35=""),"",IF($L35&gt;AC$8,"",IF(SUM($N35:AB35)&gt;=$D35,"",$F35)))</f>
        <v/>
      </c>
      <c r="AD35" s="38" t="str">
        <f>IF(OR($A35="",$C$1="",$L35=""),"",IF($L35&gt;AD$8,"",IF(SUM($N35:AC35)&gt;=$D35,"",$F35)))</f>
        <v/>
      </c>
      <c r="AE35" s="38" t="str">
        <f>IF(OR($A35="",$C$1="",$L35=""),"",IF($L35&gt;AE$8,"",IF(SUM($N35:AD35)&gt;=$D35,"",$F35)))</f>
        <v/>
      </c>
      <c r="AF35" s="38" t="str">
        <f>IF(OR($A35="",$C$1="",$L35=""),"",IF($L35&gt;AF$8,"",IF(SUM($N35:AE35)&gt;=$D35,"",$F35)))</f>
        <v/>
      </c>
      <c r="AG35" s="38" t="str">
        <f>IF(OR($A35="",$C$1="",$L35=""),"",IF($L35&gt;AG$8,"",IF(SUM($N35:AF35)&gt;=$D35,"",$F35)))</f>
        <v/>
      </c>
      <c r="AH35" s="38" t="str">
        <f>IF(OR($A35="",$C$1="",$L35=""),"",IF($L35&gt;AH$8,"",IF(SUM($N35:AG35)&gt;=$D35,"",$F35)))</f>
        <v/>
      </c>
      <c r="AI35" s="38" t="str">
        <f>IF(OR($A35="",$C$1="",$L35=""),"",IF($L35&gt;AI$8,"",IF(SUM($N35:AH35)&gt;=$D35,"",$F35)))</f>
        <v/>
      </c>
      <c r="AJ35" s="38" t="str">
        <f>IF(OR($A35="",$C$1="",$L35=""),"",IF($L35&gt;AJ$8,"",IF(SUM($N35:AI35)&gt;=$D35,"",$F35)))</f>
        <v/>
      </c>
      <c r="AK35" s="38" t="str">
        <f>IF(OR($A35="",$C$1="",$L35=""),"",IF($L35&gt;AK$8,"",IF(SUM($N35:AJ35)&gt;=$D35,"",$F35)))</f>
        <v/>
      </c>
      <c r="AL35" s="38" t="str">
        <f>IF(OR($A35="",$C$1="",$L35=""),"",IF($L35&gt;AL$8,"",IF(SUM($N35:AK35)&gt;=$D35,"",$F35)))</f>
        <v/>
      </c>
      <c r="AM35" s="38" t="str">
        <f>IF(OR($A35="",$C$1="",$L35=""),"",IF($L35&gt;AM$8,"",IF(SUM($N35:AL35)&gt;=$D35,"",$F35)))</f>
        <v/>
      </c>
      <c r="AN35" s="38" t="str">
        <f>IF(OR($A35="",$C$1="",$L35=""),"",IF($L35&gt;AN$8,"",IF(SUM($N35:AM35)&gt;=$D35,"",$F35)))</f>
        <v/>
      </c>
      <c r="AO35" s="38" t="str">
        <f>IF(OR($A35="",$C$1="",$L35=""),"",IF($L35&gt;AO$8,"",IF(SUM($N35:AN35)&gt;=$D35,"",$F35)))</f>
        <v/>
      </c>
      <c r="AP35" s="38" t="str">
        <f>IF(OR($A35="",$C$1="",$L35=""),"",IF($L35&gt;AP$8,"",IF(SUM($N35:AO35)&gt;=$D35,"",$F35)))</f>
        <v/>
      </c>
      <c r="AQ35" s="38" t="str">
        <f>IF(OR($A35="",$C$1="",$L35=""),"",IF($L35&gt;AQ$8,"",IF(SUM($N35:AP35)&gt;=$D35,"",$F35)))</f>
        <v/>
      </c>
      <c r="AR35" s="38" t="str">
        <f>IF(OR($A35="",$C$1="",$L35=""),"",IF($L35&gt;AR$8,"",IF(SUM($N35:AQ35)&gt;=$D35,"",$F35)))</f>
        <v/>
      </c>
      <c r="AS35" s="38" t="str">
        <f>IF(OR($A35="",$C$1="",$L35=""),"",IF($L35&gt;AS$8,"",IF(SUM($N35:AR35)&gt;=$D35,"",$F35)))</f>
        <v/>
      </c>
      <c r="AT35" s="38" t="str">
        <f>IF(OR($A35="",$C$1="",$L35=""),"",IF($L35&gt;AT$8,"",IF(SUM($N35:AS35)&gt;=$D35,"",$F35)))</f>
        <v/>
      </c>
      <c r="AU35" s="38" t="str">
        <f>IF(OR($A35="",$C$1="",$L35=""),"",IF($L35&gt;AU$8,"",IF(SUM($N35:AT35)&gt;=$D35,"",$F35)))</f>
        <v/>
      </c>
      <c r="AV35" s="38" t="str">
        <f>IF(OR($A35="",$C$1="",$L35=""),"",IF($L35&gt;AV$8,"",IF(SUM($N35:AU35)&gt;=$D35,"",$F35)))</f>
        <v/>
      </c>
      <c r="AW35" s="38" t="str">
        <f>IF(OR($A35="",$C$1="",$L35=""),"",IF($L35&gt;AW$8,"",IF(SUM($N35:AV35)&gt;=$D35,"",$F35)))</f>
        <v/>
      </c>
    </row>
    <row r="36" spans="1:49" s="42" customFormat="1" x14ac:dyDescent="0.25">
      <c r="A36" s="34"/>
      <c r="B36" s="35"/>
      <c r="C36" s="35"/>
      <c r="D36" s="36"/>
      <c r="E36" s="37"/>
      <c r="F36" s="38" t="str">
        <f t="shared" si="17"/>
        <v/>
      </c>
      <c r="G36" s="39" t="str">
        <f t="shared" si="18"/>
        <v/>
      </c>
      <c r="H36" s="39" t="str">
        <f t="shared" si="19"/>
        <v/>
      </c>
      <c r="I36" s="39" t="str">
        <f t="shared" si="20"/>
        <v/>
      </c>
      <c r="J36" s="39" t="str">
        <f t="shared" si="21"/>
        <v/>
      </c>
      <c r="K36" s="39" t="str">
        <f t="shared" si="14"/>
        <v/>
      </c>
      <c r="L36" s="40" t="str">
        <f t="shared" si="15"/>
        <v/>
      </c>
      <c r="M36" s="41" t="str">
        <f t="shared" si="22"/>
        <v/>
      </c>
      <c r="N36" s="38" t="str">
        <f t="shared" si="16"/>
        <v/>
      </c>
      <c r="O36" s="38" t="str">
        <f>IF(OR($A36="",$C$1="",$L36=""),"",IF($L36&gt;O$8,"",IF(SUM($N36:N36)&gt;=$D36,"",$F36)))</f>
        <v/>
      </c>
      <c r="P36" s="38" t="str">
        <f>IF(OR($A36="",$C$1="",$L36=""),"",IF($L36&gt;P$8,"",IF(SUM($N36:O36)&gt;=$D36,"",$F36)))</f>
        <v/>
      </c>
      <c r="Q36" s="38" t="str">
        <f>IF(OR($A36="",$C$1="",$L36=""),"",IF($L36&gt;Q$8,"",IF(SUM($N36:P36)&gt;=$D36,"",$F36)))</f>
        <v/>
      </c>
      <c r="R36" s="38" t="str">
        <f>IF(OR($A36="",$C$1="",$L36=""),"",IF($L36&gt;R$8,"",IF(SUM($N36:Q36)&gt;=$D36,"",$F36)))</f>
        <v/>
      </c>
      <c r="S36" s="38" t="str">
        <f>IF(OR($A36="",$C$1="",$L36=""),"",IF($L36&gt;S$8,"",IF(SUM($N36:R36)&gt;=$D36,"",$F36)))</f>
        <v/>
      </c>
      <c r="T36" s="38" t="str">
        <f>IF(OR($A36="",$C$1="",$L36=""),"",IF($L36&gt;T$8,"",IF(SUM($N36:S36)&gt;=$D36,"",$F36)))</f>
        <v/>
      </c>
      <c r="U36" s="38" t="str">
        <f>IF(OR($A36="",$C$1="",$L36=""),"",IF($L36&gt;U$8,"",IF(SUM($N36:T36)&gt;=$D36,"",$F36)))</f>
        <v/>
      </c>
      <c r="V36" s="38" t="str">
        <f>IF(OR($A36="",$C$1="",$L36=""),"",IF($L36&gt;V$8,"",IF(SUM($N36:U36)&gt;=$D36,"",$F36)))</f>
        <v/>
      </c>
      <c r="W36" s="38" t="str">
        <f>IF(OR($A36="",$C$1="",$L36=""),"",IF($L36&gt;W$8,"",IF(SUM($N36:V36)&gt;=$D36,"",$F36)))</f>
        <v/>
      </c>
      <c r="X36" s="38" t="str">
        <f>IF(OR($A36="",$C$1="",$L36=""),"",IF($L36&gt;X$8,"",IF(SUM($N36:W36)&gt;=$D36,"",$F36)))</f>
        <v/>
      </c>
      <c r="Y36" s="38" t="str">
        <f>IF(OR($A36="",$C$1="",$L36=""),"",IF($L36&gt;Y$8,"",IF(SUM($N36:X36)&gt;=$D36,"",$F36)))</f>
        <v/>
      </c>
      <c r="Z36" s="38" t="str">
        <f>IF(OR($A36="",$C$1="",$L36=""),"",IF($L36&gt;Z$8,"",IF(SUM($N36:Y36)&gt;=$D36,"",$F36)))</f>
        <v/>
      </c>
      <c r="AA36" s="38" t="str">
        <f>IF(OR($A36="",$C$1="",$L36=""),"",IF($L36&gt;AA$8,"",IF(SUM($N36:Z36)&gt;=$D36,"",$F36)))</f>
        <v/>
      </c>
      <c r="AB36" s="38" t="str">
        <f>IF(OR($A36="",$C$1="",$L36=""),"",IF($L36&gt;AB$8,"",IF(SUM($N36:AA36)&gt;=$D36,"",$F36)))</f>
        <v/>
      </c>
      <c r="AC36" s="38" t="str">
        <f>IF(OR($A36="",$C$1="",$L36=""),"",IF($L36&gt;AC$8,"",IF(SUM($N36:AB36)&gt;=$D36,"",$F36)))</f>
        <v/>
      </c>
      <c r="AD36" s="38" t="str">
        <f>IF(OR($A36="",$C$1="",$L36=""),"",IF($L36&gt;AD$8,"",IF(SUM($N36:AC36)&gt;=$D36,"",$F36)))</f>
        <v/>
      </c>
      <c r="AE36" s="38" t="str">
        <f>IF(OR($A36="",$C$1="",$L36=""),"",IF($L36&gt;AE$8,"",IF(SUM($N36:AD36)&gt;=$D36,"",$F36)))</f>
        <v/>
      </c>
      <c r="AF36" s="38" t="str">
        <f>IF(OR($A36="",$C$1="",$L36=""),"",IF($L36&gt;AF$8,"",IF(SUM($N36:AE36)&gt;=$D36,"",$F36)))</f>
        <v/>
      </c>
      <c r="AG36" s="38" t="str">
        <f>IF(OR($A36="",$C$1="",$L36=""),"",IF($L36&gt;AG$8,"",IF(SUM($N36:AF36)&gt;=$D36,"",$F36)))</f>
        <v/>
      </c>
      <c r="AH36" s="38" t="str">
        <f>IF(OR($A36="",$C$1="",$L36=""),"",IF($L36&gt;AH$8,"",IF(SUM($N36:AG36)&gt;=$D36,"",$F36)))</f>
        <v/>
      </c>
      <c r="AI36" s="38" t="str">
        <f>IF(OR($A36="",$C$1="",$L36=""),"",IF($L36&gt;AI$8,"",IF(SUM($N36:AH36)&gt;=$D36,"",$F36)))</f>
        <v/>
      </c>
      <c r="AJ36" s="38" t="str">
        <f>IF(OR($A36="",$C$1="",$L36=""),"",IF($L36&gt;AJ$8,"",IF(SUM($N36:AI36)&gt;=$D36,"",$F36)))</f>
        <v/>
      </c>
      <c r="AK36" s="38" t="str">
        <f>IF(OR($A36="",$C$1="",$L36=""),"",IF($L36&gt;AK$8,"",IF(SUM($N36:AJ36)&gt;=$D36,"",$F36)))</f>
        <v/>
      </c>
      <c r="AL36" s="38" t="str">
        <f>IF(OR($A36="",$C$1="",$L36=""),"",IF($L36&gt;AL$8,"",IF(SUM($N36:AK36)&gt;=$D36,"",$F36)))</f>
        <v/>
      </c>
      <c r="AM36" s="38" t="str">
        <f>IF(OR($A36="",$C$1="",$L36=""),"",IF($L36&gt;AM$8,"",IF(SUM($N36:AL36)&gt;=$D36,"",$F36)))</f>
        <v/>
      </c>
      <c r="AN36" s="38" t="str">
        <f>IF(OR($A36="",$C$1="",$L36=""),"",IF($L36&gt;AN$8,"",IF(SUM($N36:AM36)&gt;=$D36,"",$F36)))</f>
        <v/>
      </c>
      <c r="AO36" s="38" t="str">
        <f>IF(OR($A36="",$C$1="",$L36=""),"",IF($L36&gt;AO$8,"",IF(SUM($N36:AN36)&gt;=$D36,"",$F36)))</f>
        <v/>
      </c>
      <c r="AP36" s="38" t="str">
        <f>IF(OR($A36="",$C$1="",$L36=""),"",IF($L36&gt;AP$8,"",IF(SUM($N36:AO36)&gt;=$D36,"",$F36)))</f>
        <v/>
      </c>
      <c r="AQ36" s="38" t="str">
        <f>IF(OR($A36="",$C$1="",$L36=""),"",IF($L36&gt;AQ$8,"",IF(SUM($N36:AP36)&gt;=$D36,"",$F36)))</f>
        <v/>
      </c>
      <c r="AR36" s="38" t="str">
        <f>IF(OR($A36="",$C$1="",$L36=""),"",IF($L36&gt;AR$8,"",IF(SUM($N36:AQ36)&gt;=$D36,"",$F36)))</f>
        <v/>
      </c>
      <c r="AS36" s="38" t="str">
        <f>IF(OR($A36="",$C$1="",$L36=""),"",IF($L36&gt;AS$8,"",IF(SUM($N36:AR36)&gt;=$D36,"",$F36)))</f>
        <v/>
      </c>
      <c r="AT36" s="38" t="str">
        <f>IF(OR($A36="",$C$1="",$L36=""),"",IF($L36&gt;AT$8,"",IF(SUM($N36:AS36)&gt;=$D36,"",$F36)))</f>
        <v/>
      </c>
      <c r="AU36" s="38" t="str">
        <f>IF(OR($A36="",$C$1="",$L36=""),"",IF($L36&gt;AU$8,"",IF(SUM($N36:AT36)&gt;=$D36,"",$F36)))</f>
        <v/>
      </c>
      <c r="AV36" s="38" t="str">
        <f>IF(OR($A36="",$C$1="",$L36=""),"",IF($L36&gt;AV$8,"",IF(SUM($N36:AU36)&gt;=$D36,"",$F36)))</f>
        <v/>
      </c>
      <c r="AW36" s="38" t="str">
        <f>IF(OR($A36="",$C$1="",$L36=""),"",IF($L36&gt;AW$8,"",IF(SUM($N36:AV36)&gt;=$D36,"",$F36)))</f>
        <v/>
      </c>
    </row>
    <row r="37" spans="1:49" s="42" customFormat="1" x14ac:dyDescent="0.25">
      <c r="A37" s="34"/>
      <c r="B37" s="35"/>
      <c r="C37" s="35"/>
      <c r="D37" s="36"/>
      <c r="E37" s="37"/>
      <c r="F37" s="38" t="str">
        <f t="shared" si="17"/>
        <v/>
      </c>
      <c r="G37" s="39" t="str">
        <f t="shared" si="18"/>
        <v/>
      </c>
      <c r="H37" s="39" t="str">
        <f t="shared" si="19"/>
        <v/>
      </c>
      <c r="I37" s="39" t="str">
        <f t="shared" si="20"/>
        <v/>
      </c>
      <c r="J37" s="39" t="str">
        <f t="shared" si="21"/>
        <v/>
      </c>
      <c r="K37" s="39" t="str">
        <f t="shared" si="14"/>
        <v/>
      </c>
      <c r="L37" s="40" t="str">
        <f t="shared" si="15"/>
        <v/>
      </c>
      <c r="M37" s="41" t="str">
        <f t="shared" si="22"/>
        <v/>
      </c>
      <c r="N37" s="38" t="str">
        <f t="shared" si="16"/>
        <v/>
      </c>
      <c r="O37" s="38" t="str">
        <f>IF(OR($A37="",$C$1="",$L37=""),"",IF($L37&gt;O$8,"",IF(SUM($N37:N37)&gt;=$D37,"",$F37)))</f>
        <v/>
      </c>
      <c r="P37" s="38" t="str">
        <f>IF(OR($A37="",$C$1="",$L37=""),"",IF($L37&gt;P$8,"",IF(SUM($N37:O37)&gt;=$D37,"",$F37)))</f>
        <v/>
      </c>
      <c r="Q37" s="38" t="str">
        <f>IF(OR($A37="",$C$1="",$L37=""),"",IF($L37&gt;Q$8,"",IF(SUM($N37:P37)&gt;=$D37,"",$F37)))</f>
        <v/>
      </c>
      <c r="R37" s="38" t="str">
        <f>IF(OR($A37="",$C$1="",$L37=""),"",IF($L37&gt;R$8,"",IF(SUM($N37:Q37)&gt;=$D37,"",$F37)))</f>
        <v/>
      </c>
      <c r="S37" s="38" t="str">
        <f>IF(OR($A37="",$C$1="",$L37=""),"",IF($L37&gt;S$8,"",IF(SUM($N37:R37)&gt;=$D37,"",$F37)))</f>
        <v/>
      </c>
      <c r="T37" s="38" t="str">
        <f>IF(OR($A37="",$C$1="",$L37=""),"",IF($L37&gt;T$8,"",IF(SUM($N37:S37)&gt;=$D37,"",$F37)))</f>
        <v/>
      </c>
      <c r="U37" s="38" t="str">
        <f>IF(OR($A37="",$C$1="",$L37=""),"",IF($L37&gt;U$8,"",IF(SUM($N37:T37)&gt;=$D37,"",$F37)))</f>
        <v/>
      </c>
      <c r="V37" s="38" t="str">
        <f>IF(OR($A37="",$C$1="",$L37=""),"",IF($L37&gt;V$8,"",IF(SUM($N37:U37)&gt;=$D37,"",$F37)))</f>
        <v/>
      </c>
      <c r="W37" s="38" t="str">
        <f>IF(OR($A37="",$C$1="",$L37=""),"",IF($L37&gt;W$8,"",IF(SUM($N37:V37)&gt;=$D37,"",$F37)))</f>
        <v/>
      </c>
      <c r="X37" s="38" t="str">
        <f>IF(OR($A37="",$C$1="",$L37=""),"",IF($L37&gt;X$8,"",IF(SUM($N37:W37)&gt;=$D37,"",$F37)))</f>
        <v/>
      </c>
      <c r="Y37" s="38" t="str">
        <f>IF(OR($A37="",$C$1="",$L37=""),"",IF($L37&gt;Y$8,"",IF(SUM($N37:X37)&gt;=$D37,"",$F37)))</f>
        <v/>
      </c>
      <c r="Z37" s="38" t="str">
        <f>IF(OR($A37="",$C$1="",$L37=""),"",IF($L37&gt;Z$8,"",IF(SUM($N37:Y37)&gt;=$D37,"",$F37)))</f>
        <v/>
      </c>
      <c r="AA37" s="38" t="str">
        <f>IF(OR($A37="",$C$1="",$L37=""),"",IF($L37&gt;AA$8,"",IF(SUM($N37:Z37)&gt;=$D37,"",$F37)))</f>
        <v/>
      </c>
      <c r="AB37" s="38" t="str">
        <f>IF(OR($A37="",$C$1="",$L37=""),"",IF($L37&gt;AB$8,"",IF(SUM($N37:AA37)&gt;=$D37,"",$F37)))</f>
        <v/>
      </c>
      <c r="AC37" s="38" t="str">
        <f>IF(OR($A37="",$C$1="",$L37=""),"",IF($L37&gt;AC$8,"",IF(SUM($N37:AB37)&gt;=$D37,"",$F37)))</f>
        <v/>
      </c>
      <c r="AD37" s="38" t="str">
        <f>IF(OR($A37="",$C$1="",$L37=""),"",IF($L37&gt;AD$8,"",IF(SUM($N37:AC37)&gt;=$D37,"",$F37)))</f>
        <v/>
      </c>
      <c r="AE37" s="38" t="str">
        <f>IF(OR($A37="",$C$1="",$L37=""),"",IF($L37&gt;AE$8,"",IF(SUM($N37:AD37)&gt;=$D37,"",$F37)))</f>
        <v/>
      </c>
      <c r="AF37" s="38" t="str">
        <f>IF(OR($A37="",$C$1="",$L37=""),"",IF($L37&gt;AF$8,"",IF(SUM($N37:AE37)&gt;=$D37,"",$F37)))</f>
        <v/>
      </c>
      <c r="AG37" s="38" t="str">
        <f>IF(OR($A37="",$C$1="",$L37=""),"",IF($L37&gt;AG$8,"",IF(SUM($N37:AF37)&gt;=$D37,"",$F37)))</f>
        <v/>
      </c>
      <c r="AH37" s="38" t="str">
        <f>IF(OR($A37="",$C$1="",$L37=""),"",IF($L37&gt;AH$8,"",IF(SUM($N37:AG37)&gt;=$D37,"",$F37)))</f>
        <v/>
      </c>
      <c r="AI37" s="38" t="str">
        <f>IF(OR($A37="",$C$1="",$L37=""),"",IF($L37&gt;AI$8,"",IF(SUM($N37:AH37)&gt;=$D37,"",$F37)))</f>
        <v/>
      </c>
      <c r="AJ37" s="38" t="str">
        <f>IF(OR($A37="",$C$1="",$L37=""),"",IF($L37&gt;AJ$8,"",IF(SUM($N37:AI37)&gt;=$D37,"",$F37)))</f>
        <v/>
      </c>
      <c r="AK37" s="38" t="str">
        <f>IF(OR($A37="",$C$1="",$L37=""),"",IF($L37&gt;AK$8,"",IF(SUM($N37:AJ37)&gt;=$D37,"",$F37)))</f>
        <v/>
      </c>
      <c r="AL37" s="38" t="str">
        <f>IF(OR($A37="",$C$1="",$L37=""),"",IF($L37&gt;AL$8,"",IF(SUM($N37:AK37)&gt;=$D37,"",$F37)))</f>
        <v/>
      </c>
      <c r="AM37" s="38" t="str">
        <f>IF(OR($A37="",$C$1="",$L37=""),"",IF($L37&gt;AM$8,"",IF(SUM($N37:AL37)&gt;=$D37,"",$F37)))</f>
        <v/>
      </c>
      <c r="AN37" s="38" t="str">
        <f>IF(OR($A37="",$C$1="",$L37=""),"",IF($L37&gt;AN$8,"",IF(SUM($N37:AM37)&gt;=$D37,"",$F37)))</f>
        <v/>
      </c>
      <c r="AO37" s="38" t="str">
        <f>IF(OR($A37="",$C$1="",$L37=""),"",IF($L37&gt;AO$8,"",IF(SUM($N37:AN37)&gt;=$D37,"",$F37)))</f>
        <v/>
      </c>
      <c r="AP37" s="38" t="str">
        <f>IF(OR($A37="",$C$1="",$L37=""),"",IF($L37&gt;AP$8,"",IF(SUM($N37:AO37)&gt;=$D37,"",$F37)))</f>
        <v/>
      </c>
      <c r="AQ37" s="38" t="str">
        <f>IF(OR($A37="",$C$1="",$L37=""),"",IF($L37&gt;AQ$8,"",IF(SUM($N37:AP37)&gt;=$D37,"",$F37)))</f>
        <v/>
      </c>
      <c r="AR37" s="38" t="str">
        <f>IF(OR($A37="",$C$1="",$L37=""),"",IF($L37&gt;AR$8,"",IF(SUM($N37:AQ37)&gt;=$D37,"",$F37)))</f>
        <v/>
      </c>
      <c r="AS37" s="38" t="str">
        <f>IF(OR($A37="",$C$1="",$L37=""),"",IF($L37&gt;AS$8,"",IF(SUM($N37:AR37)&gt;=$D37,"",$F37)))</f>
        <v/>
      </c>
      <c r="AT37" s="38" t="str">
        <f>IF(OR($A37="",$C$1="",$L37=""),"",IF($L37&gt;AT$8,"",IF(SUM($N37:AS37)&gt;=$D37,"",$F37)))</f>
        <v/>
      </c>
      <c r="AU37" s="38" t="str">
        <f>IF(OR($A37="",$C$1="",$L37=""),"",IF($L37&gt;AU$8,"",IF(SUM($N37:AT37)&gt;=$D37,"",$F37)))</f>
        <v/>
      </c>
      <c r="AV37" s="38" t="str">
        <f>IF(OR($A37="",$C$1="",$L37=""),"",IF($L37&gt;AV$8,"",IF(SUM($N37:AU37)&gt;=$D37,"",$F37)))</f>
        <v/>
      </c>
      <c r="AW37" s="38" t="str">
        <f>IF(OR($A37="",$C$1="",$L37=""),"",IF($L37&gt;AW$8,"",IF(SUM($N37:AV37)&gt;=$D37,"",$F37)))</f>
        <v/>
      </c>
    </row>
    <row r="38" spans="1:49" s="42" customFormat="1" x14ac:dyDescent="0.25">
      <c r="A38" s="34"/>
      <c r="B38" s="35"/>
      <c r="C38" s="35"/>
      <c r="D38" s="36"/>
      <c r="E38" s="37"/>
      <c r="F38" s="38" t="str">
        <f t="shared" si="17"/>
        <v/>
      </c>
      <c r="G38" s="39" t="str">
        <f t="shared" si="18"/>
        <v/>
      </c>
      <c r="H38" s="39" t="str">
        <f t="shared" si="19"/>
        <v/>
      </c>
      <c r="I38" s="39" t="str">
        <f t="shared" si="20"/>
        <v/>
      </c>
      <c r="J38" s="39" t="str">
        <f t="shared" si="21"/>
        <v/>
      </c>
      <c r="K38" s="39" t="str">
        <f t="shared" si="14"/>
        <v/>
      </c>
      <c r="L38" s="40" t="str">
        <f t="shared" si="15"/>
        <v/>
      </c>
      <c r="M38" s="41" t="str">
        <f t="shared" si="22"/>
        <v/>
      </c>
      <c r="N38" s="38" t="str">
        <f t="shared" si="16"/>
        <v/>
      </c>
      <c r="O38" s="38" t="str">
        <f>IF(OR($A38="",$C$1="",$L38=""),"",IF($L38&gt;O$8,"",IF(SUM($N38:N38)&gt;=$D38,"",$F38)))</f>
        <v/>
      </c>
      <c r="P38" s="38" t="str">
        <f>IF(OR($A38="",$C$1="",$L38=""),"",IF($L38&gt;P$8,"",IF(SUM($N38:O38)&gt;=$D38,"",$F38)))</f>
        <v/>
      </c>
      <c r="Q38" s="38" t="str">
        <f>IF(OR($A38="",$C$1="",$L38=""),"",IF($L38&gt;Q$8,"",IF(SUM($N38:P38)&gt;=$D38,"",$F38)))</f>
        <v/>
      </c>
      <c r="R38" s="38" t="str">
        <f>IF(OR($A38="",$C$1="",$L38=""),"",IF($L38&gt;R$8,"",IF(SUM($N38:Q38)&gt;=$D38,"",$F38)))</f>
        <v/>
      </c>
      <c r="S38" s="38" t="str">
        <f>IF(OR($A38="",$C$1="",$L38=""),"",IF($L38&gt;S$8,"",IF(SUM($N38:R38)&gt;=$D38,"",$F38)))</f>
        <v/>
      </c>
      <c r="T38" s="38" t="str">
        <f>IF(OR($A38="",$C$1="",$L38=""),"",IF($L38&gt;T$8,"",IF(SUM($N38:S38)&gt;=$D38,"",$F38)))</f>
        <v/>
      </c>
      <c r="U38" s="38" t="str">
        <f>IF(OR($A38="",$C$1="",$L38=""),"",IF($L38&gt;U$8,"",IF(SUM($N38:T38)&gt;=$D38,"",$F38)))</f>
        <v/>
      </c>
      <c r="V38" s="38" t="str">
        <f>IF(OR($A38="",$C$1="",$L38=""),"",IF($L38&gt;V$8,"",IF(SUM($N38:U38)&gt;=$D38,"",$F38)))</f>
        <v/>
      </c>
      <c r="W38" s="38" t="str">
        <f>IF(OR($A38="",$C$1="",$L38=""),"",IF($L38&gt;W$8,"",IF(SUM($N38:V38)&gt;=$D38,"",$F38)))</f>
        <v/>
      </c>
      <c r="X38" s="38" t="str">
        <f>IF(OR($A38="",$C$1="",$L38=""),"",IF($L38&gt;X$8,"",IF(SUM($N38:W38)&gt;=$D38,"",$F38)))</f>
        <v/>
      </c>
      <c r="Y38" s="38" t="str">
        <f>IF(OR($A38="",$C$1="",$L38=""),"",IF($L38&gt;Y$8,"",IF(SUM($N38:X38)&gt;=$D38,"",$F38)))</f>
        <v/>
      </c>
      <c r="Z38" s="38" t="str">
        <f>IF(OR($A38="",$C$1="",$L38=""),"",IF($L38&gt;Z$8,"",IF(SUM($N38:Y38)&gt;=$D38,"",$F38)))</f>
        <v/>
      </c>
      <c r="AA38" s="38" t="str">
        <f>IF(OR($A38="",$C$1="",$L38=""),"",IF($L38&gt;AA$8,"",IF(SUM($N38:Z38)&gt;=$D38,"",$F38)))</f>
        <v/>
      </c>
      <c r="AB38" s="38" t="str">
        <f>IF(OR($A38="",$C$1="",$L38=""),"",IF($L38&gt;AB$8,"",IF(SUM($N38:AA38)&gt;=$D38,"",$F38)))</f>
        <v/>
      </c>
      <c r="AC38" s="38" t="str">
        <f>IF(OR($A38="",$C$1="",$L38=""),"",IF($L38&gt;AC$8,"",IF(SUM($N38:AB38)&gt;=$D38,"",$F38)))</f>
        <v/>
      </c>
      <c r="AD38" s="38" t="str">
        <f>IF(OR($A38="",$C$1="",$L38=""),"",IF($L38&gt;AD$8,"",IF(SUM($N38:AC38)&gt;=$D38,"",$F38)))</f>
        <v/>
      </c>
      <c r="AE38" s="38" t="str">
        <f>IF(OR($A38="",$C$1="",$L38=""),"",IF($L38&gt;AE$8,"",IF(SUM($N38:AD38)&gt;=$D38,"",$F38)))</f>
        <v/>
      </c>
      <c r="AF38" s="38" t="str">
        <f>IF(OR($A38="",$C$1="",$L38=""),"",IF($L38&gt;AF$8,"",IF(SUM($N38:AE38)&gt;=$D38,"",$F38)))</f>
        <v/>
      </c>
      <c r="AG38" s="38" t="str">
        <f>IF(OR($A38="",$C$1="",$L38=""),"",IF($L38&gt;AG$8,"",IF(SUM($N38:AF38)&gt;=$D38,"",$F38)))</f>
        <v/>
      </c>
      <c r="AH38" s="38" t="str">
        <f>IF(OR($A38="",$C$1="",$L38=""),"",IF($L38&gt;AH$8,"",IF(SUM($N38:AG38)&gt;=$D38,"",$F38)))</f>
        <v/>
      </c>
      <c r="AI38" s="38" t="str">
        <f>IF(OR($A38="",$C$1="",$L38=""),"",IF($L38&gt;AI$8,"",IF(SUM($N38:AH38)&gt;=$D38,"",$F38)))</f>
        <v/>
      </c>
      <c r="AJ38" s="38" t="str">
        <f>IF(OR($A38="",$C$1="",$L38=""),"",IF($L38&gt;AJ$8,"",IF(SUM($N38:AI38)&gt;=$D38,"",$F38)))</f>
        <v/>
      </c>
      <c r="AK38" s="38" t="str">
        <f>IF(OR($A38="",$C$1="",$L38=""),"",IF($L38&gt;AK$8,"",IF(SUM($N38:AJ38)&gt;=$D38,"",$F38)))</f>
        <v/>
      </c>
      <c r="AL38" s="38" t="str">
        <f>IF(OR($A38="",$C$1="",$L38=""),"",IF($L38&gt;AL$8,"",IF(SUM($N38:AK38)&gt;=$D38,"",$F38)))</f>
        <v/>
      </c>
      <c r="AM38" s="38" t="str">
        <f>IF(OR($A38="",$C$1="",$L38=""),"",IF($L38&gt;AM$8,"",IF(SUM($N38:AL38)&gt;=$D38,"",$F38)))</f>
        <v/>
      </c>
      <c r="AN38" s="38" t="str">
        <f>IF(OR($A38="",$C$1="",$L38=""),"",IF($L38&gt;AN$8,"",IF(SUM($N38:AM38)&gt;=$D38,"",$F38)))</f>
        <v/>
      </c>
      <c r="AO38" s="38" t="str">
        <f>IF(OR($A38="",$C$1="",$L38=""),"",IF($L38&gt;AO$8,"",IF(SUM($N38:AN38)&gt;=$D38,"",$F38)))</f>
        <v/>
      </c>
      <c r="AP38" s="38" t="str">
        <f>IF(OR($A38="",$C$1="",$L38=""),"",IF($L38&gt;AP$8,"",IF(SUM($N38:AO38)&gt;=$D38,"",$F38)))</f>
        <v/>
      </c>
      <c r="AQ38" s="38" t="str">
        <f>IF(OR($A38="",$C$1="",$L38=""),"",IF($L38&gt;AQ$8,"",IF(SUM($N38:AP38)&gt;=$D38,"",$F38)))</f>
        <v/>
      </c>
      <c r="AR38" s="38" t="str">
        <f>IF(OR($A38="",$C$1="",$L38=""),"",IF($L38&gt;AR$8,"",IF(SUM($N38:AQ38)&gt;=$D38,"",$F38)))</f>
        <v/>
      </c>
      <c r="AS38" s="38" t="str">
        <f>IF(OR($A38="",$C$1="",$L38=""),"",IF($L38&gt;AS$8,"",IF(SUM($N38:AR38)&gt;=$D38,"",$F38)))</f>
        <v/>
      </c>
      <c r="AT38" s="38" t="str">
        <f>IF(OR($A38="",$C$1="",$L38=""),"",IF($L38&gt;AT$8,"",IF(SUM($N38:AS38)&gt;=$D38,"",$F38)))</f>
        <v/>
      </c>
      <c r="AU38" s="38" t="str">
        <f>IF(OR($A38="",$C$1="",$L38=""),"",IF($L38&gt;AU$8,"",IF(SUM($N38:AT38)&gt;=$D38,"",$F38)))</f>
        <v/>
      </c>
      <c r="AV38" s="38" t="str">
        <f>IF(OR($A38="",$C$1="",$L38=""),"",IF($L38&gt;AV$8,"",IF(SUM($N38:AU38)&gt;=$D38,"",$F38)))</f>
        <v/>
      </c>
      <c r="AW38" s="38" t="str">
        <f>IF(OR($A38="",$C$1="",$L38=""),"",IF($L38&gt;AW$8,"",IF(SUM($N38:AV38)&gt;=$D38,"",$F38)))</f>
        <v/>
      </c>
    </row>
    <row r="39" spans="1:49" s="42" customFormat="1" x14ac:dyDescent="0.25">
      <c r="A39" s="34"/>
      <c r="B39" s="35"/>
      <c r="C39" s="35"/>
      <c r="D39" s="36"/>
      <c r="E39" s="37"/>
      <c r="F39" s="38" t="str">
        <f t="shared" si="17"/>
        <v/>
      </c>
      <c r="G39" s="39" t="str">
        <f t="shared" si="18"/>
        <v/>
      </c>
      <c r="H39" s="39" t="str">
        <f t="shared" si="19"/>
        <v/>
      </c>
      <c r="I39" s="39" t="str">
        <f t="shared" si="20"/>
        <v/>
      </c>
      <c r="J39" s="39" t="str">
        <f t="shared" si="21"/>
        <v/>
      </c>
      <c r="K39" s="39" t="str">
        <f t="shared" si="14"/>
        <v/>
      </c>
      <c r="L39" s="40" t="str">
        <f t="shared" si="15"/>
        <v/>
      </c>
      <c r="M39" s="41" t="str">
        <f t="shared" si="22"/>
        <v/>
      </c>
      <c r="N39" s="38" t="str">
        <f t="shared" si="16"/>
        <v/>
      </c>
      <c r="O39" s="38" t="str">
        <f>IF(OR($A39="",$C$1="",$L39=""),"",IF($L39&gt;O$8,"",IF(SUM($N39:N39)&gt;=$D39,"",$F39)))</f>
        <v/>
      </c>
      <c r="P39" s="38" t="str">
        <f>IF(OR($A39="",$C$1="",$L39=""),"",IF($L39&gt;P$8,"",IF(SUM($N39:O39)&gt;=$D39,"",$F39)))</f>
        <v/>
      </c>
      <c r="Q39" s="38" t="str">
        <f>IF(OR($A39="",$C$1="",$L39=""),"",IF($L39&gt;Q$8,"",IF(SUM($N39:P39)&gt;=$D39,"",$F39)))</f>
        <v/>
      </c>
      <c r="R39" s="38" t="str">
        <f>IF(OR($A39="",$C$1="",$L39=""),"",IF($L39&gt;R$8,"",IF(SUM($N39:Q39)&gt;=$D39,"",$F39)))</f>
        <v/>
      </c>
      <c r="S39" s="38" t="str">
        <f>IF(OR($A39="",$C$1="",$L39=""),"",IF($L39&gt;S$8,"",IF(SUM($N39:R39)&gt;=$D39,"",$F39)))</f>
        <v/>
      </c>
      <c r="T39" s="38" t="str">
        <f>IF(OR($A39="",$C$1="",$L39=""),"",IF($L39&gt;T$8,"",IF(SUM($N39:S39)&gt;=$D39,"",$F39)))</f>
        <v/>
      </c>
      <c r="U39" s="38" t="str">
        <f>IF(OR($A39="",$C$1="",$L39=""),"",IF($L39&gt;U$8,"",IF(SUM($N39:T39)&gt;=$D39,"",$F39)))</f>
        <v/>
      </c>
      <c r="V39" s="38" t="str">
        <f>IF(OR($A39="",$C$1="",$L39=""),"",IF($L39&gt;V$8,"",IF(SUM($N39:U39)&gt;=$D39,"",$F39)))</f>
        <v/>
      </c>
      <c r="W39" s="38" t="str">
        <f>IF(OR($A39="",$C$1="",$L39=""),"",IF($L39&gt;W$8,"",IF(SUM($N39:V39)&gt;=$D39,"",$F39)))</f>
        <v/>
      </c>
      <c r="X39" s="38" t="str">
        <f>IF(OR($A39="",$C$1="",$L39=""),"",IF($L39&gt;X$8,"",IF(SUM($N39:W39)&gt;=$D39,"",$F39)))</f>
        <v/>
      </c>
      <c r="Y39" s="38" t="str">
        <f>IF(OR($A39="",$C$1="",$L39=""),"",IF($L39&gt;Y$8,"",IF(SUM($N39:X39)&gt;=$D39,"",$F39)))</f>
        <v/>
      </c>
      <c r="Z39" s="38" t="str">
        <f>IF(OR($A39="",$C$1="",$L39=""),"",IF($L39&gt;Z$8,"",IF(SUM($N39:Y39)&gt;=$D39,"",$F39)))</f>
        <v/>
      </c>
      <c r="AA39" s="38" t="str">
        <f>IF(OR($A39="",$C$1="",$L39=""),"",IF($L39&gt;AA$8,"",IF(SUM($N39:Z39)&gt;=$D39,"",$F39)))</f>
        <v/>
      </c>
      <c r="AB39" s="38" t="str">
        <f>IF(OR($A39="",$C$1="",$L39=""),"",IF($L39&gt;AB$8,"",IF(SUM($N39:AA39)&gt;=$D39,"",$F39)))</f>
        <v/>
      </c>
      <c r="AC39" s="38" t="str">
        <f>IF(OR($A39="",$C$1="",$L39=""),"",IF($L39&gt;AC$8,"",IF(SUM($N39:AB39)&gt;=$D39,"",$F39)))</f>
        <v/>
      </c>
      <c r="AD39" s="38" t="str">
        <f>IF(OR($A39="",$C$1="",$L39=""),"",IF($L39&gt;AD$8,"",IF(SUM($N39:AC39)&gt;=$D39,"",$F39)))</f>
        <v/>
      </c>
      <c r="AE39" s="38" t="str">
        <f>IF(OR($A39="",$C$1="",$L39=""),"",IF($L39&gt;AE$8,"",IF(SUM($N39:AD39)&gt;=$D39,"",$F39)))</f>
        <v/>
      </c>
      <c r="AF39" s="38" t="str">
        <f>IF(OR($A39="",$C$1="",$L39=""),"",IF($L39&gt;AF$8,"",IF(SUM($N39:AE39)&gt;=$D39,"",$F39)))</f>
        <v/>
      </c>
      <c r="AG39" s="38" t="str">
        <f>IF(OR($A39="",$C$1="",$L39=""),"",IF($L39&gt;AG$8,"",IF(SUM($N39:AF39)&gt;=$D39,"",$F39)))</f>
        <v/>
      </c>
      <c r="AH39" s="38" t="str">
        <f>IF(OR($A39="",$C$1="",$L39=""),"",IF($L39&gt;AH$8,"",IF(SUM($N39:AG39)&gt;=$D39,"",$F39)))</f>
        <v/>
      </c>
      <c r="AI39" s="38" t="str">
        <f>IF(OR($A39="",$C$1="",$L39=""),"",IF($L39&gt;AI$8,"",IF(SUM($N39:AH39)&gt;=$D39,"",$F39)))</f>
        <v/>
      </c>
      <c r="AJ39" s="38" t="str">
        <f>IF(OR($A39="",$C$1="",$L39=""),"",IF($L39&gt;AJ$8,"",IF(SUM($N39:AI39)&gt;=$D39,"",$F39)))</f>
        <v/>
      </c>
      <c r="AK39" s="38" t="str">
        <f>IF(OR($A39="",$C$1="",$L39=""),"",IF($L39&gt;AK$8,"",IF(SUM($N39:AJ39)&gt;=$D39,"",$F39)))</f>
        <v/>
      </c>
      <c r="AL39" s="38" t="str">
        <f>IF(OR($A39="",$C$1="",$L39=""),"",IF($L39&gt;AL$8,"",IF(SUM($N39:AK39)&gt;=$D39,"",$F39)))</f>
        <v/>
      </c>
      <c r="AM39" s="38" t="str">
        <f>IF(OR($A39="",$C$1="",$L39=""),"",IF($L39&gt;AM$8,"",IF(SUM($N39:AL39)&gt;=$D39,"",$F39)))</f>
        <v/>
      </c>
      <c r="AN39" s="38" t="str">
        <f>IF(OR($A39="",$C$1="",$L39=""),"",IF($L39&gt;AN$8,"",IF(SUM($N39:AM39)&gt;=$D39,"",$F39)))</f>
        <v/>
      </c>
      <c r="AO39" s="38" t="str">
        <f>IF(OR($A39="",$C$1="",$L39=""),"",IF($L39&gt;AO$8,"",IF(SUM($N39:AN39)&gt;=$D39,"",$F39)))</f>
        <v/>
      </c>
      <c r="AP39" s="38" t="str">
        <f>IF(OR($A39="",$C$1="",$L39=""),"",IF($L39&gt;AP$8,"",IF(SUM($N39:AO39)&gt;=$D39,"",$F39)))</f>
        <v/>
      </c>
      <c r="AQ39" s="38" t="str">
        <f>IF(OR($A39="",$C$1="",$L39=""),"",IF($L39&gt;AQ$8,"",IF(SUM($N39:AP39)&gt;=$D39,"",$F39)))</f>
        <v/>
      </c>
      <c r="AR39" s="38" t="str">
        <f>IF(OR($A39="",$C$1="",$L39=""),"",IF($L39&gt;AR$8,"",IF(SUM($N39:AQ39)&gt;=$D39,"",$F39)))</f>
        <v/>
      </c>
      <c r="AS39" s="38" t="str">
        <f>IF(OR($A39="",$C$1="",$L39=""),"",IF($L39&gt;AS$8,"",IF(SUM($N39:AR39)&gt;=$D39,"",$F39)))</f>
        <v/>
      </c>
      <c r="AT39" s="38" t="str">
        <f>IF(OR($A39="",$C$1="",$L39=""),"",IF($L39&gt;AT$8,"",IF(SUM($N39:AS39)&gt;=$D39,"",$F39)))</f>
        <v/>
      </c>
      <c r="AU39" s="38" t="str">
        <f>IF(OR($A39="",$C$1="",$L39=""),"",IF($L39&gt;AU$8,"",IF(SUM($N39:AT39)&gt;=$D39,"",$F39)))</f>
        <v/>
      </c>
      <c r="AV39" s="38" t="str">
        <f>IF(OR($A39="",$C$1="",$L39=""),"",IF($L39&gt;AV$8,"",IF(SUM($N39:AU39)&gt;=$D39,"",$F39)))</f>
        <v/>
      </c>
      <c r="AW39" s="38" t="str">
        <f>IF(OR($A39="",$C$1="",$L39=""),"",IF($L39&gt;AW$8,"",IF(SUM($N39:AV39)&gt;=$D39,"",$F39)))</f>
        <v/>
      </c>
    </row>
    <row r="40" spans="1:49" s="42" customFormat="1" x14ac:dyDescent="0.25">
      <c r="A40" s="34"/>
      <c r="B40" s="35"/>
      <c r="C40" s="35"/>
      <c r="D40" s="36"/>
      <c r="E40" s="37"/>
      <c r="F40" s="38" t="str">
        <f t="shared" si="17"/>
        <v/>
      </c>
      <c r="G40" s="39" t="str">
        <f t="shared" si="18"/>
        <v/>
      </c>
      <c r="H40" s="39" t="str">
        <f t="shared" si="19"/>
        <v/>
      </c>
      <c r="I40" s="39" t="str">
        <f t="shared" si="20"/>
        <v/>
      </c>
      <c r="J40" s="39" t="str">
        <f t="shared" si="21"/>
        <v/>
      </c>
      <c r="K40" s="39" t="str">
        <f t="shared" si="14"/>
        <v/>
      </c>
      <c r="L40" s="40" t="str">
        <f t="shared" si="15"/>
        <v/>
      </c>
      <c r="M40" s="41" t="str">
        <f t="shared" si="22"/>
        <v/>
      </c>
      <c r="N40" s="38" t="str">
        <f t="shared" si="16"/>
        <v/>
      </c>
      <c r="O40" s="38" t="str">
        <f>IF(OR($A40="",$C$1="",$L40=""),"",IF($L40&gt;O$8,"",IF(SUM($N40:N40)&gt;=$D40,"",$F40)))</f>
        <v/>
      </c>
      <c r="P40" s="38" t="str">
        <f>IF(OR($A40="",$C$1="",$L40=""),"",IF($L40&gt;P$8,"",IF(SUM($N40:O40)&gt;=$D40,"",$F40)))</f>
        <v/>
      </c>
      <c r="Q40" s="38" t="str">
        <f>IF(OR($A40="",$C$1="",$L40=""),"",IF($L40&gt;Q$8,"",IF(SUM($N40:P40)&gt;=$D40,"",$F40)))</f>
        <v/>
      </c>
      <c r="R40" s="38" t="str">
        <f>IF(OR($A40="",$C$1="",$L40=""),"",IF($L40&gt;R$8,"",IF(SUM($N40:Q40)&gt;=$D40,"",$F40)))</f>
        <v/>
      </c>
      <c r="S40" s="38" t="str">
        <f>IF(OR($A40="",$C$1="",$L40=""),"",IF($L40&gt;S$8,"",IF(SUM($N40:R40)&gt;=$D40,"",$F40)))</f>
        <v/>
      </c>
      <c r="T40" s="38" t="str">
        <f>IF(OR($A40="",$C$1="",$L40=""),"",IF($L40&gt;T$8,"",IF(SUM($N40:S40)&gt;=$D40,"",$F40)))</f>
        <v/>
      </c>
      <c r="U40" s="38" t="str">
        <f>IF(OR($A40="",$C$1="",$L40=""),"",IF($L40&gt;U$8,"",IF(SUM($N40:T40)&gt;=$D40,"",$F40)))</f>
        <v/>
      </c>
      <c r="V40" s="38" t="str">
        <f>IF(OR($A40="",$C$1="",$L40=""),"",IF($L40&gt;V$8,"",IF(SUM($N40:U40)&gt;=$D40,"",$F40)))</f>
        <v/>
      </c>
      <c r="W40" s="38" t="str">
        <f>IF(OR($A40="",$C$1="",$L40=""),"",IF($L40&gt;W$8,"",IF(SUM($N40:V40)&gt;=$D40,"",$F40)))</f>
        <v/>
      </c>
      <c r="X40" s="38" t="str">
        <f>IF(OR($A40="",$C$1="",$L40=""),"",IF($L40&gt;X$8,"",IF(SUM($N40:W40)&gt;=$D40,"",$F40)))</f>
        <v/>
      </c>
      <c r="Y40" s="38" t="str">
        <f>IF(OR($A40="",$C$1="",$L40=""),"",IF($L40&gt;Y$8,"",IF(SUM($N40:X40)&gt;=$D40,"",$F40)))</f>
        <v/>
      </c>
      <c r="Z40" s="38" t="str">
        <f>IF(OR($A40="",$C$1="",$L40=""),"",IF($L40&gt;Z$8,"",IF(SUM($N40:Y40)&gt;=$D40,"",$F40)))</f>
        <v/>
      </c>
      <c r="AA40" s="38" t="str">
        <f>IF(OR($A40="",$C$1="",$L40=""),"",IF($L40&gt;AA$8,"",IF(SUM($N40:Z40)&gt;=$D40,"",$F40)))</f>
        <v/>
      </c>
      <c r="AB40" s="38" t="str">
        <f>IF(OR($A40="",$C$1="",$L40=""),"",IF($L40&gt;AB$8,"",IF(SUM($N40:AA40)&gt;=$D40,"",$F40)))</f>
        <v/>
      </c>
      <c r="AC40" s="38" t="str">
        <f>IF(OR($A40="",$C$1="",$L40=""),"",IF($L40&gt;AC$8,"",IF(SUM($N40:AB40)&gt;=$D40,"",$F40)))</f>
        <v/>
      </c>
      <c r="AD40" s="38" t="str">
        <f>IF(OR($A40="",$C$1="",$L40=""),"",IF($L40&gt;AD$8,"",IF(SUM($N40:AC40)&gt;=$D40,"",$F40)))</f>
        <v/>
      </c>
      <c r="AE40" s="38" t="str">
        <f>IF(OR($A40="",$C$1="",$L40=""),"",IF($L40&gt;AE$8,"",IF(SUM($N40:AD40)&gt;=$D40,"",$F40)))</f>
        <v/>
      </c>
      <c r="AF40" s="38" t="str">
        <f>IF(OR($A40="",$C$1="",$L40=""),"",IF($L40&gt;AF$8,"",IF(SUM($N40:AE40)&gt;=$D40,"",$F40)))</f>
        <v/>
      </c>
      <c r="AG40" s="38" t="str">
        <f>IF(OR($A40="",$C$1="",$L40=""),"",IF($L40&gt;AG$8,"",IF(SUM($N40:AF40)&gt;=$D40,"",$F40)))</f>
        <v/>
      </c>
      <c r="AH40" s="38" t="str">
        <f>IF(OR($A40="",$C$1="",$L40=""),"",IF($L40&gt;AH$8,"",IF(SUM($N40:AG40)&gt;=$D40,"",$F40)))</f>
        <v/>
      </c>
      <c r="AI40" s="38" t="str">
        <f>IF(OR($A40="",$C$1="",$L40=""),"",IF($L40&gt;AI$8,"",IF(SUM($N40:AH40)&gt;=$D40,"",$F40)))</f>
        <v/>
      </c>
      <c r="AJ40" s="38" t="str">
        <f>IF(OR($A40="",$C$1="",$L40=""),"",IF($L40&gt;AJ$8,"",IF(SUM($N40:AI40)&gt;=$D40,"",$F40)))</f>
        <v/>
      </c>
      <c r="AK40" s="38" t="str">
        <f>IF(OR($A40="",$C$1="",$L40=""),"",IF($L40&gt;AK$8,"",IF(SUM($N40:AJ40)&gt;=$D40,"",$F40)))</f>
        <v/>
      </c>
      <c r="AL40" s="38" t="str">
        <f>IF(OR($A40="",$C$1="",$L40=""),"",IF($L40&gt;AL$8,"",IF(SUM($N40:AK40)&gt;=$D40,"",$F40)))</f>
        <v/>
      </c>
      <c r="AM40" s="38" t="str">
        <f>IF(OR($A40="",$C$1="",$L40=""),"",IF($L40&gt;AM$8,"",IF(SUM($N40:AL40)&gt;=$D40,"",$F40)))</f>
        <v/>
      </c>
      <c r="AN40" s="38" t="str">
        <f>IF(OR($A40="",$C$1="",$L40=""),"",IF($L40&gt;AN$8,"",IF(SUM($N40:AM40)&gt;=$D40,"",$F40)))</f>
        <v/>
      </c>
      <c r="AO40" s="38" t="str">
        <f>IF(OR($A40="",$C$1="",$L40=""),"",IF($L40&gt;AO$8,"",IF(SUM($N40:AN40)&gt;=$D40,"",$F40)))</f>
        <v/>
      </c>
      <c r="AP40" s="38" t="str">
        <f>IF(OR($A40="",$C$1="",$L40=""),"",IF($L40&gt;AP$8,"",IF(SUM($N40:AO40)&gt;=$D40,"",$F40)))</f>
        <v/>
      </c>
      <c r="AQ40" s="38" t="str">
        <f>IF(OR($A40="",$C$1="",$L40=""),"",IF($L40&gt;AQ$8,"",IF(SUM($N40:AP40)&gt;=$D40,"",$F40)))</f>
        <v/>
      </c>
      <c r="AR40" s="38" t="str">
        <f>IF(OR($A40="",$C$1="",$L40=""),"",IF($L40&gt;AR$8,"",IF(SUM($N40:AQ40)&gt;=$D40,"",$F40)))</f>
        <v/>
      </c>
      <c r="AS40" s="38" t="str">
        <f>IF(OR($A40="",$C$1="",$L40=""),"",IF($L40&gt;AS$8,"",IF(SUM($N40:AR40)&gt;=$D40,"",$F40)))</f>
        <v/>
      </c>
      <c r="AT40" s="38" t="str">
        <f>IF(OR($A40="",$C$1="",$L40=""),"",IF($L40&gt;AT$8,"",IF(SUM($N40:AS40)&gt;=$D40,"",$F40)))</f>
        <v/>
      </c>
      <c r="AU40" s="38" t="str">
        <f>IF(OR($A40="",$C$1="",$L40=""),"",IF($L40&gt;AU$8,"",IF(SUM($N40:AT40)&gt;=$D40,"",$F40)))</f>
        <v/>
      </c>
      <c r="AV40" s="38" t="str">
        <f>IF(OR($A40="",$C$1="",$L40=""),"",IF($L40&gt;AV$8,"",IF(SUM($N40:AU40)&gt;=$D40,"",$F40)))</f>
        <v/>
      </c>
      <c r="AW40" s="38" t="str">
        <f>IF(OR($A40="",$C$1="",$L40=""),"",IF($L40&gt;AW$8,"",IF(SUM($N40:AV40)&gt;=$D40,"",$F40)))</f>
        <v/>
      </c>
    </row>
    <row r="41" spans="1:49" s="42" customFormat="1" x14ac:dyDescent="0.25">
      <c r="A41" s="34"/>
      <c r="B41" s="35"/>
      <c r="C41" s="35"/>
      <c r="D41" s="36"/>
      <c r="E41" s="37"/>
      <c r="F41" s="38" t="str">
        <f t="shared" si="17"/>
        <v/>
      </c>
      <c r="G41" s="39" t="str">
        <f t="shared" si="18"/>
        <v/>
      </c>
      <c r="H41" s="39" t="str">
        <f t="shared" si="19"/>
        <v/>
      </c>
      <c r="I41" s="39" t="str">
        <f t="shared" si="20"/>
        <v/>
      </c>
      <c r="J41" s="39" t="str">
        <f t="shared" si="21"/>
        <v/>
      </c>
      <c r="K41" s="39" t="str">
        <f t="shared" si="14"/>
        <v/>
      </c>
      <c r="L41" s="40" t="str">
        <f t="shared" si="15"/>
        <v/>
      </c>
      <c r="M41" s="41" t="str">
        <f t="shared" si="22"/>
        <v/>
      </c>
      <c r="N41" s="38" t="str">
        <f t="shared" si="16"/>
        <v/>
      </c>
      <c r="O41" s="38" t="str">
        <f>IF(OR($A41="",$C$1="",$L41=""),"",IF($L41&gt;O$8,"",IF(SUM($N41:N41)&gt;=$D41,"",$F41)))</f>
        <v/>
      </c>
      <c r="P41" s="38" t="str">
        <f>IF(OR($A41="",$C$1="",$L41=""),"",IF($L41&gt;P$8,"",IF(SUM($N41:O41)&gt;=$D41,"",$F41)))</f>
        <v/>
      </c>
      <c r="Q41" s="38" t="str">
        <f>IF(OR($A41="",$C$1="",$L41=""),"",IF($L41&gt;Q$8,"",IF(SUM($N41:P41)&gt;=$D41,"",$F41)))</f>
        <v/>
      </c>
      <c r="R41" s="38" t="str">
        <f>IF(OR($A41="",$C$1="",$L41=""),"",IF($L41&gt;R$8,"",IF(SUM($N41:Q41)&gt;=$D41,"",$F41)))</f>
        <v/>
      </c>
      <c r="S41" s="38" t="str">
        <f>IF(OR($A41="",$C$1="",$L41=""),"",IF($L41&gt;S$8,"",IF(SUM($N41:R41)&gt;=$D41,"",$F41)))</f>
        <v/>
      </c>
      <c r="T41" s="38" t="str">
        <f>IF(OR($A41="",$C$1="",$L41=""),"",IF($L41&gt;T$8,"",IF(SUM($N41:S41)&gt;=$D41,"",$F41)))</f>
        <v/>
      </c>
      <c r="U41" s="38" t="str">
        <f>IF(OR($A41="",$C$1="",$L41=""),"",IF($L41&gt;U$8,"",IF(SUM($N41:T41)&gt;=$D41,"",$F41)))</f>
        <v/>
      </c>
      <c r="V41" s="38" t="str">
        <f>IF(OR($A41="",$C$1="",$L41=""),"",IF($L41&gt;V$8,"",IF(SUM($N41:U41)&gt;=$D41,"",$F41)))</f>
        <v/>
      </c>
      <c r="W41" s="38" t="str">
        <f>IF(OR($A41="",$C$1="",$L41=""),"",IF($L41&gt;W$8,"",IF(SUM($N41:V41)&gt;=$D41,"",$F41)))</f>
        <v/>
      </c>
      <c r="X41" s="38" t="str">
        <f>IF(OR($A41="",$C$1="",$L41=""),"",IF($L41&gt;X$8,"",IF(SUM($N41:W41)&gt;=$D41,"",$F41)))</f>
        <v/>
      </c>
      <c r="Y41" s="38" t="str">
        <f>IF(OR($A41="",$C$1="",$L41=""),"",IF($L41&gt;Y$8,"",IF(SUM($N41:X41)&gt;=$D41,"",$F41)))</f>
        <v/>
      </c>
      <c r="Z41" s="38" t="str">
        <f>IF(OR($A41="",$C$1="",$L41=""),"",IF($L41&gt;Z$8,"",IF(SUM($N41:Y41)&gt;=$D41,"",$F41)))</f>
        <v/>
      </c>
      <c r="AA41" s="38" t="str">
        <f>IF(OR($A41="",$C$1="",$L41=""),"",IF($L41&gt;AA$8,"",IF(SUM($N41:Z41)&gt;=$D41,"",$F41)))</f>
        <v/>
      </c>
      <c r="AB41" s="38" t="str">
        <f>IF(OR($A41="",$C$1="",$L41=""),"",IF($L41&gt;AB$8,"",IF(SUM($N41:AA41)&gt;=$D41,"",$F41)))</f>
        <v/>
      </c>
      <c r="AC41" s="38" t="str">
        <f>IF(OR($A41="",$C$1="",$L41=""),"",IF($L41&gt;AC$8,"",IF(SUM($N41:AB41)&gt;=$D41,"",$F41)))</f>
        <v/>
      </c>
      <c r="AD41" s="38" t="str">
        <f>IF(OR($A41="",$C$1="",$L41=""),"",IF($L41&gt;AD$8,"",IF(SUM($N41:AC41)&gt;=$D41,"",$F41)))</f>
        <v/>
      </c>
      <c r="AE41" s="38" t="str">
        <f>IF(OR($A41="",$C$1="",$L41=""),"",IF($L41&gt;AE$8,"",IF(SUM($N41:AD41)&gt;=$D41,"",$F41)))</f>
        <v/>
      </c>
      <c r="AF41" s="38" t="str">
        <f>IF(OR($A41="",$C$1="",$L41=""),"",IF($L41&gt;AF$8,"",IF(SUM($N41:AE41)&gt;=$D41,"",$F41)))</f>
        <v/>
      </c>
      <c r="AG41" s="38" t="str">
        <f>IF(OR($A41="",$C$1="",$L41=""),"",IF($L41&gt;AG$8,"",IF(SUM($N41:AF41)&gt;=$D41,"",$F41)))</f>
        <v/>
      </c>
      <c r="AH41" s="38" t="str">
        <f>IF(OR($A41="",$C$1="",$L41=""),"",IF($L41&gt;AH$8,"",IF(SUM($N41:AG41)&gt;=$D41,"",$F41)))</f>
        <v/>
      </c>
      <c r="AI41" s="38" t="str">
        <f>IF(OR($A41="",$C$1="",$L41=""),"",IF($L41&gt;AI$8,"",IF(SUM($N41:AH41)&gt;=$D41,"",$F41)))</f>
        <v/>
      </c>
      <c r="AJ41" s="38" t="str">
        <f>IF(OR($A41="",$C$1="",$L41=""),"",IF($L41&gt;AJ$8,"",IF(SUM($N41:AI41)&gt;=$D41,"",$F41)))</f>
        <v/>
      </c>
      <c r="AK41" s="38" t="str">
        <f>IF(OR($A41="",$C$1="",$L41=""),"",IF($L41&gt;AK$8,"",IF(SUM($N41:AJ41)&gt;=$D41,"",$F41)))</f>
        <v/>
      </c>
      <c r="AL41" s="38" t="str">
        <f>IF(OR($A41="",$C$1="",$L41=""),"",IF($L41&gt;AL$8,"",IF(SUM($N41:AK41)&gt;=$D41,"",$F41)))</f>
        <v/>
      </c>
      <c r="AM41" s="38" t="str">
        <f>IF(OR($A41="",$C$1="",$L41=""),"",IF($L41&gt;AM$8,"",IF(SUM($N41:AL41)&gt;=$D41,"",$F41)))</f>
        <v/>
      </c>
      <c r="AN41" s="38" t="str">
        <f>IF(OR($A41="",$C$1="",$L41=""),"",IF($L41&gt;AN$8,"",IF(SUM($N41:AM41)&gt;=$D41,"",$F41)))</f>
        <v/>
      </c>
      <c r="AO41" s="38" t="str">
        <f>IF(OR($A41="",$C$1="",$L41=""),"",IF($L41&gt;AO$8,"",IF(SUM($N41:AN41)&gt;=$D41,"",$F41)))</f>
        <v/>
      </c>
      <c r="AP41" s="38" t="str">
        <f>IF(OR($A41="",$C$1="",$L41=""),"",IF($L41&gt;AP$8,"",IF(SUM($N41:AO41)&gt;=$D41,"",$F41)))</f>
        <v/>
      </c>
      <c r="AQ41" s="38" t="str">
        <f>IF(OR($A41="",$C$1="",$L41=""),"",IF($L41&gt;AQ$8,"",IF(SUM($N41:AP41)&gt;=$D41,"",$F41)))</f>
        <v/>
      </c>
      <c r="AR41" s="38" t="str">
        <f>IF(OR($A41="",$C$1="",$L41=""),"",IF($L41&gt;AR$8,"",IF(SUM($N41:AQ41)&gt;=$D41,"",$F41)))</f>
        <v/>
      </c>
      <c r="AS41" s="38" t="str">
        <f>IF(OR($A41="",$C$1="",$L41=""),"",IF($L41&gt;AS$8,"",IF(SUM($N41:AR41)&gt;=$D41,"",$F41)))</f>
        <v/>
      </c>
      <c r="AT41" s="38" t="str">
        <f>IF(OR($A41="",$C$1="",$L41=""),"",IF($L41&gt;AT$8,"",IF(SUM($N41:AS41)&gt;=$D41,"",$F41)))</f>
        <v/>
      </c>
      <c r="AU41" s="38" t="str">
        <f>IF(OR($A41="",$C$1="",$L41=""),"",IF($L41&gt;AU$8,"",IF(SUM($N41:AT41)&gt;=$D41,"",$F41)))</f>
        <v/>
      </c>
      <c r="AV41" s="38" t="str">
        <f>IF(OR($A41="",$C$1="",$L41=""),"",IF($L41&gt;AV$8,"",IF(SUM($N41:AU41)&gt;=$D41,"",$F41)))</f>
        <v/>
      </c>
      <c r="AW41" s="38" t="str">
        <f>IF(OR($A41="",$C$1="",$L41=""),"",IF($L41&gt;AW$8,"",IF(SUM($N41:AV41)&gt;=$D41,"",$F41)))</f>
        <v/>
      </c>
    </row>
    <row r="42" spans="1:49" s="42" customFormat="1" x14ac:dyDescent="0.25">
      <c r="A42" s="34"/>
      <c r="B42" s="35"/>
      <c r="C42" s="35"/>
      <c r="D42" s="36"/>
      <c r="E42" s="37"/>
      <c r="F42" s="38" t="str">
        <f t="shared" si="17"/>
        <v/>
      </c>
      <c r="G42" s="39" t="str">
        <f t="shared" si="18"/>
        <v/>
      </c>
      <c r="H42" s="39" t="str">
        <f t="shared" si="19"/>
        <v/>
      </c>
      <c r="I42" s="39" t="str">
        <f t="shared" si="20"/>
        <v/>
      </c>
      <c r="J42" s="39" t="str">
        <f t="shared" si="21"/>
        <v/>
      </c>
      <c r="K42" s="39" t="str">
        <f t="shared" si="14"/>
        <v/>
      </c>
      <c r="L42" s="40" t="str">
        <f t="shared" si="15"/>
        <v/>
      </c>
      <c r="M42" s="41" t="str">
        <f t="shared" si="22"/>
        <v/>
      </c>
      <c r="N42" s="38" t="str">
        <f t="shared" si="16"/>
        <v/>
      </c>
      <c r="O42" s="38" t="str">
        <f>IF(OR($A42="",$C$1="",$L42=""),"",IF($L42&gt;O$8,"",IF(SUM($N42:N42)&gt;=$D42,"",$F42)))</f>
        <v/>
      </c>
      <c r="P42" s="38" t="str">
        <f>IF(OR($A42="",$C$1="",$L42=""),"",IF($L42&gt;P$8,"",IF(SUM($N42:O42)&gt;=$D42,"",$F42)))</f>
        <v/>
      </c>
      <c r="Q42" s="38" t="str">
        <f>IF(OR($A42="",$C$1="",$L42=""),"",IF($L42&gt;Q$8,"",IF(SUM($N42:P42)&gt;=$D42,"",$F42)))</f>
        <v/>
      </c>
      <c r="R42" s="38" t="str">
        <f>IF(OR($A42="",$C$1="",$L42=""),"",IF($L42&gt;R$8,"",IF(SUM($N42:Q42)&gt;=$D42,"",$F42)))</f>
        <v/>
      </c>
      <c r="S42" s="38" t="str">
        <f>IF(OR($A42="",$C$1="",$L42=""),"",IF($L42&gt;S$8,"",IF(SUM($N42:R42)&gt;=$D42,"",$F42)))</f>
        <v/>
      </c>
      <c r="T42" s="38" t="str">
        <f>IF(OR($A42="",$C$1="",$L42=""),"",IF($L42&gt;T$8,"",IF(SUM($N42:S42)&gt;=$D42,"",$F42)))</f>
        <v/>
      </c>
      <c r="U42" s="38" t="str">
        <f>IF(OR($A42="",$C$1="",$L42=""),"",IF($L42&gt;U$8,"",IF(SUM($N42:T42)&gt;=$D42,"",$F42)))</f>
        <v/>
      </c>
      <c r="V42" s="38" t="str">
        <f>IF(OR($A42="",$C$1="",$L42=""),"",IF($L42&gt;V$8,"",IF(SUM($N42:U42)&gt;=$D42,"",$F42)))</f>
        <v/>
      </c>
      <c r="W42" s="38" t="str">
        <f>IF(OR($A42="",$C$1="",$L42=""),"",IF($L42&gt;W$8,"",IF(SUM($N42:V42)&gt;=$D42,"",$F42)))</f>
        <v/>
      </c>
      <c r="X42" s="38" t="str">
        <f>IF(OR($A42="",$C$1="",$L42=""),"",IF($L42&gt;X$8,"",IF(SUM($N42:W42)&gt;=$D42,"",$F42)))</f>
        <v/>
      </c>
      <c r="Y42" s="38" t="str">
        <f>IF(OR($A42="",$C$1="",$L42=""),"",IF($L42&gt;Y$8,"",IF(SUM($N42:X42)&gt;=$D42,"",$F42)))</f>
        <v/>
      </c>
      <c r="Z42" s="38" t="str">
        <f>IF(OR($A42="",$C$1="",$L42=""),"",IF($L42&gt;Z$8,"",IF(SUM($N42:Y42)&gt;=$D42,"",$F42)))</f>
        <v/>
      </c>
      <c r="AA42" s="38" t="str">
        <f>IF(OR($A42="",$C$1="",$L42=""),"",IF($L42&gt;AA$8,"",IF(SUM($N42:Z42)&gt;=$D42,"",$F42)))</f>
        <v/>
      </c>
      <c r="AB42" s="38" t="str">
        <f>IF(OR($A42="",$C$1="",$L42=""),"",IF($L42&gt;AB$8,"",IF(SUM($N42:AA42)&gt;=$D42,"",$F42)))</f>
        <v/>
      </c>
      <c r="AC42" s="38" t="str">
        <f>IF(OR($A42="",$C$1="",$L42=""),"",IF($L42&gt;AC$8,"",IF(SUM($N42:AB42)&gt;=$D42,"",$F42)))</f>
        <v/>
      </c>
      <c r="AD42" s="38" t="str">
        <f>IF(OR($A42="",$C$1="",$L42=""),"",IF($L42&gt;AD$8,"",IF(SUM($N42:AC42)&gt;=$D42,"",$F42)))</f>
        <v/>
      </c>
      <c r="AE42" s="38" t="str">
        <f>IF(OR($A42="",$C$1="",$L42=""),"",IF($L42&gt;AE$8,"",IF(SUM($N42:AD42)&gt;=$D42,"",$F42)))</f>
        <v/>
      </c>
      <c r="AF42" s="38" t="str">
        <f>IF(OR($A42="",$C$1="",$L42=""),"",IF($L42&gt;AF$8,"",IF(SUM($N42:AE42)&gt;=$D42,"",$F42)))</f>
        <v/>
      </c>
      <c r="AG42" s="38" t="str">
        <f>IF(OR($A42="",$C$1="",$L42=""),"",IF($L42&gt;AG$8,"",IF(SUM($N42:AF42)&gt;=$D42,"",$F42)))</f>
        <v/>
      </c>
      <c r="AH42" s="38" t="str">
        <f>IF(OR($A42="",$C$1="",$L42=""),"",IF($L42&gt;AH$8,"",IF(SUM($N42:AG42)&gt;=$D42,"",$F42)))</f>
        <v/>
      </c>
      <c r="AI42" s="38" t="str">
        <f>IF(OR($A42="",$C$1="",$L42=""),"",IF($L42&gt;AI$8,"",IF(SUM($N42:AH42)&gt;=$D42,"",$F42)))</f>
        <v/>
      </c>
      <c r="AJ42" s="38" t="str">
        <f>IF(OR($A42="",$C$1="",$L42=""),"",IF($L42&gt;AJ$8,"",IF(SUM($N42:AI42)&gt;=$D42,"",$F42)))</f>
        <v/>
      </c>
      <c r="AK42" s="38" t="str">
        <f>IF(OR($A42="",$C$1="",$L42=""),"",IF($L42&gt;AK$8,"",IF(SUM($N42:AJ42)&gt;=$D42,"",$F42)))</f>
        <v/>
      </c>
      <c r="AL42" s="38" t="str">
        <f>IF(OR($A42="",$C$1="",$L42=""),"",IF($L42&gt;AL$8,"",IF(SUM($N42:AK42)&gt;=$D42,"",$F42)))</f>
        <v/>
      </c>
      <c r="AM42" s="38" t="str">
        <f>IF(OR($A42="",$C$1="",$L42=""),"",IF($L42&gt;AM$8,"",IF(SUM($N42:AL42)&gt;=$D42,"",$F42)))</f>
        <v/>
      </c>
      <c r="AN42" s="38" t="str">
        <f>IF(OR($A42="",$C$1="",$L42=""),"",IF($L42&gt;AN$8,"",IF(SUM($N42:AM42)&gt;=$D42,"",$F42)))</f>
        <v/>
      </c>
      <c r="AO42" s="38" t="str">
        <f>IF(OR($A42="",$C$1="",$L42=""),"",IF($L42&gt;AO$8,"",IF(SUM($N42:AN42)&gt;=$D42,"",$F42)))</f>
        <v/>
      </c>
      <c r="AP42" s="38" t="str">
        <f>IF(OR($A42="",$C$1="",$L42=""),"",IF($L42&gt;AP$8,"",IF(SUM($N42:AO42)&gt;=$D42,"",$F42)))</f>
        <v/>
      </c>
      <c r="AQ42" s="38" t="str">
        <f>IF(OR($A42="",$C$1="",$L42=""),"",IF($L42&gt;AQ$8,"",IF(SUM($N42:AP42)&gt;=$D42,"",$F42)))</f>
        <v/>
      </c>
      <c r="AR42" s="38" t="str">
        <f>IF(OR($A42="",$C$1="",$L42=""),"",IF($L42&gt;AR$8,"",IF(SUM($N42:AQ42)&gt;=$D42,"",$F42)))</f>
        <v/>
      </c>
      <c r="AS42" s="38" t="str">
        <f>IF(OR($A42="",$C$1="",$L42=""),"",IF($L42&gt;AS$8,"",IF(SUM($N42:AR42)&gt;=$D42,"",$F42)))</f>
        <v/>
      </c>
      <c r="AT42" s="38" t="str">
        <f>IF(OR($A42="",$C$1="",$L42=""),"",IF($L42&gt;AT$8,"",IF(SUM($N42:AS42)&gt;=$D42,"",$F42)))</f>
        <v/>
      </c>
      <c r="AU42" s="38" t="str">
        <f>IF(OR($A42="",$C$1="",$L42=""),"",IF($L42&gt;AU$8,"",IF(SUM($N42:AT42)&gt;=$D42,"",$F42)))</f>
        <v/>
      </c>
      <c r="AV42" s="38" t="str">
        <f>IF(OR($A42="",$C$1="",$L42=""),"",IF($L42&gt;AV$8,"",IF(SUM($N42:AU42)&gt;=$D42,"",$F42)))</f>
        <v/>
      </c>
      <c r="AW42" s="38" t="str">
        <f>IF(OR($A42="",$C$1="",$L42=""),"",IF($L42&gt;AW$8,"",IF(SUM($N42:AV42)&gt;=$D42,"",$F42)))</f>
        <v/>
      </c>
    </row>
    <row r="43" spans="1:49" s="42" customFormat="1" x14ac:dyDescent="0.25">
      <c r="A43" s="34"/>
      <c r="B43" s="35"/>
      <c r="C43" s="35"/>
      <c r="D43" s="36"/>
      <c r="E43" s="37"/>
      <c r="F43" s="38" t="str">
        <f t="shared" si="17"/>
        <v/>
      </c>
      <c r="G43" s="39" t="str">
        <f t="shared" si="18"/>
        <v/>
      </c>
      <c r="H43" s="39" t="str">
        <f t="shared" si="19"/>
        <v/>
      </c>
      <c r="I43" s="39" t="str">
        <f t="shared" si="20"/>
        <v/>
      </c>
      <c r="J43" s="39" t="str">
        <f t="shared" si="21"/>
        <v/>
      </c>
      <c r="K43" s="39" t="str">
        <f t="shared" si="14"/>
        <v/>
      </c>
      <c r="L43" s="40" t="str">
        <f t="shared" si="15"/>
        <v/>
      </c>
      <c r="M43" s="41" t="str">
        <f t="shared" si="22"/>
        <v/>
      </c>
      <c r="N43" s="38" t="str">
        <f t="shared" si="16"/>
        <v/>
      </c>
      <c r="O43" s="38" t="str">
        <f>IF(OR($A43="",$C$1="",$L43=""),"",IF($L43&gt;O$8,"",IF(SUM($N43:N43)&gt;=$D43,"",$F43)))</f>
        <v/>
      </c>
      <c r="P43" s="38" t="str">
        <f>IF(OR($A43="",$C$1="",$L43=""),"",IF($L43&gt;P$8,"",IF(SUM($N43:O43)&gt;=$D43,"",$F43)))</f>
        <v/>
      </c>
      <c r="Q43" s="38" t="str">
        <f>IF(OR($A43="",$C$1="",$L43=""),"",IF($L43&gt;Q$8,"",IF(SUM($N43:P43)&gt;=$D43,"",$F43)))</f>
        <v/>
      </c>
      <c r="R43" s="38" t="str">
        <f>IF(OR($A43="",$C$1="",$L43=""),"",IF($L43&gt;R$8,"",IF(SUM($N43:Q43)&gt;=$D43,"",$F43)))</f>
        <v/>
      </c>
      <c r="S43" s="38" t="str">
        <f>IF(OR($A43="",$C$1="",$L43=""),"",IF($L43&gt;S$8,"",IF(SUM($N43:R43)&gt;=$D43,"",$F43)))</f>
        <v/>
      </c>
      <c r="T43" s="38" t="str">
        <f>IF(OR($A43="",$C$1="",$L43=""),"",IF($L43&gt;T$8,"",IF(SUM($N43:S43)&gt;=$D43,"",$F43)))</f>
        <v/>
      </c>
      <c r="U43" s="38" t="str">
        <f>IF(OR($A43="",$C$1="",$L43=""),"",IF($L43&gt;U$8,"",IF(SUM($N43:T43)&gt;=$D43,"",$F43)))</f>
        <v/>
      </c>
      <c r="V43" s="38" t="str">
        <f>IF(OR($A43="",$C$1="",$L43=""),"",IF($L43&gt;V$8,"",IF(SUM($N43:U43)&gt;=$D43,"",$F43)))</f>
        <v/>
      </c>
      <c r="W43" s="38" t="str">
        <f>IF(OR($A43="",$C$1="",$L43=""),"",IF($L43&gt;W$8,"",IF(SUM($N43:V43)&gt;=$D43,"",$F43)))</f>
        <v/>
      </c>
      <c r="X43" s="38" t="str">
        <f>IF(OR($A43="",$C$1="",$L43=""),"",IF($L43&gt;X$8,"",IF(SUM($N43:W43)&gt;=$D43,"",$F43)))</f>
        <v/>
      </c>
      <c r="Y43" s="38" t="str">
        <f>IF(OR($A43="",$C$1="",$L43=""),"",IF($L43&gt;Y$8,"",IF(SUM($N43:X43)&gt;=$D43,"",$F43)))</f>
        <v/>
      </c>
      <c r="Z43" s="38" t="str">
        <f>IF(OR($A43="",$C$1="",$L43=""),"",IF($L43&gt;Z$8,"",IF(SUM($N43:Y43)&gt;=$D43,"",$F43)))</f>
        <v/>
      </c>
      <c r="AA43" s="38" t="str">
        <f>IF(OR($A43="",$C$1="",$L43=""),"",IF($L43&gt;AA$8,"",IF(SUM($N43:Z43)&gt;=$D43,"",$F43)))</f>
        <v/>
      </c>
      <c r="AB43" s="38" t="str">
        <f>IF(OR($A43="",$C$1="",$L43=""),"",IF($L43&gt;AB$8,"",IF(SUM($N43:AA43)&gt;=$D43,"",$F43)))</f>
        <v/>
      </c>
      <c r="AC43" s="38" t="str">
        <f>IF(OR($A43="",$C$1="",$L43=""),"",IF($L43&gt;AC$8,"",IF(SUM($N43:AB43)&gt;=$D43,"",$F43)))</f>
        <v/>
      </c>
      <c r="AD43" s="38" t="str">
        <f>IF(OR($A43="",$C$1="",$L43=""),"",IF($L43&gt;AD$8,"",IF(SUM($N43:AC43)&gt;=$D43,"",$F43)))</f>
        <v/>
      </c>
      <c r="AE43" s="38" t="str">
        <f>IF(OR($A43="",$C$1="",$L43=""),"",IF($L43&gt;AE$8,"",IF(SUM($N43:AD43)&gt;=$D43,"",$F43)))</f>
        <v/>
      </c>
      <c r="AF43" s="38" t="str">
        <f>IF(OR($A43="",$C$1="",$L43=""),"",IF($L43&gt;AF$8,"",IF(SUM($N43:AE43)&gt;=$D43,"",$F43)))</f>
        <v/>
      </c>
      <c r="AG43" s="38" t="str">
        <f>IF(OR($A43="",$C$1="",$L43=""),"",IF($L43&gt;AG$8,"",IF(SUM($N43:AF43)&gt;=$D43,"",$F43)))</f>
        <v/>
      </c>
      <c r="AH43" s="38" t="str">
        <f>IF(OR($A43="",$C$1="",$L43=""),"",IF($L43&gt;AH$8,"",IF(SUM($N43:AG43)&gt;=$D43,"",$F43)))</f>
        <v/>
      </c>
      <c r="AI43" s="38" t="str">
        <f>IF(OR($A43="",$C$1="",$L43=""),"",IF($L43&gt;AI$8,"",IF(SUM($N43:AH43)&gt;=$D43,"",$F43)))</f>
        <v/>
      </c>
      <c r="AJ43" s="38" t="str">
        <f>IF(OR($A43="",$C$1="",$L43=""),"",IF($L43&gt;AJ$8,"",IF(SUM($N43:AI43)&gt;=$D43,"",$F43)))</f>
        <v/>
      </c>
      <c r="AK43" s="38" t="str">
        <f>IF(OR($A43="",$C$1="",$L43=""),"",IF($L43&gt;AK$8,"",IF(SUM($N43:AJ43)&gt;=$D43,"",$F43)))</f>
        <v/>
      </c>
      <c r="AL43" s="38" t="str">
        <f>IF(OR($A43="",$C$1="",$L43=""),"",IF($L43&gt;AL$8,"",IF(SUM($N43:AK43)&gt;=$D43,"",$F43)))</f>
        <v/>
      </c>
      <c r="AM43" s="38" t="str">
        <f>IF(OR($A43="",$C$1="",$L43=""),"",IF($L43&gt;AM$8,"",IF(SUM($N43:AL43)&gt;=$D43,"",$F43)))</f>
        <v/>
      </c>
      <c r="AN43" s="38" t="str">
        <f>IF(OR($A43="",$C$1="",$L43=""),"",IF($L43&gt;AN$8,"",IF(SUM($N43:AM43)&gt;=$D43,"",$F43)))</f>
        <v/>
      </c>
      <c r="AO43" s="38" t="str">
        <f>IF(OR($A43="",$C$1="",$L43=""),"",IF($L43&gt;AO$8,"",IF(SUM($N43:AN43)&gt;=$D43,"",$F43)))</f>
        <v/>
      </c>
      <c r="AP43" s="38" t="str">
        <f>IF(OR($A43="",$C$1="",$L43=""),"",IF($L43&gt;AP$8,"",IF(SUM($N43:AO43)&gt;=$D43,"",$F43)))</f>
        <v/>
      </c>
      <c r="AQ43" s="38" t="str">
        <f>IF(OR($A43="",$C$1="",$L43=""),"",IF($L43&gt;AQ$8,"",IF(SUM($N43:AP43)&gt;=$D43,"",$F43)))</f>
        <v/>
      </c>
      <c r="AR43" s="38" t="str">
        <f>IF(OR($A43="",$C$1="",$L43=""),"",IF($L43&gt;AR$8,"",IF(SUM($N43:AQ43)&gt;=$D43,"",$F43)))</f>
        <v/>
      </c>
      <c r="AS43" s="38" t="str">
        <f>IF(OR($A43="",$C$1="",$L43=""),"",IF($L43&gt;AS$8,"",IF(SUM($N43:AR43)&gt;=$D43,"",$F43)))</f>
        <v/>
      </c>
      <c r="AT43" s="38" t="str">
        <f>IF(OR($A43="",$C$1="",$L43=""),"",IF($L43&gt;AT$8,"",IF(SUM($N43:AS43)&gt;=$D43,"",$F43)))</f>
        <v/>
      </c>
      <c r="AU43" s="38" t="str">
        <f>IF(OR($A43="",$C$1="",$L43=""),"",IF($L43&gt;AU$8,"",IF(SUM($N43:AT43)&gt;=$D43,"",$F43)))</f>
        <v/>
      </c>
      <c r="AV43" s="38" t="str">
        <f>IF(OR($A43="",$C$1="",$L43=""),"",IF($L43&gt;AV$8,"",IF(SUM($N43:AU43)&gt;=$D43,"",$F43)))</f>
        <v/>
      </c>
      <c r="AW43" s="38" t="str">
        <f>IF(OR($A43="",$C$1="",$L43=""),"",IF($L43&gt;AW$8,"",IF(SUM($N43:AV43)&gt;=$D43,"",$F43)))</f>
        <v/>
      </c>
    </row>
    <row r="44" spans="1:49" s="42" customFormat="1" x14ac:dyDescent="0.25">
      <c r="A44" s="34"/>
      <c r="B44" s="35"/>
      <c r="C44" s="35"/>
      <c r="D44" s="36"/>
      <c r="E44" s="37"/>
      <c r="F44" s="38" t="str">
        <f t="shared" si="17"/>
        <v/>
      </c>
      <c r="G44" s="39" t="str">
        <f t="shared" si="18"/>
        <v/>
      </c>
      <c r="H44" s="39" t="str">
        <f t="shared" si="19"/>
        <v/>
      </c>
      <c r="I44" s="39" t="str">
        <f t="shared" si="20"/>
        <v/>
      </c>
      <c r="J44" s="39" t="str">
        <f t="shared" si="21"/>
        <v/>
      </c>
      <c r="K44" s="39" t="str">
        <f t="shared" si="14"/>
        <v/>
      </c>
      <c r="L44" s="40" t="str">
        <f t="shared" si="15"/>
        <v/>
      </c>
      <c r="M44" s="41" t="str">
        <f t="shared" si="22"/>
        <v/>
      </c>
      <c r="N44" s="38" t="str">
        <f t="shared" si="16"/>
        <v/>
      </c>
      <c r="O44" s="38" t="str">
        <f>IF(OR($A44="",$C$1="",$L44=""),"",IF($L44&gt;O$8,"",IF(SUM($N44:N44)&gt;=$D44,"",$F44)))</f>
        <v/>
      </c>
      <c r="P44" s="38" t="str">
        <f>IF(OR($A44="",$C$1="",$L44=""),"",IF($L44&gt;P$8,"",IF(SUM($N44:O44)&gt;=$D44,"",$F44)))</f>
        <v/>
      </c>
      <c r="Q44" s="38" t="str">
        <f>IF(OR($A44="",$C$1="",$L44=""),"",IF($L44&gt;Q$8,"",IF(SUM($N44:P44)&gt;=$D44,"",$F44)))</f>
        <v/>
      </c>
      <c r="R44" s="38" t="str">
        <f>IF(OR($A44="",$C$1="",$L44=""),"",IF($L44&gt;R$8,"",IF(SUM($N44:Q44)&gt;=$D44,"",$F44)))</f>
        <v/>
      </c>
      <c r="S44" s="38" t="str">
        <f>IF(OR($A44="",$C$1="",$L44=""),"",IF($L44&gt;S$8,"",IF(SUM($N44:R44)&gt;=$D44,"",$F44)))</f>
        <v/>
      </c>
      <c r="T44" s="38" t="str">
        <f>IF(OR($A44="",$C$1="",$L44=""),"",IF($L44&gt;T$8,"",IF(SUM($N44:S44)&gt;=$D44,"",$F44)))</f>
        <v/>
      </c>
      <c r="U44" s="38" t="str">
        <f>IF(OR($A44="",$C$1="",$L44=""),"",IF($L44&gt;U$8,"",IF(SUM($N44:T44)&gt;=$D44,"",$F44)))</f>
        <v/>
      </c>
      <c r="V44" s="38" t="str">
        <f>IF(OR($A44="",$C$1="",$L44=""),"",IF($L44&gt;V$8,"",IF(SUM($N44:U44)&gt;=$D44,"",$F44)))</f>
        <v/>
      </c>
      <c r="W44" s="38" t="str">
        <f>IF(OR($A44="",$C$1="",$L44=""),"",IF($L44&gt;W$8,"",IF(SUM($N44:V44)&gt;=$D44,"",$F44)))</f>
        <v/>
      </c>
      <c r="X44" s="38" t="str">
        <f>IF(OR($A44="",$C$1="",$L44=""),"",IF($L44&gt;X$8,"",IF(SUM($N44:W44)&gt;=$D44,"",$F44)))</f>
        <v/>
      </c>
      <c r="Y44" s="38" t="str">
        <f>IF(OR($A44="",$C$1="",$L44=""),"",IF($L44&gt;Y$8,"",IF(SUM($N44:X44)&gt;=$D44,"",$F44)))</f>
        <v/>
      </c>
      <c r="Z44" s="38" t="str">
        <f>IF(OR($A44="",$C$1="",$L44=""),"",IF($L44&gt;Z$8,"",IF(SUM($N44:Y44)&gt;=$D44,"",$F44)))</f>
        <v/>
      </c>
      <c r="AA44" s="38" t="str">
        <f>IF(OR($A44="",$C$1="",$L44=""),"",IF($L44&gt;AA$8,"",IF(SUM($N44:Z44)&gt;=$D44,"",$F44)))</f>
        <v/>
      </c>
      <c r="AB44" s="38" t="str">
        <f>IF(OR($A44="",$C$1="",$L44=""),"",IF($L44&gt;AB$8,"",IF(SUM($N44:AA44)&gt;=$D44,"",$F44)))</f>
        <v/>
      </c>
      <c r="AC44" s="38" t="str">
        <f>IF(OR($A44="",$C$1="",$L44=""),"",IF($L44&gt;AC$8,"",IF(SUM($N44:AB44)&gt;=$D44,"",$F44)))</f>
        <v/>
      </c>
      <c r="AD44" s="38" t="str">
        <f>IF(OR($A44="",$C$1="",$L44=""),"",IF($L44&gt;AD$8,"",IF(SUM($N44:AC44)&gt;=$D44,"",$F44)))</f>
        <v/>
      </c>
      <c r="AE44" s="38" t="str">
        <f>IF(OR($A44="",$C$1="",$L44=""),"",IF($L44&gt;AE$8,"",IF(SUM($N44:AD44)&gt;=$D44,"",$F44)))</f>
        <v/>
      </c>
      <c r="AF44" s="38" t="str">
        <f>IF(OR($A44="",$C$1="",$L44=""),"",IF($L44&gt;AF$8,"",IF(SUM($N44:AE44)&gt;=$D44,"",$F44)))</f>
        <v/>
      </c>
      <c r="AG44" s="38" t="str">
        <f>IF(OR($A44="",$C$1="",$L44=""),"",IF($L44&gt;AG$8,"",IF(SUM($N44:AF44)&gt;=$D44,"",$F44)))</f>
        <v/>
      </c>
      <c r="AH44" s="38" t="str">
        <f>IF(OR($A44="",$C$1="",$L44=""),"",IF($L44&gt;AH$8,"",IF(SUM($N44:AG44)&gt;=$D44,"",$F44)))</f>
        <v/>
      </c>
      <c r="AI44" s="38" t="str">
        <f>IF(OR($A44="",$C$1="",$L44=""),"",IF($L44&gt;AI$8,"",IF(SUM($N44:AH44)&gt;=$D44,"",$F44)))</f>
        <v/>
      </c>
      <c r="AJ44" s="38" t="str">
        <f>IF(OR($A44="",$C$1="",$L44=""),"",IF($L44&gt;AJ$8,"",IF(SUM($N44:AI44)&gt;=$D44,"",$F44)))</f>
        <v/>
      </c>
      <c r="AK44" s="38" t="str">
        <f>IF(OR($A44="",$C$1="",$L44=""),"",IF($L44&gt;AK$8,"",IF(SUM($N44:AJ44)&gt;=$D44,"",$F44)))</f>
        <v/>
      </c>
      <c r="AL44" s="38" t="str">
        <f>IF(OR($A44="",$C$1="",$L44=""),"",IF($L44&gt;AL$8,"",IF(SUM($N44:AK44)&gt;=$D44,"",$F44)))</f>
        <v/>
      </c>
      <c r="AM44" s="38" t="str">
        <f>IF(OR($A44="",$C$1="",$L44=""),"",IF($L44&gt;AM$8,"",IF(SUM($N44:AL44)&gt;=$D44,"",$F44)))</f>
        <v/>
      </c>
      <c r="AN44" s="38" t="str">
        <f>IF(OR($A44="",$C$1="",$L44=""),"",IF($L44&gt;AN$8,"",IF(SUM($N44:AM44)&gt;=$D44,"",$F44)))</f>
        <v/>
      </c>
      <c r="AO44" s="38" t="str">
        <f>IF(OR($A44="",$C$1="",$L44=""),"",IF($L44&gt;AO$8,"",IF(SUM($N44:AN44)&gt;=$D44,"",$F44)))</f>
        <v/>
      </c>
      <c r="AP44" s="38" t="str">
        <f>IF(OR($A44="",$C$1="",$L44=""),"",IF($L44&gt;AP$8,"",IF(SUM($N44:AO44)&gt;=$D44,"",$F44)))</f>
        <v/>
      </c>
      <c r="AQ44" s="38" t="str">
        <f>IF(OR($A44="",$C$1="",$L44=""),"",IF($L44&gt;AQ$8,"",IF(SUM($N44:AP44)&gt;=$D44,"",$F44)))</f>
        <v/>
      </c>
      <c r="AR44" s="38" t="str">
        <f>IF(OR($A44="",$C$1="",$L44=""),"",IF($L44&gt;AR$8,"",IF(SUM($N44:AQ44)&gt;=$D44,"",$F44)))</f>
        <v/>
      </c>
      <c r="AS44" s="38" t="str">
        <f>IF(OR($A44="",$C$1="",$L44=""),"",IF($L44&gt;AS$8,"",IF(SUM($N44:AR44)&gt;=$D44,"",$F44)))</f>
        <v/>
      </c>
      <c r="AT44" s="38" t="str">
        <f>IF(OR($A44="",$C$1="",$L44=""),"",IF($L44&gt;AT$8,"",IF(SUM($N44:AS44)&gt;=$D44,"",$F44)))</f>
        <v/>
      </c>
      <c r="AU44" s="38" t="str">
        <f>IF(OR($A44="",$C$1="",$L44=""),"",IF($L44&gt;AU$8,"",IF(SUM($N44:AT44)&gt;=$D44,"",$F44)))</f>
        <v/>
      </c>
      <c r="AV44" s="38" t="str">
        <f>IF(OR($A44="",$C$1="",$L44=""),"",IF($L44&gt;AV$8,"",IF(SUM($N44:AU44)&gt;=$D44,"",$F44)))</f>
        <v/>
      </c>
      <c r="AW44" s="38" t="str">
        <f>IF(OR($A44="",$C$1="",$L44=""),"",IF($L44&gt;AW$8,"",IF(SUM($N44:AV44)&gt;=$D44,"",$F44)))</f>
        <v/>
      </c>
    </row>
    <row r="45" spans="1:49" s="42" customFormat="1" x14ac:dyDescent="0.25">
      <c r="A45" s="34"/>
      <c r="B45" s="35"/>
      <c r="C45" s="35"/>
      <c r="D45" s="36"/>
      <c r="E45" s="37"/>
      <c r="F45" s="38" t="str">
        <f t="shared" si="17"/>
        <v/>
      </c>
      <c r="G45" s="39" t="str">
        <f t="shared" si="18"/>
        <v/>
      </c>
      <c r="H45" s="39" t="str">
        <f t="shared" si="19"/>
        <v/>
      </c>
      <c r="I45" s="39" t="str">
        <f t="shared" si="20"/>
        <v/>
      </c>
      <c r="J45" s="39" t="str">
        <f t="shared" si="21"/>
        <v/>
      </c>
      <c r="K45" s="39" t="str">
        <f t="shared" si="14"/>
        <v/>
      </c>
      <c r="L45" s="40" t="str">
        <f t="shared" si="15"/>
        <v/>
      </c>
      <c r="M45" s="41" t="str">
        <f t="shared" si="22"/>
        <v/>
      </c>
      <c r="N45" s="38" t="str">
        <f t="shared" si="16"/>
        <v/>
      </c>
      <c r="O45" s="38" t="str">
        <f>IF(OR($A45="",$C$1="",$L45=""),"",IF($L45&gt;O$8,"",IF(SUM($N45:N45)&gt;=$D45,"",$F45)))</f>
        <v/>
      </c>
      <c r="P45" s="38" t="str">
        <f>IF(OR($A45="",$C$1="",$L45=""),"",IF($L45&gt;P$8,"",IF(SUM($N45:O45)&gt;=$D45,"",$F45)))</f>
        <v/>
      </c>
      <c r="Q45" s="38" t="str">
        <f>IF(OR($A45="",$C$1="",$L45=""),"",IF($L45&gt;Q$8,"",IF(SUM($N45:P45)&gt;=$D45,"",$F45)))</f>
        <v/>
      </c>
      <c r="R45" s="38" t="str">
        <f>IF(OR($A45="",$C$1="",$L45=""),"",IF($L45&gt;R$8,"",IF(SUM($N45:Q45)&gt;=$D45,"",$F45)))</f>
        <v/>
      </c>
      <c r="S45" s="38" t="str">
        <f>IF(OR($A45="",$C$1="",$L45=""),"",IF($L45&gt;S$8,"",IF(SUM($N45:R45)&gt;=$D45,"",$F45)))</f>
        <v/>
      </c>
      <c r="T45" s="38" t="str">
        <f>IF(OR($A45="",$C$1="",$L45=""),"",IF($L45&gt;T$8,"",IF(SUM($N45:S45)&gt;=$D45,"",$F45)))</f>
        <v/>
      </c>
      <c r="U45" s="38" t="str">
        <f>IF(OR($A45="",$C$1="",$L45=""),"",IF($L45&gt;U$8,"",IF(SUM($N45:T45)&gt;=$D45,"",$F45)))</f>
        <v/>
      </c>
      <c r="V45" s="38" t="str">
        <f>IF(OR($A45="",$C$1="",$L45=""),"",IF($L45&gt;V$8,"",IF(SUM($N45:U45)&gt;=$D45,"",$F45)))</f>
        <v/>
      </c>
      <c r="W45" s="38" t="str">
        <f>IF(OR($A45="",$C$1="",$L45=""),"",IF($L45&gt;W$8,"",IF(SUM($N45:V45)&gt;=$D45,"",$F45)))</f>
        <v/>
      </c>
      <c r="X45" s="38" t="str">
        <f>IF(OR($A45="",$C$1="",$L45=""),"",IF($L45&gt;X$8,"",IF(SUM($N45:W45)&gt;=$D45,"",$F45)))</f>
        <v/>
      </c>
      <c r="Y45" s="38" t="str">
        <f>IF(OR($A45="",$C$1="",$L45=""),"",IF($L45&gt;Y$8,"",IF(SUM($N45:X45)&gt;=$D45,"",$F45)))</f>
        <v/>
      </c>
      <c r="Z45" s="38" t="str">
        <f>IF(OR($A45="",$C$1="",$L45=""),"",IF($L45&gt;Z$8,"",IF(SUM($N45:Y45)&gt;=$D45,"",$F45)))</f>
        <v/>
      </c>
      <c r="AA45" s="38" t="str">
        <f>IF(OR($A45="",$C$1="",$L45=""),"",IF($L45&gt;AA$8,"",IF(SUM($N45:Z45)&gt;=$D45,"",$F45)))</f>
        <v/>
      </c>
      <c r="AB45" s="38" t="str">
        <f>IF(OR($A45="",$C$1="",$L45=""),"",IF($L45&gt;AB$8,"",IF(SUM($N45:AA45)&gt;=$D45,"",$F45)))</f>
        <v/>
      </c>
      <c r="AC45" s="38" t="str">
        <f>IF(OR($A45="",$C$1="",$L45=""),"",IF($L45&gt;AC$8,"",IF(SUM($N45:AB45)&gt;=$D45,"",$F45)))</f>
        <v/>
      </c>
      <c r="AD45" s="38" t="str">
        <f>IF(OR($A45="",$C$1="",$L45=""),"",IF($L45&gt;AD$8,"",IF(SUM($N45:AC45)&gt;=$D45,"",$F45)))</f>
        <v/>
      </c>
      <c r="AE45" s="38" t="str">
        <f>IF(OR($A45="",$C$1="",$L45=""),"",IF($L45&gt;AE$8,"",IF(SUM($N45:AD45)&gt;=$D45,"",$F45)))</f>
        <v/>
      </c>
      <c r="AF45" s="38" t="str">
        <f>IF(OR($A45="",$C$1="",$L45=""),"",IF($L45&gt;AF$8,"",IF(SUM($N45:AE45)&gt;=$D45,"",$F45)))</f>
        <v/>
      </c>
      <c r="AG45" s="38" t="str">
        <f>IF(OR($A45="",$C$1="",$L45=""),"",IF($L45&gt;AG$8,"",IF(SUM($N45:AF45)&gt;=$D45,"",$F45)))</f>
        <v/>
      </c>
      <c r="AH45" s="38" t="str">
        <f>IF(OR($A45="",$C$1="",$L45=""),"",IF($L45&gt;AH$8,"",IF(SUM($N45:AG45)&gt;=$D45,"",$F45)))</f>
        <v/>
      </c>
      <c r="AI45" s="38" t="str">
        <f>IF(OR($A45="",$C$1="",$L45=""),"",IF($L45&gt;AI$8,"",IF(SUM($N45:AH45)&gt;=$D45,"",$F45)))</f>
        <v/>
      </c>
      <c r="AJ45" s="38" t="str">
        <f>IF(OR($A45="",$C$1="",$L45=""),"",IF($L45&gt;AJ$8,"",IF(SUM($N45:AI45)&gt;=$D45,"",$F45)))</f>
        <v/>
      </c>
      <c r="AK45" s="38" t="str">
        <f>IF(OR($A45="",$C$1="",$L45=""),"",IF($L45&gt;AK$8,"",IF(SUM($N45:AJ45)&gt;=$D45,"",$F45)))</f>
        <v/>
      </c>
      <c r="AL45" s="38" t="str">
        <f>IF(OR($A45="",$C$1="",$L45=""),"",IF($L45&gt;AL$8,"",IF(SUM($N45:AK45)&gt;=$D45,"",$F45)))</f>
        <v/>
      </c>
      <c r="AM45" s="38" t="str">
        <f>IF(OR($A45="",$C$1="",$L45=""),"",IF($L45&gt;AM$8,"",IF(SUM($N45:AL45)&gt;=$D45,"",$F45)))</f>
        <v/>
      </c>
      <c r="AN45" s="38" t="str">
        <f>IF(OR($A45="",$C$1="",$L45=""),"",IF($L45&gt;AN$8,"",IF(SUM($N45:AM45)&gt;=$D45,"",$F45)))</f>
        <v/>
      </c>
      <c r="AO45" s="38" t="str">
        <f>IF(OR($A45="",$C$1="",$L45=""),"",IF($L45&gt;AO$8,"",IF(SUM($N45:AN45)&gt;=$D45,"",$F45)))</f>
        <v/>
      </c>
      <c r="AP45" s="38" t="str">
        <f>IF(OR($A45="",$C$1="",$L45=""),"",IF($L45&gt;AP$8,"",IF(SUM($N45:AO45)&gt;=$D45,"",$F45)))</f>
        <v/>
      </c>
      <c r="AQ45" s="38" t="str">
        <f>IF(OR($A45="",$C$1="",$L45=""),"",IF($L45&gt;AQ$8,"",IF(SUM($N45:AP45)&gt;=$D45,"",$F45)))</f>
        <v/>
      </c>
      <c r="AR45" s="38" t="str">
        <f>IF(OR($A45="",$C$1="",$L45=""),"",IF($L45&gt;AR$8,"",IF(SUM($N45:AQ45)&gt;=$D45,"",$F45)))</f>
        <v/>
      </c>
      <c r="AS45" s="38" t="str">
        <f>IF(OR($A45="",$C$1="",$L45=""),"",IF($L45&gt;AS$8,"",IF(SUM($N45:AR45)&gt;=$D45,"",$F45)))</f>
        <v/>
      </c>
      <c r="AT45" s="38" t="str">
        <f>IF(OR($A45="",$C$1="",$L45=""),"",IF($L45&gt;AT$8,"",IF(SUM($N45:AS45)&gt;=$D45,"",$F45)))</f>
        <v/>
      </c>
      <c r="AU45" s="38" t="str">
        <f>IF(OR($A45="",$C$1="",$L45=""),"",IF($L45&gt;AU$8,"",IF(SUM($N45:AT45)&gt;=$D45,"",$F45)))</f>
        <v/>
      </c>
      <c r="AV45" s="38" t="str">
        <f>IF(OR($A45="",$C$1="",$L45=""),"",IF($L45&gt;AV$8,"",IF(SUM($N45:AU45)&gt;=$D45,"",$F45)))</f>
        <v/>
      </c>
      <c r="AW45" s="38" t="str">
        <f>IF(OR($A45="",$C$1="",$L45=""),"",IF($L45&gt;AW$8,"",IF(SUM($N45:AV45)&gt;=$D45,"",$F45)))</f>
        <v/>
      </c>
    </row>
    <row r="46" spans="1:49" s="42" customFormat="1" x14ac:dyDescent="0.25">
      <c r="A46" s="34"/>
      <c r="B46" s="35"/>
      <c r="C46" s="35"/>
      <c r="D46" s="36"/>
      <c r="E46" s="37"/>
      <c r="F46" s="38" t="str">
        <f t="shared" si="17"/>
        <v/>
      </c>
      <c r="G46" s="39" t="str">
        <f t="shared" si="18"/>
        <v/>
      </c>
      <c r="H46" s="39" t="str">
        <f t="shared" si="19"/>
        <v/>
      </c>
      <c r="I46" s="39" t="str">
        <f t="shared" si="20"/>
        <v/>
      </c>
      <c r="J46" s="39" t="str">
        <f t="shared" si="21"/>
        <v/>
      </c>
      <c r="K46" s="39" t="str">
        <f t="shared" si="14"/>
        <v/>
      </c>
      <c r="L46" s="40" t="str">
        <f t="shared" si="15"/>
        <v/>
      </c>
      <c r="M46" s="41" t="str">
        <f t="shared" si="22"/>
        <v/>
      </c>
      <c r="N46" s="38" t="str">
        <f t="shared" si="16"/>
        <v/>
      </c>
      <c r="O46" s="38" t="str">
        <f>IF(OR($A46="",$C$1="",$L46=""),"",IF($L46&gt;O$8,"",IF(SUM($N46:N46)&gt;=$D46,"",$F46)))</f>
        <v/>
      </c>
      <c r="P46" s="38" t="str">
        <f>IF(OR($A46="",$C$1="",$L46=""),"",IF($L46&gt;P$8,"",IF(SUM($N46:O46)&gt;=$D46,"",$F46)))</f>
        <v/>
      </c>
      <c r="Q46" s="38" t="str">
        <f>IF(OR($A46="",$C$1="",$L46=""),"",IF($L46&gt;Q$8,"",IF(SUM($N46:P46)&gt;=$D46,"",$F46)))</f>
        <v/>
      </c>
      <c r="R46" s="38" t="str">
        <f>IF(OR($A46="",$C$1="",$L46=""),"",IF($L46&gt;R$8,"",IF(SUM($N46:Q46)&gt;=$D46,"",$F46)))</f>
        <v/>
      </c>
      <c r="S46" s="38" t="str">
        <f>IF(OR($A46="",$C$1="",$L46=""),"",IF($L46&gt;S$8,"",IF(SUM($N46:R46)&gt;=$D46,"",$F46)))</f>
        <v/>
      </c>
      <c r="T46" s="38" t="str">
        <f>IF(OR($A46="",$C$1="",$L46=""),"",IF($L46&gt;T$8,"",IF(SUM($N46:S46)&gt;=$D46,"",$F46)))</f>
        <v/>
      </c>
      <c r="U46" s="38" t="str">
        <f>IF(OR($A46="",$C$1="",$L46=""),"",IF($L46&gt;U$8,"",IF(SUM($N46:T46)&gt;=$D46,"",$F46)))</f>
        <v/>
      </c>
      <c r="V46" s="38" t="str">
        <f>IF(OR($A46="",$C$1="",$L46=""),"",IF($L46&gt;V$8,"",IF(SUM($N46:U46)&gt;=$D46,"",$F46)))</f>
        <v/>
      </c>
      <c r="W46" s="38" t="str">
        <f>IF(OR($A46="",$C$1="",$L46=""),"",IF($L46&gt;W$8,"",IF(SUM($N46:V46)&gt;=$D46,"",$F46)))</f>
        <v/>
      </c>
      <c r="X46" s="38" t="str">
        <f>IF(OR($A46="",$C$1="",$L46=""),"",IF($L46&gt;X$8,"",IF(SUM($N46:W46)&gt;=$D46,"",$F46)))</f>
        <v/>
      </c>
      <c r="Y46" s="38" t="str">
        <f>IF(OR($A46="",$C$1="",$L46=""),"",IF($L46&gt;Y$8,"",IF(SUM($N46:X46)&gt;=$D46,"",$F46)))</f>
        <v/>
      </c>
      <c r="Z46" s="38" t="str">
        <f>IF(OR($A46="",$C$1="",$L46=""),"",IF($L46&gt;Z$8,"",IF(SUM($N46:Y46)&gt;=$D46,"",$F46)))</f>
        <v/>
      </c>
      <c r="AA46" s="38" t="str">
        <f>IF(OR($A46="",$C$1="",$L46=""),"",IF($L46&gt;AA$8,"",IF(SUM($N46:Z46)&gt;=$D46,"",$F46)))</f>
        <v/>
      </c>
      <c r="AB46" s="38" t="str">
        <f>IF(OR($A46="",$C$1="",$L46=""),"",IF($L46&gt;AB$8,"",IF(SUM($N46:AA46)&gt;=$D46,"",$F46)))</f>
        <v/>
      </c>
      <c r="AC46" s="38" t="str">
        <f>IF(OR($A46="",$C$1="",$L46=""),"",IF($L46&gt;AC$8,"",IF(SUM($N46:AB46)&gt;=$D46,"",$F46)))</f>
        <v/>
      </c>
      <c r="AD46" s="38" t="str">
        <f>IF(OR($A46="",$C$1="",$L46=""),"",IF($L46&gt;AD$8,"",IF(SUM($N46:AC46)&gt;=$D46,"",$F46)))</f>
        <v/>
      </c>
      <c r="AE46" s="38" t="str">
        <f>IF(OR($A46="",$C$1="",$L46=""),"",IF($L46&gt;AE$8,"",IF(SUM($N46:AD46)&gt;=$D46,"",$F46)))</f>
        <v/>
      </c>
      <c r="AF46" s="38" t="str">
        <f>IF(OR($A46="",$C$1="",$L46=""),"",IF($L46&gt;AF$8,"",IF(SUM($N46:AE46)&gt;=$D46,"",$F46)))</f>
        <v/>
      </c>
      <c r="AG46" s="38" t="str">
        <f>IF(OR($A46="",$C$1="",$L46=""),"",IF($L46&gt;AG$8,"",IF(SUM($N46:AF46)&gt;=$D46,"",$F46)))</f>
        <v/>
      </c>
      <c r="AH46" s="38" t="str">
        <f>IF(OR($A46="",$C$1="",$L46=""),"",IF($L46&gt;AH$8,"",IF(SUM($N46:AG46)&gt;=$D46,"",$F46)))</f>
        <v/>
      </c>
      <c r="AI46" s="38" t="str">
        <f>IF(OR($A46="",$C$1="",$L46=""),"",IF($L46&gt;AI$8,"",IF(SUM($N46:AH46)&gt;=$D46,"",$F46)))</f>
        <v/>
      </c>
      <c r="AJ46" s="38" t="str">
        <f>IF(OR($A46="",$C$1="",$L46=""),"",IF($L46&gt;AJ$8,"",IF(SUM($N46:AI46)&gt;=$D46,"",$F46)))</f>
        <v/>
      </c>
      <c r="AK46" s="38" t="str">
        <f>IF(OR($A46="",$C$1="",$L46=""),"",IF($L46&gt;AK$8,"",IF(SUM($N46:AJ46)&gt;=$D46,"",$F46)))</f>
        <v/>
      </c>
      <c r="AL46" s="38" t="str">
        <f>IF(OR($A46="",$C$1="",$L46=""),"",IF($L46&gt;AL$8,"",IF(SUM($N46:AK46)&gt;=$D46,"",$F46)))</f>
        <v/>
      </c>
      <c r="AM46" s="38" t="str">
        <f>IF(OR($A46="",$C$1="",$L46=""),"",IF($L46&gt;AM$8,"",IF(SUM($N46:AL46)&gt;=$D46,"",$F46)))</f>
        <v/>
      </c>
      <c r="AN46" s="38" t="str">
        <f>IF(OR($A46="",$C$1="",$L46=""),"",IF($L46&gt;AN$8,"",IF(SUM($N46:AM46)&gt;=$D46,"",$F46)))</f>
        <v/>
      </c>
      <c r="AO46" s="38" t="str">
        <f>IF(OR($A46="",$C$1="",$L46=""),"",IF($L46&gt;AO$8,"",IF(SUM($N46:AN46)&gt;=$D46,"",$F46)))</f>
        <v/>
      </c>
      <c r="AP46" s="38" t="str">
        <f>IF(OR($A46="",$C$1="",$L46=""),"",IF($L46&gt;AP$8,"",IF(SUM($N46:AO46)&gt;=$D46,"",$F46)))</f>
        <v/>
      </c>
      <c r="AQ46" s="38" t="str">
        <f>IF(OR($A46="",$C$1="",$L46=""),"",IF($L46&gt;AQ$8,"",IF(SUM($N46:AP46)&gt;=$D46,"",$F46)))</f>
        <v/>
      </c>
      <c r="AR46" s="38" t="str">
        <f>IF(OR($A46="",$C$1="",$L46=""),"",IF($L46&gt;AR$8,"",IF(SUM($N46:AQ46)&gt;=$D46,"",$F46)))</f>
        <v/>
      </c>
      <c r="AS46" s="38" t="str">
        <f>IF(OR($A46="",$C$1="",$L46=""),"",IF($L46&gt;AS$8,"",IF(SUM($N46:AR46)&gt;=$D46,"",$F46)))</f>
        <v/>
      </c>
      <c r="AT46" s="38" t="str">
        <f>IF(OR($A46="",$C$1="",$L46=""),"",IF($L46&gt;AT$8,"",IF(SUM($N46:AS46)&gt;=$D46,"",$F46)))</f>
        <v/>
      </c>
      <c r="AU46" s="38" t="str">
        <f>IF(OR($A46="",$C$1="",$L46=""),"",IF($L46&gt;AU$8,"",IF(SUM($N46:AT46)&gt;=$D46,"",$F46)))</f>
        <v/>
      </c>
      <c r="AV46" s="38" t="str">
        <f>IF(OR($A46="",$C$1="",$L46=""),"",IF($L46&gt;AV$8,"",IF(SUM($N46:AU46)&gt;=$D46,"",$F46)))</f>
        <v/>
      </c>
      <c r="AW46" s="38" t="str">
        <f>IF(OR($A46="",$C$1="",$L46=""),"",IF($L46&gt;AW$8,"",IF(SUM($N46:AV46)&gt;=$D46,"",$F46)))</f>
        <v/>
      </c>
    </row>
    <row r="47" spans="1:49" s="42" customFormat="1" x14ac:dyDescent="0.25">
      <c r="A47" s="34"/>
      <c r="B47" s="35"/>
      <c r="C47" s="35"/>
      <c r="D47" s="36"/>
      <c r="E47" s="37"/>
      <c r="F47" s="38" t="str">
        <f t="shared" si="17"/>
        <v/>
      </c>
      <c r="G47" s="39" t="str">
        <f t="shared" si="18"/>
        <v/>
      </c>
      <c r="H47" s="39" t="str">
        <f t="shared" si="19"/>
        <v/>
      </c>
      <c r="I47" s="39" t="str">
        <f t="shared" si="20"/>
        <v/>
      </c>
      <c r="J47" s="39" t="str">
        <f t="shared" si="21"/>
        <v/>
      </c>
      <c r="K47" s="39" t="str">
        <f t="shared" si="14"/>
        <v/>
      </c>
      <c r="L47" s="40" t="str">
        <f t="shared" si="15"/>
        <v/>
      </c>
      <c r="M47" s="41" t="str">
        <f t="shared" si="22"/>
        <v/>
      </c>
      <c r="N47" s="38" t="str">
        <f t="shared" si="16"/>
        <v/>
      </c>
      <c r="O47" s="38" t="str">
        <f>IF(OR($A47="",$C$1="",$L47=""),"",IF($L47&gt;O$8,"",IF(SUM($N47:N47)&gt;=$D47,"",$F47)))</f>
        <v/>
      </c>
      <c r="P47" s="38" t="str">
        <f>IF(OR($A47="",$C$1="",$L47=""),"",IF($L47&gt;P$8,"",IF(SUM($N47:O47)&gt;=$D47,"",$F47)))</f>
        <v/>
      </c>
      <c r="Q47" s="38" t="str">
        <f>IF(OR($A47="",$C$1="",$L47=""),"",IF($L47&gt;Q$8,"",IF(SUM($N47:P47)&gt;=$D47,"",$F47)))</f>
        <v/>
      </c>
      <c r="R47" s="38" t="str">
        <f>IF(OR($A47="",$C$1="",$L47=""),"",IF($L47&gt;R$8,"",IF(SUM($N47:Q47)&gt;=$D47,"",$F47)))</f>
        <v/>
      </c>
      <c r="S47" s="38" t="str">
        <f>IF(OR($A47="",$C$1="",$L47=""),"",IF($L47&gt;S$8,"",IF(SUM($N47:R47)&gt;=$D47,"",$F47)))</f>
        <v/>
      </c>
      <c r="T47" s="38" t="str">
        <f>IF(OR($A47="",$C$1="",$L47=""),"",IF($L47&gt;T$8,"",IF(SUM($N47:S47)&gt;=$D47,"",$F47)))</f>
        <v/>
      </c>
      <c r="U47" s="38" t="str">
        <f>IF(OR($A47="",$C$1="",$L47=""),"",IF($L47&gt;U$8,"",IF(SUM($N47:T47)&gt;=$D47,"",$F47)))</f>
        <v/>
      </c>
      <c r="V47" s="38" t="str">
        <f>IF(OR($A47="",$C$1="",$L47=""),"",IF($L47&gt;V$8,"",IF(SUM($N47:U47)&gt;=$D47,"",$F47)))</f>
        <v/>
      </c>
      <c r="W47" s="38" t="str">
        <f>IF(OR($A47="",$C$1="",$L47=""),"",IF($L47&gt;W$8,"",IF(SUM($N47:V47)&gt;=$D47,"",$F47)))</f>
        <v/>
      </c>
      <c r="X47" s="38" t="str">
        <f>IF(OR($A47="",$C$1="",$L47=""),"",IF($L47&gt;X$8,"",IF(SUM($N47:W47)&gt;=$D47,"",$F47)))</f>
        <v/>
      </c>
      <c r="Y47" s="38" t="str">
        <f>IF(OR($A47="",$C$1="",$L47=""),"",IF($L47&gt;Y$8,"",IF(SUM($N47:X47)&gt;=$D47,"",$F47)))</f>
        <v/>
      </c>
      <c r="Z47" s="38" t="str">
        <f>IF(OR($A47="",$C$1="",$L47=""),"",IF($L47&gt;Z$8,"",IF(SUM($N47:Y47)&gt;=$D47,"",$F47)))</f>
        <v/>
      </c>
      <c r="AA47" s="38" t="str">
        <f>IF(OR($A47="",$C$1="",$L47=""),"",IF($L47&gt;AA$8,"",IF(SUM($N47:Z47)&gt;=$D47,"",$F47)))</f>
        <v/>
      </c>
      <c r="AB47" s="38" t="str">
        <f>IF(OR($A47="",$C$1="",$L47=""),"",IF($L47&gt;AB$8,"",IF(SUM($N47:AA47)&gt;=$D47,"",$F47)))</f>
        <v/>
      </c>
      <c r="AC47" s="38" t="str">
        <f>IF(OR($A47="",$C$1="",$L47=""),"",IF($L47&gt;AC$8,"",IF(SUM($N47:AB47)&gt;=$D47,"",$F47)))</f>
        <v/>
      </c>
      <c r="AD47" s="38" t="str">
        <f>IF(OR($A47="",$C$1="",$L47=""),"",IF($L47&gt;AD$8,"",IF(SUM($N47:AC47)&gt;=$D47,"",$F47)))</f>
        <v/>
      </c>
      <c r="AE47" s="38" t="str">
        <f>IF(OR($A47="",$C$1="",$L47=""),"",IF($L47&gt;AE$8,"",IF(SUM($N47:AD47)&gt;=$D47,"",$F47)))</f>
        <v/>
      </c>
      <c r="AF47" s="38" t="str">
        <f>IF(OR($A47="",$C$1="",$L47=""),"",IF($L47&gt;AF$8,"",IF(SUM($N47:AE47)&gt;=$D47,"",$F47)))</f>
        <v/>
      </c>
      <c r="AG47" s="38" t="str">
        <f>IF(OR($A47="",$C$1="",$L47=""),"",IF($L47&gt;AG$8,"",IF(SUM($N47:AF47)&gt;=$D47,"",$F47)))</f>
        <v/>
      </c>
      <c r="AH47" s="38" t="str">
        <f>IF(OR($A47="",$C$1="",$L47=""),"",IF($L47&gt;AH$8,"",IF(SUM($N47:AG47)&gt;=$D47,"",$F47)))</f>
        <v/>
      </c>
      <c r="AI47" s="38" t="str">
        <f>IF(OR($A47="",$C$1="",$L47=""),"",IF($L47&gt;AI$8,"",IF(SUM($N47:AH47)&gt;=$D47,"",$F47)))</f>
        <v/>
      </c>
      <c r="AJ47" s="38" t="str">
        <f>IF(OR($A47="",$C$1="",$L47=""),"",IF($L47&gt;AJ$8,"",IF(SUM($N47:AI47)&gt;=$D47,"",$F47)))</f>
        <v/>
      </c>
      <c r="AK47" s="38" t="str">
        <f>IF(OR($A47="",$C$1="",$L47=""),"",IF($L47&gt;AK$8,"",IF(SUM($N47:AJ47)&gt;=$D47,"",$F47)))</f>
        <v/>
      </c>
      <c r="AL47" s="38" t="str">
        <f>IF(OR($A47="",$C$1="",$L47=""),"",IF($L47&gt;AL$8,"",IF(SUM($N47:AK47)&gt;=$D47,"",$F47)))</f>
        <v/>
      </c>
      <c r="AM47" s="38" t="str">
        <f>IF(OR($A47="",$C$1="",$L47=""),"",IF($L47&gt;AM$8,"",IF(SUM($N47:AL47)&gt;=$D47,"",$F47)))</f>
        <v/>
      </c>
      <c r="AN47" s="38" t="str">
        <f>IF(OR($A47="",$C$1="",$L47=""),"",IF($L47&gt;AN$8,"",IF(SUM($N47:AM47)&gt;=$D47,"",$F47)))</f>
        <v/>
      </c>
      <c r="AO47" s="38" t="str">
        <f>IF(OR($A47="",$C$1="",$L47=""),"",IF($L47&gt;AO$8,"",IF(SUM($N47:AN47)&gt;=$D47,"",$F47)))</f>
        <v/>
      </c>
      <c r="AP47" s="38" t="str">
        <f>IF(OR($A47="",$C$1="",$L47=""),"",IF($L47&gt;AP$8,"",IF(SUM($N47:AO47)&gt;=$D47,"",$F47)))</f>
        <v/>
      </c>
      <c r="AQ47" s="38" t="str">
        <f>IF(OR($A47="",$C$1="",$L47=""),"",IF($L47&gt;AQ$8,"",IF(SUM($N47:AP47)&gt;=$D47,"",$F47)))</f>
        <v/>
      </c>
      <c r="AR47" s="38" t="str">
        <f>IF(OR($A47="",$C$1="",$L47=""),"",IF($L47&gt;AR$8,"",IF(SUM($N47:AQ47)&gt;=$D47,"",$F47)))</f>
        <v/>
      </c>
      <c r="AS47" s="38" t="str">
        <f>IF(OR($A47="",$C$1="",$L47=""),"",IF($L47&gt;AS$8,"",IF(SUM($N47:AR47)&gt;=$D47,"",$F47)))</f>
        <v/>
      </c>
      <c r="AT47" s="38" t="str">
        <f>IF(OR($A47="",$C$1="",$L47=""),"",IF($L47&gt;AT$8,"",IF(SUM($N47:AS47)&gt;=$D47,"",$F47)))</f>
        <v/>
      </c>
      <c r="AU47" s="38" t="str">
        <f>IF(OR($A47="",$C$1="",$L47=""),"",IF($L47&gt;AU$8,"",IF(SUM($N47:AT47)&gt;=$D47,"",$F47)))</f>
        <v/>
      </c>
      <c r="AV47" s="38" t="str">
        <f>IF(OR($A47="",$C$1="",$L47=""),"",IF($L47&gt;AV$8,"",IF(SUM($N47:AU47)&gt;=$D47,"",$F47)))</f>
        <v/>
      </c>
      <c r="AW47" s="38" t="str">
        <f>IF(OR($A47="",$C$1="",$L47=""),"",IF($L47&gt;AW$8,"",IF(SUM($N47:AV47)&gt;=$D47,"",$F47)))</f>
        <v/>
      </c>
    </row>
    <row r="48" spans="1:49" s="42" customFormat="1" x14ac:dyDescent="0.25">
      <c r="A48" s="34"/>
      <c r="B48" s="35"/>
      <c r="C48" s="35"/>
      <c r="D48" s="36"/>
      <c r="E48" s="37"/>
      <c r="F48" s="38" t="str">
        <f t="shared" si="17"/>
        <v/>
      </c>
      <c r="G48" s="39" t="str">
        <f t="shared" si="18"/>
        <v/>
      </c>
      <c r="H48" s="39" t="str">
        <f t="shared" si="19"/>
        <v/>
      </c>
      <c r="I48" s="39" t="str">
        <f t="shared" si="20"/>
        <v/>
      </c>
      <c r="J48" s="39" t="str">
        <f t="shared" si="21"/>
        <v/>
      </c>
      <c r="K48" s="39" t="str">
        <f t="shared" si="14"/>
        <v/>
      </c>
      <c r="L48" s="40" t="str">
        <f t="shared" si="15"/>
        <v/>
      </c>
      <c r="M48" s="41" t="str">
        <f t="shared" si="22"/>
        <v/>
      </c>
      <c r="N48" s="38" t="str">
        <f t="shared" si="16"/>
        <v/>
      </c>
      <c r="O48" s="38" t="str">
        <f>IF(OR($A48="",$C$1="",$L48=""),"",IF($L48&gt;O$8,"",IF(SUM($N48:N48)&gt;=$D48,"",$F48)))</f>
        <v/>
      </c>
      <c r="P48" s="38" t="str">
        <f>IF(OR($A48="",$C$1="",$L48=""),"",IF($L48&gt;P$8,"",IF(SUM($N48:O48)&gt;=$D48,"",$F48)))</f>
        <v/>
      </c>
      <c r="Q48" s="38" t="str">
        <f>IF(OR($A48="",$C$1="",$L48=""),"",IF($L48&gt;Q$8,"",IF(SUM($N48:P48)&gt;=$D48,"",$F48)))</f>
        <v/>
      </c>
      <c r="R48" s="38" t="str">
        <f>IF(OR($A48="",$C$1="",$L48=""),"",IF($L48&gt;R$8,"",IF(SUM($N48:Q48)&gt;=$D48,"",$F48)))</f>
        <v/>
      </c>
      <c r="S48" s="38" t="str">
        <f>IF(OR($A48="",$C$1="",$L48=""),"",IF($L48&gt;S$8,"",IF(SUM($N48:R48)&gt;=$D48,"",$F48)))</f>
        <v/>
      </c>
      <c r="T48" s="38" t="str">
        <f>IF(OR($A48="",$C$1="",$L48=""),"",IF($L48&gt;T$8,"",IF(SUM($N48:S48)&gt;=$D48,"",$F48)))</f>
        <v/>
      </c>
      <c r="U48" s="38" t="str">
        <f>IF(OR($A48="",$C$1="",$L48=""),"",IF($L48&gt;U$8,"",IF(SUM($N48:T48)&gt;=$D48,"",$F48)))</f>
        <v/>
      </c>
      <c r="V48" s="38" t="str">
        <f>IF(OR($A48="",$C$1="",$L48=""),"",IF($L48&gt;V$8,"",IF(SUM($N48:U48)&gt;=$D48,"",$F48)))</f>
        <v/>
      </c>
      <c r="W48" s="38" t="str">
        <f>IF(OR($A48="",$C$1="",$L48=""),"",IF($L48&gt;W$8,"",IF(SUM($N48:V48)&gt;=$D48,"",$F48)))</f>
        <v/>
      </c>
      <c r="X48" s="38" t="str">
        <f>IF(OR($A48="",$C$1="",$L48=""),"",IF($L48&gt;X$8,"",IF(SUM($N48:W48)&gt;=$D48,"",$F48)))</f>
        <v/>
      </c>
      <c r="Y48" s="38" t="str">
        <f>IF(OR($A48="",$C$1="",$L48=""),"",IF($L48&gt;Y$8,"",IF(SUM($N48:X48)&gt;=$D48,"",$F48)))</f>
        <v/>
      </c>
      <c r="Z48" s="38" t="str">
        <f>IF(OR($A48="",$C$1="",$L48=""),"",IF($L48&gt;Z$8,"",IF(SUM($N48:Y48)&gt;=$D48,"",$F48)))</f>
        <v/>
      </c>
      <c r="AA48" s="38" t="str">
        <f>IF(OR($A48="",$C$1="",$L48=""),"",IF($L48&gt;AA$8,"",IF(SUM($N48:Z48)&gt;=$D48,"",$F48)))</f>
        <v/>
      </c>
      <c r="AB48" s="38" t="str">
        <f>IF(OR($A48="",$C$1="",$L48=""),"",IF($L48&gt;AB$8,"",IF(SUM($N48:AA48)&gt;=$D48,"",$F48)))</f>
        <v/>
      </c>
      <c r="AC48" s="38" t="str">
        <f>IF(OR($A48="",$C$1="",$L48=""),"",IF($L48&gt;AC$8,"",IF(SUM($N48:AB48)&gt;=$D48,"",$F48)))</f>
        <v/>
      </c>
      <c r="AD48" s="38" t="str">
        <f>IF(OR($A48="",$C$1="",$L48=""),"",IF($L48&gt;AD$8,"",IF(SUM($N48:AC48)&gt;=$D48,"",$F48)))</f>
        <v/>
      </c>
      <c r="AE48" s="38" t="str">
        <f>IF(OR($A48="",$C$1="",$L48=""),"",IF($L48&gt;AE$8,"",IF(SUM($N48:AD48)&gt;=$D48,"",$F48)))</f>
        <v/>
      </c>
      <c r="AF48" s="38" t="str">
        <f>IF(OR($A48="",$C$1="",$L48=""),"",IF($L48&gt;AF$8,"",IF(SUM($N48:AE48)&gt;=$D48,"",$F48)))</f>
        <v/>
      </c>
      <c r="AG48" s="38" t="str">
        <f>IF(OR($A48="",$C$1="",$L48=""),"",IF($L48&gt;AG$8,"",IF(SUM($N48:AF48)&gt;=$D48,"",$F48)))</f>
        <v/>
      </c>
      <c r="AH48" s="38" t="str">
        <f>IF(OR($A48="",$C$1="",$L48=""),"",IF($L48&gt;AH$8,"",IF(SUM($N48:AG48)&gt;=$D48,"",$F48)))</f>
        <v/>
      </c>
      <c r="AI48" s="38" t="str">
        <f>IF(OR($A48="",$C$1="",$L48=""),"",IF($L48&gt;AI$8,"",IF(SUM($N48:AH48)&gt;=$D48,"",$F48)))</f>
        <v/>
      </c>
      <c r="AJ48" s="38" t="str">
        <f>IF(OR($A48="",$C$1="",$L48=""),"",IF($L48&gt;AJ$8,"",IF(SUM($N48:AI48)&gt;=$D48,"",$F48)))</f>
        <v/>
      </c>
      <c r="AK48" s="38" t="str">
        <f>IF(OR($A48="",$C$1="",$L48=""),"",IF($L48&gt;AK$8,"",IF(SUM($N48:AJ48)&gt;=$D48,"",$F48)))</f>
        <v/>
      </c>
      <c r="AL48" s="38" t="str">
        <f>IF(OR($A48="",$C$1="",$L48=""),"",IF($L48&gt;AL$8,"",IF(SUM($N48:AK48)&gt;=$D48,"",$F48)))</f>
        <v/>
      </c>
      <c r="AM48" s="38" t="str">
        <f>IF(OR($A48="",$C$1="",$L48=""),"",IF($L48&gt;AM$8,"",IF(SUM($N48:AL48)&gt;=$D48,"",$F48)))</f>
        <v/>
      </c>
      <c r="AN48" s="38" t="str">
        <f>IF(OR($A48="",$C$1="",$L48=""),"",IF($L48&gt;AN$8,"",IF(SUM($N48:AM48)&gt;=$D48,"",$F48)))</f>
        <v/>
      </c>
      <c r="AO48" s="38" t="str">
        <f>IF(OR($A48="",$C$1="",$L48=""),"",IF($L48&gt;AO$8,"",IF(SUM($N48:AN48)&gt;=$D48,"",$F48)))</f>
        <v/>
      </c>
      <c r="AP48" s="38" t="str">
        <f>IF(OR($A48="",$C$1="",$L48=""),"",IF($L48&gt;AP$8,"",IF(SUM($N48:AO48)&gt;=$D48,"",$F48)))</f>
        <v/>
      </c>
      <c r="AQ48" s="38" t="str">
        <f>IF(OR($A48="",$C$1="",$L48=""),"",IF($L48&gt;AQ$8,"",IF(SUM($N48:AP48)&gt;=$D48,"",$F48)))</f>
        <v/>
      </c>
      <c r="AR48" s="38" t="str">
        <f>IF(OR($A48="",$C$1="",$L48=""),"",IF($L48&gt;AR$8,"",IF(SUM($N48:AQ48)&gt;=$D48,"",$F48)))</f>
        <v/>
      </c>
      <c r="AS48" s="38" t="str">
        <f>IF(OR($A48="",$C$1="",$L48=""),"",IF($L48&gt;AS$8,"",IF(SUM($N48:AR48)&gt;=$D48,"",$F48)))</f>
        <v/>
      </c>
      <c r="AT48" s="38" t="str">
        <f>IF(OR($A48="",$C$1="",$L48=""),"",IF($L48&gt;AT$8,"",IF(SUM($N48:AS48)&gt;=$D48,"",$F48)))</f>
        <v/>
      </c>
      <c r="AU48" s="38" t="str">
        <f>IF(OR($A48="",$C$1="",$L48=""),"",IF($L48&gt;AU$8,"",IF(SUM($N48:AT48)&gt;=$D48,"",$F48)))</f>
        <v/>
      </c>
      <c r="AV48" s="38" t="str">
        <f>IF(OR($A48="",$C$1="",$L48=""),"",IF($L48&gt;AV$8,"",IF(SUM($N48:AU48)&gt;=$D48,"",$F48)))</f>
        <v/>
      </c>
      <c r="AW48" s="38" t="str">
        <f>IF(OR($A48="",$C$1="",$L48=""),"",IF($L48&gt;AW$8,"",IF(SUM($N48:AV48)&gt;=$D48,"",$F48)))</f>
        <v/>
      </c>
    </row>
    <row r="49" spans="1:49" s="42" customFormat="1" x14ac:dyDescent="0.25">
      <c r="A49" s="43"/>
      <c r="B49" s="44"/>
      <c r="C49" s="44"/>
      <c r="D49" s="45"/>
      <c r="E49" s="46"/>
      <c r="F49" s="38" t="str">
        <f t="shared" si="17"/>
        <v/>
      </c>
      <c r="G49" s="39" t="str">
        <f t="shared" si="18"/>
        <v/>
      </c>
      <c r="H49" s="39" t="str">
        <f t="shared" si="19"/>
        <v/>
      </c>
      <c r="I49" s="39" t="str">
        <f t="shared" si="20"/>
        <v/>
      </c>
      <c r="J49" s="39" t="str">
        <f t="shared" si="21"/>
        <v/>
      </c>
      <c r="K49" s="39" t="str">
        <f t="shared" si="14"/>
        <v/>
      </c>
      <c r="L49" s="40" t="str">
        <f t="shared" si="15"/>
        <v/>
      </c>
      <c r="M49" s="41" t="str">
        <f t="shared" si="22"/>
        <v/>
      </c>
      <c r="N49" s="38" t="str">
        <f t="shared" si="16"/>
        <v/>
      </c>
      <c r="O49" s="38" t="str">
        <f>IF(OR($A49="",$C$1="",$L49=""),"",IF($L49&gt;O$8,"",IF(SUM($N49:N49)&gt;=$D49,"",$F49)))</f>
        <v/>
      </c>
      <c r="P49" s="38" t="str">
        <f>IF(OR($A49="",$C$1="",$L49=""),"",IF($L49&gt;P$8,"",IF(SUM($N49:O49)&gt;=$D49,"",$F49)))</f>
        <v/>
      </c>
      <c r="Q49" s="38" t="str">
        <f>IF(OR($A49="",$C$1="",$L49=""),"",IF($L49&gt;Q$8,"",IF(SUM($N49:P49)&gt;=$D49,"",$F49)))</f>
        <v/>
      </c>
      <c r="R49" s="38" t="str">
        <f>IF(OR($A49="",$C$1="",$L49=""),"",IF($L49&gt;R$8,"",IF(SUM($N49:Q49)&gt;=$D49,"",$F49)))</f>
        <v/>
      </c>
      <c r="S49" s="38" t="str">
        <f>IF(OR($A49="",$C$1="",$L49=""),"",IF($L49&gt;S$8,"",IF(SUM($N49:R49)&gt;=$D49,"",$F49)))</f>
        <v/>
      </c>
      <c r="T49" s="38" t="str">
        <f>IF(OR($A49="",$C$1="",$L49=""),"",IF($L49&gt;T$8,"",IF(SUM($N49:S49)&gt;=$D49,"",$F49)))</f>
        <v/>
      </c>
      <c r="U49" s="38" t="str">
        <f>IF(OR($A49="",$C$1="",$L49=""),"",IF($L49&gt;U$8,"",IF(SUM($N49:T49)&gt;=$D49,"",$F49)))</f>
        <v/>
      </c>
      <c r="V49" s="38" t="str">
        <f>IF(OR($A49="",$C$1="",$L49=""),"",IF($L49&gt;V$8,"",IF(SUM($N49:U49)&gt;=$D49,"",$F49)))</f>
        <v/>
      </c>
      <c r="W49" s="38" t="str">
        <f>IF(OR($A49="",$C$1="",$L49=""),"",IF($L49&gt;W$8,"",IF(SUM($N49:V49)&gt;=$D49,"",$F49)))</f>
        <v/>
      </c>
      <c r="X49" s="38" t="str">
        <f>IF(OR($A49="",$C$1="",$L49=""),"",IF($L49&gt;X$8,"",IF(SUM($N49:W49)&gt;=$D49,"",$F49)))</f>
        <v/>
      </c>
      <c r="Y49" s="38" t="str">
        <f>IF(OR($A49="",$C$1="",$L49=""),"",IF($L49&gt;Y$8,"",IF(SUM($N49:X49)&gt;=$D49,"",$F49)))</f>
        <v/>
      </c>
      <c r="Z49" s="38" t="str">
        <f>IF(OR($A49="",$C$1="",$L49=""),"",IF($L49&gt;Z$8,"",IF(SUM($N49:Y49)&gt;=$D49,"",$F49)))</f>
        <v/>
      </c>
      <c r="AA49" s="38" t="str">
        <f>IF(OR($A49="",$C$1="",$L49=""),"",IF($L49&gt;AA$8,"",IF(SUM($N49:Z49)&gt;=$D49,"",$F49)))</f>
        <v/>
      </c>
      <c r="AB49" s="38" t="str">
        <f>IF(OR($A49="",$C$1="",$L49=""),"",IF($L49&gt;AB$8,"",IF(SUM($N49:AA49)&gt;=$D49,"",$F49)))</f>
        <v/>
      </c>
      <c r="AC49" s="38" t="str">
        <f>IF(OR($A49="",$C$1="",$L49=""),"",IF($L49&gt;AC$8,"",IF(SUM($N49:AB49)&gt;=$D49,"",$F49)))</f>
        <v/>
      </c>
      <c r="AD49" s="38" t="str">
        <f>IF(OR($A49="",$C$1="",$L49=""),"",IF($L49&gt;AD$8,"",IF(SUM($N49:AC49)&gt;=$D49,"",$F49)))</f>
        <v/>
      </c>
      <c r="AE49" s="38" t="str">
        <f>IF(OR($A49="",$C$1="",$L49=""),"",IF($L49&gt;AE$8,"",IF(SUM($N49:AD49)&gt;=$D49,"",$F49)))</f>
        <v/>
      </c>
      <c r="AF49" s="38" t="str">
        <f>IF(OR($A49="",$C$1="",$L49=""),"",IF($L49&gt;AF$8,"",IF(SUM($N49:AE49)&gt;=$D49,"",$F49)))</f>
        <v/>
      </c>
      <c r="AG49" s="38" t="str">
        <f>IF(OR($A49="",$C$1="",$L49=""),"",IF($L49&gt;AG$8,"",IF(SUM($N49:AF49)&gt;=$D49,"",$F49)))</f>
        <v/>
      </c>
      <c r="AH49" s="38" t="str">
        <f>IF(OR($A49="",$C$1="",$L49=""),"",IF($L49&gt;AH$8,"",IF(SUM($N49:AG49)&gt;=$D49,"",$F49)))</f>
        <v/>
      </c>
      <c r="AI49" s="38" t="str">
        <f>IF(OR($A49="",$C$1="",$L49=""),"",IF($L49&gt;AI$8,"",IF(SUM($N49:AH49)&gt;=$D49,"",$F49)))</f>
        <v/>
      </c>
      <c r="AJ49" s="38" t="str">
        <f>IF(OR($A49="",$C$1="",$L49=""),"",IF($L49&gt;AJ$8,"",IF(SUM($N49:AI49)&gt;=$D49,"",$F49)))</f>
        <v/>
      </c>
      <c r="AK49" s="38" t="str">
        <f>IF(OR($A49="",$C$1="",$L49=""),"",IF($L49&gt;AK$8,"",IF(SUM($N49:AJ49)&gt;=$D49,"",$F49)))</f>
        <v/>
      </c>
      <c r="AL49" s="38" t="str">
        <f>IF(OR($A49="",$C$1="",$L49=""),"",IF($L49&gt;AL$8,"",IF(SUM($N49:AK49)&gt;=$D49,"",$F49)))</f>
        <v/>
      </c>
      <c r="AM49" s="38" t="str">
        <f>IF(OR($A49="",$C$1="",$L49=""),"",IF($L49&gt;AM$8,"",IF(SUM($N49:AL49)&gt;=$D49,"",$F49)))</f>
        <v/>
      </c>
      <c r="AN49" s="38" t="str">
        <f>IF(OR($A49="",$C$1="",$L49=""),"",IF($L49&gt;AN$8,"",IF(SUM($N49:AM49)&gt;=$D49,"",$F49)))</f>
        <v/>
      </c>
      <c r="AO49" s="38" t="str">
        <f>IF(OR($A49="",$C$1="",$L49=""),"",IF($L49&gt;AO$8,"",IF(SUM($N49:AN49)&gt;=$D49,"",$F49)))</f>
        <v/>
      </c>
      <c r="AP49" s="38" t="str">
        <f>IF(OR($A49="",$C$1="",$L49=""),"",IF($L49&gt;AP$8,"",IF(SUM($N49:AO49)&gt;=$D49,"",$F49)))</f>
        <v/>
      </c>
      <c r="AQ49" s="38" t="str">
        <f>IF(OR($A49="",$C$1="",$L49=""),"",IF($L49&gt;AQ$8,"",IF(SUM($N49:AP49)&gt;=$D49,"",$F49)))</f>
        <v/>
      </c>
      <c r="AR49" s="38" t="str">
        <f>IF(OR($A49="",$C$1="",$L49=""),"",IF($L49&gt;AR$8,"",IF(SUM($N49:AQ49)&gt;=$D49,"",$F49)))</f>
        <v/>
      </c>
      <c r="AS49" s="38" t="str">
        <f>IF(OR($A49="",$C$1="",$L49=""),"",IF($L49&gt;AS$8,"",IF(SUM($N49:AR49)&gt;=$D49,"",$F49)))</f>
        <v/>
      </c>
      <c r="AT49" s="38" t="str">
        <f>IF(OR($A49="",$C$1="",$L49=""),"",IF($L49&gt;AT$8,"",IF(SUM($N49:AS49)&gt;=$D49,"",$F49)))</f>
        <v/>
      </c>
      <c r="AU49" s="38" t="str">
        <f>IF(OR($A49="",$C$1="",$L49=""),"",IF($L49&gt;AU$8,"",IF(SUM($N49:AT49)&gt;=$D49,"",$F49)))</f>
        <v/>
      </c>
      <c r="AV49" s="38" t="str">
        <f>IF(OR($A49="",$C$1="",$L49=""),"",IF($L49&gt;AV$8,"",IF(SUM($N49:AU49)&gt;=$D49,"",$F49)))</f>
        <v/>
      </c>
      <c r="AW49" s="38" t="str">
        <f>IF(OR($A49="",$C$1="",$L49=""),"",IF($L49&gt;AW$8,"",IF(SUM($N49:AV49)&gt;=$D49,"",$F49)))</f>
        <v/>
      </c>
    </row>
    <row r="50" spans="1:49" s="42" customFormat="1" x14ac:dyDescent="0.25">
      <c r="A50" s="47"/>
      <c r="B50" s="48"/>
      <c r="C50" s="48"/>
      <c r="D50" s="49">
        <f>IFERROR(SUM(D9:D49),"")</f>
        <v>3634.85</v>
      </c>
      <c r="E50" s="50"/>
      <c r="F50" s="51"/>
      <c r="G50" s="51"/>
      <c r="H50" s="51"/>
      <c r="I50" s="51"/>
      <c r="J50" s="51"/>
      <c r="K50" s="51"/>
      <c r="L50" s="51"/>
      <c r="M50" s="52"/>
      <c r="N50" s="53">
        <f t="shared" ref="N50:AW50" si="23">IFERROR(SUM(N9:N49),"")</f>
        <v>0</v>
      </c>
      <c r="O50" s="53">
        <f t="shared" si="23"/>
        <v>0</v>
      </c>
      <c r="P50" s="53">
        <f t="shared" si="23"/>
        <v>0</v>
      </c>
      <c r="Q50" s="53">
        <f t="shared" si="23"/>
        <v>0</v>
      </c>
      <c r="R50" s="53">
        <f t="shared" si="23"/>
        <v>0</v>
      </c>
      <c r="S50" s="53">
        <f t="shared" si="23"/>
        <v>0</v>
      </c>
      <c r="T50" s="53">
        <f t="shared" si="23"/>
        <v>105.27000000000001</v>
      </c>
      <c r="U50" s="53">
        <f t="shared" si="23"/>
        <v>105.27000000000001</v>
      </c>
      <c r="V50" s="53">
        <f t="shared" si="23"/>
        <v>245.27</v>
      </c>
      <c r="W50" s="53">
        <f t="shared" si="23"/>
        <v>294.09000000000003</v>
      </c>
      <c r="X50" s="53">
        <f t="shared" si="23"/>
        <v>349.20000000000005</v>
      </c>
      <c r="Y50" s="53">
        <f t="shared" si="23"/>
        <v>349.20000000000005</v>
      </c>
      <c r="Z50" s="53">
        <f t="shared" si="23"/>
        <v>349.20000000000005</v>
      </c>
      <c r="AA50" s="53">
        <f t="shared" si="23"/>
        <v>349.20000000000005</v>
      </c>
      <c r="AB50" s="53">
        <f t="shared" si="23"/>
        <v>349.20000000000005</v>
      </c>
      <c r="AC50" s="53">
        <f t="shared" si="23"/>
        <v>349.20000000000005</v>
      </c>
      <c r="AD50" s="53">
        <f t="shared" si="23"/>
        <v>349.20000000000005</v>
      </c>
      <c r="AE50" s="53">
        <f t="shared" si="23"/>
        <v>294.09000000000003</v>
      </c>
      <c r="AF50" s="53">
        <f t="shared" si="23"/>
        <v>48.82</v>
      </c>
      <c r="AG50" s="53">
        <f t="shared" si="23"/>
        <v>48.82</v>
      </c>
      <c r="AH50" s="53">
        <f t="shared" si="23"/>
        <v>48.82</v>
      </c>
      <c r="AI50" s="53">
        <f t="shared" si="23"/>
        <v>0</v>
      </c>
      <c r="AJ50" s="53">
        <f t="shared" si="23"/>
        <v>0</v>
      </c>
      <c r="AK50" s="53">
        <f t="shared" si="23"/>
        <v>0</v>
      </c>
      <c r="AL50" s="53">
        <f t="shared" si="23"/>
        <v>0</v>
      </c>
      <c r="AM50" s="53">
        <f t="shared" si="23"/>
        <v>0</v>
      </c>
      <c r="AN50" s="53">
        <f t="shared" si="23"/>
        <v>0</v>
      </c>
      <c r="AO50" s="53">
        <f t="shared" si="23"/>
        <v>0</v>
      </c>
      <c r="AP50" s="53">
        <f t="shared" si="23"/>
        <v>0</v>
      </c>
      <c r="AQ50" s="53">
        <f t="shared" si="23"/>
        <v>0</v>
      </c>
      <c r="AR50" s="53">
        <f t="shared" si="23"/>
        <v>0</v>
      </c>
      <c r="AS50" s="53">
        <f t="shared" si="23"/>
        <v>0</v>
      </c>
      <c r="AT50" s="53">
        <f t="shared" si="23"/>
        <v>0</v>
      </c>
      <c r="AU50" s="53">
        <f t="shared" si="23"/>
        <v>0</v>
      </c>
      <c r="AV50" s="53">
        <f t="shared" si="23"/>
        <v>0</v>
      </c>
      <c r="AW50" s="53">
        <f t="shared" si="23"/>
        <v>0</v>
      </c>
    </row>
  </sheetData>
  <sheetProtection autoFilter="0"/>
  <mergeCells count="3">
    <mergeCell ref="A1:B1"/>
    <mergeCell ref="A2:B2"/>
    <mergeCell ref="A3:B3"/>
  </mergeCells>
  <conditionalFormatting sqref="A28:AW49 F9:AW27">
    <cfRule type="expression" dxfId="5" priority="6">
      <formula>IF(ISODD(ROW())=TRUE,TRUE,FALSE)</formula>
    </cfRule>
  </conditionalFormatting>
  <conditionalFormatting sqref="A18:E25 A9:E16">
    <cfRule type="expression" dxfId="4" priority="5">
      <formula>IF(ISODD(ROW())=TRUE,TRUE,FALSE)</formula>
    </cfRule>
  </conditionalFormatting>
  <conditionalFormatting sqref="A17:E17">
    <cfRule type="expression" dxfId="3" priority="4">
      <formula>IF(ISODD(ROW())=TRUE,TRUE,FALSE)</formula>
    </cfRule>
  </conditionalFormatting>
  <conditionalFormatting sqref="A26:E26">
    <cfRule type="expression" dxfId="2" priority="3">
      <formula>IF(ISODD(ROW())=TRUE,TRUE,FALSE)</formula>
    </cfRule>
  </conditionalFormatting>
  <conditionalFormatting sqref="A27 D27:E27">
    <cfRule type="expression" dxfId="1" priority="2">
      <formula>IF(ISODD(ROW())=TRUE,TRUE,FALSE)</formula>
    </cfRule>
  </conditionalFormatting>
  <conditionalFormatting sqref="B27:C27">
    <cfRule type="expression" dxfId="0" priority="1">
      <formula>IF(ISODD(ROW())=TRUE,TRUE,FALSE)</formula>
    </cfRule>
  </conditionalFormatting>
  <dataValidations count="1">
    <dataValidation type="date" allowBlank="1" showInputMessage="1" showErrorMessage="1" error="Data: dd/mm/aaaa" sqref="A9:A48">
      <formula1>43466</formula1>
      <formula2>55153</formula2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A3" sqref="A3"/>
    </sheetView>
  </sheetViews>
  <sheetFormatPr defaultRowHeight="15" x14ac:dyDescent="0.25"/>
  <cols>
    <col min="1" max="1" width="21.5703125" style="3" customWidth="1"/>
    <col min="2" max="2" width="14.42578125" style="2" bestFit="1" customWidth="1"/>
    <col min="3" max="3" width="16.140625" style="2" bestFit="1" customWidth="1"/>
    <col min="4" max="4" width="10.5703125" style="4" bestFit="1" customWidth="1"/>
    <col min="5" max="5" width="10.42578125" style="5" bestFit="1" customWidth="1"/>
    <col min="6" max="6" width="19.7109375" style="4" customWidth="1"/>
    <col min="7" max="7" width="11.5703125" style="10" customWidth="1"/>
    <col min="8" max="11" width="10.5703125" style="10" bestFit="1" customWidth="1"/>
    <col min="12" max="18" width="10" style="10" customWidth="1"/>
    <col min="19" max="16384" width="9.140625" style="2"/>
  </cols>
  <sheetData>
    <row r="1" spans="1:18" x14ac:dyDescent="0.25">
      <c r="A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8"/>
      <c r="F2" s="8"/>
      <c r="G2" s="9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8"/>
      <c r="B3" s="9"/>
      <c r="D3" s="8"/>
      <c r="E3" s="9"/>
      <c r="F3" s="8"/>
      <c r="G3" s="9"/>
      <c r="H3" s="3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honeticPr fontId="4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Empresarial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Silvia Note</cp:lastModifiedBy>
  <cp:lastPrinted>2015-02-25T20:29:14Z</cp:lastPrinted>
  <dcterms:created xsi:type="dcterms:W3CDTF">2015-02-25T18:17:58Z</dcterms:created>
  <dcterms:modified xsi:type="dcterms:W3CDTF">2020-06-23T23:42:31Z</dcterms:modified>
</cp:coreProperties>
</file>