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367346\Desktop\"/>
    </mc:Choice>
  </mc:AlternateContent>
  <bookViews>
    <workbookView xWindow="0" yWindow="0" windowWidth="24000" windowHeight="9735"/>
  </bookViews>
  <sheets>
    <sheet name="2021" sheetId="2" r:id="rId1"/>
  </sheets>
  <definedNames>
    <definedName name="_xlnm._FilterDatabase" localSheetId="0" hidden="1">'2021'!$D$1:$D$45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2" l="1"/>
  <c r="N44" i="2"/>
  <c r="O44" i="2" s="1"/>
  <c r="M44" i="2"/>
  <c r="L44" i="2"/>
  <c r="K44" i="2"/>
  <c r="J44" i="2"/>
  <c r="I44" i="2"/>
  <c r="H44" i="2"/>
  <c r="N43" i="2"/>
  <c r="O43" i="2" s="1"/>
  <c r="M43" i="2"/>
  <c r="L43" i="2"/>
  <c r="K43" i="2"/>
  <c r="J43" i="2"/>
  <c r="I43" i="2"/>
  <c r="H43" i="2"/>
  <c r="N42" i="2"/>
  <c r="O42" i="2" s="1"/>
  <c r="M42" i="2"/>
  <c r="L42" i="2"/>
  <c r="K42" i="2"/>
  <c r="J42" i="2"/>
  <c r="I42" i="2"/>
  <c r="H42" i="2"/>
  <c r="N41" i="2"/>
  <c r="O41" i="2" s="1"/>
  <c r="M41" i="2"/>
  <c r="L41" i="2"/>
  <c r="K41" i="2"/>
  <c r="J41" i="2"/>
  <c r="I41" i="2"/>
  <c r="H41" i="2"/>
  <c r="N40" i="2"/>
  <c r="O40" i="2" s="1"/>
  <c r="M40" i="2"/>
  <c r="L40" i="2"/>
  <c r="K40" i="2"/>
  <c r="J40" i="2"/>
  <c r="I40" i="2"/>
  <c r="H40" i="2"/>
  <c r="N39" i="2"/>
  <c r="O39" i="2" s="1"/>
  <c r="M39" i="2"/>
  <c r="L39" i="2"/>
  <c r="K39" i="2"/>
  <c r="J39" i="2"/>
  <c r="I39" i="2"/>
  <c r="H39" i="2"/>
  <c r="N38" i="2"/>
  <c r="O38" i="2" s="1"/>
  <c r="M38" i="2"/>
  <c r="L38" i="2"/>
  <c r="K38" i="2"/>
  <c r="J38" i="2"/>
  <c r="I38" i="2"/>
  <c r="H38" i="2"/>
  <c r="N37" i="2"/>
  <c r="O37" i="2" s="1"/>
  <c r="M37" i="2"/>
  <c r="L37" i="2"/>
  <c r="K37" i="2"/>
  <c r="J37" i="2"/>
  <c r="I37" i="2"/>
  <c r="H37" i="2"/>
  <c r="N36" i="2"/>
  <c r="O36" i="2" s="1"/>
  <c r="M36" i="2"/>
  <c r="L36" i="2"/>
  <c r="K36" i="2"/>
  <c r="J36" i="2"/>
  <c r="I36" i="2"/>
  <c r="H36" i="2"/>
  <c r="N35" i="2"/>
  <c r="O35" i="2" s="1"/>
  <c r="M35" i="2"/>
  <c r="L35" i="2"/>
  <c r="K35" i="2"/>
  <c r="J35" i="2"/>
  <c r="I35" i="2"/>
  <c r="H35" i="2"/>
  <c r="N34" i="2"/>
  <c r="O34" i="2" s="1"/>
  <c r="M34" i="2"/>
  <c r="L34" i="2"/>
  <c r="K34" i="2"/>
  <c r="J34" i="2"/>
  <c r="I34" i="2"/>
  <c r="H34" i="2"/>
  <c r="N33" i="2"/>
  <c r="O33" i="2" s="1"/>
  <c r="M33" i="2"/>
  <c r="L33" i="2"/>
  <c r="K33" i="2"/>
  <c r="J33" i="2"/>
  <c r="I33" i="2"/>
  <c r="H33" i="2"/>
  <c r="N32" i="2"/>
  <c r="O32" i="2" s="1"/>
  <c r="M32" i="2"/>
  <c r="L32" i="2"/>
  <c r="K32" i="2"/>
  <c r="J32" i="2"/>
  <c r="I32" i="2"/>
  <c r="H32" i="2"/>
  <c r="N31" i="2"/>
  <c r="O31" i="2" s="1"/>
  <c r="M31" i="2"/>
  <c r="L31" i="2"/>
  <c r="K31" i="2"/>
  <c r="J31" i="2"/>
  <c r="I31" i="2"/>
  <c r="H31" i="2"/>
  <c r="N30" i="2"/>
  <c r="O30" i="2" s="1"/>
  <c r="M30" i="2"/>
  <c r="L30" i="2"/>
  <c r="K30" i="2"/>
  <c r="J30" i="2"/>
  <c r="I30" i="2"/>
  <c r="H30" i="2"/>
  <c r="N29" i="2"/>
  <c r="O29" i="2" s="1"/>
  <c r="M29" i="2"/>
  <c r="L29" i="2"/>
  <c r="K29" i="2"/>
  <c r="J29" i="2"/>
  <c r="I29" i="2"/>
  <c r="H29" i="2"/>
  <c r="N28" i="2"/>
  <c r="O28" i="2" s="1"/>
  <c r="M28" i="2"/>
  <c r="L28" i="2"/>
  <c r="K28" i="2"/>
  <c r="J28" i="2"/>
  <c r="I28" i="2"/>
  <c r="H28" i="2"/>
  <c r="N27" i="2"/>
  <c r="O27" i="2" s="1"/>
  <c r="M27" i="2"/>
  <c r="L27" i="2"/>
  <c r="K27" i="2"/>
  <c r="J27" i="2"/>
  <c r="I27" i="2"/>
  <c r="H27" i="2"/>
  <c r="N26" i="2"/>
  <c r="O26" i="2" s="1"/>
  <c r="M26" i="2"/>
  <c r="L26" i="2"/>
  <c r="K26" i="2"/>
  <c r="J26" i="2"/>
  <c r="I26" i="2"/>
  <c r="H26" i="2"/>
  <c r="N25" i="2"/>
  <c r="O25" i="2" s="1"/>
  <c r="M25" i="2"/>
  <c r="L25" i="2"/>
  <c r="K25" i="2"/>
  <c r="J25" i="2"/>
  <c r="I25" i="2"/>
  <c r="H25" i="2"/>
  <c r="N24" i="2"/>
  <c r="O24" i="2" s="1"/>
  <c r="M24" i="2"/>
  <c r="L24" i="2"/>
  <c r="K24" i="2"/>
  <c r="J24" i="2"/>
  <c r="I24" i="2"/>
  <c r="H24" i="2"/>
  <c r="L23" i="2"/>
  <c r="K23" i="2"/>
  <c r="J23" i="2"/>
  <c r="N23" i="2" s="1"/>
  <c r="O23" i="2" s="1"/>
  <c r="I23" i="2"/>
  <c r="H23" i="2"/>
  <c r="L22" i="2"/>
  <c r="K22" i="2"/>
  <c r="J22" i="2"/>
  <c r="I22" i="2"/>
  <c r="H22" i="2"/>
  <c r="L21" i="2"/>
  <c r="K21" i="2"/>
  <c r="J21" i="2"/>
  <c r="I21" i="2"/>
  <c r="H21" i="2"/>
  <c r="L20" i="2"/>
  <c r="K20" i="2"/>
  <c r="J20" i="2"/>
  <c r="N20" i="2" s="1"/>
  <c r="O20" i="2" s="1"/>
  <c r="I20" i="2"/>
  <c r="H20" i="2"/>
  <c r="L19" i="2"/>
  <c r="K19" i="2"/>
  <c r="J19" i="2"/>
  <c r="N19" i="2" s="1"/>
  <c r="O19" i="2" s="1"/>
  <c r="I19" i="2"/>
  <c r="H19" i="2"/>
  <c r="L18" i="2"/>
  <c r="K18" i="2"/>
  <c r="J18" i="2"/>
  <c r="I18" i="2"/>
  <c r="H18" i="2"/>
  <c r="L17" i="2"/>
  <c r="K17" i="2"/>
  <c r="J17" i="2"/>
  <c r="I17" i="2"/>
  <c r="H17" i="2"/>
  <c r="L16" i="2"/>
  <c r="K16" i="2"/>
  <c r="J16" i="2"/>
  <c r="I16" i="2"/>
  <c r="H16" i="2"/>
  <c r="L15" i="2"/>
  <c r="K15" i="2"/>
  <c r="J15" i="2"/>
  <c r="I15" i="2"/>
  <c r="H15" i="2"/>
  <c r="L14" i="2"/>
  <c r="K14" i="2"/>
  <c r="J14" i="2"/>
  <c r="I14" i="2"/>
  <c r="H14" i="2"/>
  <c r="L13" i="2"/>
  <c r="K13" i="2"/>
  <c r="J13" i="2"/>
  <c r="I13" i="2"/>
  <c r="H13" i="2"/>
  <c r="L11" i="2"/>
  <c r="K11" i="2"/>
  <c r="J11" i="2"/>
  <c r="I11" i="2"/>
  <c r="H11" i="2"/>
  <c r="L10" i="2"/>
  <c r="K10" i="2"/>
  <c r="J10" i="2"/>
  <c r="I10" i="2"/>
  <c r="H10" i="2"/>
  <c r="L9" i="2"/>
  <c r="K9" i="2"/>
  <c r="J9" i="2"/>
  <c r="I9" i="2"/>
  <c r="H9" i="2"/>
  <c r="L8" i="2"/>
  <c r="K8" i="2"/>
  <c r="J8" i="2"/>
  <c r="I8" i="2"/>
  <c r="H8" i="2"/>
  <c r="L7" i="2"/>
  <c r="K7" i="2"/>
  <c r="J7" i="2"/>
  <c r="I7" i="2"/>
  <c r="N7" i="2" s="1"/>
  <c r="O7" i="2" s="1"/>
  <c r="H7" i="2"/>
  <c r="F6" i="2"/>
  <c r="N21" i="2" l="1"/>
  <c r="O21" i="2" s="1"/>
  <c r="N22" i="2"/>
  <c r="O22" i="2" s="1"/>
  <c r="N17" i="2"/>
  <c r="O17" i="2" s="1"/>
  <c r="N9" i="2"/>
  <c r="O9" i="2" s="1"/>
  <c r="N16" i="2"/>
  <c r="O16" i="2" s="1"/>
  <c r="N18" i="2"/>
  <c r="O18" i="2" s="1"/>
  <c r="N13" i="2"/>
  <c r="O13" i="2" s="1"/>
  <c r="N15" i="2"/>
  <c r="O15" i="2" s="1"/>
  <c r="N8" i="2"/>
  <c r="O8" i="2" s="1"/>
  <c r="N10" i="2"/>
  <c r="O10" i="2" s="1"/>
  <c r="N11" i="2"/>
  <c r="O11" i="2" s="1"/>
  <c r="N14" i="2"/>
  <c r="O14" i="2" s="1"/>
  <c r="E1" i="2" l="1"/>
  <c r="M23" i="2" l="1"/>
  <c r="M21" i="2"/>
  <c r="M22" i="2"/>
  <c r="M19" i="2"/>
  <c r="M20" i="2"/>
  <c r="T38" i="2"/>
  <c r="AO44" i="2"/>
  <c r="AB38" i="2"/>
  <c r="AB37" i="2"/>
  <c r="AJ42" i="2"/>
  <c r="AK30" i="2"/>
  <c r="T44" i="2"/>
  <c r="T41" i="2"/>
  <c r="AH42" i="2"/>
  <c r="AJ30" i="2"/>
  <c r="AK32" i="2"/>
  <c r="AG25" i="2"/>
  <c r="R44" i="2"/>
  <c r="R35" i="2"/>
  <c r="AN32" i="2"/>
  <c r="R38" i="2"/>
  <c r="AS27" i="2"/>
  <c r="S27" i="2"/>
  <c r="AS40" i="2"/>
  <c r="AQ24" i="2"/>
  <c r="U42" i="2"/>
  <c r="AO37" i="2"/>
  <c r="AF36" i="2"/>
  <c r="Z41" i="2"/>
  <c r="U30" i="2"/>
  <c r="AE43" i="2"/>
  <c r="AG40" i="2"/>
  <c r="V41" i="2"/>
  <c r="T30" i="2"/>
  <c r="U32" i="2"/>
  <c r="Q25" i="2"/>
  <c r="AD43" i="2"/>
  <c r="AL34" i="2"/>
  <c r="X32" i="2"/>
  <c r="AF34" i="2"/>
  <c r="AW26" i="2"/>
  <c r="AH26" i="2"/>
  <c r="AR37" i="2"/>
  <c r="AA24" i="2"/>
  <c r="AX39" i="2"/>
  <c r="V37" i="2"/>
  <c r="AJ35" i="2"/>
  <c r="AC40" i="2"/>
  <c r="AO29" i="2"/>
  <c r="AM41" i="2"/>
  <c r="AT39" i="2"/>
  <c r="AV39" i="2"/>
  <c r="AN29" i="2"/>
  <c r="AO31" i="2"/>
  <c r="AW43" i="2"/>
  <c r="AR42" i="2"/>
  <c r="V34" i="2"/>
  <c r="AR31" i="2"/>
  <c r="AF32" i="2"/>
  <c r="Q26" i="2"/>
  <c r="AV25" i="2"/>
  <c r="AV35" i="2"/>
  <c r="AN37" i="2"/>
  <c r="AP36" i="2"/>
  <c r="AN34" i="2"/>
  <c r="AB39" i="2"/>
  <c r="Y29" i="2"/>
  <c r="AU39" i="2"/>
  <c r="Y39" i="2"/>
  <c r="AX38" i="2"/>
  <c r="AS44" i="2"/>
  <c r="Y31" i="2"/>
  <c r="AF41" i="2"/>
  <c r="V42" i="2"/>
  <c r="AP33" i="2"/>
  <c r="AB31" i="2"/>
  <c r="AN30" i="2"/>
  <c r="U25" i="2"/>
  <c r="AA25" i="2"/>
  <c r="W34" i="2"/>
  <c r="AG42" i="2"/>
  <c r="AO32" i="2"/>
  <c r="AU30" i="2"/>
  <c r="P28" i="2"/>
  <c r="AA44" i="2"/>
  <c r="AR40" i="2"/>
  <c r="AR41" i="2"/>
  <c r="AB30" i="2"/>
  <c r="AC32" i="2"/>
  <c r="Y25" i="2"/>
  <c r="AJ43" i="2"/>
  <c r="AP34" i="2"/>
  <c r="AB32" i="2"/>
  <c r="AQ34" i="2"/>
  <c r="Y27" i="2"/>
  <c r="U38" i="2"/>
  <c r="AT36" i="2"/>
  <c r="AV34" i="2"/>
  <c r="AR38" i="2"/>
  <c r="AC31" i="2"/>
  <c r="AI29" i="2"/>
  <c r="T27" i="2"/>
  <c r="AI42" i="2"/>
  <c r="V40" i="2"/>
  <c r="AJ40" i="2"/>
  <c r="AV29" i="2"/>
  <c r="AW31" i="2"/>
  <c r="AS24" i="2"/>
  <c r="AW42" i="2"/>
  <c r="Z34" i="2"/>
  <c r="AV31" i="2"/>
  <c r="P34" i="2"/>
  <c r="AS26" i="2"/>
  <c r="Y36" i="2"/>
  <c r="AD36" i="2"/>
  <c r="T34" i="2"/>
  <c r="AL36" i="2"/>
  <c r="AG30" i="2"/>
  <c r="AU28" i="2"/>
  <c r="AI26" i="2"/>
  <c r="AQ40" i="2"/>
  <c r="AJ39" i="2"/>
  <c r="Z39" i="2"/>
  <c r="AF29" i="2"/>
  <c r="AG31" i="2"/>
  <c r="AO42" i="2"/>
  <c r="AB42" i="2"/>
  <c r="AT33" i="2"/>
  <c r="AF31" i="2"/>
  <c r="AG33" i="2"/>
  <c r="AC26" i="2"/>
  <c r="AO34" i="2"/>
  <c r="AX35" i="2"/>
  <c r="AJ33" i="2"/>
  <c r="AT34" i="2"/>
  <c r="AK29" i="2"/>
  <c r="Z28" i="2"/>
  <c r="AX25" i="2"/>
  <c r="AY38" i="2"/>
  <c r="AW38" i="2"/>
  <c r="AC38" i="2"/>
  <c r="AR43" i="2"/>
  <c r="Q31" i="2"/>
  <c r="T40" i="2"/>
  <c r="AO41" i="2"/>
  <c r="AP43" i="2"/>
  <c r="P31" i="2"/>
  <c r="Q33" i="2"/>
  <c r="AW25" i="2"/>
  <c r="AX44" i="2"/>
  <c r="AH35" i="2"/>
  <c r="T33" i="2"/>
  <c r="AS42" i="2"/>
  <c r="AO28" i="2"/>
  <c r="AN27" i="2"/>
  <c r="AX42" i="2"/>
  <c r="AB25" i="2"/>
  <c r="Q39" i="2"/>
  <c r="AU34" i="2"/>
  <c r="AX30" i="2"/>
  <c r="AV32" i="2"/>
  <c r="Y26" i="2"/>
  <c r="R26" i="2"/>
  <c r="Y43" i="2"/>
  <c r="T32" i="2"/>
  <c r="Q27" i="2"/>
  <c r="AH36" i="2"/>
  <c r="AO38" i="2"/>
  <c r="AE39" i="2"/>
  <c r="AN38" i="2"/>
  <c r="AU35" i="2"/>
  <c r="R34" i="2"/>
  <c r="AO33" i="2"/>
  <c r="AW34" i="2"/>
  <c r="AN33" i="2"/>
  <c r="AK28" i="2"/>
  <c r="AG38" i="2"/>
  <c r="U37" i="2"/>
  <c r="W32" i="2"/>
  <c r="AV28" i="2"/>
  <c r="Q42" i="2"/>
  <c r="X31" i="2"/>
  <c r="U26" i="2"/>
  <c r="AL35" i="2"/>
  <c r="AI36" i="2"/>
  <c r="AP42" i="2"/>
  <c r="AN36" i="2"/>
  <c r="U33" i="2"/>
  <c r="U43" i="2"/>
  <c r="AS32" i="2"/>
  <c r="Z44" i="2"/>
  <c r="AR32" i="2"/>
  <c r="AO27" i="2"/>
  <c r="Z37" i="2"/>
  <c r="Y41" i="2"/>
  <c r="AE30" i="2"/>
  <c r="AP27" i="2"/>
  <c r="AJ31" i="2"/>
  <c r="AL25" i="2"/>
  <c r="AN40" i="2"/>
  <c r="AI31" i="2"/>
  <c r="S26" i="2"/>
  <c r="AG41" i="2"/>
  <c r="W25" i="2"/>
  <c r="AR24" i="2"/>
  <c r="R28" i="2"/>
  <c r="AD28" i="2"/>
  <c r="Y40" i="2"/>
  <c r="Y28" i="2"/>
  <c r="AD27" i="2"/>
  <c r="AL41" i="2"/>
  <c r="R25" i="2"/>
  <c r="AT41" i="2"/>
  <c r="AG32" i="2"/>
  <c r="AM30" i="2"/>
  <c r="AU27" i="2"/>
  <c r="AV33" i="2"/>
  <c r="X25" i="2"/>
  <c r="Z25" i="2"/>
  <c r="AM33" i="2"/>
  <c r="AY30" i="2"/>
  <c r="AP28" i="2"/>
  <c r="AI32" i="2"/>
  <c r="AH33" i="2"/>
  <c r="W27" i="2"/>
  <c r="AJ37" i="2"/>
  <c r="AW30" i="2"/>
  <c r="V29" i="2"/>
  <c r="AT26" i="2"/>
  <c r="AA40" i="2"/>
  <c r="AA36" i="2"/>
  <c r="AA33" i="2"/>
  <c r="P41" i="2"/>
  <c r="AS35" i="2"/>
  <c r="AY33" i="2"/>
  <c r="AS28" i="2"/>
  <c r="AL38" i="2"/>
  <c r="V43" i="2"/>
  <c r="V39" i="2"/>
  <c r="AF43" i="2"/>
  <c r="AB29" i="2"/>
  <c r="AP24" i="2"/>
  <c r="AT35" i="2"/>
  <c r="AY36" i="2"/>
  <c r="AC43" i="2"/>
  <c r="AV36" i="2"/>
  <c r="AC30" i="2"/>
  <c r="AW40" i="2"/>
  <c r="AF30" i="2"/>
  <c r="AK37" i="2"/>
  <c r="Z32" i="2"/>
  <c r="AP44" i="2"/>
  <c r="P33" i="2"/>
  <c r="AW27" i="2"/>
  <c r="AD37" i="2"/>
  <c r="AX40" i="2"/>
  <c r="AY42" i="2"/>
  <c r="AT40" i="2"/>
  <c r="R40" i="2"/>
  <c r="AX34" i="2"/>
  <c r="W35" i="2"/>
  <c r="AP38" i="2"/>
  <c r="T35" i="2"/>
  <c r="AG29" i="2"/>
  <c r="AO39" i="2"/>
  <c r="AJ44" i="2"/>
  <c r="S34" i="2"/>
  <c r="AH30" i="2"/>
  <c r="AX33" i="2"/>
  <c r="AY27" i="2"/>
  <c r="AM25" i="2"/>
  <c r="Z35" i="2"/>
  <c r="W36" i="2"/>
  <c r="AF28" i="2"/>
  <c r="AC42" i="2"/>
  <c r="AE26" i="2"/>
  <c r="AF26" i="2"/>
  <c r="AD40" i="2"/>
  <c r="Z43" i="2"/>
  <c r="AY31" i="2"/>
  <c r="AM34" i="2"/>
  <c r="AJ36" i="2"/>
  <c r="AD30" i="2"/>
  <c r="Q40" i="2"/>
  <c r="AS31" i="2"/>
  <c r="AY29" i="2"/>
  <c r="AE27" i="2"/>
  <c r="AD38" i="2"/>
  <c r="AE34" i="2"/>
  <c r="AP30" i="2"/>
  <c r="V25" i="2"/>
  <c r="V30" i="2"/>
  <c r="AQ30" i="2"/>
  <c r="AU31" i="2"/>
  <c r="Y30" i="2"/>
  <c r="AN41" i="2"/>
  <c r="AY34" i="2"/>
  <c r="AM32" i="2"/>
  <c r="W29" i="2"/>
  <c r="AJ29" i="2"/>
  <c r="AB43" i="2"/>
  <c r="AB33" i="2"/>
  <c r="AG26" i="2"/>
  <c r="W26" i="2"/>
  <c r="AR36" i="2"/>
  <c r="S24" i="2"/>
  <c r="R37" i="2"/>
  <c r="AO30" i="2"/>
  <c r="P29" i="2"/>
  <c r="AN26" i="2"/>
  <c r="AL40" i="2"/>
  <c r="AJ27" i="2"/>
  <c r="AA27" i="2"/>
  <c r="P27" i="2"/>
  <c r="V24" i="2"/>
  <c r="X29" i="2"/>
  <c r="AP29" i="2"/>
  <c r="AX29" i="2"/>
  <c r="X24" i="2"/>
  <c r="AB26" i="2"/>
  <c r="AP31" i="2"/>
  <c r="T28" i="2"/>
  <c r="S32" i="2"/>
  <c r="R33" i="2"/>
  <c r="AJ26" i="2"/>
  <c r="AD29" i="2"/>
  <c r="AF27" i="2"/>
  <c r="M9" i="2"/>
  <c r="AH34" i="2"/>
  <c r="AO36" i="2"/>
  <c r="Q29" i="2"/>
  <c r="AI38" i="2"/>
  <c r="AL29" i="2"/>
  <c r="AN31" i="2"/>
  <c r="R36" i="2"/>
  <c r="AM37" i="2"/>
  <c r="U34" i="2"/>
  <c r="Y33" i="2"/>
  <c r="X33" i="2"/>
  <c r="AT37" i="2"/>
  <c r="AA31" i="2"/>
  <c r="AD41" i="2"/>
  <c r="AO25" i="2"/>
  <c r="AM35" i="2"/>
  <c r="AR35" i="2"/>
  <c r="AK25" i="2"/>
  <c r="AH44" i="2"/>
  <c r="AX31" i="2"/>
  <c r="AY25" i="2"/>
  <c r="AU33" i="2"/>
  <c r="S42" i="2"/>
  <c r="AI33" i="2"/>
  <c r="R30" i="2"/>
  <c r="T31" i="2"/>
  <c r="AF25" i="2"/>
  <c r="U41" i="2"/>
  <c r="Y38" i="2"/>
  <c r="V36" i="2"/>
  <c r="P26" i="2"/>
  <c r="AG43" i="2"/>
  <c r="AH24" i="2"/>
  <c r="Q28" i="2"/>
  <c r="Q30" i="2"/>
  <c r="R24" i="2"/>
  <c r="AL28" i="2"/>
  <c r="AC39" i="2"/>
  <c r="U27" i="2"/>
  <c r="AD24" i="2"/>
  <c r="R29" i="2"/>
  <c r="Q32" i="2"/>
  <c r="AE33" i="2"/>
  <c r="AQ27" i="2"/>
  <c r="AV44" i="2"/>
  <c r="AA34" i="2"/>
  <c r="Y34" i="2"/>
  <c r="T39" i="2"/>
  <c r="S33" i="2"/>
  <c r="AL42" i="2"/>
  <c r="AK26" i="2"/>
  <c r="AF37" i="2"/>
  <c r="AL37" i="2"/>
  <c r="AL44" i="2"/>
  <c r="AC34" i="2"/>
  <c r="U28" i="2"/>
  <c r="AO43" i="2"/>
  <c r="AA28" i="2"/>
  <c r="AR30" i="2"/>
  <c r="V35" i="2"/>
  <c r="AF40" i="2"/>
  <c r="Y32" i="2"/>
  <c r="P35" i="2"/>
  <c r="AS29" i="2"/>
  <c r="AL31" i="2"/>
  <c r="AI27" i="2"/>
  <c r="AL32" i="2"/>
  <c r="X38" i="2"/>
  <c r="AQ36" i="2"/>
  <c r="AC25" i="2"/>
  <c r="AJ34" i="2"/>
  <c r="AW24" i="2"/>
  <c r="Q43" i="2"/>
  <c r="X28" i="2"/>
  <c r="AD26" i="2"/>
  <c r="AJ24" i="2"/>
  <c r="AR39" i="2"/>
  <c r="AP32" i="2"/>
  <c r="P39" i="2"/>
  <c r="AP35" i="2"/>
  <c r="AQ31" i="2"/>
  <c r="AT42" i="2"/>
  <c r="AE32" i="2"/>
  <c r="AJ38" i="2"/>
  <c r="AI28" i="2"/>
  <c r="R32" i="2"/>
  <c r="AB34" i="2"/>
  <c r="AU43" i="2"/>
  <c r="AW41" i="2"/>
  <c r="AR25" i="2"/>
  <c r="AP41" i="2"/>
  <c r="AR28" i="2"/>
  <c r="T26" i="2"/>
  <c r="AY24" i="2"/>
  <c r="Q35" i="2"/>
  <c r="AY40" i="2"/>
  <c r="AP40" i="2"/>
  <c r="W37" i="2"/>
  <c r="AU25" i="2"/>
  <c r="P32" i="2"/>
  <c r="AT28" i="2"/>
  <c r="S38" i="2"/>
  <c r="AV30" i="2"/>
  <c r="AF33" i="2"/>
  <c r="AQ44" i="2"/>
  <c r="P36" i="2"/>
  <c r="AQ35" i="2"/>
  <c r="AG27" i="2"/>
  <c r="AK39" i="2"/>
  <c r="U29" i="2"/>
  <c r="AE28" i="2"/>
  <c r="AC35" i="2"/>
  <c r="W28" i="2"/>
  <c r="AL33" i="2"/>
  <c r="AT27" i="2"/>
  <c r="AH27" i="2"/>
  <c r="AR26" i="2"/>
  <c r="AK31" i="2"/>
  <c r="AJ28" i="2"/>
  <c r="AM26" i="2"/>
  <c r="AR34" i="2"/>
  <c r="AT30" i="2"/>
  <c r="AS38" i="2"/>
  <c r="Y24" i="2"/>
  <c r="AK24" i="2"/>
  <c r="M11" i="2"/>
  <c r="AY35" i="2"/>
  <c r="R42" i="2"/>
  <c r="AQ32" i="2"/>
  <c r="AI43" i="2"/>
  <c r="P44" i="2"/>
  <c r="AY41" i="2"/>
  <c r="AV24" i="2"/>
  <c r="AF35" i="2"/>
  <c r="AT44" i="2"/>
  <c r="AW37" i="2"/>
  <c r="T42" i="2"/>
  <c r="AC28" i="2"/>
  <c r="X42" i="2"/>
  <c r="AD35" i="2"/>
  <c r="AW29" i="2"/>
  <c r="AD31" i="2"/>
  <c r="AX36" i="2"/>
  <c r="AP37" i="2"/>
  <c r="AK43" i="2"/>
  <c r="AB36" i="2"/>
  <c r="AQ28" i="2"/>
  <c r="AR29" i="2"/>
  <c r="P43" i="2"/>
  <c r="AF39" i="2"/>
  <c r="AG34" i="2"/>
  <c r="AB35" i="2"/>
  <c r="W30" i="2"/>
  <c r="AK41" i="2"/>
  <c r="AN24" i="2"/>
  <c r="AE31" i="2"/>
  <c r="AQ29" i="2"/>
  <c r="AH29" i="2"/>
  <c r="AD34" i="2"/>
  <c r="AP26" i="2"/>
  <c r="AX43" i="2"/>
  <c r="X40" i="2"/>
  <c r="M17" i="2"/>
  <c r="Z26" i="2"/>
  <c r="U40" i="2"/>
  <c r="AS41" i="2"/>
  <c r="X37" i="2"/>
  <c r="AD42" i="2"/>
  <c r="W31" i="2"/>
  <c r="S35" i="2"/>
  <c r="AE35" i="2"/>
  <c r="M10" i="2"/>
  <c r="AC44" i="2"/>
  <c r="W38" i="2"/>
  <c r="AK38" i="2"/>
  <c r="AG35" i="2"/>
  <c r="Q37" i="2"/>
  <c r="AU24" i="2"/>
  <c r="AE36" i="2"/>
  <c r="AS33" i="2"/>
  <c r="AA35" i="2"/>
  <c r="AA37" i="2"/>
  <c r="U39" i="2"/>
  <c r="Z33" i="2"/>
  <c r="T25" i="2"/>
  <c r="AU32" i="2"/>
  <c r="M13" i="2"/>
  <c r="AO40" i="2"/>
  <c r="AL27" i="2"/>
  <c r="AY39" i="2"/>
  <c r="AV40" i="2"/>
  <c r="Y37" i="2"/>
  <c r="AH41" i="2"/>
  <c r="AS37" i="2"/>
  <c r="AS30" i="2"/>
  <c r="Q38" i="2"/>
  <c r="S36" i="2"/>
  <c r="AT43" i="2"/>
  <c r="V44" i="2"/>
  <c r="X36" i="2"/>
  <c r="AK33" i="2"/>
  <c r="AI34" i="2"/>
  <c r="S37" i="2"/>
  <c r="R31" i="2"/>
  <c r="P24" i="2"/>
  <c r="V26" i="2"/>
  <c r="X27" i="2"/>
  <c r="AT25" i="2"/>
  <c r="AL30" i="2"/>
  <c r="U24" i="2"/>
  <c r="V38" i="2"/>
  <c r="AV26" i="2"/>
  <c r="AB24" i="2"/>
  <c r="AS36" i="2"/>
  <c r="AQ39" i="2"/>
  <c r="R43" i="2"/>
  <c r="AM42" i="2"/>
  <c r="T24" i="2"/>
  <c r="X34" i="2"/>
  <c r="V31" i="2"/>
  <c r="Z31" i="2"/>
  <c r="AK44" i="2"/>
  <c r="M16" i="2"/>
  <c r="AE37" i="2"/>
  <c r="AM38" i="2"/>
  <c r="AU26" i="2"/>
  <c r="AW32" i="2"/>
  <c r="X35" i="2"/>
  <c r="AY32" i="2"/>
  <c r="V32" i="2"/>
  <c r="M18" i="2"/>
  <c r="X41" i="2"/>
  <c r="AS34" i="2"/>
  <c r="W43" i="2"/>
  <c r="S39" i="2"/>
  <c r="AA41" i="2"/>
  <c r="AK42" i="2"/>
  <c r="AU37" i="2"/>
  <c r="AH37" i="2"/>
  <c r="AV42" i="2"/>
  <c r="U36" i="2"/>
  <c r="S40" i="2"/>
  <c r="Z36" i="2"/>
  <c r="V33" i="2"/>
  <c r="Y42" i="2"/>
  <c r="AB40" i="2"/>
  <c r="AW39" i="2"/>
  <c r="U44" i="2"/>
  <c r="AH25" i="2"/>
  <c r="R27" i="2"/>
  <c r="AI24" i="2"/>
  <c r="AT31" i="2"/>
  <c r="AH32" i="2"/>
  <c r="AB41" i="2"/>
  <c r="Z27" i="2"/>
  <c r="AC29" i="2"/>
  <c r="AE25" i="2"/>
  <c r="AB27" i="2"/>
  <c r="AX32" i="2"/>
  <c r="AK36" i="2"/>
  <c r="W42" i="2"/>
  <c r="AS25" i="2"/>
  <c r="AJ25" i="2"/>
  <c r="AA32" i="2"/>
  <c r="AM24" i="2"/>
  <c r="AP25" i="2"/>
  <c r="AF42" i="2"/>
  <c r="Q44" i="2"/>
  <c r="AE42" i="2"/>
  <c r="AT38" i="2"/>
  <c r="AL39" i="2"/>
  <c r="AX28" i="2"/>
  <c r="AG24" i="2"/>
  <c r="AI35" i="2"/>
  <c r="U31" i="2"/>
  <c r="AQ33" i="2"/>
  <c r="AN42" i="2"/>
  <c r="AV38" i="2"/>
  <c r="AI41" i="2"/>
  <c r="AM39" i="2"/>
  <c r="AY28" i="2"/>
  <c r="AV43" i="2"/>
  <c r="AC24" i="2"/>
  <c r="AX27" i="2"/>
  <c r="S28" i="2"/>
  <c r="AB28" i="2"/>
  <c r="M7" i="2"/>
  <c r="AR27" i="2"/>
  <c r="AX26" i="2"/>
  <c r="AV37" i="2"/>
  <c r="AM29" i="2"/>
  <c r="AT24" i="2"/>
  <c r="AX37" i="2"/>
  <c r="AA43" i="2"/>
  <c r="AE40" i="2"/>
  <c r="AQ38" i="2"/>
  <c r="AE44" i="2"/>
  <c r="AG44" i="2"/>
  <c r="AN39" i="2"/>
  <c r="AM44" i="2"/>
  <c r="W40" i="2"/>
  <c r="P40" i="2"/>
  <c r="R39" i="2"/>
  <c r="AU44" i="2"/>
  <c r="AA39" i="2"/>
  <c r="Y35" i="2"/>
  <c r="AU38" i="2"/>
  <c r="Z42" i="2"/>
  <c r="AI39" i="2"/>
  <c r="Z40" i="2"/>
  <c r="AN44" i="2"/>
  <c r="AB44" i="2"/>
  <c r="AK34" i="2"/>
  <c r="P30" i="2"/>
  <c r="AC33" i="2"/>
  <c r="P25" i="2"/>
  <c r="V27" i="2"/>
  <c r="X26" i="2"/>
  <c r="Z30" i="2"/>
  <c r="AL43" i="2"/>
  <c r="AX24" i="2"/>
  <c r="AY44" i="2"/>
  <c r="AQ25" i="2"/>
  <c r="AT32" i="2"/>
  <c r="AL26" i="2"/>
  <c r="AQ42" i="2"/>
  <c r="AY43" i="2"/>
  <c r="AD33" i="2"/>
  <c r="AF24" i="2"/>
  <c r="AH28" i="2"/>
  <c r="T29" i="2"/>
  <c r="Q36" i="2"/>
  <c r="AT29" i="2"/>
  <c r="V28" i="2"/>
  <c r="W33" i="2"/>
  <c r="AA29" i="2"/>
  <c r="AH31" i="2"/>
  <c r="AA30" i="2"/>
  <c r="W39" i="2"/>
  <c r="AK40" i="2"/>
  <c r="AI40" i="2"/>
  <c r="AW36" i="2"/>
  <c r="AA42" i="2"/>
  <c r="AQ43" i="2"/>
  <c r="AC41" i="2"/>
  <c r="AM43" i="2"/>
  <c r="S44" i="2"/>
  <c r="AN43" i="2"/>
  <c r="AV41" i="2"/>
  <c r="AJ32" i="2"/>
  <c r="AG28" i="2"/>
  <c r="AW28" i="2"/>
  <c r="AC27" i="2"/>
  <c r="AH38" i="2"/>
  <c r="AM31" i="2"/>
  <c r="Q24" i="2"/>
  <c r="AH43" i="2"/>
  <c r="Q41" i="2"/>
  <c r="AI25" i="2"/>
  <c r="T37" i="2"/>
  <c r="AF44" i="2"/>
  <c r="AR33" i="2"/>
  <c r="S29" i="2"/>
  <c r="Z29" i="2"/>
  <c r="AH40" i="2"/>
  <c r="AI44" i="2"/>
  <c r="AG36" i="2"/>
  <c r="AM28" i="2"/>
  <c r="AW33" i="2"/>
  <c r="AE29" i="2"/>
  <c r="Q34" i="2"/>
  <c r="AD25" i="2"/>
  <c r="S30" i="2"/>
  <c r="X43" i="2"/>
  <c r="AH39" i="2"/>
  <c r="AS39" i="2"/>
  <c r="AC37" i="2"/>
  <c r="AW35" i="2"/>
  <c r="AI37" i="2"/>
  <c r="AE41" i="2"/>
  <c r="P42" i="2"/>
  <c r="AC36" i="2"/>
  <c r="P38" i="2"/>
  <c r="AU41" i="2"/>
  <c r="Z38" i="2"/>
  <c r="S41" i="2"/>
  <c r="W44" i="2"/>
  <c r="Z24" i="2"/>
  <c r="P37" i="2"/>
  <c r="AD39" i="2"/>
  <c r="AO24" i="2"/>
  <c r="AG37" i="2"/>
  <c r="T36" i="2"/>
  <c r="T43" i="2"/>
  <c r="AV27" i="2"/>
  <c r="M14" i="2"/>
  <c r="AF38" i="2"/>
  <c r="AR44" i="2"/>
  <c r="AA38" i="2"/>
  <c r="AM40" i="2"/>
  <c r="AJ41" i="2"/>
  <c r="AM27" i="2"/>
  <c r="AQ26" i="2"/>
  <c r="AU29" i="2"/>
  <c r="W24" i="2"/>
  <c r="AI30" i="2"/>
  <c r="AO26" i="2"/>
  <c r="AN35" i="2"/>
  <c r="AN25" i="2"/>
  <c r="AL24" i="2"/>
  <c r="AS43" i="2"/>
  <c r="U35" i="2"/>
  <c r="AX41" i="2"/>
  <c r="Y44" i="2"/>
  <c r="X39" i="2"/>
  <c r="W41" i="2"/>
  <c r="AE24" i="2"/>
  <c r="AY37" i="2"/>
  <c r="AD32" i="2"/>
  <c r="AK27" i="2"/>
  <c r="AN28" i="2"/>
  <c r="AQ37" i="2"/>
  <c r="AK35" i="2"/>
  <c r="R41" i="2"/>
  <c r="AM36" i="2"/>
  <c r="AP39" i="2"/>
  <c r="AY26" i="2"/>
  <c r="AO35" i="2"/>
  <c r="AQ41" i="2"/>
  <c r="AU42" i="2"/>
  <c r="AW44" i="2"/>
  <c r="AU40" i="2"/>
  <c r="X30" i="2"/>
  <c r="AG39" i="2"/>
  <c r="AA26" i="2"/>
  <c r="X44" i="2"/>
  <c r="M8" i="2"/>
  <c r="AU36" i="2"/>
  <c r="S31" i="2"/>
  <c r="AE38" i="2"/>
  <c r="AD44" i="2"/>
  <c r="S25" i="2"/>
  <c r="P5" i="2"/>
  <c r="P20" i="2" s="1"/>
  <c r="M15" i="2"/>
  <c r="S43" i="2"/>
  <c r="P23" i="2" l="1"/>
  <c r="P22" i="2"/>
  <c r="P21" i="2"/>
  <c r="P19" i="2"/>
  <c r="Q5" i="2"/>
  <c r="P18" i="2"/>
  <c r="P15" i="2"/>
  <c r="P7" i="2"/>
  <c r="P17" i="2"/>
  <c r="P8" i="2"/>
  <c r="P16" i="2"/>
  <c r="P14" i="2"/>
  <c r="P11" i="2"/>
  <c r="P10" i="2"/>
  <c r="P13" i="2"/>
  <c r="P9" i="2"/>
  <c r="Q22" i="2" l="1"/>
  <c r="Q23" i="2"/>
  <c r="Q20" i="2"/>
  <c r="Q21" i="2"/>
  <c r="Q11" i="2"/>
  <c r="Q19" i="2"/>
  <c r="Q8" i="2"/>
  <c r="Q16" i="2"/>
  <c r="Q15" i="2"/>
  <c r="Q13" i="2"/>
  <c r="Q7" i="2"/>
  <c r="Q17" i="2"/>
  <c r="Q10" i="2"/>
  <c r="Q18" i="2"/>
  <c r="Q9" i="2"/>
  <c r="Q14" i="2"/>
  <c r="R5" i="2"/>
  <c r="R23" i="2" s="1"/>
  <c r="P45" i="2"/>
  <c r="P6" i="2"/>
  <c r="R21" i="2" l="1"/>
  <c r="R22" i="2"/>
  <c r="R19" i="2"/>
  <c r="R20" i="2"/>
  <c r="R7" i="2"/>
  <c r="Q45" i="2"/>
  <c r="Q6" i="2"/>
  <c r="S5" i="2"/>
  <c r="S23" i="2" s="1"/>
  <c r="R11" i="2"/>
  <c r="R13" i="2"/>
  <c r="R17" i="2"/>
  <c r="R14" i="2"/>
  <c r="R9" i="2"/>
  <c r="R16" i="2"/>
  <c r="R18" i="2"/>
  <c r="R8" i="2"/>
  <c r="R15" i="2"/>
  <c r="R10" i="2"/>
  <c r="S21" i="2" l="1"/>
  <c r="S22" i="2"/>
  <c r="S19" i="2"/>
  <c r="S20" i="2"/>
  <c r="R6" i="2"/>
  <c r="T5" i="2"/>
  <c r="T23" i="2" s="1"/>
  <c r="S10" i="2"/>
  <c r="S17" i="2"/>
  <c r="S13" i="2"/>
  <c r="S15" i="2"/>
  <c r="S14" i="2"/>
  <c r="S9" i="2"/>
  <c r="S16" i="2"/>
  <c r="S18" i="2"/>
  <c r="S11" i="2"/>
  <c r="S8" i="2"/>
  <c r="S7" i="2"/>
  <c r="R45" i="2"/>
  <c r="T7" i="2" l="1"/>
  <c r="T21" i="2"/>
  <c r="T22" i="2"/>
  <c r="T19" i="2"/>
  <c r="T20" i="2"/>
  <c r="S6" i="2"/>
  <c r="S45" i="2"/>
  <c r="U5" i="2"/>
  <c r="T10" i="2"/>
  <c r="T18" i="2"/>
  <c r="T16" i="2"/>
  <c r="T14" i="2"/>
  <c r="T11" i="2"/>
  <c r="T15" i="2"/>
  <c r="T17" i="2"/>
  <c r="T13" i="2"/>
  <c r="T9" i="2"/>
  <c r="T8" i="2"/>
  <c r="U22" i="2" l="1"/>
  <c r="U23" i="2"/>
  <c r="U20" i="2"/>
  <c r="U21" i="2"/>
  <c r="U7" i="2"/>
  <c r="U19" i="2"/>
  <c r="U8" i="2"/>
  <c r="T6" i="2"/>
  <c r="T45" i="2"/>
  <c r="V5" i="2"/>
  <c r="V23" i="2" s="1"/>
  <c r="U10" i="2"/>
  <c r="U11" i="2"/>
  <c r="U14" i="2"/>
  <c r="U17" i="2"/>
  <c r="U13" i="2"/>
  <c r="U15" i="2"/>
  <c r="U16" i="2"/>
  <c r="U18" i="2"/>
  <c r="U9" i="2"/>
  <c r="V21" i="2" l="1"/>
  <c r="V22" i="2"/>
  <c r="V9" i="2"/>
  <c r="V19" i="2"/>
  <c r="V20" i="2"/>
  <c r="U6" i="2"/>
  <c r="U45" i="2"/>
  <c r="V18" i="2"/>
  <c r="V13" i="2"/>
  <c r="W5" i="2"/>
  <c r="V15" i="2"/>
  <c r="V16" i="2"/>
  <c r="V11" i="2"/>
  <c r="V17" i="2"/>
  <c r="V10" i="2"/>
  <c r="V14" i="2"/>
  <c r="V8" i="2"/>
  <c r="V7" i="2"/>
  <c r="W22" i="2" l="1"/>
  <c r="W23" i="2"/>
  <c r="W20" i="2"/>
  <c r="W21" i="2"/>
  <c r="W9" i="2"/>
  <c r="W19" i="2"/>
  <c r="V6" i="2"/>
  <c r="V45" i="2"/>
  <c r="X5" i="2"/>
  <c r="X23" i="2" s="1"/>
  <c r="W18" i="2"/>
  <c r="W15" i="2"/>
  <c r="W11" i="2"/>
  <c r="W14" i="2"/>
  <c r="W17" i="2"/>
  <c r="W13" i="2"/>
  <c r="W10" i="2"/>
  <c r="W16" i="2"/>
  <c r="W7" i="2"/>
  <c r="W8" i="2"/>
  <c r="X21" i="2" l="1"/>
  <c r="X22" i="2"/>
  <c r="X19" i="2"/>
  <c r="X20" i="2"/>
  <c r="X8" i="2"/>
  <c r="W6" i="2"/>
  <c r="W45" i="2"/>
  <c r="X15" i="2"/>
  <c r="X14" i="2"/>
  <c r="X18" i="2"/>
  <c r="X17" i="2"/>
  <c r="Y5" i="2"/>
  <c r="Y23" i="2" s="1"/>
  <c r="X10" i="2"/>
  <c r="X13" i="2"/>
  <c r="X16" i="2"/>
  <c r="X9" i="2"/>
  <c r="X11" i="2"/>
  <c r="X7" i="2"/>
  <c r="Y21" i="2" l="1"/>
  <c r="Y22" i="2"/>
  <c r="Y19" i="2"/>
  <c r="Y20" i="2"/>
  <c r="X6" i="2"/>
  <c r="X45" i="2"/>
  <c r="Y10" i="2"/>
  <c r="Y17" i="2"/>
  <c r="Y18" i="2"/>
  <c r="Y13" i="2"/>
  <c r="Y14" i="2"/>
  <c r="Y16" i="2"/>
  <c r="Y11" i="2"/>
  <c r="Y15" i="2"/>
  <c r="Z5" i="2"/>
  <c r="Z23" i="2" s="1"/>
  <c r="Y8" i="2"/>
  <c r="Y9" i="2"/>
  <c r="Y7" i="2"/>
  <c r="Z21" i="2" l="1"/>
  <c r="Z22" i="2"/>
  <c r="Z19" i="2"/>
  <c r="Z20" i="2"/>
  <c r="Z7" i="2"/>
  <c r="Y45" i="2"/>
  <c r="Y6" i="2"/>
  <c r="Z10" i="2"/>
  <c r="Z8" i="2"/>
  <c r="Z11" i="2"/>
  <c r="AA5" i="2"/>
  <c r="AA23" i="2" s="1"/>
  <c r="Z9" i="2"/>
  <c r="Z13" i="2"/>
  <c r="Z15" i="2"/>
  <c r="Z14" i="2"/>
  <c r="Z17" i="2"/>
  <c r="Z16" i="2"/>
  <c r="Z18" i="2"/>
  <c r="AA21" i="2" l="1"/>
  <c r="AA22" i="2"/>
  <c r="AA19" i="2"/>
  <c r="AA20" i="2"/>
  <c r="AA16" i="2"/>
  <c r="AA17" i="2"/>
  <c r="AA10" i="2"/>
  <c r="AA9" i="2"/>
  <c r="AA8" i="2"/>
  <c r="AA18" i="2"/>
  <c r="AA13" i="2"/>
  <c r="AA15" i="2"/>
  <c r="AB5" i="2"/>
  <c r="AA14" i="2"/>
  <c r="AA11" i="2"/>
  <c r="AA7" i="2"/>
  <c r="Z45" i="2"/>
  <c r="Z6" i="2"/>
  <c r="AB23" i="2" l="1"/>
  <c r="AB7" i="2"/>
  <c r="AB21" i="2"/>
  <c r="AB22" i="2"/>
  <c r="AB19" i="2"/>
  <c r="AB20" i="2"/>
  <c r="AB10" i="2"/>
  <c r="AB8" i="2"/>
  <c r="AC5" i="2"/>
  <c r="AC23" i="2" s="1"/>
  <c r="AB18" i="2"/>
  <c r="AB15" i="2"/>
  <c r="AB9" i="2"/>
  <c r="AB14" i="2"/>
  <c r="AB17" i="2"/>
  <c r="AB11" i="2"/>
  <c r="AB16" i="2"/>
  <c r="AB13" i="2"/>
  <c r="AA45" i="2"/>
  <c r="AA6" i="2"/>
  <c r="AC21" i="2" l="1"/>
  <c r="AC22" i="2"/>
  <c r="AC19" i="2"/>
  <c r="AC20" i="2"/>
  <c r="AC7" i="2"/>
  <c r="AB6" i="2"/>
  <c r="AB45" i="2"/>
  <c r="AC16" i="2"/>
  <c r="AC15" i="2"/>
  <c r="AC10" i="2"/>
  <c r="AC11" i="2"/>
  <c r="AC14" i="2"/>
  <c r="AD5" i="2"/>
  <c r="AD23" i="2" s="1"/>
  <c r="AC18" i="2"/>
  <c r="AC9" i="2"/>
  <c r="AC8" i="2"/>
  <c r="AC13" i="2"/>
  <c r="AC17" i="2"/>
  <c r="AD21" i="2" l="1"/>
  <c r="AD22" i="2"/>
  <c r="AD19" i="2"/>
  <c r="AD20" i="2"/>
  <c r="AE5" i="2"/>
  <c r="AD10" i="2"/>
  <c r="AD8" i="2"/>
  <c r="AD18" i="2"/>
  <c r="AD13" i="2"/>
  <c r="AD16" i="2"/>
  <c r="AD11" i="2"/>
  <c r="AD15" i="2"/>
  <c r="AD14" i="2"/>
  <c r="AD17" i="2"/>
  <c r="AD9" i="2"/>
  <c r="AD7" i="2"/>
  <c r="AC6" i="2"/>
  <c r="AC45" i="2"/>
  <c r="AE23" i="2" l="1"/>
  <c r="AE21" i="2"/>
  <c r="AE22" i="2"/>
  <c r="AE19" i="2"/>
  <c r="AE20" i="2"/>
  <c r="AE7" i="2"/>
  <c r="AD45" i="2"/>
  <c r="AD6" i="2"/>
  <c r="AE9" i="2"/>
  <c r="AE17" i="2"/>
  <c r="AE15" i="2"/>
  <c r="AE8" i="2"/>
  <c r="AE16" i="2"/>
  <c r="AF5" i="2"/>
  <c r="AE18" i="2"/>
  <c r="AE11" i="2"/>
  <c r="AE13" i="2"/>
  <c r="AE14" i="2"/>
  <c r="AE10" i="2"/>
  <c r="AF23" i="2" l="1"/>
  <c r="AF21" i="2"/>
  <c r="AF22" i="2"/>
  <c r="AF19" i="2"/>
  <c r="AF20" i="2"/>
  <c r="AF14" i="2"/>
  <c r="AF18" i="2"/>
  <c r="AF17" i="2"/>
  <c r="AF8" i="2"/>
  <c r="AF15" i="2"/>
  <c r="AF11" i="2"/>
  <c r="AF13" i="2"/>
  <c r="AF9" i="2"/>
  <c r="AF16" i="2"/>
  <c r="AG5" i="2"/>
  <c r="AG23" i="2" s="1"/>
  <c r="AF10" i="2"/>
  <c r="AF7" i="2"/>
  <c r="AE45" i="2"/>
  <c r="AE6" i="2"/>
  <c r="AG21" i="2" l="1"/>
  <c r="AG22" i="2"/>
  <c r="AG19" i="2"/>
  <c r="AG20" i="2"/>
  <c r="AG8" i="2"/>
  <c r="AG9" i="2"/>
  <c r="AG18" i="2"/>
  <c r="AG16" i="2"/>
  <c r="AG7" i="2"/>
  <c r="AG14" i="2"/>
  <c r="AH5" i="2"/>
  <c r="AH23" i="2" s="1"/>
  <c r="AG15" i="2"/>
  <c r="AG11" i="2"/>
  <c r="AG13" i="2"/>
  <c r="AG10" i="2"/>
  <c r="AG17" i="2"/>
  <c r="AF45" i="2"/>
  <c r="AF6" i="2"/>
  <c r="AH21" i="2" l="1"/>
  <c r="AH22" i="2"/>
  <c r="AH19" i="2"/>
  <c r="AH20" i="2"/>
  <c r="AH13" i="2"/>
  <c r="AH10" i="2"/>
  <c r="AI5" i="2"/>
  <c r="AI23" i="2" s="1"/>
  <c r="AH15" i="2"/>
  <c r="AH16" i="2"/>
  <c r="AH18" i="2"/>
  <c r="AH8" i="2"/>
  <c r="AH14" i="2"/>
  <c r="AH17" i="2"/>
  <c r="AH11" i="2"/>
  <c r="AH7" i="2"/>
  <c r="AH9" i="2"/>
  <c r="AG45" i="2"/>
  <c r="AG6" i="2"/>
  <c r="AI21" i="2" l="1"/>
  <c r="AI22" i="2"/>
  <c r="AI19" i="2"/>
  <c r="AI20" i="2"/>
  <c r="AI16" i="2"/>
  <c r="AI7" i="2"/>
  <c r="AI13" i="2"/>
  <c r="AI9" i="2"/>
  <c r="AI18" i="2"/>
  <c r="AI8" i="2"/>
  <c r="AI10" i="2"/>
  <c r="AI11" i="2"/>
  <c r="AI14" i="2"/>
  <c r="AJ5" i="2"/>
  <c r="AJ23" i="2" s="1"/>
  <c r="AI15" i="2"/>
  <c r="AI17" i="2"/>
  <c r="AH45" i="2"/>
  <c r="AH6" i="2"/>
  <c r="AJ21" i="2" l="1"/>
  <c r="AJ22" i="2"/>
  <c r="AJ19" i="2"/>
  <c r="AJ20" i="2"/>
  <c r="AJ17" i="2"/>
  <c r="AJ13" i="2"/>
  <c r="AJ11" i="2"/>
  <c r="AJ10" i="2"/>
  <c r="AJ18" i="2"/>
  <c r="AJ14" i="2"/>
  <c r="AK5" i="2"/>
  <c r="AK23" i="2" s="1"/>
  <c r="AJ16" i="2"/>
  <c r="AJ15" i="2"/>
  <c r="AJ9" i="2"/>
  <c r="AJ8" i="2"/>
  <c r="AJ7" i="2"/>
  <c r="AI6" i="2"/>
  <c r="AI45" i="2"/>
  <c r="AK21" i="2" l="1"/>
  <c r="AK22" i="2"/>
  <c r="AK19" i="2"/>
  <c r="AK20" i="2"/>
  <c r="AJ45" i="2"/>
  <c r="AJ6" i="2"/>
  <c r="AK8" i="2"/>
  <c r="AK13" i="2"/>
  <c r="AK11" i="2"/>
  <c r="AL5" i="2"/>
  <c r="AL23" i="2" s="1"/>
  <c r="AK10" i="2"/>
  <c r="AK15" i="2"/>
  <c r="AK7" i="2"/>
  <c r="AK9" i="2"/>
  <c r="AK16" i="2"/>
  <c r="AK14" i="2"/>
  <c r="AK17" i="2"/>
  <c r="AK18" i="2"/>
  <c r="AL21" i="2" l="1"/>
  <c r="AL22" i="2"/>
  <c r="AL19" i="2"/>
  <c r="AL20" i="2"/>
  <c r="AL14" i="2"/>
  <c r="AL16" i="2"/>
  <c r="AL17" i="2"/>
  <c r="AL11" i="2"/>
  <c r="AM5" i="2"/>
  <c r="AM23" i="2" s="1"/>
  <c r="AL13" i="2"/>
  <c r="AL8" i="2"/>
  <c r="AL7" i="2"/>
  <c r="AL9" i="2"/>
  <c r="AL15" i="2"/>
  <c r="AL18" i="2"/>
  <c r="AL10" i="2"/>
  <c r="AK6" i="2"/>
  <c r="AK45" i="2"/>
  <c r="AM21" i="2" l="1"/>
  <c r="AM22" i="2"/>
  <c r="AM19" i="2"/>
  <c r="AM20" i="2"/>
  <c r="AM17" i="2"/>
  <c r="AM13" i="2"/>
  <c r="AM10" i="2"/>
  <c r="AN5" i="2"/>
  <c r="AN23" i="2" s="1"/>
  <c r="AM15" i="2"/>
  <c r="AM16" i="2"/>
  <c r="AM11" i="2"/>
  <c r="AM7" i="2"/>
  <c r="AM9" i="2"/>
  <c r="AM18" i="2"/>
  <c r="AM8" i="2"/>
  <c r="AM14" i="2"/>
  <c r="AL45" i="2"/>
  <c r="AL6" i="2"/>
  <c r="AN21" i="2" l="1"/>
  <c r="AN22" i="2"/>
  <c r="AN19" i="2"/>
  <c r="AN20" i="2"/>
  <c r="AM6" i="2"/>
  <c r="AM45" i="2"/>
  <c r="AO5" i="2"/>
  <c r="AO23" i="2" s="1"/>
  <c r="AN14" i="2"/>
  <c r="AN8" i="2"/>
  <c r="AN16" i="2"/>
  <c r="AN9" i="2"/>
  <c r="AN7" i="2"/>
  <c r="AN18" i="2"/>
  <c r="AN17" i="2"/>
  <c r="AN11" i="2"/>
  <c r="AN13" i="2"/>
  <c r="AN15" i="2"/>
  <c r="AN10" i="2"/>
  <c r="AO21" i="2" l="1"/>
  <c r="AO22" i="2"/>
  <c r="AO19" i="2"/>
  <c r="AO20" i="2"/>
  <c r="AO7" i="2"/>
  <c r="AO10" i="2"/>
  <c r="AO13" i="2"/>
  <c r="AO18" i="2"/>
  <c r="AO11" i="2"/>
  <c r="AO9" i="2"/>
  <c r="AO14" i="2"/>
  <c r="AO17" i="2"/>
  <c r="AO15" i="2"/>
  <c r="AO16" i="2"/>
  <c r="AP5" i="2"/>
  <c r="AP23" i="2" s="1"/>
  <c r="AO8" i="2"/>
  <c r="AN6" i="2"/>
  <c r="AN45" i="2"/>
  <c r="AP21" i="2" l="1"/>
  <c r="AP22" i="2"/>
  <c r="AP19" i="2"/>
  <c r="AP20" i="2"/>
  <c r="AP7" i="2"/>
  <c r="AP9" i="2"/>
  <c r="AP17" i="2"/>
  <c r="AP8" i="2"/>
  <c r="AP16" i="2"/>
  <c r="AP11" i="2"/>
  <c r="AP15" i="2"/>
  <c r="AQ5" i="2"/>
  <c r="AQ23" i="2" s="1"/>
  <c r="AP18" i="2"/>
  <c r="AP10" i="2"/>
  <c r="AP13" i="2"/>
  <c r="AP14" i="2"/>
  <c r="AO6" i="2"/>
  <c r="AO45" i="2"/>
  <c r="AQ21" i="2" l="1"/>
  <c r="AQ22" i="2"/>
  <c r="AQ19" i="2"/>
  <c r="AQ20" i="2"/>
  <c r="AP45" i="2"/>
  <c r="AP6" i="2"/>
  <c r="AR5" i="2"/>
  <c r="AR23" i="2" s="1"/>
  <c r="AQ13" i="2"/>
  <c r="AQ16" i="2"/>
  <c r="AQ14" i="2"/>
  <c r="AQ18" i="2"/>
  <c r="AQ17" i="2"/>
  <c r="AQ10" i="2"/>
  <c r="AQ9" i="2"/>
  <c r="AQ7" i="2"/>
  <c r="AQ11" i="2"/>
  <c r="AQ15" i="2"/>
  <c r="AQ8" i="2"/>
  <c r="AR21" i="2" l="1"/>
  <c r="AR22" i="2"/>
  <c r="AR19" i="2"/>
  <c r="AR20" i="2"/>
  <c r="AQ45" i="2"/>
  <c r="AQ6" i="2"/>
  <c r="AR18" i="2"/>
  <c r="AR16" i="2"/>
  <c r="AR15" i="2"/>
  <c r="AR14" i="2"/>
  <c r="AR8" i="2"/>
  <c r="AR9" i="2"/>
  <c r="AR13" i="2"/>
  <c r="AS5" i="2"/>
  <c r="AS23" i="2" s="1"/>
  <c r="AR11" i="2"/>
  <c r="AR7" i="2"/>
  <c r="AR10" i="2"/>
  <c r="AR17" i="2"/>
  <c r="AS21" i="2" l="1"/>
  <c r="AS22" i="2"/>
  <c r="AS19" i="2"/>
  <c r="AS20" i="2"/>
  <c r="AS18" i="2"/>
  <c r="AS10" i="2"/>
  <c r="AS7" i="2"/>
  <c r="AS8" i="2"/>
  <c r="AT5" i="2"/>
  <c r="AT23" i="2" s="1"/>
  <c r="AS15" i="2"/>
  <c r="AS9" i="2"/>
  <c r="AS14" i="2"/>
  <c r="AS13" i="2"/>
  <c r="AS17" i="2"/>
  <c r="AS11" i="2"/>
  <c r="AS16" i="2"/>
  <c r="AR6" i="2"/>
  <c r="AR45" i="2"/>
  <c r="AT21" i="2" l="1"/>
  <c r="AT22" i="2"/>
  <c r="AT19" i="2"/>
  <c r="AT20" i="2"/>
  <c r="AT16" i="2"/>
  <c r="AT14" i="2"/>
  <c r="AT17" i="2"/>
  <c r="AT7" i="2"/>
  <c r="AT9" i="2"/>
  <c r="AT10" i="2"/>
  <c r="AT15" i="2"/>
  <c r="AT11" i="2"/>
  <c r="AU5" i="2"/>
  <c r="AU23" i="2" s="1"/>
  <c r="AT13" i="2"/>
  <c r="AT18" i="2"/>
  <c r="AT8" i="2"/>
  <c r="AS45" i="2"/>
  <c r="AS6" i="2"/>
  <c r="AU21" i="2" l="1"/>
  <c r="AU22" i="2"/>
  <c r="AU19" i="2"/>
  <c r="AU20" i="2"/>
  <c r="AV5" i="2"/>
  <c r="AV23" i="2" s="1"/>
  <c r="AU11" i="2"/>
  <c r="AU10" i="2"/>
  <c r="AU14" i="2"/>
  <c r="AU17" i="2"/>
  <c r="AU13" i="2"/>
  <c r="AU18" i="2"/>
  <c r="AU8" i="2"/>
  <c r="AU7" i="2"/>
  <c r="AU16" i="2"/>
  <c r="AU15" i="2"/>
  <c r="AU9" i="2"/>
  <c r="AT6" i="2"/>
  <c r="AT45" i="2"/>
  <c r="AV21" i="2" l="1"/>
  <c r="AV22" i="2"/>
  <c r="AV19" i="2"/>
  <c r="AV20" i="2"/>
  <c r="AV18" i="2"/>
  <c r="AV9" i="2"/>
  <c r="AV7" i="2"/>
  <c r="AV17" i="2"/>
  <c r="AV16" i="2"/>
  <c r="AV15" i="2"/>
  <c r="AW5" i="2"/>
  <c r="AW23" i="2" s="1"/>
  <c r="AV11" i="2"/>
  <c r="AV8" i="2"/>
  <c r="AV14" i="2"/>
  <c r="AV13" i="2"/>
  <c r="AV10" i="2"/>
  <c r="AU6" i="2"/>
  <c r="AU45" i="2"/>
  <c r="AW21" i="2" l="1"/>
  <c r="AW22" i="2"/>
  <c r="AW19" i="2"/>
  <c r="AW20" i="2"/>
  <c r="AW8" i="2"/>
  <c r="AW17" i="2"/>
  <c r="AW15" i="2"/>
  <c r="AW13" i="2"/>
  <c r="AW10" i="2"/>
  <c r="AW18" i="2"/>
  <c r="AW14" i="2"/>
  <c r="AW11" i="2"/>
  <c r="AW16" i="2"/>
  <c r="AX5" i="2"/>
  <c r="AX23" i="2" s="1"/>
  <c r="AW9" i="2"/>
  <c r="AW7" i="2"/>
  <c r="AV6" i="2"/>
  <c r="AV45" i="2"/>
  <c r="AX21" i="2" l="1"/>
  <c r="AX22" i="2"/>
  <c r="AX19" i="2"/>
  <c r="AX20" i="2"/>
  <c r="AX18" i="2"/>
  <c r="AX16" i="2"/>
  <c r="AX8" i="2"/>
  <c r="AY5" i="2"/>
  <c r="AY23" i="2" s="1"/>
  <c r="AX17" i="2"/>
  <c r="AX14" i="2"/>
  <c r="AX10" i="2"/>
  <c r="AX7" i="2"/>
  <c r="AX15" i="2"/>
  <c r="AX11" i="2"/>
  <c r="AX13" i="2"/>
  <c r="AX9" i="2"/>
  <c r="AW45" i="2"/>
  <c r="AW6" i="2"/>
  <c r="AY21" i="2" l="1"/>
  <c r="AY22" i="2"/>
  <c r="AY19" i="2"/>
  <c r="AY20" i="2"/>
  <c r="AX45" i="2"/>
  <c r="AX6" i="2"/>
  <c r="AY18" i="2"/>
  <c r="AY10" i="2"/>
  <c r="AY13" i="2"/>
  <c r="AY16" i="2"/>
  <c r="AY9" i="2"/>
  <c r="AY17" i="2"/>
  <c r="AY11" i="2"/>
  <c r="AY14" i="2"/>
  <c r="AY7" i="2"/>
  <c r="AY15" i="2"/>
  <c r="AY8" i="2"/>
  <c r="AY45" i="2" l="1"/>
  <c r="AY6" i="2"/>
</calcChain>
</file>

<file path=xl/comments1.xml><?xml version="1.0" encoding="utf-8"?>
<comments xmlns="http://schemas.openxmlformats.org/spreadsheetml/2006/main">
  <authors>
    <author>Silvia Note</author>
  </authors>
  <commentList>
    <comment ref="F14" authorId="0" shapeId="0">
      <text>
        <r>
          <rPr>
            <b/>
            <sz val="9"/>
            <color indexed="81"/>
            <rFont val="Segoe UI"/>
            <family val="2"/>
          </rPr>
          <t>Silvia Note:</t>
        </r>
        <r>
          <rPr>
            <sz val="9"/>
            <color indexed="81"/>
            <rFont val="Segoe UI"/>
            <family val="2"/>
          </rPr>
          <t xml:space="preserve">
Para pagar essas parcelas peguei os R$1.400,00 de Mainha que ela usaria para pagar a prótese e paguei a prótese no meu cartão. O valor ficou parcelado em 10x. Ficando esse pagamento por minha conta.
</t>
        </r>
      </text>
    </comment>
  </commentList>
</comments>
</file>

<file path=xl/sharedStrings.xml><?xml version="1.0" encoding="utf-8"?>
<sst xmlns="http://schemas.openxmlformats.org/spreadsheetml/2006/main" count="30" uniqueCount="22">
  <si>
    <t>Empresa</t>
  </si>
  <si>
    <t>Descrição</t>
  </si>
  <si>
    <t>Data Compra</t>
  </si>
  <si>
    <t>Next Mês</t>
  </si>
  <si>
    <t>Next Ano</t>
  </si>
  <si>
    <t>Next Ano2</t>
  </si>
  <si>
    <t>Next mês2</t>
  </si>
  <si>
    <t>Última Parcela</t>
  </si>
  <si>
    <t>Valor Parcela</t>
  </si>
  <si>
    <t>Proc</t>
  </si>
  <si>
    <t>Data Inical</t>
  </si>
  <si>
    <t>Valor Total</t>
  </si>
  <si>
    <t>Qtde Parcelas</t>
  </si>
  <si>
    <t xml:space="preserve">Total: </t>
  </si>
  <si>
    <t>Dia Fechamento da Fatura</t>
  </si>
  <si>
    <t>Vencimento do Cartão</t>
  </si>
  <si>
    <t>Cartão</t>
  </si>
  <si>
    <t>1ª Parcela</t>
  </si>
  <si>
    <t>Dinheiro</t>
  </si>
  <si>
    <t>Forma de Pagamento</t>
  </si>
  <si>
    <t>ABC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</si>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</sst>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0\X"/>
    <numFmt numFmtId="166" formatCode="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0"/>
      </right>
      <top style="thin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auto="1"/>
      </top>
      <bottom style="medium">
        <color theme="0"/>
      </bottom>
      <diagonal/>
    </border>
    <border>
      <left style="medium">
        <color theme="0"/>
      </left>
      <right style="thin">
        <color auto="1"/>
      </right>
      <top style="thin">
        <color auto="1"/>
      </top>
      <bottom style="medium">
        <color theme="0"/>
      </bottom>
      <diagonal/>
    </border>
    <border>
      <left style="thin">
        <color auto="1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thin">
        <color auto="1"/>
      </right>
      <top style="medium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1" applyFont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right" vertical="center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right" vertical="center"/>
      <protection locked="0"/>
    </xf>
    <xf numFmtId="165" fontId="0" fillId="4" borderId="1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 applyProtection="1">
      <alignment horizontal="right" vertical="center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17" fontId="2" fillId="2" borderId="5" xfId="0" applyNumberFormat="1" applyFont="1" applyFill="1" applyBorder="1" applyAlignment="1" applyProtection="1">
      <alignment horizontal="center" vertical="center" wrapText="1"/>
    </xf>
    <xf numFmtId="17" fontId="2" fillId="2" borderId="6" xfId="0" applyNumberFormat="1" applyFont="1" applyFill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4" fontId="2" fillId="2" borderId="8" xfId="0" applyNumberFormat="1" applyFont="1" applyFill="1" applyBorder="1" applyAlignment="1" applyProtection="1">
      <alignment horizontal="right" vertical="center"/>
    </xf>
    <xf numFmtId="4" fontId="2" fillId="2" borderId="9" xfId="0" applyNumberFormat="1" applyFont="1" applyFill="1" applyBorder="1" applyAlignment="1" applyProtection="1">
      <alignment horizontal="right" vertical="center"/>
    </xf>
    <xf numFmtId="0" fontId="0" fillId="4" borderId="10" xfId="0" applyFill="1" applyBorder="1" applyAlignment="1">
      <alignment horizontal="center"/>
    </xf>
    <xf numFmtId="4" fontId="0" fillId="4" borderId="11" xfId="0" applyNumberFormat="1" applyFill="1" applyBorder="1" applyAlignment="1" applyProtection="1">
      <alignment horizontal="right" vertical="center"/>
    </xf>
    <xf numFmtId="0" fontId="0" fillId="4" borderId="11" xfId="0" applyNumberFormat="1" applyFill="1" applyBorder="1" applyAlignment="1" applyProtection="1">
      <alignment horizontal="center"/>
    </xf>
    <xf numFmtId="14" fontId="0" fillId="4" borderId="11" xfId="0" applyNumberFormat="1" applyFill="1" applyBorder="1" applyAlignment="1" applyProtection="1">
      <alignment horizontal="center" vertical="center"/>
    </xf>
    <xf numFmtId="0" fontId="0" fillId="4" borderId="12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 applyProtection="1">
      <alignment horizontal="right" vertical="center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Laranja Vermelho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5"/>
  <sheetViews>
    <sheetView tabSelected="1" workbookViewId="0">
      <pane xSplit="15" ySplit="6" topLeftCell="P7" activePane="bottomRight" state="frozen"/>
      <selection pane="topRight" activeCell="O1" sqref="O1"/>
      <selection pane="bottomLeft" activeCell="A7" sqref="A7"/>
      <selection pane="bottomRight" activeCell="E16" sqref="E16"/>
    </sheetView>
  </sheetViews>
  <sheetFormatPr defaultColWidth="9.140625" defaultRowHeight="15" x14ac:dyDescent="0.25"/>
  <cols>
    <col min="1" max="1" width="0.85546875" style="25" customWidth="1"/>
    <col min="2" max="2" width="12.28515625" style="6" bestFit="1" customWidth="1"/>
    <col min="3" max="3" width="36.7109375" style="2" customWidth="1"/>
    <col min="4" max="4" width="19.140625" style="2" customWidth="1"/>
    <col min="5" max="5" width="22.140625" style="2" customWidth="1"/>
    <col min="6" max="6" width="10.140625" style="1" bestFit="1" customWidth="1"/>
    <col min="7" max="7" width="7.85546875" style="3" bestFit="1" customWidth="1"/>
    <col min="8" max="8" width="12" style="9" bestFit="1" customWidth="1"/>
    <col min="9" max="13" width="10.42578125" style="9" hidden="1" customWidth="1"/>
    <col min="14" max="14" width="11.7109375" style="9" customWidth="1"/>
    <col min="15" max="15" width="13.28515625" style="12" bestFit="1" customWidth="1"/>
    <col min="16" max="27" width="10.140625" style="13" customWidth="1"/>
    <col min="28" max="51" width="10.140625" style="7" customWidth="1"/>
    <col min="52" max="16384" width="9.140625" style="25"/>
  </cols>
  <sheetData>
    <row r="1" spans="1:51" x14ac:dyDescent="0.25">
      <c r="B1" s="57" t="s">
        <v>10</v>
      </c>
      <c r="C1" s="57"/>
      <c r="D1" s="54"/>
      <c r="E1" s="31">
        <f>DATE(YEAR(MIN($N$7:$N$44)),MONTH(MIN($N$7:$N$44))-1,1)</f>
        <v>44197</v>
      </c>
      <c r="G1" s="2"/>
      <c r="H1" s="7"/>
      <c r="I1" s="7"/>
      <c r="J1" s="7"/>
      <c r="K1" s="7"/>
      <c r="L1" s="7"/>
      <c r="M1" s="7"/>
      <c r="N1" s="7"/>
      <c r="O1" s="7"/>
      <c r="P1" s="8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51" x14ac:dyDescent="0.25">
      <c r="B2" s="58" t="s">
        <v>14</v>
      </c>
      <c r="C2" s="59"/>
      <c r="D2" s="55"/>
      <c r="E2" s="32">
        <v>21</v>
      </c>
      <c r="N2" s="8"/>
      <c r="O2" s="10"/>
      <c r="P2" s="11"/>
      <c r="Q2" s="8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51" x14ac:dyDescent="0.25">
      <c r="B3" s="57" t="s">
        <v>15</v>
      </c>
      <c r="C3" s="57"/>
      <c r="D3" s="54"/>
      <c r="E3" s="32">
        <v>6</v>
      </c>
      <c r="G3" s="4"/>
      <c r="H3" s="11"/>
      <c r="I3" s="11"/>
      <c r="J3" s="11"/>
      <c r="K3" s="11"/>
      <c r="L3" s="11"/>
      <c r="M3" s="11"/>
      <c r="N3" s="11"/>
      <c r="O3" s="10"/>
      <c r="P3" s="11"/>
      <c r="Q3" s="8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51" ht="4.9000000000000004" customHeight="1" x14ac:dyDescent="0.25">
      <c r="B4" s="5"/>
      <c r="C4" s="4"/>
      <c r="D4" s="4"/>
      <c r="G4" s="4"/>
      <c r="H4" s="11"/>
      <c r="I4" s="11"/>
      <c r="J4" s="11"/>
      <c r="K4" s="11"/>
      <c r="L4" s="11"/>
      <c r="M4" s="11"/>
      <c r="N4" s="11"/>
      <c r="O4" s="10"/>
      <c r="P4" s="11"/>
      <c r="Q4" s="8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51" ht="45.75" thickBot="1" x14ac:dyDescent="0.3">
      <c r="B5" s="33" t="s">
        <v>2</v>
      </c>
      <c r="C5" s="34" t="s">
        <v>0</v>
      </c>
      <c r="D5" s="34" t="s">
        <v>19</v>
      </c>
      <c r="E5" s="34" t="s">
        <v>1</v>
      </c>
      <c r="F5" s="35" t="s">
        <v>11</v>
      </c>
      <c r="G5" s="34" t="s">
        <v>12</v>
      </c>
      <c r="H5" s="36" t="s">
        <v>8</v>
      </c>
      <c r="I5" s="37" t="s">
        <v>3</v>
      </c>
      <c r="J5" s="37" t="s">
        <v>6</v>
      </c>
      <c r="K5" s="37" t="s">
        <v>4</v>
      </c>
      <c r="L5" s="37" t="s">
        <v>5</v>
      </c>
      <c r="M5" s="37" t="s">
        <v>9</v>
      </c>
      <c r="N5" s="38" t="s">
        <v>17</v>
      </c>
      <c r="O5" s="38" t="s">
        <v>7</v>
      </c>
      <c r="P5" s="39">
        <f>E1+29</f>
        <v>44226</v>
      </c>
      <c r="Q5" s="39">
        <f>EDATE(P5,1)</f>
        <v>44255</v>
      </c>
      <c r="R5" s="39">
        <f t="shared" ref="R5:AY5" si="0">EDATE(Q5,1)</f>
        <v>44283</v>
      </c>
      <c r="S5" s="39">
        <f t="shared" si="0"/>
        <v>44314</v>
      </c>
      <c r="T5" s="39">
        <f t="shared" si="0"/>
        <v>44344</v>
      </c>
      <c r="U5" s="39">
        <f t="shared" si="0"/>
        <v>44375</v>
      </c>
      <c r="V5" s="39">
        <f t="shared" si="0"/>
        <v>44405</v>
      </c>
      <c r="W5" s="39">
        <f t="shared" si="0"/>
        <v>44436</v>
      </c>
      <c r="X5" s="39">
        <f t="shared" si="0"/>
        <v>44467</v>
      </c>
      <c r="Y5" s="39">
        <f t="shared" si="0"/>
        <v>44497</v>
      </c>
      <c r="Z5" s="39">
        <f t="shared" si="0"/>
        <v>44528</v>
      </c>
      <c r="AA5" s="39">
        <f>EDATE(Z5,1)</f>
        <v>44558</v>
      </c>
      <c r="AB5" s="39">
        <f t="shared" si="0"/>
        <v>44589</v>
      </c>
      <c r="AC5" s="39">
        <f t="shared" si="0"/>
        <v>44620</v>
      </c>
      <c r="AD5" s="39">
        <f t="shared" si="0"/>
        <v>44648</v>
      </c>
      <c r="AE5" s="39">
        <f t="shared" si="0"/>
        <v>44679</v>
      </c>
      <c r="AF5" s="39">
        <f t="shared" si="0"/>
        <v>44709</v>
      </c>
      <c r="AG5" s="39">
        <f t="shared" si="0"/>
        <v>44740</v>
      </c>
      <c r="AH5" s="39">
        <f t="shared" si="0"/>
        <v>44770</v>
      </c>
      <c r="AI5" s="39">
        <f t="shared" si="0"/>
        <v>44801</v>
      </c>
      <c r="AJ5" s="39">
        <f t="shared" si="0"/>
        <v>44832</v>
      </c>
      <c r="AK5" s="39">
        <f t="shared" si="0"/>
        <v>44862</v>
      </c>
      <c r="AL5" s="39">
        <f t="shared" si="0"/>
        <v>44893</v>
      </c>
      <c r="AM5" s="39">
        <f t="shared" si="0"/>
        <v>44923</v>
      </c>
      <c r="AN5" s="39">
        <f t="shared" si="0"/>
        <v>44954</v>
      </c>
      <c r="AO5" s="39">
        <f t="shared" si="0"/>
        <v>44985</v>
      </c>
      <c r="AP5" s="39">
        <f t="shared" si="0"/>
        <v>45013</v>
      </c>
      <c r="AQ5" s="39">
        <f t="shared" si="0"/>
        <v>45044</v>
      </c>
      <c r="AR5" s="39">
        <f t="shared" si="0"/>
        <v>45074</v>
      </c>
      <c r="AS5" s="39">
        <f t="shared" si="0"/>
        <v>45105</v>
      </c>
      <c r="AT5" s="39">
        <f t="shared" si="0"/>
        <v>45135</v>
      </c>
      <c r="AU5" s="39">
        <f t="shared" si="0"/>
        <v>45166</v>
      </c>
      <c r="AV5" s="39">
        <f t="shared" si="0"/>
        <v>45197</v>
      </c>
      <c r="AW5" s="39">
        <f t="shared" si="0"/>
        <v>45227</v>
      </c>
      <c r="AX5" s="39">
        <f t="shared" si="0"/>
        <v>45258</v>
      </c>
      <c r="AY5" s="40">
        <f t="shared" si="0"/>
        <v>45288</v>
      </c>
    </row>
    <row r="6" spans="1:51" x14ac:dyDescent="0.25">
      <c r="B6" s="60" t="s">
        <v>13</v>
      </c>
      <c r="C6" s="61"/>
      <c r="D6" s="61"/>
      <c r="E6" s="61"/>
      <c r="F6" s="41">
        <f>SUM(F7:F44)</f>
        <v>400</v>
      </c>
      <c r="G6" s="42"/>
      <c r="H6" s="43"/>
      <c r="I6" s="44"/>
      <c r="J6" s="44"/>
      <c r="K6" s="44"/>
      <c r="L6" s="44"/>
      <c r="M6" s="44"/>
      <c r="N6" s="45"/>
      <c r="O6" s="45"/>
      <c r="P6" s="46">
        <f t="shared" ref="P6:AY6" si="1">SUM(P7:P44)</f>
        <v>0</v>
      </c>
      <c r="Q6" s="46">
        <f t="shared" si="1"/>
        <v>200</v>
      </c>
      <c r="R6" s="46">
        <f t="shared" si="1"/>
        <v>40</v>
      </c>
      <c r="S6" s="46">
        <f t="shared" si="1"/>
        <v>40</v>
      </c>
      <c r="T6" s="46">
        <f t="shared" si="1"/>
        <v>40</v>
      </c>
      <c r="U6" s="46">
        <f t="shared" si="1"/>
        <v>40</v>
      </c>
      <c r="V6" s="46">
        <f t="shared" si="1"/>
        <v>40</v>
      </c>
      <c r="W6" s="46">
        <f t="shared" si="1"/>
        <v>0</v>
      </c>
      <c r="X6" s="46">
        <f t="shared" si="1"/>
        <v>0</v>
      </c>
      <c r="Y6" s="46">
        <f t="shared" si="1"/>
        <v>0</v>
      </c>
      <c r="Z6" s="46">
        <f t="shared" si="1"/>
        <v>0</v>
      </c>
      <c r="AA6" s="46">
        <f t="shared" si="1"/>
        <v>0</v>
      </c>
      <c r="AB6" s="46">
        <f t="shared" si="1"/>
        <v>0</v>
      </c>
      <c r="AC6" s="46">
        <f t="shared" si="1"/>
        <v>0</v>
      </c>
      <c r="AD6" s="46">
        <f t="shared" si="1"/>
        <v>0</v>
      </c>
      <c r="AE6" s="46">
        <f t="shared" si="1"/>
        <v>0</v>
      </c>
      <c r="AF6" s="46">
        <f t="shared" si="1"/>
        <v>0</v>
      </c>
      <c r="AG6" s="46">
        <f t="shared" si="1"/>
        <v>0</v>
      </c>
      <c r="AH6" s="46">
        <f t="shared" si="1"/>
        <v>0</v>
      </c>
      <c r="AI6" s="46">
        <f t="shared" si="1"/>
        <v>0</v>
      </c>
      <c r="AJ6" s="46">
        <f t="shared" si="1"/>
        <v>0</v>
      </c>
      <c r="AK6" s="46">
        <f t="shared" si="1"/>
        <v>0</v>
      </c>
      <c r="AL6" s="46">
        <f t="shared" si="1"/>
        <v>0</v>
      </c>
      <c r="AM6" s="46">
        <f t="shared" si="1"/>
        <v>0</v>
      </c>
      <c r="AN6" s="46">
        <f t="shared" si="1"/>
        <v>0</v>
      </c>
      <c r="AO6" s="46">
        <f t="shared" si="1"/>
        <v>0</v>
      </c>
      <c r="AP6" s="46">
        <f t="shared" si="1"/>
        <v>0</v>
      </c>
      <c r="AQ6" s="46">
        <f t="shared" si="1"/>
        <v>0</v>
      </c>
      <c r="AR6" s="46">
        <f t="shared" si="1"/>
        <v>0</v>
      </c>
      <c r="AS6" s="46">
        <f t="shared" si="1"/>
        <v>0</v>
      </c>
      <c r="AT6" s="46">
        <f t="shared" si="1"/>
        <v>0</v>
      </c>
      <c r="AU6" s="46">
        <f t="shared" si="1"/>
        <v>0</v>
      </c>
      <c r="AV6" s="46">
        <f t="shared" si="1"/>
        <v>0</v>
      </c>
      <c r="AW6" s="46">
        <f t="shared" si="1"/>
        <v>0</v>
      </c>
      <c r="AX6" s="46">
        <f t="shared" si="1"/>
        <v>0</v>
      </c>
      <c r="AY6" s="47">
        <f t="shared" si="1"/>
        <v>0</v>
      </c>
    </row>
    <row r="7" spans="1:51" ht="15" customHeight="1" x14ac:dyDescent="0.25">
      <c r="B7" s="21">
        <v>44216</v>
      </c>
      <c r="C7" s="22" t="s">
        <v>20</v>
      </c>
      <c r="D7" s="56" t="s">
        <v>16</v>
      </c>
      <c r="E7" s="22" t="s">
        <v>21</v>
      </c>
      <c r="F7" s="23">
        <v>100</v>
      </c>
      <c r="G7" s="24">
        <v>1</v>
      </c>
      <c r="H7" s="20">
        <f t="shared" ref="H7:H44" si="2">IF(OR($B7="",$F7="",$G7="",$G7=0),"",$F7/$G7)</f>
        <v>100</v>
      </c>
      <c r="I7" s="17">
        <f t="shared" ref="I7:I44" si="3">IF($B7="","",IF(MONTH($B7)=12,1,MONTH($B7)+1))</f>
        <v>2</v>
      </c>
      <c r="J7" s="17">
        <f t="shared" ref="J7:J44" si="4">IF($B7="","",IF(MONTH($B7)+2=13,1,IF(MONTH($B7)+2=14,2,MONTH($B7)+2)))</f>
        <v>3</v>
      </c>
      <c r="K7" s="17">
        <f t="shared" ref="K7:K44" si="5">IF($B7="","",IF(MONTH($B7)=12,YEAR($B7)+1,YEAR($B7)))</f>
        <v>2021</v>
      </c>
      <c r="L7" s="17">
        <f t="shared" ref="L7:L44" si="6">IF($B7="","",IF(MONTH($B7)+2=13,YEAR($B7)+1,IF(MONTH($B7)+2=14,YEAR($B7)+1,YEAR($B7))))</f>
        <v>2021</v>
      </c>
      <c r="M7" s="17">
        <f t="shared" ref="M7:M44" si="7">IF(OR($B7="",$G7=""),"",IF(YEAR($N7)=YEAR($E$1),MONTH($N7)+$G7-1,IF(YEAR($N7)=YEAR($E$1)+1,MONTH($N7)+$G7+11,MONTH($N7)+$G7)))</f>
        <v>2</v>
      </c>
      <c r="N7" s="18">
        <f t="shared" ref="N7:N44" si="8">IF($B7="","",IF(DAY($B7)&lt;=$E$2,($E$3&amp;"/"&amp;$I7&amp;"/"&amp;$K7)*1,($E$3&amp;"/"&amp;$J7&amp;"/"&amp;$L7)*1))</f>
        <v>44233</v>
      </c>
      <c r="O7" s="19">
        <f t="shared" ref="O7:O11" si="9">IF($N7="","",EDATE(N7,G7-1))</f>
        <v>44233</v>
      </c>
      <c r="P7" s="20" t="str">
        <f t="shared" ref="P7:P44" si="10">IF(OR($B7="",$E$1="",$N7=""),"",IF($N7&gt;P$5,"",$H7))</f>
        <v/>
      </c>
      <c r="Q7" s="20">
        <f>IF(OR($B7="",$E$1="",$N7=""),"",IF($N7&gt;Q$5,"",IF(SUM($P7:P7)&gt;=$F7,"",$H7)))</f>
        <v>100</v>
      </c>
      <c r="R7" s="20" t="str">
        <f>IF(OR($B7="",$E$1="",$N7=""),"",IF($N7&gt;R$5,"",IF(SUM($P7:Q7)&gt;=$F7,"",$H7)))</f>
        <v/>
      </c>
      <c r="S7" s="20" t="str">
        <f>IF(OR($B7="",$E$1="",$N7=""),"",IF($N7&gt;S$5,"",IF(SUM($P7:R7)&gt;=$F7,"",$H7)))</f>
        <v/>
      </c>
      <c r="T7" s="20" t="str">
        <f>IF(OR($B7="",$E$1="",$N7=""),"",IF($N7&gt;T$5,"",IF(SUM($P7:S7)&gt;=$F7,"",$H7)))</f>
        <v/>
      </c>
      <c r="U7" s="20" t="str">
        <f>IF(OR($B7="",$E$1="",$N7=""),"",IF($N7&gt;U$5,"",IF(SUM($P7:T7)&gt;=$F7,"",$H7)))</f>
        <v/>
      </c>
      <c r="V7" s="20" t="str">
        <f>IF(OR($B7="",$E$1="",$N7=""),"",IF($N7&gt;V$5,"",IF(SUM($P7:U7)&gt;=$F7,"",$H7)))</f>
        <v/>
      </c>
      <c r="W7" s="20" t="str">
        <f>IF(OR($B7="",$E$1="",$N7=""),"",IF($N7&gt;W$5,"",IF(SUM($P7:V7)&gt;=$F7,"",$H7)))</f>
        <v/>
      </c>
      <c r="X7" s="20" t="str">
        <f>IF(OR($B7="",$E$1="",$N7=""),"",IF($N7&gt;X$5,"",IF(SUM($P7:W7)&gt;=$F7,"",$H7)))</f>
        <v/>
      </c>
      <c r="Y7" s="20" t="str">
        <f>IF(OR($B7="",$E$1="",$N7=""),"",IF($N7&gt;Y$5,"",IF(SUM($P7:X7)&gt;=$F7,"",$H7)))</f>
        <v/>
      </c>
      <c r="Z7" s="20" t="str">
        <f>IF(OR($B7="",$E$1="",$N7=""),"",IF($N7&gt;Z$5,"",IF(SUM($P7:Y7)&gt;=$F7,"",$H7)))</f>
        <v/>
      </c>
      <c r="AA7" s="20" t="str">
        <f>IF(OR($B7="",$E$1="",$N7=""),"",IF($N7&gt;AA$5,"",IF(SUM($P7:Z7)&gt;=$F7,"",$H7)))</f>
        <v/>
      </c>
      <c r="AB7" s="20" t="str">
        <f>IF(OR($B7="",$E$1="",$N7=""),"",IF($N7&gt;AB$5,"",IF(SUM($P7:AA7)&gt;=$F7,"",$H7)))</f>
        <v/>
      </c>
      <c r="AC7" s="20" t="str">
        <f>IF(OR($B7="",$E$1="",$N7=""),"",IF($N7&gt;AC$5,"",IF(SUM($P7:AB7)&gt;=$F7,"",$H7)))</f>
        <v/>
      </c>
      <c r="AD7" s="20" t="str">
        <f>IF(OR($B7="",$E$1="",$N7=""),"",IF($N7&gt;AD$5,"",IF(SUM($P7:AC7)&gt;=$F7,"",$H7)))</f>
        <v/>
      </c>
      <c r="AE7" s="20" t="str">
        <f>IF(OR($B7="",$E$1="",$N7=""),"",IF($N7&gt;AE$5,"",IF(SUM($P7:AD7)&gt;=$F7,"",$H7)))</f>
        <v/>
      </c>
      <c r="AF7" s="20" t="str">
        <f>IF(OR($B7="",$E$1="",$N7=""),"",IF($N7&gt;AF$5,"",IF(SUM($P7:AE7)&gt;=$F7,"",$H7)))</f>
        <v/>
      </c>
      <c r="AG7" s="20" t="str">
        <f>IF(OR($B7="",$E$1="",$N7=""),"",IF($N7&gt;AG$5,"",IF(SUM($P7:AF7)&gt;=$F7,"",$H7)))</f>
        <v/>
      </c>
      <c r="AH7" s="20" t="str">
        <f>IF(OR($B7="",$E$1="",$N7=""),"",IF($N7&gt;AH$5,"",IF(SUM($P7:AG7)&gt;=$F7,"",$H7)))</f>
        <v/>
      </c>
      <c r="AI7" s="20" t="str">
        <f>IF(OR($B7="",$E$1="",$N7=""),"",IF($N7&gt;AI$5,"",IF(SUM($P7:AH7)&gt;=$F7,"",$H7)))</f>
        <v/>
      </c>
      <c r="AJ7" s="20" t="str">
        <f>IF(OR($B7="",$E$1="",$N7=""),"",IF($N7&gt;AJ$5,"",IF(SUM($P7:AI7)&gt;=$F7,"",$H7)))</f>
        <v/>
      </c>
      <c r="AK7" s="20" t="str">
        <f>IF(OR($B7="",$E$1="",$N7=""),"",IF($N7&gt;AK$5,"",IF(SUM($P7:AJ7)&gt;=$F7,"",$H7)))</f>
        <v/>
      </c>
      <c r="AL7" s="20" t="str">
        <f>IF(OR($B7="",$E$1="",$N7=""),"",IF($N7&gt;AL$5,"",IF(SUM($P7:AK7)&gt;=$F7,"",$H7)))</f>
        <v/>
      </c>
      <c r="AM7" s="20" t="str">
        <f>IF(OR($B7="",$E$1="",$N7=""),"",IF($N7&gt;AM$5,"",IF(SUM($P7:AL7)&gt;=$F7,"",$H7)))</f>
        <v/>
      </c>
      <c r="AN7" s="20" t="str">
        <f>IF(OR($B7="",$E$1="",$N7=""),"",IF($N7&gt;AN$5,"",IF(SUM($P7:AM7)&gt;=$F7,"",$H7)))</f>
        <v/>
      </c>
      <c r="AO7" s="20" t="str">
        <f>IF(OR($B7="",$E$1="",$N7=""),"",IF($N7&gt;AO$5,"",IF(SUM($P7:AN7)&gt;=$F7,"",$H7)))</f>
        <v/>
      </c>
      <c r="AP7" s="20" t="str">
        <f>IF(OR($B7="",$E$1="",$N7=""),"",IF($N7&gt;AP$5,"",IF(SUM($P7:AO7)&gt;=$F7,"",$H7)))</f>
        <v/>
      </c>
      <c r="AQ7" s="20" t="str">
        <f>IF(OR($B7="",$E$1="",$N7=""),"",IF($N7&gt;AQ$5,"",IF(SUM($P7:AP7)&gt;=$F7,"",$H7)))</f>
        <v/>
      </c>
      <c r="AR7" s="20" t="str">
        <f>IF(OR($B7="",$E$1="",$N7=""),"",IF($N7&gt;AR$5,"",IF(SUM($P7:AQ7)&gt;=$F7,"",$H7)))</f>
        <v/>
      </c>
      <c r="AS7" s="20" t="str">
        <f>IF(OR($B7="",$E$1="",$N7=""),"",IF($N7&gt;AS$5,"",IF(SUM($P7:AR7)&gt;=$F7,"",$H7)))</f>
        <v/>
      </c>
      <c r="AT7" s="20" t="str">
        <f>IF(OR($B7="",$E$1="",$N7=""),"",IF($N7&gt;AT$5,"",IF(SUM($P7:AS7)&gt;=$F7,"",$H7)))</f>
        <v/>
      </c>
      <c r="AU7" s="20" t="str">
        <f>IF(OR($B7="",$E$1="",$N7=""),"",IF($N7&gt;AU$5,"",IF(SUM($P7:AT7)&gt;=$F7,"",$H7)))</f>
        <v/>
      </c>
      <c r="AV7" s="20" t="str">
        <f>IF(OR($B7="",$E$1="",$N7=""),"",IF($N7&gt;AV$5,"",IF(SUM($P7:AU7)&gt;=$F7,"",$H7)))</f>
        <v/>
      </c>
      <c r="AW7" s="20" t="str">
        <f>IF(OR($B7="",$E$1="",$N7=""),"",IF($N7&gt;AW$5,"",IF(SUM($P7:AV7)&gt;=$F7,"",$H7)))</f>
        <v/>
      </c>
      <c r="AX7" s="20" t="str">
        <f>IF(OR($B7="",$E$1="",$N7=""),"",IF($N7&gt;AX$5,"",IF(SUM($P7:AW7)&gt;=$F7,"",$H7)))</f>
        <v/>
      </c>
      <c r="AY7" s="20" t="str">
        <f>IF(OR($B7="",$E$1="",$N7=""),"",IF($N7&gt;AY$5,"",IF(SUM($P7:AX7)&gt;=$F7,"",$H7)))</f>
        <v/>
      </c>
    </row>
    <row r="8" spans="1:51" ht="15" customHeight="1" thickBot="1" x14ac:dyDescent="0.3">
      <c r="B8" s="21">
        <v>44218</v>
      </c>
      <c r="C8" s="22" t="s">
        <v>20</v>
      </c>
      <c r="D8" s="56" t="s">
        <v>16</v>
      </c>
      <c r="E8" s="22" t="s">
        <v>21</v>
      </c>
      <c r="F8" s="23">
        <v>100</v>
      </c>
      <c r="G8" s="24">
        <v>5</v>
      </c>
      <c r="H8" s="20">
        <f t="shared" si="2"/>
        <v>20</v>
      </c>
      <c r="I8" s="17">
        <f t="shared" si="3"/>
        <v>2</v>
      </c>
      <c r="J8" s="17">
        <f t="shared" si="4"/>
        <v>3</v>
      </c>
      <c r="K8" s="17">
        <f t="shared" si="5"/>
        <v>2021</v>
      </c>
      <c r="L8" s="17">
        <f t="shared" si="6"/>
        <v>2021</v>
      </c>
      <c r="M8" s="17">
        <f t="shared" si="7"/>
        <v>7</v>
      </c>
      <c r="N8" s="18">
        <f t="shared" si="8"/>
        <v>44261</v>
      </c>
      <c r="O8" s="19">
        <f t="shared" si="9"/>
        <v>44383</v>
      </c>
      <c r="P8" s="20" t="str">
        <f t="shared" si="10"/>
        <v/>
      </c>
      <c r="Q8" s="20" t="str">
        <f>IF(OR($B8="",$E$1="",$N8=""),"",IF($N8&gt;Q$5,"",IF(SUM($P8:P8)&gt;=$F8,"",$H8)))</f>
        <v/>
      </c>
      <c r="R8" s="20">
        <f>IF(OR($B8="",$E$1="",$N8=""),"",IF($N8&gt;R$5,"",IF(SUM($P8:Q8)&gt;=$F8,"",$H8)))</f>
        <v>20</v>
      </c>
      <c r="S8" s="20">
        <f>IF(OR($B8="",$E$1="",$N8=""),"",IF($N8&gt;S$5,"",IF(SUM($P8:R8)&gt;=$F8,"",$H8)))</f>
        <v>20</v>
      </c>
      <c r="T8" s="20">
        <f>IF(OR($B8="",$E$1="",$N8=""),"",IF($N8&gt;T$5,"",IF(SUM($P8:S8)&gt;=$F8,"",$H8)))</f>
        <v>20</v>
      </c>
      <c r="U8" s="20">
        <f>IF(OR($B8="",$E$1="",$N8=""),"",IF($N8&gt;U$5,"",IF(SUM($P8:T8)&gt;=$F8,"",$H8)))</f>
        <v>20</v>
      </c>
      <c r="V8" s="20">
        <f>IF(OR($B8="",$E$1="",$N8=""),"",IF($N8&gt;V$5,"",IF(SUM($P8:U8)&gt;=$F8,"",$H8)))</f>
        <v>20</v>
      </c>
      <c r="W8" s="20" t="str">
        <f>IF(OR($B8="",$E$1="",$N8=""),"",IF($N8&gt;W$5,"",IF(SUM($P8:V8)&gt;=$F8,"",$H8)))</f>
        <v/>
      </c>
      <c r="X8" s="20" t="str">
        <f>IF(OR($B8="",$E$1="",$N8=""),"",IF($N8&gt;X$5,"",IF(SUM($P8:W8)&gt;=$F8,"",$H8)))</f>
        <v/>
      </c>
      <c r="Y8" s="20" t="str">
        <f>IF(OR($B8="",$E$1="",$N8=""),"",IF($N8&gt;Y$5,"",IF(SUM($P8:X8)&gt;=$F8,"",$H8)))</f>
        <v/>
      </c>
      <c r="Z8" s="20" t="str">
        <f>IF(OR($B8="",$E$1="",$N8=""),"",IF($N8&gt;Z$5,"",IF(SUM($P8:Y8)&gt;=$F8,"",$H8)))</f>
        <v/>
      </c>
      <c r="AA8" s="20" t="str">
        <f>IF(OR($B8="",$E$1="",$N8=""),"",IF($N8&gt;AA$5,"",IF(SUM($P8:Z8)&gt;=$F8,"",$H8)))</f>
        <v/>
      </c>
      <c r="AB8" s="20" t="str">
        <f>IF(OR($B8="",$E$1="",$N8=""),"",IF($N8&gt;AB$5,"",IF(SUM($P8:AA8)&gt;=$F8,"",$H8)))</f>
        <v/>
      </c>
      <c r="AC8" s="20" t="str">
        <f>IF(OR($B8="",$E$1="",$N8=""),"",IF($N8&gt;AC$5,"",IF(SUM($P8:AB8)&gt;=$F8,"",$H8)))</f>
        <v/>
      </c>
      <c r="AD8" s="20" t="str">
        <f>IF(OR($B8="",$E$1="",$N8=""),"",IF($N8&gt;AD$5,"",IF(SUM($P8:AC8)&gt;=$F8,"",$H8)))</f>
        <v/>
      </c>
      <c r="AE8" s="20" t="str">
        <f>IF(OR($B8="",$E$1="",$N8=""),"",IF($N8&gt;AE$5,"",IF(SUM($P8:AD8)&gt;=$F8,"",$H8)))</f>
        <v/>
      </c>
      <c r="AF8" s="20" t="str">
        <f>IF(OR($B8="",$E$1="",$N8=""),"",IF($N8&gt;AF$5,"",IF(SUM($P8:AE8)&gt;=$F8,"",$H8)))</f>
        <v/>
      </c>
      <c r="AG8" s="20" t="str">
        <f>IF(OR($B8="",$E$1="",$N8=""),"",IF($N8&gt;AG$5,"",IF(SUM($P8:AF8)&gt;=$F8,"",$H8)))</f>
        <v/>
      </c>
      <c r="AH8" s="20" t="str">
        <f>IF(OR($B8="",$E$1="",$N8=""),"",IF($N8&gt;AH$5,"",IF(SUM($P8:AG8)&gt;=$F8,"",$H8)))</f>
        <v/>
      </c>
      <c r="AI8" s="20" t="str">
        <f>IF(OR($B8="",$E$1="",$N8=""),"",IF($N8&gt;AI$5,"",IF(SUM($P8:AH8)&gt;=$F8,"",$H8)))</f>
        <v/>
      </c>
      <c r="AJ8" s="20" t="str">
        <f>IF(OR($B8="",$E$1="",$N8=""),"",IF($N8&gt;AJ$5,"",IF(SUM($P8:AI8)&gt;=$F8,"",$H8)))</f>
        <v/>
      </c>
      <c r="AK8" s="20" t="str">
        <f>IF(OR($B8="",$E$1="",$N8=""),"",IF($N8&gt;AK$5,"",IF(SUM($P8:AJ8)&gt;=$F8,"",$H8)))</f>
        <v/>
      </c>
      <c r="AL8" s="20" t="str">
        <f>IF(OR($B8="",$E$1="",$N8=""),"",IF($N8&gt;AL$5,"",IF(SUM($P8:AK8)&gt;=$F8,"",$H8)))</f>
        <v/>
      </c>
      <c r="AM8" s="20" t="str">
        <f>IF(OR($B8="",$E$1="",$N8=""),"",IF($N8&gt;AM$5,"",IF(SUM($P8:AL8)&gt;=$F8,"",$H8)))</f>
        <v/>
      </c>
      <c r="AN8" s="20" t="str">
        <f>IF(OR($B8="",$E$1="",$N8=""),"",IF($N8&gt;AN$5,"",IF(SUM($P8:AM8)&gt;=$F8,"",$H8)))</f>
        <v/>
      </c>
      <c r="AO8" s="20" t="str">
        <f>IF(OR($B8="",$E$1="",$N8=""),"",IF($N8&gt;AO$5,"",IF(SUM($P8:AN8)&gt;=$F8,"",$H8)))</f>
        <v/>
      </c>
      <c r="AP8" s="20" t="str">
        <f>IF(OR($B8="",$E$1="",$N8=""),"",IF($N8&gt;AP$5,"",IF(SUM($P8:AO8)&gt;=$F8,"",$H8)))</f>
        <v/>
      </c>
      <c r="AQ8" s="20" t="str">
        <f>IF(OR($B8="",$E$1="",$N8=""),"",IF($N8&gt;AQ$5,"",IF(SUM($P8:AP8)&gt;=$F8,"",$H8)))</f>
        <v/>
      </c>
      <c r="AR8" s="20" t="str">
        <f>IF(OR($B8="",$E$1="",$N8=""),"",IF($N8&gt;AR$5,"",IF(SUM($P8:AQ8)&gt;=$F8,"",$H8)))</f>
        <v/>
      </c>
      <c r="AS8" s="20" t="str">
        <f>IF(OR($B8="",$E$1="",$N8=""),"",IF($N8&gt;AS$5,"",IF(SUM($P8:AR8)&gt;=$F8,"",$H8)))</f>
        <v/>
      </c>
      <c r="AT8" s="20" t="str">
        <f>IF(OR($B8="",$E$1="",$N8=""),"",IF($N8&gt;AT$5,"",IF(SUM($P8:AS8)&gt;=$F8,"",$H8)))</f>
        <v/>
      </c>
      <c r="AU8" s="20" t="str">
        <f>IF(OR($B8="",$E$1="",$N8=""),"",IF($N8&gt;AU$5,"",IF(SUM($P8:AT8)&gt;=$F8,"",$H8)))</f>
        <v/>
      </c>
      <c r="AV8" s="20" t="str">
        <f>IF(OR($B8="",$E$1="",$N8=""),"",IF($N8&gt;AV$5,"",IF(SUM($P8:AU8)&gt;=$F8,"",$H8)))</f>
        <v/>
      </c>
      <c r="AW8" s="20" t="str">
        <f>IF(OR($B8="",$E$1="",$N8=""),"",IF($N8&gt;AW$5,"",IF(SUM($P8:AV8)&gt;=$F8,"",$H8)))</f>
        <v/>
      </c>
      <c r="AX8" s="20" t="str">
        <f>IF(OR($B8="",$E$1="",$N8=""),"",IF($N8&gt;AX$5,"",IF(SUM($P8:AW8)&gt;=$F8,"",$H8)))</f>
        <v/>
      </c>
      <c r="AY8" s="20" t="str">
        <f>IF(OR($B8="",$E$1="",$N8=""),"",IF($N8&gt;AY$5,"",IF(SUM($P8:AX8)&gt;=$F8,"",$H8)))</f>
        <v/>
      </c>
    </row>
    <row r="9" spans="1:51" s="52" customFormat="1" ht="15" customHeight="1" x14ac:dyDescent="0.25">
      <c r="A9" s="48"/>
      <c r="B9" s="21">
        <v>44216</v>
      </c>
      <c r="C9" s="22" t="s">
        <v>20</v>
      </c>
      <c r="D9" s="56" t="s">
        <v>18</v>
      </c>
      <c r="E9" s="22" t="s">
        <v>21</v>
      </c>
      <c r="F9" s="23">
        <v>100</v>
      </c>
      <c r="G9" s="24">
        <v>1</v>
      </c>
      <c r="H9" s="49">
        <f t="shared" si="2"/>
        <v>100</v>
      </c>
      <c r="I9" s="50">
        <f t="shared" si="3"/>
        <v>2</v>
      </c>
      <c r="J9" s="50">
        <f t="shared" si="4"/>
        <v>3</v>
      </c>
      <c r="K9" s="50">
        <f t="shared" si="5"/>
        <v>2021</v>
      </c>
      <c r="L9" s="50">
        <f t="shared" si="6"/>
        <v>2021</v>
      </c>
      <c r="M9" s="50">
        <f t="shared" si="7"/>
        <v>2</v>
      </c>
      <c r="N9" s="51">
        <f t="shared" si="8"/>
        <v>44233</v>
      </c>
      <c r="O9" s="51">
        <f t="shared" si="9"/>
        <v>44233</v>
      </c>
      <c r="P9" s="49" t="str">
        <f t="shared" si="10"/>
        <v/>
      </c>
      <c r="Q9" s="49">
        <f>IF(OR($B9="",$E$1="",$N9=""),"",IF($N9&gt;Q$5,"",IF(SUM($P9:P9)&gt;=$F9,"",$H9)))</f>
        <v>100</v>
      </c>
      <c r="R9" s="49" t="str">
        <f>IF(OR($B9="",$E$1="",$N9=""),"",IF($N9&gt;R$5,"",IF(SUM($P9:Q9)&gt;=$F9,"",$H9)))</f>
        <v/>
      </c>
      <c r="S9" s="49" t="str">
        <f>IF(OR($B9="",$E$1="",$N9=""),"",IF($N9&gt;S$5,"",IF(SUM($P9:R9)&gt;=$F9,"",$H9)))</f>
        <v/>
      </c>
      <c r="T9" s="49" t="str">
        <f>IF(OR($B9="",$E$1="",$N9=""),"",IF($N9&gt;T$5,"",IF(SUM($P9:S9)&gt;=$F9,"",$H9)))</f>
        <v/>
      </c>
      <c r="U9" s="49" t="str">
        <f>IF(OR($B9="",$E$1="",$N9=""),"",IF($N9&gt;U$5,"",IF(SUM($P9:T9)&gt;=$F9,"",$H9)))</f>
        <v/>
      </c>
      <c r="V9" s="49" t="str">
        <f>IF(OR($B9="",$E$1="",$N9=""),"",IF($N9&gt;V$5,"",IF(SUM($P9:U9)&gt;=$F9,"",$H9)))</f>
        <v/>
      </c>
      <c r="W9" s="49" t="str">
        <f>IF(OR($B9="",$E$1="",$N9=""),"",IF($N9&gt;W$5,"",IF(SUM($P9:V9)&gt;=$F9,"",$H9)))</f>
        <v/>
      </c>
      <c r="X9" s="49" t="str">
        <f>IF(OR($B9="",$E$1="",$N9=""),"",IF($N9&gt;X$5,"",IF(SUM($P9:W9)&gt;=$F9,"",$H9)))</f>
        <v/>
      </c>
      <c r="Y9" s="49" t="str">
        <f>IF(OR($B9="",$E$1="",$N9=""),"",IF($N9&gt;Y$5,"",IF(SUM($P9:X9)&gt;=$F9,"",$H9)))</f>
        <v/>
      </c>
      <c r="Z9" s="49" t="str">
        <f>IF(OR($B9="",$E$1="",$N9=""),"",IF($N9&gt;Z$5,"",IF(SUM($P9:Y9)&gt;=$F9,"",$H9)))</f>
        <v/>
      </c>
      <c r="AA9" s="49" t="str">
        <f>IF(OR($B9="",$E$1="",$N9=""),"",IF($N9&gt;AA$5,"",IF(SUM($P9:Z9)&gt;=$F9,"",$H9)))</f>
        <v/>
      </c>
      <c r="AB9" s="49" t="str">
        <f>IF(OR($B9="",$E$1="",$N9=""),"",IF($N9&gt;AB$5,"",IF(SUM($P9:AA9)&gt;=$F9,"",$H9)))</f>
        <v/>
      </c>
      <c r="AC9" s="49" t="str">
        <f>IF(OR($B9="",$E$1="",$N9=""),"",IF($N9&gt;AC$5,"",IF(SUM($P9:AB9)&gt;=$F9,"",$H9)))</f>
        <v/>
      </c>
      <c r="AD9" s="49" t="str">
        <f>IF(OR($B9="",$E$1="",$N9=""),"",IF($N9&gt;AD$5,"",IF(SUM($P9:AC9)&gt;=$F9,"",$H9)))</f>
        <v/>
      </c>
      <c r="AE9" s="49" t="str">
        <f>IF(OR($B9="",$E$1="",$N9=""),"",IF($N9&gt;AE$5,"",IF(SUM($P9:AD9)&gt;=$F9,"",$H9)))</f>
        <v/>
      </c>
      <c r="AF9" s="49" t="str">
        <f>IF(OR($B9="",$E$1="",$N9=""),"",IF($N9&gt;AF$5,"",IF(SUM($P9:AE9)&gt;=$F9,"",$H9)))</f>
        <v/>
      </c>
      <c r="AG9" s="49" t="str">
        <f>IF(OR($B9="",$E$1="",$N9=""),"",IF($N9&gt;AG$5,"",IF(SUM($P9:AF9)&gt;=$F9,"",$H9)))</f>
        <v/>
      </c>
      <c r="AH9" s="49" t="str">
        <f>IF(OR($B9="",$E$1="",$N9=""),"",IF($N9&gt;AH$5,"",IF(SUM($P9:AG9)&gt;=$F9,"",$H9)))</f>
        <v/>
      </c>
      <c r="AI9" s="49" t="str">
        <f>IF(OR($B9="",$E$1="",$N9=""),"",IF($N9&gt;AI$5,"",IF(SUM($P9:AH9)&gt;=$F9,"",$H9)))</f>
        <v/>
      </c>
      <c r="AJ9" s="49" t="str">
        <f>IF(OR($B9="",$E$1="",$N9=""),"",IF($N9&gt;AJ$5,"",IF(SUM($P9:AI9)&gt;=$F9,"",$H9)))</f>
        <v/>
      </c>
      <c r="AK9" s="49" t="str">
        <f>IF(OR($B9="",$E$1="",$N9=""),"",IF($N9&gt;AK$5,"",IF(SUM($P9:AJ9)&gt;=$F9,"",$H9)))</f>
        <v/>
      </c>
      <c r="AL9" s="49" t="str">
        <f>IF(OR($B9="",$E$1="",$N9=""),"",IF($N9&gt;AL$5,"",IF(SUM($P9:AK9)&gt;=$F9,"",$H9)))</f>
        <v/>
      </c>
      <c r="AM9" s="49" t="str">
        <f>IF(OR($B9="",$E$1="",$N9=""),"",IF($N9&gt;AM$5,"",IF(SUM($P9:AL9)&gt;=$F9,"",$H9)))</f>
        <v/>
      </c>
      <c r="AN9" s="49" t="str">
        <f>IF(OR($B9="",$E$1="",$N9=""),"",IF($N9&gt;AN$5,"",IF(SUM($P9:AM9)&gt;=$F9,"",$H9)))</f>
        <v/>
      </c>
      <c r="AO9" s="49" t="str">
        <f>IF(OR($B9="",$E$1="",$N9=""),"",IF($N9&gt;AO$5,"",IF(SUM($P9:AN9)&gt;=$F9,"",$H9)))</f>
        <v/>
      </c>
      <c r="AP9" s="49" t="str">
        <f>IF(OR($B9="",$E$1="",$N9=""),"",IF($N9&gt;AP$5,"",IF(SUM($P9:AO9)&gt;=$F9,"",$H9)))</f>
        <v/>
      </c>
      <c r="AQ9" s="49" t="str">
        <f>IF(OR($B9="",$E$1="",$N9=""),"",IF($N9&gt;AQ$5,"",IF(SUM($P9:AP9)&gt;=$F9,"",$H9)))</f>
        <v/>
      </c>
      <c r="AR9" s="49" t="str">
        <f>IF(OR($B9="",$E$1="",$N9=""),"",IF($N9&gt;AR$5,"",IF(SUM($P9:AQ9)&gt;=$F9,"",$H9)))</f>
        <v/>
      </c>
      <c r="AS9" s="49" t="str">
        <f>IF(OR($B9="",$E$1="",$N9=""),"",IF($N9&gt;AS$5,"",IF(SUM($P9:AR9)&gt;=$F9,"",$H9)))</f>
        <v/>
      </c>
      <c r="AT9" s="49" t="str">
        <f>IF(OR($B9="",$E$1="",$N9=""),"",IF($N9&gt;AT$5,"",IF(SUM($P9:AS9)&gt;=$F9,"",$H9)))</f>
        <v/>
      </c>
      <c r="AU9" s="49" t="str">
        <f>IF(OR($B9="",$E$1="",$N9=""),"",IF($N9&gt;AU$5,"",IF(SUM($P9:AT9)&gt;=$F9,"",$H9)))</f>
        <v/>
      </c>
      <c r="AV9" s="49" t="str">
        <f>IF(OR($B9="",$E$1="",$N9=""),"",IF($N9&gt;AV$5,"",IF(SUM($P9:AU9)&gt;=$F9,"",$H9)))</f>
        <v/>
      </c>
      <c r="AW9" s="49" t="str">
        <f>IF(OR($B9="",$E$1="",$N9=""),"",IF($N9&gt;AW$5,"",IF(SUM($P9:AV9)&gt;=$F9,"",$H9)))</f>
        <v/>
      </c>
      <c r="AX9" s="49" t="str">
        <f>IF(OR($B9="",$E$1="",$N9=""),"",IF($N9&gt;AX$5,"",IF(SUM($P9:AW9)&gt;=$F9,"",$H9)))</f>
        <v/>
      </c>
      <c r="AY9" s="49" t="str">
        <f>IF(OR($B9="",$E$1="",$N9=""),"",IF($N9&gt;AY$5,"",IF(SUM($P9:AX9)&gt;=$F9,"",$H9)))</f>
        <v/>
      </c>
    </row>
    <row r="10" spans="1:51" ht="15" customHeight="1" x14ac:dyDescent="0.25">
      <c r="B10" s="21">
        <v>44220</v>
      </c>
      <c r="C10" s="22" t="s">
        <v>20</v>
      </c>
      <c r="D10" s="56" t="s">
        <v>18</v>
      </c>
      <c r="E10" s="22" t="s">
        <v>21</v>
      </c>
      <c r="F10" s="23">
        <v>100</v>
      </c>
      <c r="G10" s="24">
        <v>5</v>
      </c>
      <c r="H10" s="20">
        <f t="shared" si="2"/>
        <v>20</v>
      </c>
      <c r="I10" s="17">
        <f t="shared" si="3"/>
        <v>2</v>
      </c>
      <c r="J10" s="17">
        <f t="shared" si="4"/>
        <v>3</v>
      </c>
      <c r="K10" s="17">
        <f t="shared" si="5"/>
        <v>2021</v>
      </c>
      <c r="L10" s="17">
        <f t="shared" si="6"/>
        <v>2021</v>
      </c>
      <c r="M10" s="17">
        <f t="shared" si="7"/>
        <v>7</v>
      </c>
      <c r="N10" s="18">
        <f t="shared" si="8"/>
        <v>44261</v>
      </c>
      <c r="O10" s="19">
        <f t="shared" si="9"/>
        <v>44383</v>
      </c>
      <c r="P10" s="20" t="str">
        <f t="shared" si="10"/>
        <v/>
      </c>
      <c r="Q10" s="20" t="str">
        <f>IF(OR($B10="",$E$1="",$N10=""),"",IF($N10&gt;Q$5,"",IF(SUM($P10:P10)&gt;=$F10,"",$H10)))</f>
        <v/>
      </c>
      <c r="R10" s="20">
        <f>IF(OR($B10="",$E$1="",$N10=""),"",IF($N10&gt;R$5,"",IF(SUM($P10:Q10)&gt;=$F10,"",$H10)))</f>
        <v>20</v>
      </c>
      <c r="S10" s="20">
        <f>IF(OR($B10="",$E$1="",$N10=""),"",IF($N10&gt;S$5,"",IF(SUM($P10:R10)&gt;=$F10,"",$H10)))</f>
        <v>20</v>
      </c>
      <c r="T10" s="20">
        <f>IF(OR($B10="",$E$1="",$N10=""),"",IF($N10&gt;T$5,"",IF(SUM($P10:S10)&gt;=$F10,"",$H10)))</f>
        <v>20</v>
      </c>
      <c r="U10" s="20">
        <f>IF(OR($B10="",$E$1="",$N10=""),"",IF($N10&gt;U$5,"",IF(SUM($P10:T10)&gt;=$F10,"",$H10)))</f>
        <v>20</v>
      </c>
      <c r="V10" s="20">
        <f>IF(OR($B10="",$E$1="",$N10=""),"",IF($N10&gt;V$5,"",IF(SUM($P10:U10)&gt;=$F10,"",$H10)))</f>
        <v>20</v>
      </c>
      <c r="W10" s="20" t="str">
        <f>IF(OR($B10="",$E$1="",$N10=""),"",IF($N10&gt;W$5,"",IF(SUM($P10:V10)&gt;=$F10,"",$H10)))</f>
        <v/>
      </c>
      <c r="X10" s="20" t="str">
        <f>IF(OR($B10="",$E$1="",$N10=""),"",IF($N10&gt;X$5,"",IF(SUM($P10:W10)&gt;=$F10,"",$H10)))</f>
        <v/>
      </c>
      <c r="Y10" s="20" t="str">
        <f>IF(OR($B10="",$E$1="",$N10=""),"",IF($N10&gt;Y$5,"",IF(SUM($P10:X10)&gt;=$F10,"",$H10)))</f>
        <v/>
      </c>
      <c r="Z10" s="20" t="str">
        <f>IF(OR($B10="",$E$1="",$N10=""),"",IF($N10&gt;Z$5,"",IF(SUM($P10:Y10)&gt;=$F10,"",$H10)))</f>
        <v/>
      </c>
      <c r="AA10" s="20" t="str">
        <f>IF(OR($B10="",$E$1="",$N10=""),"",IF($N10&gt;AA$5,"",IF(SUM($P10:Z10)&gt;=$F10,"",$H10)))</f>
        <v/>
      </c>
      <c r="AB10" s="20" t="str">
        <f>IF(OR($B10="",$E$1="",$N10=""),"",IF($N10&gt;AB$5,"",IF(SUM($P10:AA10)&gt;=$F10,"",$H10)))</f>
        <v/>
      </c>
      <c r="AC10" s="20" t="str">
        <f>IF(OR($B10="",$E$1="",$N10=""),"",IF($N10&gt;AC$5,"",IF(SUM($P10:AB10)&gt;=$F10,"",$H10)))</f>
        <v/>
      </c>
      <c r="AD10" s="20" t="str">
        <f>IF(OR($B10="",$E$1="",$N10=""),"",IF($N10&gt;AD$5,"",IF(SUM($P10:AC10)&gt;=$F10,"",$H10)))</f>
        <v/>
      </c>
      <c r="AE10" s="20" t="str">
        <f>IF(OR($B10="",$E$1="",$N10=""),"",IF($N10&gt;AE$5,"",IF(SUM($P10:AD10)&gt;=$F10,"",$H10)))</f>
        <v/>
      </c>
      <c r="AF10" s="20" t="str">
        <f>IF(OR($B10="",$E$1="",$N10=""),"",IF($N10&gt;AF$5,"",IF(SUM($P10:AE10)&gt;=$F10,"",$H10)))</f>
        <v/>
      </c>
      <c r="AG10" s="20" t="str">
        <f>IF(OR($B10="",$E$1="",$N10=""),"",IF($N10&gt;AG$5,"",IF(SUM($P10:AF10)&gt;=$F10,"",$H10)))</f>
        <v/>
      </c>
      <c r="AH10" s="20" t="str">
        <f>IF(OR($B10="",$E$1="",$N10=""),"",IF($N10&gt;AH$5,"",IF(SUM($P10:AG10)&gt;=$F10,"",$H10)))</f>
        <v/>
      </c>
      <c r="AI10" s="20" t="str">
        <f>IF(OR($B10="",$E$1="",$N10=""),"",IF($N10&gt;AI$5,"",IF(SUM($P10:AH10)&gt;=$F10,"",$H10)))</f>
        <v/>
      </c>
      <c r="AJ10" s="20" t="str">
        <f>IF(OR($B10="",$E$1="",$N10=""),"",IF($N10&gt;AJ$5,"",IF(SUM($P10:AI10)&gt;=$F10,"",$H10)))</f>
        <v/>
      </c>
      <c r="AK10" s="20" t="str">
        <f>IF(OR($B10="",$E$1="",$N10=""),"",IF($N10&gt;AK$5,"",IF(SUM($P10:AJ10)&gt;=$F10,"",$H10)))</f>
        <v/>
      </c>
      <c r="AL10" s="20" t="str">
        <f>IF(OR($B10="",$E$1="",$N10=""),"",IF($N10&gt;AL$5,"",IF(SUM($P10:AK10)&gt;=$F10,"",$H10)))</f>
        <v/>
      </c>
      <c r="AM10" s="20" t="str">
        <f>IF(OR($B10="",$E$1="",$N10=""),"",IF($N10&gt;AM$5,"",IF(SUM($P10:AL10)&gt;=$F10,"",$H10)))</f>
        <v/>
      </c>
      <c r="AN10" s="20" t="str">
        <f>IF(OR($B10="",$E$1="",$N10=""),"",IF($N10&gt;AN$5,"",IF(SUM($P10:AM10)&gt;=$F10,"",$H10)))</f>
        <v/>
      </c>
      <c r="AO10" s="20" t="str">
        <f>IF(OR($B10="",$E$1="",$N10=""),"",IF($N10&gt;AO$5,"",IF(SUM($P10:AN10)&gt;=$F10,"",$H10)))</f>
        <v/>
      </c>
      <c r="AP10" s="20" t="str">
        <f>IF(OR($B10="",$E$1="",$N10=""),"",IF($N10&gt;AP$5,"",IF(SUM($P10:AO10)&gt;=$F10,"",$H10)))</f>
        <v/>
      </c>
      <c r="AQ10" s="20" t="str">
        <f>IF(OR($B10="",$E$1="",$N10=""),"",IF($N10&gt;AQ$5,"",IF(SUM($P10:AP10)&gt;=$F10,"",$H10)))</f>
        <v/>
      </c>
      <c r="AR10" s="20" t="str">
        <f>IF(OR($B10="",$E$1="",$N10=""),"",IF($N10&gt;AR$5,"",IF(SUM($P10:AQ10)&gt;=$F10,"",$H10)))</f>
        <v/>
      </c>
      <c r="AS10" s="20" t="str">
        <f>IF(OR($B10="",$E$1="",$N10=""),"",IF($N10&gt;AS$5,"",IF(SUM($P10:AR10)&gt;=$F10,"",$H10)))</f>
        <v/>
      </c>
      <c r="AT10" s="20" t="str">
        <f>IF(OR($B10="",$E$1="",$N10=""),"",IF($N10&gt;AT$5,"",IF(SUM($P10:AS10)&gt;=$F10,"",$H10)))</f>
        <v/>
      </c>
      <c r="AU10" s="20" t="str">
        <f>IF(OR($B10="",$E$1="",$N10=""),"",IF($N10&gt;AU$5,"",IF(SUM($P10:AT10)&gt;=$F10,"",$H10)))</f>
        <v/>
      </c>
      <c r="AV10" s="20" t="str">
        <f>IF(OR($B10="",$E$1="",$N10=""),"",IF($N10&gt;AV$5,"",IF(SUM($P10:AU10)&gt;=$F10,"",$H10)))</f>
        <v/>
      </c>
      <c r="AW10" s="20" t="str">
        <f>IF(OR($B10="",$E$1="",$N10=""),"",IF($N10&gt;AW$5,"",IF(SUM($P10:AV10)&gt;=$F10,"",$H10)))</f>
        <v/>
      </c>
      <c r="AX10" s="20" t="str">
        <f>IF(OR($B10="",$E$1="",$N10=""),"",IF($N10&gt;AX$5,"",IF(SUM($P10:AW10)&gt;=$F10,"",$H10)))</f>
        <v/>
      </c>
      <c r="AY10" s="20" t="str">
        <f>IF(OR($B10="",$E$1="",$N10=""),"",IF($N10&gt;AY$5,"",IF(SUM($P10:AX10)&gt;=$F10,"",$H10)))</f>
        <v/>
      </c>
    </row>
    <row r="11" spans="1:51" ht="15" customHeight="1" x14ac:dyDescent="0.25">
      <c r="B11" s="21"/>
      <c r="C11" s="22"/>
      <c r="D11" s="56"/>
      <c r="E11" s="22"/>
      <c r="F11" s="16"/>
      <c r="G11" s="15"/>
      <c r="H11" s="20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/>
      </c>
      <c r="M11" s="17" t="str">
        <f t="shared" si="7"/>
        <v/>
      </c>
      <c r="N11" s="18" t="str">
        <f t="shared" si="8"/>
        <v/>
      </c>
      <c r="O11" s="19" t="str">
        <f t="shared" si="9"/>
        <v/>
      </c>
      <c r="P11" s="20" t="str">
        <f t="shared" si="10"/>
        <v/>
      </c>
      <c r="Q11" s="20" t="str">
        <f>IF(OR($B11="",$E$1="",$N11=""),"",IF($N11&gt;Q$5,"",IF(SUM($P11:P11)&gt;=$F11,"",$H11)))</f>
        <v/>
      </c>
      <c r="R11" s="20" t="str">
        <f>IF(OR($B11="",$E$1="",$N11=""),"",IF($N11&gt;R$5,"",IF(SUM($P11:Q11)&gt;=$F11,"",$H11)))</f>
        <v/>
      </c>
      <c r="S11" s="20" t="str">
        <f>IF(OR($B11="",$E$1="",$N11=""),"",IF($N11&gt;S$5,"",IF(SUM($P11:R11)&gt;=$F11,"",$H11)))</f>
        <v/>
      </c>
      <c r="T11" s="20" t="str">
        <f>IF(OR($B11="",$E$1="",$N11=""),"",IF($N11&gt;T$5,"",IF(SUM($P11:S11)&gt;=$F11,"",$H11)))</f>
        <v/>
      </c>
      <c r="U11" s="20" t="str">
        <f>IF(OR($B11="",$E$1="",$N11=""),"",IF($N11&gt;U$5,"",IF(SUM($P11:T11)&gt;=$F11,"",$H11)))</f>
        <v/>
      </c>
      <c r="V11" s="20" t="str">
        <f>IF(OR($B11="",$E$1="",$N11=""),"",IF($N11&gt;V$5,"",IF(SUM($P11:U11)&gt;=$F11,"",$H11)))</f>
        <v/>
      </c>
      <c r="W11" s="20" t="str">
        <f>IF(OR($B11="",$E$1="",$N11=""),"",IF($N11&gt;W$5,"",IF(SUM($P11:V11)&gt;=$F11,"",$H11)))</f>
        <v/>
      </c>
      <c r="X11" s="20" t="str">
        <f>IF(OR($B11="",$E$1="",$N11=""),"",IF($N11&gt;X$5,"",IF(SUM($P11:W11)&gt;=$F11,"",$H11)))</f>
        <v/>
      </c>
      <c r="Y11" s="20" t="str">
        <f>IF(OR($B11="",$E$1="",$N11=""),"",IF($N11&gt;Y$5,"",IF(SUM($P11:X11)&gt;=$F11,"",$H11)))</f>
        <v/>
      </c>
      <c r="Z11" s="20" t="str">
        <f>IF(OR($B11="",$E$1="",$N11=""),"",IF($N11&gt;Z$5,"",IF(SUM($P11:Y11)&gt;=$F11,"",$H11)))</f>
        <v/>
      </c>
      <c r="AA11" s="20" t="str">
        <f>IF(OR($B11="",$E$1="",$N11=""),"",IF($N11&gt;AA$5,"",IF(SUM($P11:Z11)&gt;=$F11,"",$H11)))</f>
        <v/>
      </c>
      <c r="AB11" s="20" t="str">
        <f>IF(OR($B11="",$E$1="",$N11=""),"",IF($N11&gt;AB$5,"",IF(SUM($P11:AA11)&gt;=$F11,"",$H11)))</f>
        <v/>
      </c>
      <c r="AC11" s="20" t="str">
        <f>IF(OR($B11="",$E$1="",$N11=""),"",IF($N11&gt;AC$5,"",IF(SUM($P11:AB11)&gt;=$F11,"",$H11)))</f>
        <v/>
      </c>
      <c r="AD11" s="20" t="str">
        <f>IF(OR($B11="",$E$1="",$N11=""),"",IF($N11&gt;AD$5,"",IF(SUM($P11:AC11)&gt;=$F11,"",$H11)))</f>
        <v/>
      </c>
      <c r="AE11" s="20" t="str">
        <f>IF(OR($B11="",$E$1="",$N11=""),"",IF($N11&gt;AE$5,"",IF(SUM($P11:AD11)&gt;=$F11,"",$H11)))</f>
        <v/>
      </c>
      <c r="AF11" s="20" t="str">
        <f>IF(OR($B11="",$E$1="",$N11=""),"",IF($N11&gt;AF$5,"",IF(SUM($P11:AE11)&gt;=$F11,"",$H11)))</f>
        <v/>
      </c>
      <c r="AG11" s="20" t="str">
        <f>IF(OR($B11="",$E$1="",$N11=""),"",IF($N11&gt;AG$5,"",IF(SUM($P11:AF11)&gt;=$F11,"",$H11)))</f>
        <v/>
      </c>
      <c r="AH11" s="20" t="str">
        <f>IF(OR($B11="",$E$1="",$N11=""),"",IF($N11&gt;AH$5,"",IF(SUM($P11:AG11)&gt;=$F11,"",$H11)))</f>
        <v/>
      </c>
      <c r="AI11" s="20" t="str">
        <f>IF(OR($B11="",$E$1="",$N11=""),"",IF($N11&gt;AI$5,"",IF(SUM($P11:AH11)&gt;=$F11,"",$H11)))</f>
        <v/>
      </c>
      <c r="AJ11" s="20" t="str">
        <f>IF(OR($B11="",$E$1="",$N11=""),"",IF($N11&gt;AJ$5,"",IF(SUM($P11:AI11)&gt;=$F11,"",$H11)))</f>
        <v/>
      </c>
      <c r="AK11" s="20" t="str">
        <f>IF(OR($B11="",$E$1="",$N11=""),"",IF($N11&gt;AK$5,"",IF(SUM($P11:AJ11)&gt;=$F11,"",$H11)))</f>
        <v/>
      </c>
      <c r="AL11" s="20" t="str">
        <f>IF(OR($B11="",$E$1="",$N11=""),"",IF($N11&gt;AL$5,"",IF(SUM($P11:AK11)&gt;=$F11,"",$H11)))</f>
        <v/>
      </c>
      <c r="AM11" s="20" t="str">
        <f>IF(OR($B11="",$E$1="",$N11=""),"",IF($N11&gt;AM$5,"",IF(SUM($P11:AL11)&gt;=$F11,"",$H11)))</f>
        <v/>
      </c>
      <c r="AN11" s="20" t="str">
        <f>IF(OR($B11="",$E$1="",$N11=""),"",IF($N11&gt;AN$5,"",IF(SUM($P11:AM11)&gt;=$F11,"",$H11)))</f>
        <v/>
      </c>
      <c r="AO11" s="20" t="str">
        <f>IF(OR($B11="",$E$1="",$N11=""),"",IF($N11&gt;AO$5,"",IF(SUM($P11:AN11)&gt;=$F11,"",$H11)))</f>
        <v/>
      </c>
      <c r="AP11" s="20" t="str">
        <f>IF(OR($B11="",$E$1="",$N11=""),"",IF($N11&gt;AP$5,"",IF(SUM($P11:AO11)&gt;=$F11,"",$H11)))</f>
        <v/>
      </c>
      <c r="AQ11" s="20" t="str">
        <f>IF(OR($B11="",$E$1="",$N11=""),"",IF($N11&gt;AQ$5,"",IF(SUM($P11:AP11)&gt;=$F11,"",$H11)))</f>
        <v/>
      </c>
      <c r="AR11" s="20" t="str">
        <f>IF(OR($B11="",$E$1="",$N11=""),"",IF($N11&gt;AR$5,"",IF(SUM($P11:AQ11)&gt;=$F11,"",$H11)))</f>
        <v/>
      </c>
      <c r="AS11" s="20" t="str">
        <f>IF(OR($B11="",$E$1="",$N11=""),"",IF($N11&gt;AS$5,"",IF(SUM($P11:AR11)&gt;=$F11,"",$H11)))</f>
        <v/>
      </c>
      <c r="AT11" s="20" t="str">
        <f>IF(OR($B11="",$E$1="",$N11=""),"",IF($N11&gt;AT$5,"",IF(SUM($P11:AS11)&gt;=$F11,"",$H11)))</f>
        <v/>
      </c>
      <c r="AU11" s="20" t="str">
        <f>IF(OR($B11="",$E$1="",$N11=""),"",IF($N11&gt;AU$5,"",IF(SUM($P11:AT11)&gt;=$F11,"",$H11)))</f>
        <v/>
      </c>
      <c r="AV11" s="20" t="str">
        <f>IF(OR($B11="",$E$1="",$N11=""),"",IF($N11&gt;AV$5,"",IF(SUM($P11:AU11)&gt;=$F11,"",$H11)))</f>
        <v/>
      </c>
      <c r="AW11" s="20" t="str">
        <f>IF(OR($B11="",$E$1="",$N11=""),"",IF($N11&gt;AW$5,"",IF(SUM($P11:AV11)&gt;=$F11,"",$H11)))</f>
        <v/>
      </c>
      <c r="AX11" s="20" t="str">
        <f>IF(OR($B11="",$E$1="",$N11=""),"",IF($N11&gt;AX$5,"",IF(SUM($P11:AW11)&gt;=$F11,"",$H11)))</f>
        <v/>
      </c>
      <c r="AY11" s="20" t="str">
        <f>IF(OR($B11="",$E$1="",$N11=""),"",IF($N11&gt;AY$5,"",IF(SUM($P11:AX11)&gt;=$F11,"",$H11)))</f>
        <v/>
      </c>
    </row>
    <row r="12" spans="1:51" ht="15" customHeight="1" x14ac:dyDescent="0.25">
      <c r="B12" s="21"/>
      <c r="C12" s="22"/>
      <c r="D12" s="56"/>
      <c r="E12" s="22"/>
      <c r="F12" s="16"/>
      <c r="G12" s="15"/>
      <c r="H12" s="20"/>
      <c r="I12" s="17"/>
      <c r="J12" s="17"/>
      <c r="K12" s="17"/>
      <c r="L12" s="17"/>
      <c r="M12" s="17"/>
      <c r="N12" s="18"/>
      <c r="O12" s="19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ht="15" customHeight="1" x14ac:dyDescent="0.25">
      <c r="B13" s="14"/>
      <c r="C13" s="53"/>
      <c r="D13" s="56"/>
      <c r="E13" s="53"/>
      <c r="F13" s="16"/>
      <c r="G13" s="15"/>
      <c r="H13" s="20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/>
      </c>
      <c r="M13" s="17" t="str">
        <f t="shared" si="7"/>
        <v/>
      </c>
      <c r="N13" s="18" t="str">
        <f t="shared" si="8"/>
        <v/>
      </c>
      <c r="O13" s="19" t="str">
        <f t="shared" ref="O13:O40" si="11">IF($N13="","",EDATE(N13,G13-1))</f>
        <v/>
      </c>
      <c r="P13" s="20" t="str">
        <f t="shared" si="10"/>
        <v/>
      </c>
      <c r="Q13" s="20" t="str">
        <f>IF(OR($B13="",$E$1="",$N13=""),"",IF($N13&gt;Q$5,"",IF(SUM($P13:P13)&gt;=$F13,"",$H13)))</f>
        <v/>
      </c>
      <c r="R13" s="20" t="str">
        <f>IF(OR($B13="",$E$1="",$N13=""),"",IF($N13&gt;R$5,"",IF(SUM($P13:Q13)&gt;=$F13,"",$H13)))</f>
        <v/>
      </c>
      <c r="S13" s="20" t="str">
        <f>IF(OR($B13="",$E$1="",$N13=""),"",IF($N13&gt;S$5,"",IF(SUM($P13:R13)&gt;=$F13,"",$H13)))</f>
        <v/>
      </c>
      <c r="T13" s="20" t="str">
        <f>IF(OR($B13="",$E$1="",$N13=""),"",IF($N13&gt;T$5,"",IF(SUM($P13:S13)&gt;=$F13,"",$H13)))</f>
        <v/>
      </c>
      <c r="U13" s="20" t="str">
        <f>IF(OR($B13="",$E$1="",$N13=""),"",IF($N13&gt;U$5,"",IF(SUM($P13:T13)&gt;=$F13,"",$H13)))</f>
        <v/>
      </c>
      <c r="V13" s="20" t="str">
        <f>IF(OR($B13="",$E$1="",$N13=""),"",IF($N13&gt;V$5,"",IF(SUM($P13:U13)&gt;=$F13,"",$H13)))</f>
        <v/>
      </c>
      <c r="W13" s="20" t="str">
        <f>IF(OR($B13="",$E$1="",$N13=""),"",IF($N13&gt;W$5,"",IF(SUM($P13:V13)&gt;=$F13,"",$H13)))</f>
        <v/>
      </c>
      <c r="X13" s="20" t="str">
        <f>IF(OR($B13="",$E$1="",$N13=""),"",IF($N13&gt;X$5,"",IF(SUM($P13:W13)&gt;=$F13,"",$H13)))</f>
        <v/>
      </c>
      <c r="Y13" s="20" t="str">
        <f>IF(OR($B13="",$E$1="",$N13=""),"",IF($N13&gt;Y$5,"",IF(SUM($P13:X13)&gt;=$F13,"",$H13)))</f>
        <v/>
      </c>
      <c r="Z13" s="20" t="str">
        <f>IF(OR($B13="",$E$1="",$N13=""),"",IF($N13&gt;Z$5,"",IF(SUM($P13:Y13)&gt;=$F13,"",$H13)))</f>
        <v/>
      </c>
      <c r="AA13" s="20" t="str">
        <f>IF(OR($B13="",$E$1="",$N13=""),"",IF($N13&gt;AA$5,"",IF(SUM($P13:Z13)&gt;=$F13,"",$H13)))</f>
        <v/>
      </c>
      <c r="AB13" s="20" t="str">
        <f>IF(OR($B13="",$E$1="",$N13=""),"",IF($N13&gt;AB$5,"",IF(SUM($P13:AA13)&gt;=$F13,"",$H13)))</f>
        <v/>
      </c>
      <c r="AC13" s="20" t="str">
        <f>IF(OR($B13="",$E$1="",$N13=""),"",IF($N13&gt;AC$5,"",IF(SUM($P13:AB13)&gt;=$F13,"",$H13)))</f>
        <v/>
      </c>
      <c r="AD13" s="20" t="str">
        <f>IF(OR($B13="",$E$1="",$N13=""),"",IF($N13&gt;AD$5,"",IF(SUM($P13:AC13)&gt;=$F13,"",$H13)))</f>
        <v/>
      </c>
      <c r="AE13" s="20" t="str">
        <f>IF(OR($B13="",$E$1="",$N13=""),"",IF($N13&gt;AE$5,"",IF(SUM($P13:AD13)&gt;=$F13,"",$H13)))</f>
        <v/>
      </c>
      <c r="AF13" s="20" t="str">
        <f>IF(OR($B13="",$E$1="",$N13=""),"",IF($N13&gt;AF$5,"",IF(SUM($P13:AE13)&gt;=$F13,"",$H13)))</f>
        <v/>
      </c>
      <c r="AG13" s="20" t="str">
        <f>IF(OR($B13="",$E$1="",$N13=""),"",IF($N13&gt;AG$5,"",IF(SUM($P13:AF13)&gt;=$F13,"",$H13)))</f>
        <v/>
      </c>
      <c r="AH13" s="20" t="str">
        <f>IF(OR($B13="",$E$1="",$N13=""),"",IF($N13&gt;AH$5,"",IF(SUM($P13:AG13)&gt;=$F13,"",$H13)))</f>
        <v/>
      </c>
      <c r="AI13" s="20" t="str">
        <f>IF(OR($B13="",$E$1="",$N13=""),"",IF($N13&gt;AI$5,"",IF(SUM($P13:AH13)&gt;=$F13,"",$H13)))</f>
        <v/>
      </c>
      <c r="AJ13" s="20" t="str">
        <f>IF(OR($B13="",$E$1="",$N13=""),"",IF($N13&gt;AJ$5,"",IF(SUM($P13:AI13)&gt;=$F13,"",$H13)))</f>
        <v/>
      </c>
      <c r="AK13" s="20" t="str">
        <f>IF(OR($B13="",$E$1="",$N13=""),"",IF($N13&gt;AK$5,"",IF(SUM($P13:AJ13)&gt;=$F13,"",$H13)))</f>
        <v/>
      </c>
      <c r="AL13" s="20" t="str">
        <f>IF(OR($B13="",$E$1="",$N13=""),"",IF($N13&gt;AL$5,"",IF(SUM($P13:AK13)&gt;=$F13,"",$H13)))</f>
        <v/>
      </c>
      <c r="AM13" s="20" t="str">
        <f>IF(OR($B13="",$E$1="",$N13=""),"",IF($N13&gt;AM$5,"",IF(SUM($P13:AL13)&gt;=$F13,"",$H13)))</f>
        <v/>
      </c>
      <c r="AN13" s="20" t="str">
        <f>IF(OR($B13="",$E$1="",$N13=""),"",IF($N13&gt;AN$5,"",IF(SUM($P13:AM13)&gt;=$F13,"",$H13)))</f>
        <v/>
      </c>
      <c r="AO13" s="20" t="str">
        <f>IF(OR($B13="",$E$1="",$N13=""),"",IF($N13&gt;AO$5,"",IF(SUM($P13:AN13)&gt;=$F13,"",$H13)))</f>
        <v/>
      </c>
      <c r="AP13" s="20" t="str">
        <f>IF(OR($B13="",$E$1="",$N13=""),"",IF($N13&gt;AP$5,"",IF(SUM($P13:AO13)&gt;=$F13,"",$H13)))</f>
        <v/>
      </c>
      <c r="AQ13" s="20" t="str">
        <f>IF(OR($B13="",$E$1="",$N13=""),"",IF($N13&gt;AQ$5,"",IF(SUM($P13:AP13)&gt;=$F13,"",$H13)))</f>
        <v/>
      </c>
      <c r="AR13" s="20" t="str">
        <f>IF(OR($B13="",$E$1="",$N13=""),"",IF($N13&gt;AR$5,"",IF(SUM($P13:AQ13)&gt;=$F13,"",$H13)))</f>
        <v/>
      </c>
      <c r="AS13" s="20" t="str">
        <f>IF(OR($B13="",$E$1="",$N13=""),"",IF($N13&gt;AS$5,"",IF(SUM($P13:AR13)&gt;=$F13,"",$H13)))</f>
        <v/>
      </c>
      <c r="AT13" s="20" t="str">
        <f>IF(OR($B13="",$E$1="",$N13=""),"",IF($N13&gt;AT$5,"",IF(SUM($P13:AS13)&gt;=$F13,"",$H13)))</f>
        <v/>
      </c>
      <c r="AU13" s="20" t="str">
        <f>IF(OR($B13="",$E$1="",$N13=""),"",IF($N13&gt;AU$5,"",IF(SUM($P13:AT13)&gt;=$F13,"",$H13)))</f>
        <v/>
      </c>
      <c r="AV13" s="20" t="str">
        <f>IF(OR($B13="",$E$1="",$N13=""),"",IF($N13&gt;AV$5,"",IF(SUM($P13:AU13)&gt;=$F13,"",$H13)))</f>
        <v/>
      </c>
      <c r="AW13" s="20" t="str">
        <f>IF(OR($B13="",$E$1="",$N13=""),"",IF($N13&gt;AW$5,"",IF(SUM($P13:AV13)&gt;=$F13,"",$H13)))</f>
        <v/>
      </c>
      <c r="AX13" s="20" t="str">
        <f>IF(OR($B13="",$E$1="",$N13=""),"",IF($N13&gt;AX$5,"",IF(SUM($P13:AW13)&gt;=$F13,"",$H13)))</f>
        <v/>
      </c>
      <c r="AY13" s="20" t="str">
        <f>IF(OR($B13="",$E$1="",$N13=""),"",IF($N13&gt;AY$5,"",IF(SUM($P13:AX13)&gt;=$F13,"",$H13)))</f>
        <v/>
      </c>
    </row>
    <row r="14" spans="1:51" ht="15" customHeight="1" x14ac:dyDescent="0.25">
      <c r="B14" s="14"/>
      <c r="C14" s="53"/>
      <c r="D14" s="56"/>
      <c r="E14" s="53"/>
      <c r="F14" s="16"/>
      <c r="G14" s="15"/>
      <c r="H14" s="20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/>
      </c>
      <c r="M14" s="17" t="str">
        <f t="shared" si="7"/>
        <v/>
      </c>
      <c r="N14" s="18" t="str">
        <f t="shared" si="8"/>
        <v/>
      </c>
      <c r="O14" s="19" t="str">
        <f t="shared" si="11"/>
        <v/>
      </c>
      <c r="P14" s="20" t="str">
        <f t="shared" si="10"/>
        <v/>
      </c>
      <c r="Q14" s="20" t="str">
        <f>IF(OR($B14="",$E$1="",$N14=""),"",IF($N14&gt;Q$5,"",IF(SUM($P14:P14)&gt;=$F14,"",$H14)))</f>
        <v/>
      </c>
      <c r="R14" s="20" t="str">
        <f>IF(OR($B14="",$E$1="",$N14=""),"",IF($N14&gt;R$5,"",IF(SUM($P14:Q14)&gt;=$F14,"",$H14)))</f>
        <v/>
      </c>
      <c r="S14" s="20" t="str">
        <f>IF(OR($B14="",$E$1="",$N14=""),"",IF($N14&gt;S$5,"",IF(SUM($P14:R14)&gt;=$F14,"",$H14)))</f>
        <v/>
      </c>
      <c r="T14" s="20" t="str">
        <f>IF(OR($B14="",$E$1="",$N14=""),"",IF($N14&gt;T$5,"",IF(SUM($P14:S14)&gt;=$F14,"",$H14)))</f>
        <v/>
      </c>
      <c r="U14" s="20" t="str">
        <f>IF(OR($B14="",$E$1="",$N14=""),"",IF($N14&gt;U$5,"",IF(SUM($P14:T14)&gt;=$F14,"",$H14)))</f>
        <v/>
      </c>
      <c r="V14" s="20" t="str">
        <f>IF(OR($B14="",$E$1="",$N14=""),"",IF($N14&gt;V$5,"",IF(SUM($P14:U14)&gt;=$F14,"",$H14)))</f>
        <v/>
      </c>
      <c r="W14" s="20" t="str">
        <f>IF(OR($B14="",$E$1="",$N14=""),"",IF($N14&gt;W$5,"",IF(SUM($P14:V14)&gt;=$F14,"",$H14)))</f>
        <v/>
      </c>
      <c r="X14" s="20" t="str">
        <f>IF(OR($B14="",$E$1="",$N14=""),"",IF($N14&gt;X$5,"",IF(SUM($P14:W14)&gt;=$F14,"",$H14)))</f>
        <v/>
      </c>
      <c r="Y14" s="20" t="str">
        <f>IF(OR($B14="",$E$1="",$N14=""),"",IF($N14&gt;Y$5,"",IF(SUM($P14:X14)&gt;=$F14,"",$H14)))</f>
        <v/>
      </c>
      <c r="Z14" s="20" t="str">
        <f>IF(OR($B14="",$E$1="",$N14=""),"",IF($N14&gt;Z$5,"",IF(SUM($P14:Y14)&gt;=$F14,"",$H14)))</f>
        <v/>
      </c>
      <c r="AA14" s="20" t="str">
        <f>IF(OR($B14="",$E$1="",$N14=""),"",IF($N14&gt;AA$5,"",IF(SUM($P14:Z14)&gt;=$F14,"",$H14)))</f>
        <v/>
      </c>
      <c r="AB14" s="20" t="str">
        <f>IF(OR($B14="",$E$1="",$N14=""),"",IF($N14&gt;AB$5,"",IF(SUM($P14:AA14)&gt;=$F14,"",$H14)))</f>
        <v/>
      </c>
      <c r="AC14" s="20" t="str">
        <f>IF(OR($B14="",$E$1="",$N14=""),"",IF($N14&gt;AC$5,"",IF(SUM($P14:AB14)&gt;=$F14,"",$H14)))</f>
        <v/>
      </c>
      <c r="AD14" s="20" t="str">
        <f>IF(OR($B14="",$E$1="",$N14=""),"",IF($N14&gt;AD$5,"",IF(SUM($P14:AC14)&gt;=$F14,"",$H14)))</f>
        <v/>
      </c>
      <c r="AE14" s="20" t="str">
        <f>IF(OR($B14="",$E$1="",$N14=""),"",IF($N14&gt;AE$5,"",IF(SUM($P14:AD14)&gt;=$F14,"",$H14)))</f>
        <v/>
      </c>
      <c r="AF14" s="20" t="str">
        <f>IF(OR($B14="",$E$1="",$N14=""),"",IF($N14&gt;AF$5,"",IF(SUM($P14:AE14)&gt;=$F14,"",$H14)))</f>
        <v/>
      </c>
      <c r="AG14" s="20" t="str">
        <f>IF(OR($B14="",$E$1="",$N14=""),"",IF($N14&gt;AG$5,"",IF(SUM($P14:AF14)&gt;=$F14,"",$H14)))</f>
        <v/>
      </c>
      <c r="AH14" s="20" t="str">
        <f>IF(OR($B14="",$E$1="",$N14=""),"",IF($N14&gt;AH$5,"",IF(SUM($P14:AG14)&gt;=$F14,"",$H14)))</f>
        <v/>
      </c>
      <c r="AI14" s="20" t="str">
        <f>IF(OR($B14="",$E$1="",$N14=""),"",IF($N14&gt;AI$5,"",IF(SUM($P14:AH14)&gt;=$F14,"",$H14)))</f>
        <v/>
      </c>
      <c r="AJ14" s="20" t="str">
        <f>IF(OR($B14="",$E$1="",$N14=""),"",IF($N14&gt;AJ$5,"",IF(SUM($P14:AI14)&gt;=$F14,"",$H14)))</f>
        <v/>
      </c>
      <c r="AK14" s="20" t="str">
        <f>IF(OR($B14="",$E$1="",$N14=""),"",IF($N14&gt;AK$5,"",IF(SUM($P14:AJ14)&gt;=$F14,"",$H14)))</f>
        <v/>
      </c>
      <c r="AL14" s="20" t="str">
        <f>IF(OR($B14="",$E$1="",$N14=""),"",IF($N14&gt;AL$5,"",IF(SUM($P14:AK14)&gt;=$F14,"",$H14)))</f>
        <v/>
      </c>
      <c r="AM14" s="20" t="str">
        <f>IF(OR($B14="",$E$1="",$N14=""),"",IF($N14&gt;AM$5,"",IF(SUM($P14:AL14)&gt;=$F14,"",$H14)))</f>
        <v/>
      </c>
      <c r="AN14" s="20" t="str">
        <f>IF(OR($B14="",$E$1="",$N14=""),"",IF($N14&gt;AN$5,"",IF(SUM($P14:AM14)&gt;=$F14,"",$H14)))</f>
        <v/>
      </c>
      <c r="AO14" s="20" t="str">
        <f>IF(OR($B14="",$E$1="",$N14=""),"",IF($N14&gt;AO$5,"",IF(SUM($P14:AN14)&gt;=$F14,"",$H14)))</f>
        <v/>
      </c>
      <c r="AP14" s="20" t="str">
        <f>IF(OR($B14="",$E$1="",$N14=""),"",IF($N14&gt;AP$5,"",IF(SUM($P14:AO14)&gt;=$F14,"",$H14)))</f>
        <v/>
      </c>
      <c r="AQ14" s="20" t="str">
        <f>IF(OR($B14="",$E$1="",$N14=""),"",IF($N14&gt;AQ$5,"",IF(SUM($P14:AP14)&gt;=$F14,"",$H14)))</f>
        <v/>
      </c>
      <c r="AR14" s="20" t="str">
        <f>IF(OR($B14="",$E$1="",$N14=""),"",IF($N14&gt;AR$5,"",IF(SUM($P14:AQ14)&gt;=$F14,"",$H14)))</f>
        <v/>
      </c>
      <c r="AS14" s="20" t="str">
        <f>IF(OR($B14="",$E$1="",$N14=""),"",IF($N14&gt;AS$5,"",IF(SUM($P14:AR14)&gt;=$F14,"",$H14)))</f>
        <v/>
      </c>
      <c r="AT14" s="20" t="str">
        <f>IF(OR($B14="",$E$1="",$N14=""),"",IF($N14&gt;AT$5,"",IF(SUM($P14:AS14)&gt;=$F14,"",$H14)))</f>
        <v/>
      </c>
      <c r="AU14" s="20" t="str">
        <f>IF(OR($B14="",$E$1="",$N14=""),"",IF($N14&gt;AU$5,"",IF(SUM($P14:AT14)&gt;=$F14,"",$H14)))</f>
        <v/>
      </c>
      <c r="AV14" s="20" t="str">
        <f>IF(OR($B14="",$E$1="",$N14=""),"",IF($N14&gt;AV$5,"",IF(SUM($P14:AU14)&gt;=$F14,"",$H14)))</f>
        <v/>
      </c>
      <c r="AW14" s="20" t="str">
        <f>IF(OR($B14="",$E$1="",$N14=""),"",IF($N14&gt;AW$5,"",IF(SUM($P14:AV14)&gt;=$F14,"",$H14)))</f>
        <v/>
      </c>
      <c r="AX14" s="20" t="str">
        <f>IF(OR($B14="",$E$1="",$N14=""),"",IF($N14&gt;AX$5,"",IF(SUM($P14:AW14)&gt;=$F14,"",$H14)))</f>
        <v/>
      </c>
      <c r="AY14" s="20" t="str">
        <f>IF(OR($B14="",$E$1="",$N14=""),"",IF($N14&gt;AY$5,"",IF(SUM($P14:AX14)&gt;=$F14,"",$H14)))</f>
        <v/>
      </c>
    </row>
    <row r="15" spans="1:51" ht="15" customHeight="1" x14ac:dyDescent="0.25">
      <c r="B15" s="14"/>
      <c r="C15" s="53"/>
      <c r="D15" s="56"/>
      <c r="E15" s="53"/>
      <c r="F15" s="16"/>
      <c r="G15" s="15"/>
      <c r="H15" s="20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/>
      </c>
      <c r="M15" s="17" t="str">
        <f t="shared" si="7"/>
        <v/>
      </c>
      <c r="N15" s="18" t="str">
        <f t="shared" si="8"/>
        <v/>
      </c>
      <c r="O15" s="19" t="str">
        <f t="shared" si="11"/>
        <v/>
      </c>
      <c r="P15" s="20" t="str">
        <f t="shared" si="10"/>
        <v/>
      </c>
      <c r="Q15" s="20" t="str">
        <f>IF(OR($B15="",$E$1="",$N15=""),"",IF($N15&gt;Q$5,"",IF(SUM($P15:P15)&gt;=$F15,"",$H15)))</f>
        <v/>
      </c>
      <c r="R15" s="20" t="str">
        <f>IF(OR($B15="",$E$1="",$N15=""),"",IF($N15&gt;R$5,"",IF(SUM($P15:Q15)&gt;=$F15,"",$H15)))</f>
        <v/>
      </c>
      <c r="S15" s="20" t="str">
        <f>IF(OR($B15="",$E$1="",$N15=""),"",IF($N15&gt;S$5,"",IF(SUM($P15:R15)&gt;=$F15,"",$H15)))</f>
        <v/>
      </c>
      <c r="T15" s="20" t="str">
        <f>IF(OR($B15="",$E$1="",$N15=""),"",IF($N15&gt;T$5,"",IF(SUM($P15:S15)&gt;=$F15,"",$H15)))</f>
        <v/>
      </c>
      <c r="U15" s="20" t="str">
        <f>IF(OR($B15="",$E$1="",$N15=""),"",IF($N15&gt;U$5,"",IF(SUM($P15:T15)&gt;=$F15,"",$H15)))</f>
        <v/>
      </c>
      <c r="V15" s="20" t="str">
        <f>IF(OR($B15="",$E$1="",$N15=""),"",IF($N15&gt;V$5,"",IF(SUM($P15:U15)&gt;=$F15,"",$H15)))</f>
        <v/>
      </c>
      <c r="W15" s="20" t="str">
        <f>IF(OR($B15="",$E$1="",$N15=""),"",IF($N15&gt;W$5,"",IF(SUM($P15:V15)&gt;=$F15,"",$H15)))</f>
        <v/>
      </c>
      <c r="X15" s="20" t="str">
        <f>IF(OR($B15="",$E$1="",$N15=""),"",IF($N15&gt;X$5,"",IF(SUM($P15:W15)&gt;=$F15,"",$H15)))</f>
        <v/>
      </c>
      <c r="Y15" s="20" t="str">
        <f>IF(OR($B15="",$E$1="",$N15=""),"",IF($N15&gt;Y$5,"",IF(SUM($P15:X15)&gt;=$F15,"",$H15)))</f>
        <v/>
      </c>
      <c r="Z15" s="20" t="str">
        <f>IF(OR($B15="",$E$1="",$N15=""),"",IF($N15&gt;Z$5,"",IF(SUM($P15:Y15)&gt;=$F15,"",$H15)))</f>
        <v/>
      </c>
      <c r="AA15" s="20" t="str">
        <f>IF(OR($B15="",$E$1="",$N15=""),"",IF($N15&gt;AA$5,"",IF(SUM($P15:Z15)&gt;=$F15,"",$H15)))</f>
        <v/>
      </c>
      <c r="AB15" s="20" t="str">
        <f>IF(OR($B15="",$E$1="",$N15=""),"",IF($N15&gt;AB$5,"",IF(SUM($P15:AA15)&gt;=$F15,"",$H15)))</f>
        <v/>
      </c>
      <c r="AC15" s="20" t="str">
        <f>IF(OR($B15="",$E$1="",$N15=""),"",IF($N15&gt;AC$5,"",IF(SUM($P15:AB15)&gt;=$F15,"",$H15)))</f>
        <v/>
      </c>
      <c r="AD15" s="20" t="str">
        <f>IF(OR($B15="",$E$1="",$N15=""),"",IF($N15&gt;AD$5,"",IF(SUM($P15:AC15)&gt;=$F15,"",$H15)))</f>
        <v/>
      </c>
      <c r="AE15" s="20" t="str">
        <f>IF(OR($B15="",$E$1="",$N15=""),"",IF($N15&gt;AE$5,"",IF(SUM($P15:AD15)&gt;=$F15,"",$H15)))</f>
        <v/>
      </c>
      <c r="AF15" s="20" t="str">
        <f>IF(OR($B15="",$E$1="",$N15=""),"",IF($N15&gt;AF$5,"",IF(SUM($P15:AE15)&gt;=$F15,"",$H15)))</f>
        <v/>
      </c>
      <c r="AG15" s="20" t="str">
        <f>IF(OR($B15="",$E$1="",$N15=""),"",IF($N15&gt;AG$5,"",IF(SUM($P15:AF15)&gt;=$F15,"",$H15)))</f>
        <v/>
      </c>
      <c r="AH15" s="20" t="str">
        <f>IF(OR($B15="",$E$1="",$N15=""),"",IF($N15&gt;AH$5,"",IF(SUM($P15:AG15)&gt;=$F15,"",$H15)))</f>
        <v/>
      </c>
      <c r="AI15" s="20" t="str">
        <f>IF(OR($B15="",$E$1="",$N15=""),"",IF($N15&gt;AI$5,"",IF(SUM($P15:AH15)&gt;=$F15,"",$H15)))</f>
        <v/>
      </c>
      <c r="AJ15" s="20" t="str">
        <f>IF(OR($B15="",$E$1="",$N15=""),"",IF($N15&gt;AJ$5,"",IF(SUM($P15:AI15)&gt;=$F15,"",$H15)))</f>
        <v/>
      </c>
      <c r="AK15" s="20" t="str">
        <f>IF(OR($B15="",$E$1="",$N15=""),"",IF($N15&gt;AK$5,"",IF(SUM($P15:AJ15)&gt;=$F15,"",$H15)))</f>
        <v/>
      </c>
      <c r="AL15" s="20" t="str">
        <f>IF(OR($B15="",$E$1="",$N15=""),"",IF($N15&gt;AL$5,"",IF(SUM($P15:AK15)&gt;=$F15,"",$H15)))</f>
        <v/>
      </c>
      <c r="AM15" s="20" t="str">
        <f>IF(OR($B15="",$E$1="",$N15=""),"",IF($N15&gt;AM$5,"",IF(SUM($P15:AL15)&gt;=$F15,"",$H15)))</f>
        <v/>
      </c>
      <c r="AN15" s="20" t="str">
        <f>IF(OR($B15="",$E$1="",$N15=""),"",IF($N15&gt;AN$5,"",IF(SUM($P15:AM15)&gt;=$F15,"",$H15)))</f>
        <v/>
      </c>
      <c r="AO15" s="20" t="str">
        <f>IF(OR($B15="",$E$1="",$N15=""),"",IF($N15&gt;AO$5,"",IF(SUM($P15:AN15)&gt;=$F15,"",$H15)))</f>
        <v/>
      </c>
      <c r="AP15" s="20" t="str">
        <f>IF(OR($B15="",$E$1="",$N15=""),"",IF($N15&gt;AP$5,"",IF(SUM($P15:AO15)&gt;=$F15,"",$H15)))</f>
        <v/>
      </c>
      <c r="AQ15" s="20" t="str">
        <f>IF(OR($B15="",$E$1="",$N15=""),"",IF($N15&gt;AQ$5,"",IF(SUM($P15:AP15)&gt;=$F15,"",$H15)))</f>
        <v/>
      </c>
      <c r="AR15" s="20" t="str">
        <f>IF(OR($B15="",$E$1="",$N15=""),"",IF($N15&gt;AR$5,"",IF(SUM($P15:AQ15)&gt;=$F15,"",$H15)))</f>
        <v/>
      </c>
      <c r="AS15" s="20" t="str">
        <f>IF(OR($B15="",$E$1="",$N15=""),"",IF($N15&gt;AS$5,"",IF(SUM($P15:AR15)&gt;=$F15,"",$H15)))</f>
        <v/>
      </c>
      <c r="AT15" s="20" t="str">
        <f>IF(OR($B15="",$E$1="",$N15=""),"",IF($N15&gt;AT$5,"",IF(SUM($P15:AS15)&gt;=$F15,"",$H15)))</f>
        <v/>
      </c>
      <c r="AU15" s="20" t="str">
        <f>IF(OR($B15="",$E$1="",$N15=""),"",IF($N15&gt;AU$5,"",IF(SUM($P15:AT15)&gt;=$F15,"",$H15)))</f>
        <v/>
      </c>
      <c r="AV15" s="20" t="str">
        <f>IF(OR($B15="",$E$1="",$N15=""),"",IF($N15&gt;AV$5,"",IF(SUM($P15:AU15)&gt;=$F15,"",$H15)))</f>
        <v/>
      </c>
      <c r="AW15" s="20" t="str">
        <f>IF(OR($B15="",$E$1="",$N15=""),"",IF($N15&gt;AW$5,"",IF(SUM($P15:AV15)&gt;=$F15,"",$H15)))</f>
        <v/>
      </c>
      <c r="AX15" s="20" t="str">
        <f>IF(OR($B15="",$E$1="",$N15=""),"",IF($N15&gt;AX$5,"",IF(SUM($P15:AW15)&gt;=$F15,"",$H15)))</f>
        <v/>
      </c>
      <c r="AY15" s="20" t="str">
        <f>IF(OR($B15="",$E$1="",$N15=""),"",IF($N15&gt;AY$5,"",IF(SUM($P15:AX15)&gt;=$F15,"",$H15)))</f>
        <v/>
      </c>
    </row>
    <row r="16" spans="1:51" ht="15" customHeight="1" x14ac:dyDescent="0.25">
      <c r="B16" s="14"/>
      <c r="C16" s="53"/>
      <c r="D16" s="56"/>
      <c r="E16" s="53"/>
      <c r="F16" s="16"/>
      <c r="G16" s="15"/>
      <c r="H16" s="20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/>
      </c>
      <c r="M16" s="17" t="str">
        <f t="shared" si="7"/>
        <v/>
      </c>
      <c r="N16" s="18" t="str">
        <f t="shared" si="8"/>
        <v/>
      </c>
      <c r="O16" s="19" t="str">
        <f t="shared" si="11"/>
        <v/>
      </c>
      <c r="P16" s="20" t="str">
        <f t="shared" si="10"/>
        <v/>
      </c>
      <c r="Q16" s="20" t="str">
        <f>IF(OR($B16="",$E$1="",$N16=""),"",IF($N16&gt;Q$5,"",IF(SUM($P16:P16)&gt;=$F16,"",$H16)))</f>
        <v/>
      </c>
      <c r="R16" s="20" t="str">
        <f>IF(OR($B16="",$E$1="",$N16=""),"",IF($N16&gt;R$5,"",IF(SUM($P16:Q16)&gt;=$F16,"",$H16)))</f>
        <v/>
      </c>
      <c r="S16" s="20" t="str">
        <f>IF(OR($B16="",$E$1="",$N16=""),"",IF($N16&gt;S$5,"",IF(SUM($P16:R16)&gt;=$F16,"",$H16)))</f>
        <v/>
      </c>
      <c r="T16" s="20" t="str">
        <f>IF(OR($B16="",$E$1="",$N16=""),"",IF($N16&gt;T$5,"",IF(SUM($P16:S16)&gt;=$F16,"",$H16)))</f>
        <v/>
      </c>
      <c r="U16" s="20" t="str">
        <f>IF(OR($B16="",$E$1="",$N16=""),"",IF($N16&gt;U$5,"",IF(SUM($P16:T16)&gt;=$F16,"",$H16)))</f>
        <v/>
      </c>
      <c r="V16" s="20" t="str">
        <f>IF(OR($B16="",$E$1="",$N16=""),"",IF($N16&gt;V$5,"",IF(SUM($P16:U16)&gt;=$F16,"",$H16)))</f>
        <v/>
      </c>
      <c r="W16" s="20" t="str">
        <f>IF(OR($B16="",$E$1="",$N16=""),"",IF($N16&gt;W$5,"",IF(SUM($P16:V16)&gt;=$F16,"",$H16)))</f>
        <v/>
      </c>
      <c r="X16" s="20" t="str">
        <f>IF(OR($B16="",$E$1="",$N16=""),"",IF($N16&gt;X$5,"",IF(SUM($P16:W16)&gt;=$F16,"",$H16)))</f>
        <v/>
      </c>
      <c r="Y16" s="20" t="str">
        <f>IF(OR($B16="",$E$1="",$N16=""),"",IF($N16&gt;Y$5,"",IF(SUM($P16:X16)&gt;=$F16,"",$H16)))</f>
        <v/>
      </c>
      <c r="Z16" s="20" t="str">
        <f>IF(OR($B16="",$E$1="",$N16=""),"",IF($N16&gt;Z$5,"",IF(SUM($P16:Y16)&gt;=$F16,"",$H16)))</f>
        <v/>
      </c>
      <c r="AA16" s="20" t="str">
        <f>IF(OR($B16="",$E$1="",$N16=""),"",IF($N16&gt;AA$5,"",IF(SUM($P16:Z16)&gt;=$F16,"",$H16)))</f>
        <v/>
      </c>
      <c r="AB16" s="20" t="str">
        <f>IF(OR($B16="",$E$1="",$N16=""),"",IF($N16&gt;AB$5,"",IF(SUM($P16:AA16)&gt;=$F16,"",$H16)))</f>
        <v/>
      </c>
      <c r="AC16" s="20" t="str">
        <f>IF(OR($B16="",$E$1="",$N16=""),"",IF($N16&gt;AC$5,"",IF(SUM($P16:AB16)&gt;=$F16,"",$H16)))</f>
        <v/>
      </c>
      <c r="AD16" s="20" t="str">
        <f>IF(OR($B16="",$E$1="",$N16=""),"",IF($N16&gt;AD$5,"",IF(SUM($P16:AC16)&gt;=$F16,"",$H16)))</f>
        <v/>
      </c>
      <c r="AE16" s="20" t="str">
        <f>IF(OR($B16="",$E$1="",$N16=""),"",IF($N16&gt;AE$5,"",IF(SUM($P16:AD16)&gt;=$F16,"",$H16)))</f>
        <v/>
      </c>
      <c r="AF16" s="20" t="str">
        <f>IF(OR($B16="",$E$1="",$N16=""),"",IF($N16&gt;AF$5,"",IF(SUM($P16:AE16)&gt;=$F16,"",$H16)))</f>
        <v/>
      </c>
      <c r="AG16" s="20" t="str">
        <f>IF(OR($B16="",$E$1="",$N16=""),"",IF($N16&gt;AG$5,"",IF(SUM($P16:AF16)&gt;=$F16,"",$H16)))</f>
        <v/>
      </c>
      <c r="AH16" s="20" t="str">
        <f>IF(OR($B16="",$E$1="",$N16=""),"",IF($N16&gt;AH$5,"",IF(SUM($P16:AG16)&gt;=$F16,"",$H16)))</f>
        <v/>
      </c>
      <c r="AI16" s="20" t="str">
        <f>IF(OR($B16="",$E$1="",$N16=""),"",IF($N16&gt;AI$5,"",IF(SUM($P16:AH16)&gt;=$F16,"",$H16)))</f>
        <v/>
      </c>
      <c r="AJ16" s="20" t="str">
        <f>IF(OR($B16="",$E$1="",$N16=""),"",IF($N16&gt;AJ$5,"",IF(SUM($P16:AI16)&gt;=$F16,"",$H16)))</f>
        <v/>
      </c>
      <c r="AK16" s="20" t="str">
        <f>IF(OR($B16="",$E$1="",$N16=""),"",IF($N16&gt;AK$5,"",IF(SUM($P16:AJ16)&gt;=$F16,"",$H16)))</f>
        <v/>
      </c>
      <c r="AL16" s="20" t="str">
        <f>IF(OR($B16="",$E$1="",$N16=""),"",IF($N16&gt;AL$5,"",IF(SUM($P16:AK16)&gt;=$F16,"",$H16)))</f>
        <v/>
      </c>
      <c r="AM16" s="20" t="str">
        <f>IF(OR($B16="",$E$1="",$N16=""),"",IF($N16&gt;AM$5,"",IF(SUM($P16:AL16)&gt;=$F16,"",$H16)))</f>
        <v/>
      </c>
      <c r="AN16" s="20" t="str">
        <f>IF(OR($B16="",$E$1="",$N16=""),"",IF($N16&gt;AN$5,"",IF(SUM($P16:AM16)&gt;=$F16,"",$H16)))</f>
        <v/>
      </c>
      <c r="AO16" s="20" t="str">
        <f>IF(OR($B16="",$E$1="",$N16=""),"",IF($N16&gt;AO$5,"",IF(SUM($P16:AN16)&gt;=$F16,"",$H16)))</f>
        <v/>
      </c>
      <c r="AP16" s="20" t="str">
        <f>IF(OR($B16="",$E$1="",$N16=""),"",IF($N16&gt;AP$5,"",IF(SUM($P16:AO16)&gt;=$F16,"",$H16)))</f>
        <v/>
      </c>
      <c r="AQ16" s="20" t="str">
        <f>IF(OR($B16="",$E$1="",$N16=""),"",IF($N16&gt;AQ$5,"",IF(SUM($P16:AP16)&gt;=$F16,"",$H16)))</f>
        <v/>
      </c>
      <c r="AR16" s="20" t="str">
        <f>IF(OR($B16="",$E$1="",$N16=""),"",IF($N16&gt;AR$5,"",IF(SUM($P16:AQ16)&gt;=$F16,"",$H16)))</f>
        <v/>
      </c>
      <c r="AS16" s="20" t="str">
        <f>IF(OR($B16="",$E$1="",$N16=""),"",IF($N16&gt;AS$5,"",IF(SUM($P16:AR16)&gt;=$F16,"",$H16)))</f>
        <v/>
      </c>
      <c r="AT16" s="20" t="str">
        <f>IF(OR($B16="",$E$1="",$N16=""),"",IF($N16&gt;AT$5,"",IF(SUM($P16:AS16)&gt;=$F16,"",$H16)))</f>
        <v/>
      </c>
      <c r="AU16" s="20" t="str">
        <f>IF(OR($B16="",$E$1="",$N16=""),"",IF($N16&gt;AU$5,"",IF(SUM($P16:AT16)&gt;=$F16,"",$H16)))</f>
        <v/>
      </c>
      <c r="AV16" s="20" t="str">
        <f>IF(OR($B16="",$E$1="",$N16=""),"",IF($N16&gt;AV$5,"",IF(SUM($P16:AU16)&gt;=$F16,"",$H16)))</f>
        <v/>
      </c>
      <c r="AW16" s="20" t="str">
        <f>IF(OR($B16="",$E$1="",$N16=""),"",IF($N16&gt;AW$5,"",IF(SUM($P16:AV16)&gt;=$F16,"",$H16)))</f>
        <v/>
      </c>
      <c r="AX16" s="20" t="str">
        <f>IF(OR($B16="",$E$1="",$N16=""),"",IF($N16&gt;AX$5,"",IF(SUM($P16:AW16)&gt;=$F16,"",$H16)))</f>
        <v/>
      </c>
      <c r="AY16" s="20" t="str">
        <f>IF(OR($B16="",$E$1="",$N16=""),"",IF($N16&gt;AY$5,"",IF(SUM($P16:AX16)&gt;=$F16,"",$H16)))</f>
        <v/>
      </c>
    </row>
    <row r="17" spans="2:51" ht="15" customHeight="1" x14ac:dyDescent="0.25">
      <c r="B17" s="14"/>
      <c r="C17" s="53"/>
      <c r="D17" s="56"/>
      <c r="E17" s="53"/>
      <c r="F17" s="16"/>
      <c r="G17" s="15"/>
      <c r="H17" s="20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/>
      </c>
      <c r="M17" s="17" t="str">
        <f t="shared" si="7"/>
        <v/>
      </c>
      <c r="N17" s="18" t="str">
        <f t="shared" si="8"/>
        <v/>
      </c>
      <c r="O17" s="19" t="str">
        <f t="shared" si="11"/>
        <v/>
      </c>
      <c r="P17" s="20" t="str">
        <f t="shared" si="10"/>
        <v/>
      </c>
      <c r="Q17" s="20" t="str">
        <f>IF(OR($B17="",$E$1="",$N17=""),"",IF($N17&gt;Q$5,"",IF(SUM($P17:P17)&gt;=$F17,"",$H17)))</f>
        <v/>
      </c>
      <c r="R17" s="20" t="str">
        <f>IF(OR($B17="",$E$1="",$N17=""),"",IF($N17&gt;R$5,"",IF(SUM($P17:Q17)&gt;=$F17,"",$H17)))</f>
        <v/>
      </c>
      <c r="S17" s="20" t="str">
        <f>IF(OR($B17="",$E$1="",$N17=""),"",IF($N17&gt;S$5,"",IF(SUM($P17:R17)&gt;=$F17,"",$H17)))</f>
        <v/>
      </c>
      <c r="T17" s="20" t="str">
        <f>IF(OR($B17="",$E$1="",$N17=""),"",IF($N17&gt;T$5,"",IF(SUM($P17:S17)&gt;=$F17,"",$H17)))</f>
        <v/>
      </c>
      <c r="U17" s="20" t="str">
        <f>IF(OR($B17="",$E$1="",$N17=""),"",IF($N17&gt;U$5,"",IF(SUM($P17:T17)&gt;=$F17,"",$H17)))</f>
        <v/>
      </c>
      <c r="V17" s="20" t="str">
        <f>IF(OR($B17="",$E$1="",$N17=""),"",IF($N17&gt;V$5,"",IF(SUM($P17:U17)&gt;=$F17,"",$H17)))</f>
        <v/>
      </c>
      <c r="W17" s="20" t="str">
        <f>IF(OR($B17="",$E$1="",$N17=""),"",IF($N17&gt;W$5,"",IF(SUM($P17:V17)&gt;=$F17,"",$H17)))</f>
        <v/>
      </c>
      <c r="X17" s="20" t="str">
        <f>IF(OR($B17="",$E$1="",$N17=""),"",IF($N17&gt;X$5,"",IF(SUM($P17:W17)&gt;=$F17,"",$H17)))</f>
        <v/>
      </c>
      <c r="Y17" s="20" t="str">
        <f>IF(OR($B17="",$E$1="",$N17=""),"",IF($N17&gt;Y$5,"",IF(SUM($P17:X17)&gt;=$F17,"",$H17)))</f>
        <v/>
      </c>
      <c r="Z17" s="20" t="str">
        <f>IF(OR($B17="",$E$1="",$N17=""),"",IF($N17&gt;Z$5,"",IF(SUM($P17:Y17)&gt;=$F17,"",$H17)))</f>
        <v/>
      </c>
      <c r="AA17" s="20" t="str">
        <f>IF(OR($B17="",$E$1="",$N17=""),"",IF($N17&gt;AA$5,"",IF(SUM($P17:Z17)&gt;=$F17,"",$H17)))</f>
        <v/>
      </c>
      <c r="AB17" s="20" t="str">
        <f>IF(OR($B17="",$E$1="",$N17=""),"",IF($N17&gt;AB$5,"",IF(SUM($P17:AA17)&gt;=$F17,"",$H17)))</f>
        <v/>
      </c>
      <c r="AC17" s="20" t="str">
        <f>IF(OR($B17="",$E$1="",$N17=""),"",IF($N17&gt;AC$5,"",IF(SUM($P17:AB17)&gt;=$F17,"",$H17)))</f>
        <v/>
      </c>
      <c r="AD17" s="20" t="str">
        <f>IF(OR($B17="",$E$1="",$N17=""),"",IF($N17&gt;AD$5,"",IF(SUM($P17:AC17)&gt;=$F17,"",$H17)))</f>
        <v/>
      </c>
      <c r="AE17" s="20" t="str">
        <f>IF(OR($B17="",$E$1="",$N17=""),"",IF($N17&gt;AE$5,"",IF(SUM($P17:AD17)&gt;=$F17,"",$H17)))</f>
        <v/>
      </c>
      <c r="AF17" s="20" t="str">
        <f>IF(OR($B17="",$E$1="",$N17=""),"",IF($N17&gt;AF$5,"",IF(SUM($P17:AE17)&gt;=$F17,"",$H17)))</f>
        <v/>
      </c>
      <c r="AG17" s="20" t="str">
        <f>IF(OR($B17="",$E$1="",$N17=""),"",IF($N17&gt;AG$5,"",IF(SUM($P17:AF17)&gt;=$F17,"",$H17)))</f>
        <v/>
      </c>
      <c r="AH17" s="20" t="str">
        <f>IF(OR($B17="",$E$1="",$N17=""),"",IF($N17&gt;AH$5,"",IF(SUM($P17:AG17)&gt;=$F17,"",$H17)))</f>
        <v/>
      </c>
      <c r="AI17" s="20" t="str">
        <f>IF(OR($B17="",$E$1="",$N17=""),"",IF($N17&gt;AI$5,"",IF(SUM($P17:AH17)&gt;=$F17,"",$H17)))</f>
        <v/>
      </c>
      <c r="AJ17" s="20" t="str">
        <f>IF(OR($B17="",$E$1="",$N17=""),"",IF($N17&gt;AJ$5,"",IF(SUM($P17:AI17)&gt;=$F17,"",$H17)))</f>
        <v/>
      </c>
      <c r="AK17" s="20" t="str">
        <f>IF(OR($B17="",$E$1="",$N17=""),"",IF($N17&gt;AK$5,"",IF(SUM($P17:AJ17)&gt;=$F17,"",$H17)))</f>
        <v/>
      </c>
      <c r="AL17" s="20" t="str">
        <f>IF(OR($B17="",$E$1="",$N17=""),"",IF($N17&gt;AL$5,"",IF(SUM($P17:AK17)&gt;=$F17,"",$H17)))</f>
        <v/>
      </c>
      <c r="AM17" s="20" t="str">
        <f>IF(OR($B17="",$E$1="",$N17=""),"",IF($N17&gt;AM$5,"",IF(SUM($P17:AL17)&gt;=$F17,"",$H17)))</f>
        <v/>
      </c>
      <c r="AN17" s="20" t="str">
        <f>IF(OR($B17="",$E$1="",$N17=""),"",IF($N17&gt;AN$5,"",IF(SUM($P17:AM17)&gt;=$F17,"",$H17)))</f>
        <v/>
      </c>
      <c r="AO17" s="20" t="str">
        <f>IF(OR($B17="",$E$1="",$N17=""),"",IF($N17&gt;AO$5,"",IF(SUM($P17:AN17)&gt;=$F17,"",$H17)))</f>
        <v/>
      </c>
      <c r="AP17" s="20" t="str">
        <f>IF(OR($B17="",$E$1="",$N17=""),"",IF($N17&gt;AP$5,"",IF(SUM($P17:AO17)&gt;=$F17,"",$H17)))</f>
        <v/>
      </c>
      <c r="AQ17" s="20" t="str">
        <f>IF(OR($B17="",$E$1="",$N17=""),"",IF($N17&gt;AQ$5,"",IF(SUM($P17:AP17)&gt;=$F17,"",$H17)))</f>
        <v/>
      </c>
      <c r="AR17" s="20" t="str">
        <f>IF(OR($B17="",$E$1="",$N17=""),"",IF($N17&gt;AR$5,"",IF(SUM($P17:AQ17)&gt;=$F17,"",$H17)))</f>
        <v/>
      </c>
      <c r="AS17" s="20" t="str">
        <f>IF(OR($B17="",$E$1="",$N17=""),"",IF($N17&gt;AS$5,"",IF(SUM($P17:AR17)&gt;=$F17,"",$H17)))</f>
        <v/>
      </c>
      <c r="AT17" s="20" t="str">
        <f>IF(OR($B17="",$E$1="",$N17=""),"",IF($N17&gt;AT$5,"",IF(SUM($P17:AS17)&gt;=$F17,"",$H17)))</f>
        <v/>
      </c>
      <c r="AU17" s="20" t="str">
        <f>IF(OR($B17="",$E$1="",$N17=""),"",IF($N17&gt;AU$5,"",IF(SUM($P17:AT17)&gt;=$F17,"",$H17)))</f>
        <v/>
      </c>
      <c r="AV17" s="20" t="str">
        <f>IF(OR($B17="",$E$1="",$N17=""),"",IF($N17&gt;AV$5,"",IF(SUM($P17:AU17)&gt;=$F17,"",$H17)))</f>
        <v/>
      </c>
      <c r="AW17" s="20" t="str">
        <f>IF(OR($B17="",$E$1="",$N17=""),"",IF($N17&gt;AW$5,"",IF(SUM($P17:AV17)&gt;=$F17,"",$H17)))</f>
        <v/>
      </c>
      <c r="AX17" s="20" t="str">
        <f>IF(OR($B17="",$E$1="",$N17=""),"",IF($N17&gt;AX$5,"",IF(SUM($P17:AW17)&gt;=$F17,"",$H17)))</f>
        <v/>
      </c>
      <c r="AY17" s="20" t="str">
        <f>IF(OR($B17="",$E$1="",$N17=""),"",IF($N17&gt;AY$5,"",IF(SUM($P17:AX17)&gt;=$F17,"",$H17)))</f>
        <v/>
      </c>
    </row>
    <row r="18" spans="2:51" ht="15" customHeight="1" x14ac:dyDescent="0.25">
      <c r="B18" s="14"/>
      <c r="C18" s="53"/>
      <c r="D18" s="56"/>
      <c r="E18" s="53"/>
      <c r="F18" s="16"/>
      <c r="G18" s="15"/>
      <c r="H18" s="20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/>
      </c>
      <c r="M18" s="17" t="str">
        <f t="shared" si="7"/>
        <v/>
      </c>
      <c r="N18" s="18" t="str">
        <f t="shared" si="8"/>
        <v/>
      </c>
      <c r="O18" s="19" t="str">
        <f t="shared" si="11"/>
        <v/>
      </c>
      <c r="P18" s="20" t="str">
        <f t="shared" si="10"/>
        <v/>
      </c>
      <c r="Q18" s="20" t="str">
        <f>IF(OR($B18="",$E$1="",$N18=""),"",IF($N18&gt;Q$5,"",IF(SUM($P18:P18)&gt;=$F18,"",$H18)))</f>
        <v/>
      </c>
      <c r="R18" s="20" t="str">
        <f>IF(OR($B18="",$E$1="",$N18=""),"",IF($N18&gt;R$5,"",IF(SUM($P18:Q18)&gt;=$F18,"",$H18)))</f>
        <v/>
      </c>
      <c r="S18" s="20" t="str">
        <f>IF(OR($B18="",$E$1="",$N18=""),"",IF($N18&gt;S$5,"",IF(SUM($P18:R18)&gt;=$F18,"",$H18)))</f>
        <v/>
      </c>
      <c r="T18" s="20" t="str">
        <f>IF(OR($B18="",$E$1="",$N18=""),"",IF($N18&gt;T$5,"",IF(SUM($P18:S18)&gt;=$F18,"",$H18)))</f>
        <v/>
      </c>
      <c r="U18" s="20" t="str">
        <f>IF(OR($B18="",$E$1="",$N18=""),"",IF($N18&gt;U$5,"",IF(SUM($P18:T18)&gt;=$F18,"",$H18)))</f>
        <v/>
      </c>
      <c r="V18" s="20" t="str">
        <f>IF(OR($B18="",$E$1="",$N18=""),"",IF($N18&gt;V$5,"",IF(SUM($P18:U18)&gt;=$F18,"",$H18)))</f>
        <v/>
      </c>
      <c r="W18" s="20" t="str">
        <f>IF(OR($B18="",$E$1="",$N18=""),"",IF($N18&gt;W$5,"",IF(SUM($P18:V18)&gt;=$F18,"",$H18)))</f>
        <v/>
      </c>
      <c r="X18" s="20" t="str">
        <f>IF(OR($B18="",$E$1="",$N18=""),"",IF($N18&gt;X$5,"",IF(SUM($P18:W18)&gt;=$F18,"",$H18)))</f>
        <v/>
      </c>
      <c r="Y18" s="20" t="str">
        <f>IF(OR($B18="",$E$1="",$N18=""),"",IF($N18&gt;Y$5,"",IF(SUM($P18:X18)&gt;=$F18,"",$H18)))</f>
        <v/>
      </c>
      <c r="Z18" s="20" t="str">
        <f>IF(OR($B18="",$E$1="",$N18=""),"",IF($N18&gt;Z$5,"",IF(SUM($P18:Y18)&gt;=$F18,"",$H18)))</f>
        <v/>
      </c>
      <c r="AA18" s="20" t="str">
        <f>IF(OR($B18="",$E$1="",$N18=""),"",IF($N18&gt;AA$5,"",IF(SUM($P18:Z18)&gt;=$F18,"",$H18)))</f>
        <v/>
      </c>
      <c r="AB18" s="20" t="str">
        <f>IF(OR($B18="",$E$1="",$N18=""),"",IF($N18&gt;AB$5,"",IF(SUM($P18:AA18)&gt;=$F18,"",$H18)))</f>
        <v/>
      </c>
      <c r="AC18" s="20" t="str">
        <f>IF(OR($B18="",$E$1="",$N18=""),"",IF($N18&gt;AC$5,"",IF(SUM($P18:AB18)&gt;=$F18,"",$H18)))</f>
        <v/>
      </c>
      <c r="AD18" s="20" t="str">
        <f>IF(OR($B18="",$E$1="",$N18=""),"",IF($N18&gt;AD$5,"",IF(SUM($P18:AC18)&gt;=$F18,"",$H18)))</f>
        <v/>
      </c>
      <c r="AE18" s="20" t="str">
        <f>IF(OR($B18="",$E$1="",$N18=""),"",IF($N18&gt;AE$5,"",IF(SUM($P18:AD18)&gt;=$F18,"",$H18)))</f>
        <v/>
      </c>
      <c r="AF18" s="20" t="str">
        <f>IF(OR($B18="",$E$1="",$N18=""),"",IF($N18&gt;AF$5,"",IF(SUM($P18:AE18)&gt;=$F18,"",$H18)))</f>
        <v/>
      </c>
      <c r="AG18" s="20" t="str">
        <f>IF(OR($B18="",$E$1="",$N18=""),"",IF($N18&gt;AG$5,"",IF(SUM($P18:AF18)&gt;=$F18,"",$H18)))</f>
        <v/>
      </c>
      <c r="AH18" s="20" t="str">
        <f>IF(OR($B18="",$E$1="",$N18=""),"",IF($N18&gt;AH$5,"",IF(SUM($P18:AG18)&gt;=$F18,"",$H18)))</f>
        <v/>
      </c>
      <c r="AI18" s="20" t="str">
        <f>IF(OR($B18="",$E$1="",$N18=""),"",IF($N18&gt;AI$5,"",IF(SUM($P18:AH18)&gt;=$F18,"",$H18)))</f>
        <v/>
      </c>
      <c r="AJ18" s="20" t="str">
        <f>IF(OR($B18="",$E$1="",$N18=""),"",IF($N18&gt;AJ$5,"",IF(SUM($P18:AI18)&gt;=$F18,"",$H18)))</f>
        <v/>
      </c>
      <c r="AK18" s="20" t="str">
        <f>IF(OR($B18="",$E$1="",$N18=""),"",IF($N18&gt;AK$5,"",IF(SUM($P18:AJ18)&gt;=$F18,"",$H18)))</f>
        <v/>
      </c>
      <c r="AL18" s="20" t="str">
        <f>IF(OR($B18="",$E$1="",$N18=""),"",IF($N18&gt;AL$5,"",IF(SUM($P18:AK18)&gt;=$F18,"",$H18)))</f>
        <v/>
      </c>
      <c r="AM18" s="20" t="str">
        <f>IF(OR($B18="",$E$1="",$N18=""),"",IF($N18&gt;AM$5,"",IF(SUM($P18:AL18)&gt;=$F18,"",$H18)))</f>
        <v/>
      </c>
      <c r="AN18" s="20" t="str">
        <f>IF(OR($B18="",$E$1="",$N18=""),"",IF($N18&gt;AN$5,"",IF(SUM($P18:AM18)&gt;=$F18,"",$H18)))</f>
        <v/>
      </c>
      <c r="AO18" s="20" t="str">
        <f>IF(OR($B18="",$E$1="",$N18=""),"",IF($N18&gt;AO$5,"",IF(SUM($P18:AN18)&gt;=$F18,"",$H18)))</f>
        <v/>
      </c>
      <c r="AP18" s="20" t="str">
        <f>IF(OR($B18="",$E$1="",$N18=""),"",IF($N18&gt;AP$5,"",IF(SUM($P18:AO18)&gt;=$F18,"",$H18)))</f>
        <v/>
      </c>
      <c r="AQ18" s="20" t="str">
        <f>IF(OR($B18="",$E$1="",$N18=""),"",IF($N18&gt;AQ$5,"",IF(SUM($P18:AP18)&gt;=$F18,"",$H18)))</f>
        <v/>
      </c>
      <c r="AR18" s="20" t="str">
        <f>IF(OR($B18="",$E$1="",$N18=""),"",IF($N18&gt;AR$5,"",IF(SUM($P18:AQ18)&gt;=$F18,"",$H18)))</f>
        <v/>
      </c>
      <c r="AS18" s="20" t="str">
        <f>IF(OR($B18="",$E$1="",$N18=""),"",IF($N18&gt;AS$5,"",IF(SUM($P18:AR18)&gt;=$F18,"",$H18)))</f>
        <v/>
      </c>
      <c r="AT18" s="20" t="str">
        <f>IF(OR($B18="",$E$1="",$N18=""),"",IF($N18&gt;AT$5,"",IF(SUM($P18:AS18)&gt;=$F18,"",$H18)))</f>
        <v/>
      </c>
      <c r="AU18" s="20" t="str">
        <f>IF(OR($B18="",$E$1="",$N18=""),"",IF($N18&gt;AU$5,"",IF(SUM($P18:AT18)&gt;=$F18,"",$H18)))</f>
        <v/>
      </c>
      <c r="AV18" s="20" t="str">
        <f>IF(OR($B18="",$E$1="",$N18=""),"",IF($N18&gt;AV$5,"",IF(SUM($P18:AU18)&gt;=$F18,"",$H18)))</f>
        <v/>
      </c>
      <c r="AW18" s="20" t="str">
        <f>IF(OR($B18="",$E$1="",$N18=""),"",IF($N18&gt;AW$5,"",IF(SUM($P18:AV18)&gt;=$F18,"",$H18)))</f>
        <v/>
      </c>
      <c r="AX18" s="20" t="str">
        <f>IF(OR($B18="",$E$1="",$N18=""),"",IF($N18&gt;AX$5,"",IF(SUM($P18:AW18)&gt;=$F18,"",$H18)))</f>
        <v/>
      </c>
      <c r="AY18" s="20" t="str">
        <f>IF(OR($B18="",$E$1="",$N18=""),"",IF($N18&gt;AY$5,"",IF(SUM($P18:AX18)&gt;=$F18,"",$H18)))</f>
        <v/>
      </c>
    </row>
    <row r="19" spans="2:51" x14ac:dyDescent="0.25">
      <c r="B19" s="14"/>
      <c r="C19" s="53"/>
      <c r="D19" s="56"/>
      <c r="E19" s="53"/>
      <c r="F19" s="16"/>
      <c r="G19" s="15"/>
      <c r="H19" s="20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/>
      </c>
      <c r="M19" s="17" t="str">
        <f t="shared" si="7"/>
        <v/>
      </c>
      <c r="N19" s="18" t="str">
        <f t="shared" si="8"/>
        <v/>
      </c>
      <c r="O19" s="19" t="str">
        <f t="shared" si="11"/>
        <v/>
      </c>
      <c r="P19" s="20" t="str">
        <f t="shared" si="10"/>
        <v/>
      </c>
      <c r="Q19" s="20" t="str">
        <f>IF(OR($B19="",$E$1="",$N19=""),"",IF($N19&gt;Q$5,"",IF(SUM($P19:P19)&gt;=$F19,"",$H19)))</f>
        <v/>
      </c>
      <c r="R19" s="20" t="str">
        <f>IF(OR($B19="",$E$1="",$N19=""),"",IF($N19&gt;R$5,"",IF(SUM($P19:Q19)&gt;=$F19,"",$H19)))</f>
        <v/>
      </c>
      <c r="S19" s="20" t="str">
        <f>IF(OR($B19="",$E$1="",$N19=""),"",IF($N19&gt;S$5,"",IF(SUM($P19:R19)&gt;=$F19,"",$H19)))</f>
        <v/>
      </c>
      <c r="T19" s="20" t="str">
        <f>IF(OR($B19="",$E$1="",$N19=""),"",IF($N19&gt;T$5,"",IF(SUM($P19:S19)&gt;=$F19,"",$H19)))</f>
        <v/>
      </c>
      <c r="U19" s="20" t="str">
        <f>IF(OR($B19="",$E$1="",$N19=""),"",IF($N19&gt;U$5,"",IF(SUM($P19:T19)&gt;=$F19,"",$H19)))</f>
        <v/>
      </c>
      <c r="V19" s="20" t="str">
        <f>IF(OR($B19="",$E$1="",$N19=""),"",IF($N19&gt;V$5,"",IF(SUM($P19:U19)&gt;=$F19,"",$H19)))</f>
        <v/>
      </c>
      <c r="W19" s="20" t="str">
        <f>IF(OR($B19="",$E$1="",$N19=""),"",IF($N19&gt;W$5,"",IF(SUM($P19:V19)&gt;=$F19,"",$H19)))</f>
        <v/>
      </c>
      <c r="X19" s="20" t="str">
        <f>IF(OR($B19="",$E$1="",$N19=""),"",IF($N19&gt;X$5,"",IF(SUM($P19:W19)&gt;=$F19,"",$H19)))</f>
        <v/>
      </c>
      <c r="Y19" s="20" t="str">
        <f>IF(OR($B19="",$E$1="",$N19=""),"",IF($N19&gt;Y$5,"",IF(SUM($P19:X19)&gt;=$F19,"",$H19)))</f>
        <v/>
      </c>
      <c r="Z19" s="20" t="str">
        <f>IF(OR($B19="",$E$1="",$N19=""),"",IF($N19&gt;Z$5,"",IF(SUM($P19:Y19)&gt;=$F19,"",$H19)))</f>
        <v/>
      </c>
      <c r="AA19" s="20" t="str">
        <f>IF(OR($B19="",$E$1="",$N19=""),"",IF($N19&gt;AA$5,"",IF(SUM($P19:Z19)&gt;=$F19,"",$H19)))</f>
        <v/>
      </c>
      <c r="AB19" s="20" t="str">
        <f>IF(OR($B19="",$E$1="",$N19=""),"",IF($N19&gt;AB$5,"",IF(SUM($P19:AA19)&gt;=$F19,"",$H19)))</f>
        <v/>
      </c>
      <c r="AC19" s="20" t="str">
        <f>IF(OR($B19="",$E$1="",$N19=""),"",IF($N19&gt;AC$5,"",IF(SUM($P19:AB19)&gt;=$F19,"",$H19)))</f>
        <v/>
      </c>
      <c r="AD19" s="20" t="str">
        <f>IF(OR($B19="",$E$1="",$N19=""),"",IF($N19&gt;AD$5,"",IF(SUM($P19:AC19)&gt;=$F19,"",$H19)))</f>
        <v/>
      </c>
      <c r="AE19" s="20" t="str">
        <f>IF(OR($B19="",$E$1="",$N19=""),"",IF($N19&gt;AE$5,"",IF(SUM($P19:AD19)&gt;=$F19,"",$H19)))</f>
        <v/>
      </c>
      <c r="AF19" s="20" t="str">
        <f>IF(OR($B19="",$E$1="",$N19=""),"",IF($N19&gt;AF$5,"",IF(SUM($P19:AE19)&gt;=$F19,"",$H19)))</f>
        <v/>
      </c>
      <c r="AG19" s="20" t="str">
        <f>IF(OR($B19="",$E$1="",$N19=""),"",IF($N19&gt;AG$5,"",IF(SUM($P19:AF19)&gt;=$F19,"",$H19)))</f>
        <v/>
      </c>
      <c r="AH19" s="20" t="str">
        <f>IF(OR($B19="",$E$1="",$N19=""),"",IF($N19&gt;AH$5,"",IF(SUM($P19:AG19)&gt;=$F19,"",$H19)))</f>
        <v/>
      </c>
      <c r="AI19" s="20" t="str">
        <f>IF(OR($B19="",$E$1="",$N19=""),"",IF($N19&gt;AI$5,"",IF(SUM($P19:AH19)&gt;=$F19,"",$H19)))</f>
        <v/>
      </c>
      <c r="AJ19" s="20" t="str">
        <f>IF(OR($B19="",$E$1="",$N19=""),"",IF($N19&gt;AJ$5,"",IF(SUM($P19:AI19)&gt;=$F19,"",$H19)))</f>
        <v/>
      </c>
      <c r="AK19" s="20" t="str">
        <f>IF(OR($B19="",$E$1="",$N19=""),"",IF($N19&gt;AK$5,"",IF(SUM($P19:AJ19)&gt;=$F19,"",$H19)))</f>
        <v/>
      </c>
      <c r="AL19" s="20" t="str">
        <f>IF(OR($B19="",$E$1="",$N19=""),"",IF($N19&gt;AL$5,"",IF(SUM($P19:AK19)&gt;=$F19,"",$H19)))</f>
        <v/>
      </c>
      <c r="AM19" s="20" t="str">
        <f>IF(OR($B19="",$E$1="",$N19=""),"",IF($N19&gt;AM$5,"",IF(SUM($P19:AL19)&gt;=$F19,"",$H19)))</f>
        <v/>
      </c>
      <c r="AN19" s="20" t="str">
        <f>IF(OR($B19="",$E$1="",$N19=""),"",IF($N19&gt;AN$5,"",IF(SUM($P19:AM19)&gt;=$F19,"",$H19)))</f>
        <v/>
      </c>
      <c r="AO19" s="20" t="str">
        <f>IF(OR($B19="",$E$1="",$N19=""),"",IF($N19&gt;AO$5,"",IF(SUM($P19:AN19)&gt;=$F19,"",$H19)))</f>
        <v/>
      </c>
      <c r="AP19" s="20" t="str">
        <f>IF(OR($B19="",$E$1="",$N19=""),"",IF($N19&gt;AP$5,"",IF(SUM($P19:AO19)&gt;=$F19,"",$H19)))</f>
        <v/>
      </c>
      <c r="AQ19" s="20" t="str">
        <f>IF(OR($B19="",$E$1="",$N19=""),"",IF($N19&gt;AQ$5,"",IF(SUM($P19:AP19)&gt;=$F19,"",$H19)))</f>
        <v/>
      </c>
      <c r="AR19" s="20" t="str">
        <f>IF(OR($B19="",$E$1="",$N19=""),"",IF($N19&gt;AR$5,"",IF(SUM($P19:AQ19)&gt;=$F19,"",$H19)))</f>
        <v/>
      </c>
      <c r="AS19" s="20" t="str">
        <f>IF(OR($B19="",$E$1="",$N19=""),"",IF($N19&gt;AS$5,"",IF(SUM($P19:AR19)&gt;=$F19,"",$H19)))</f>
        <v/>
      </c>
      <c r="AT19" s="20" t="str">
        <f>IF(OR($B19="",$E$1="",$N19=""),"",IF($N19&gt;AT$5,"",IF(SUM($P19:AS19)&gt;=$F19,"",$H19)))</f>
        <v/>
      </c>
      <c r="AU19" s="20" t="str">
        <f>IF(OR($B19="",$E$1="",$N19=""),"",IF($N19&gt;AU$5,"",IF(SUM($P19:AT19)&gt;=$F19,"",$H19)))</f>
        <v/>
      </c>
      <c r="AV19" s="20" t="str">
        <f>IF(OR($B19="",$E$1="",$N19=""),"",IF($N19&gt;AV$5,"",IF(SUM($P19:AU19)&gt;=$F19,"",$H19)))</f>
        <v/>
      </c>
      <c r="AW19" s="20" t="str">
        <f>IF(OR($B19="",$E$1="",$N19=""),"",IF($N19&gt;AW$5,"",IF(SUM($P19:AV19)&gt;=$F19,"",$H19)))</f>
        <v/>
      </c>
      <c r="AX19" s="20" t="str">
        <f>IF(OR($B19="",$E$1="",$N19=""),"",IF($N19&gt;AX$5,"",IF(SUM($P19:AW19)&gt;=$F19,"",$H19)))</f>
        <v/>
      </c>
      <c r="AY19" s="20" t="str">
        <f>IF(OR($B19="",$E$1="",$N19=""),"",IF($N19&gt;AY$5,"",IF(SUM($P19:AX19)&gt;=$F19,"",$H19)))</f>
        <v/>
      </c>
    </row>
    <row r="20" spans="2:51" x14ac:dyDescent="0.25">
      <c r="B20" s="14"/>
      <c r="C20" s="22"/>
      <c r="D20" s="56"/>
      <c r="E20" s="22"/>
      <c r="F20" s="16"/>
      <c r="G20" s="15"/>
      <c r="H20" s="20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/>
      </c>
      <c r="M20" s="17" t="str">
        <f t="shared" si="7"/>
        <v/>
      </c>
      <c r="N20" s="18" t="str">
        <f t="shared" si="8"/>
        <v/>
      </c>
      <c r="O20" s="19" t="str">
        <f t="shared" si="11"/>
        <v/>
      </c>
      <c r="P20" s="20" t="str">
        <f t="shared" si="10"/>
        <v/>
      </c>
      <c r="Q20" s="20" t="str">
        <f>IF(OR($B20="",$E$1="",$N20=""),"",IF($N20&gt;Q$5,"",IF(SUM($P20:P20)&gt;=$F20,"",$H20)))</f>
        <v/>
      </c>
      <c r="R20" s="20" t="str">
        <f>IF(OR($B20="",$E$1="",$N20=""),"",IF($N20&gt;R$5,"",IF(SUM($P20:Q20)&gt;=$F20,"",$H20)))</f>
        <v/>
      </c>
      <c r="S20" s="20" t="str">
        <f>IF(OR($B20="",$E$1="",$N20=""),"",IF($N20&gt;S$5,"",IF(SUM($P20:R20)&gt;=$F20,"",$H20)))</f>
        <v/>
      </c>
      <c r="T20" s="20" t="str">
        <f>IF(OR($B20="",$E$1="",$N20=""),"",IF($N20&gt;T$5,"",IF(SUM($P20:S20)&gt;=$F20,"",$H20)))</f>
        <v/>
      </c>
      <c r="U20" s="20" t="str">
        <f>IF(OR($B20="",$E$1="",$N20=""),"",IF($N20&gt;U$5,"",IF(SUM($P20:T20)&gt;=$F20,"",$H20)))</f>
        <v/>
      </c>
      <c r="V20" s="20" t="str">
        <f>IF(OR($B20="",$E$1="",$N20=""),"",IF($N20&gt;V$5,"",IF(SUM($P20:U20)&gt;=$F20,"",$H20)))</f>
        <v/>
      </c>
      <c r="W20" s="20" t="str">
        <f>IF(OR($B20="",$E$1="",$N20=""),"",IF($N20&gt;W$5,"",IF(SUM($P20:V20)&gt;=$F20,"",$H20)))</f>
        <v/>
      </c>
      <c r="X20" s="20" t="str">
        <f>IF(OR($B20="",$E$1="",$N20=""),"",IF($N20&gt;X$5,"",IF(SUM($P20:W20)&gt;=$F20,"",$H20)))</f>
        <v/>
      </c>
      <c r="Y20" s="20" t="str">
        <f>IF(OR($B20="",$E$1="",$N20=""),"",IF($N20&gt;Y$5,"",IF(SUM($P20:X20)&gt;=$F20,"",$H20)))</f>
        <v/>
      </c>
      <c r="Z20" s="20" t="str">
        <f>IF(OR($B20="",$E$1="",$N20=""),"",IF($N20&gt;Z$5,"",IF(SUM($P20:Y20)&gt;=$F20,"",$H20)))</f>
        <v/>
      </c>
      <c r="AA20" s="20" t="str">
        <f>IF(OR($B20="",$E$1="",$N20=""),"",IF($N20&gt;AA$5,"",IF(SUM($P20:Z20)&gt;=$F20,"",$H20)))</f>
        <v/>
      </c>
      <c r="AB20" s="20" t="str">
        <f>IF(OR($B20="",$E$1="",$N20=""),"",IF($N20&gt;AB$5,"",IF(SUM($P20:AA20)&gt;=$F20,"",$H20)))</f>
        <v/>
      </c>
      <c r="AC20" s="20" t="str">
        <f>IF(OR($B20="",$E$1="",$N20=""),"",IF($N20&gt;AC$5,"",IF(SUM($P20:AB20)&gt;=$F20,"",$H20)))</f>
        <v/>
      </c>
      <c r="AD20" s="20" t="str">
        <f>IF(OR($B20="",$E$1="",$N20=""),"",IF($N20&gt;AD$5,"",IF(SUM($P20:AC20)&gt;=$F20,"",$H20)))</f>
        <v/>
      </c>
      <c r="AE20" s="20" t="str">
        <f>IF(OR($B20="",$E$1="",$N20=""),"",IF($N20&gt;AE$5,"",IF(SUM($P20:AD20)&gt;=$F20,"",$H20)))</f>
        <v/>
      </c>
      <c r="AF20" s="20" t="str">
        <f>IF(OR($B20="",$E$1="",$N20=""),"",IF($N20&gt;AF$5,"",IF(SUM($P20:AE20)&gt;=$F20,"",$H20)))</f>
        <v/>
      </c>
      <c r="AG20" s="20" t="str">
        <f>IF(OR($B20="",$E$1="",$N20=""),"",IF($N20&gt;AG$5,"",IF(SUM($P20:AF20)&gt;=$F20,"",$H20)))</f>
        <v/>
      </c>
      <c r="AH20" s="20" t="str">
        <f>IF(OR($B20="",$E$1="",$N20=""),"",IF($N20&gt;AH$5,"",IF(SUM($P20:AG20)&gt;=$F20,"",$H20)))</f>
        <v/>
      </c>
      <c r="AI20" s="20" t="str">
        <f>IF(OR($B20="",$E$1="",$N20=""),"",IF($N20&gt;AI$5,"",IF(SUM($P20:AH20)&gt;=$F20,"",$H20)))</f>
        <v/>
      </c>
      <c r="AJ20" s="20" t="str">
        <f>IF(OR($B20="",$E$1="",$N20=""),"",IF($N20&gt;AJ$5,"",IF(SUM($P20:AI20)&gt;=$F20,"",$H20)))</f>
        <v/>
      </c>
      <c r="AK20" s="20" t="str">
        <f>IF(OR($B20="",$E$1="",$N20=""),"",IF($N20&gt;AK$5,"",IF(SUM($P20:AJ20)&gt;=$F20,"",$H20)))</f>
        <v/>
      </c>
      <c r="AL20" s="20" t="str">
        <f>IF(OR($B20="",$E$1="",$N20=""),"",IF($N20&gt;AL$5,"",IF(SUM($P20:AK20)&gt;=$F20,"",$H20)))</f>
        <v/>
      </c>
      <c r="AM20" s="20" t="str">
        <f>IF(OR($B20="",$E$1="",$N20=""),"",IF($N20&gt;AM$5,"",IF(SUM($P20:AL20)&gt;=$F20,"",$H20)))</f>
        <v/>
      </c>
      <c r="AN20" s="20" t="str">
        <f>IF(OR($B20="",$E$1="",$N20=""),"",IF($N20&gt;AN$5,"",IF(SUM($P20:AM20)&gt;=$F20,"",$H20)))</f>
        <v/>
      </c>
      <c r="AO20" s="20" t="str">
        <f>IF(OR($B20="",$E$1="",$N20=""),"",IF($N20&gt;AO$5,"",IF(SUM($P20:AN20)&gt;=$F20,"",$H20)))</f>
        <v/>
      </c>
      <c r="AP20" s="20" t="str">
        <f>IF(OR($B20="",$E$1="",$N20=""),"",IF($N20&gt;AP$5,"",IF(SUM($P20:AO20)&gt;=$F20,"",$H20)))</f>
        <v/>
      </c>
      <c r="AQ20" s="20" t="str">
        <f>IF(OR($B20="",$E$1="",$N20=""),"",IF($N20&gt;AQ$5,"",IF(SUM($P20:AP20)&gt;=$F20,"",$H20)))</f>
        <v/>
      </c>
      <c r="AR20" s="20" t="str">
        <f>IF(OR($B20="",$E$1="",$N20=""),"",IF($N20&gt;AR$5,"",IF(SUM($P20:AQ20)&gt;=$F20,"",$H20)))</f>
        <v/>
      </c>
      <c r="AS20" s="20" t="str">
        <f>IF(OR($B20="",$E$1="",$N20=""),"",IF($N20&gt;AS$5,"",IF(SUM($P20:AR20)&gt;=$F20,"",$H20)))</f>
        <v/>
      </c>
      <c r="AT20" s="20" t="str">
        <f>IF(OR($B20="",$E$1="",$N20=""),"",IF($N20&gt;AT$5,"",IF(SUM($P20:AS20)&gt;=$F20,"",$H20)))</f>
        <v/>
      </c>
      <c r="AU20" s="20" t="str">
        <f>IF(OR($B20="",$E$1="",$N20=""),"",IF($N20&gt;AU$5,"",IF(SUM($P20:AT20)&gt;=$F20,"",$H20)))</f>
        <v/>
      </c>
      <c r="AV20" s="20" t="str">
        <f>IF(OR($B20="",$E$1="",$N20=""),"",IF($N20&gt;AV$5,"",IF(SUM($P20:AU20)&gt;=$F20,"",$H20)))</f>
        <v/>
      </c>
      <c r="AW20" s="20" t="str">
        <f>IF(OR($B20="",$E$1="",$N20=""),"",IF($N20&gt;AW$5,"",IF(SUM($P20:AV20)&gt;=$F20,"",$H20)))</f>
        <v/>
      </c>
      <c r="AX20" s="20" t="str">
        <f>IF(OR($B20="",$E$1="",$N20=""),"",IF($N20&gt;AX$5,"",IF(SUM($P20:AW20)&gt;=$F20,"",$H20)))</f>
        <v/>
      </c>
      <c r="AY20" s="20" t="str">
        <f>IF(OR($B20="",$E$1="",$N20=""),"",IF($N20&gt;AY$5,"",IF(SUM($P20:AX20)&gt;=$F20,"",$H20)))</f>
        <v/>
      </c>
    </row>
    <row r="21" spans="2:51" x14ac:dyDescent="0.25">
      <c r="B21" s="14"/>
      <c r="C21" s="22"/>
      <c r="D21" s="56"/>
      <c r="E21" s="22"/>
      <c r="F21" s="16"/>
      <c r="G21" s="15"/>
      <c r="H21" s="20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/>
      </c>
      <c r="M21" s="17" t="str">
        <f t="shared" si="7"/>
        <v/>
      </c>
      <c r="N21" s="18" t="str">
        <f t="shared" si="8"/>
        <v/>
      </c>
      <c r="O21" s="19" t="str">
        <f t="shared" si="11"/>
        <v/>
      </c>
      <c r="P21" s="20" t="str">
        <f t="shared" si="10"/>
        <v/>
      </c>
      <c r="Q21" s="20" t="str">
        <f>IF(OR($B21="",$E$1="",$N21=""),"",IF($N21&gt;Q$5,"",IF(SUM($P21:P21)&gt;=$F21,"",$H21)))</f>
        <v/>
      </c>
      <c r="R21" s="20" t="str">
        <f>IF(OR($B21="",$E$1="",$N21=""),"",IF($N21&gt;R$5,"",IF(SUM($P21:Q21)&gt;=$F21,"",$H21)))</f>
        <v/>
      </c>
      <c r="S21" s="20" t="str">
        <f>IF(OR($B21="",$E$1="",$N21=""),"",IF($N21&gt;S$5,"",IF(SUM($P21:R21)&gt;=$F21,"",$H21)))</f>
        <v/>
      </c>
      <c r="T21" s="20" t="str">
        <f>IF(OR($B21="",$E$1="",$N21=""),"",IF($N21&gt;T$5,"",IF(SUM($P21:S21)&gt;=$F21,"",$H21)))</f>
        <v/>
      </c>
      <c r="U21" s="20" t="str">
        <f>IF(OR($B21="",$E$1="",$N21=""),"",IF($N21&gt;U$5,"",IF(SUM($P21:T21)&gt;=$F21,"",$H21)))</f>
        <v/>
      </c>
      <c r="V21" s="20" t="str">
        <f>IF(OR($B21="",$E$1="",$N21=""),"",IF($N21&gt;V$5,"",IF(SUM($P21:U21)&gt;=$F21,"",$H21)))</f>
        <v/>
      </c>
      <c r="W21" s="20" t="str">
        <f>IF(OR($B21="",$E$1="",$N21=""),"",IF($N21&gt;W$5,"",IF(SUM($P21:V21)&gt;=$F21,"",$H21)))</f>
        <v/>
      </c>
      <c r="X21" s="20" t="str">
        <f>IF(OR($B21="",$E$1="",$N21=""),"",IF($N21&gt;X$5,"",IF(SUM($P21:W21)&gt;=$F21,"",$H21)))</f>
        <v/>
      </c>
      <c r="Y21" s="20" t="str">
        <f>IF(OR($B21="",$E$1="",$N21=""),"",IF($N21&gt;Y$5,"",IF(SUM($P21:X21)&gt;=$F21,"",$H21)))</f>
        <v/>
      </c>
      <c r="Z21" s="20" t="str">
        <f>IF(OR($B21="",$E$1="",$N21=""),"",IF($N21&gt;Z$5,"",IF(SUM($P21:Y21)&gt;=$F21,"",$H21)))</f>
        <v/>
      </c>
      <c r="AA21" s="20" t="str">
        <f>IF(OR($B21="",$E$1="",$N21=""),"",IF($N21&gt;AA$5,"",IF(SUM($P21:Z21)&gt;=$F21,"",$H21)))</f>
        <v/>
      </c>
      <c r="AB21" s="20" t="str">
        <f>IF(OR($B21="",$E$1="",$N21=""),"",IF($N21&gt;AB$5,"",IF(SUM($P21:AA21)&gt;=$F21,"",$H21)))</f>
        <v/>
      </c>
      <c r="AC21" s="20" t="str">
        <f>IF(OR($B21="",$E$1="",$N21=""),"",IF($N21&gt;AC$5,"",IF(SUM($P21:AB21)&gt;=$F21,"",$H21)))</f>
        <v/>
      </c>
      <c r="AD21" s="20" t="str">
        <f>IF(OR($B21="",$E$1="",$N21=""),"",IF($N21&gt;AD$5,"",IF(SUM($P21:AC21)&gt;=$F21,"",$H21)))</f>
        <v/>
      </c>
      <c r="AE21" s="20" t="str">
        <f>IF(OR($B21="",$E$1="",$N21=""),"",IF($N21&gt;AE$5,"",IF(SUM($P21:AD21)&gt;=$F21,"",$H21)))</f>
        <v/>
      </c>
      <c r="AF21" s="20" t="str">
        <f>IF(OR($B21="",$E$1="",$N21=""),"",IF($N21&gt;AF$5,"",IF(SUM($P21:AE21)&gt;=$F21,"",$H21)))</f>
        <v/>
      </c>
      <c r="AG21" s="20" t="str">
        <f>IF(OR($B21="",$E$1="",$N21=""),"",IF($N21&gt;AG$5,"",IF(SUM($P21:AF21)&gt;=$F21,"",$H21)))</f>
        <v/>
      </c>
      <c r="AH21" s="20" t="str">
        <f>IF(OR($B21="",$E$1="",$N21=""),"",IF($N21&gt;AH$5,"",IF(SUM($P21:AG21)&gt;=$F21,"",$H21)))</f>
        <v/>
      </c>
      <c r="AI21" s="20" t="str">
        <f>IF(OR($B21="",$E$1="",$N21=""),"",IF($N21&gt;AI$5,"",IF(SUM($P21:AH21)&gt;=$F21,"",$H21)))</f>
        <v/>
      </c>
      <c r="AJ21" s="20" t="str">
        <f>IF(OR($B21="",$E$1="",$N21=""),"",IF($N21&gt;AJ$5,"",IF(SUM($P21:AI21)&gt;=$F21,"",$H21)))</f>
        <v/>
      </c>
      <c r="AK21" s="20" t="str">
        <f>IF(OR($B21="",$E$1="",$N21=""),"",IF($N21&gt;AK$5,"",IF(SUM($P21:AJ21)&gt;=$F21,"",$H21)))</f>
        <v/>
      </c>
      <c r="AL21" s="20" t="str">
        <f>IF(OR($B21="",$E$1="",$N21=""),"",IF($N21&gt;AL$5,"",IF(SUM($P21:AK21)&gt;=$F21,"",$H21)))</f>
        <v/>
      </c>
      <c r="AM21" s="20" t="str">
        <f>IF(OR($B21="",$E$1="",$N21=""),"",IF($N21&gt;AM$5,"",IF(SUM($P21:AL21)&gt;=$F21,"",$H21)))</f>
        <v/>
      </c>
      <c r="AN21" s="20" t="str">
        <f>IF(OR($B21="",$E$1="",$N21=""),"",IF($N21&gt;AN$5,"",IF(SUM($P21:AM21)&gt;=$F21,"",$H21)))</f>
        <v/>
      </c>
      <c r="AO21" s="20" t="str">
        <f>IF(OR($B21="",$E$1="",$N21=""),"",IF($N21&gt;AO$5,"",IF(SUM($P21:AN21)&gt;=$F21,"",$H21)))</f>
        <v/>
      </c>
      <c r="AP21" s="20" t="str">
        <f>IF(OR($B21="",$E$1="",$N21=""),"",IF($N21&gt;AP$5,"",IF(SUM($P21:AO21)&gt;=$F21,"",$H21)))</f>
        <v/>
      </c>
      <c r="AQ21" s="20" t="str">
        <f>IF(OR($B21="",$E$1="",$N21=""),"",IF($N21&gt;AQ$5,"",IF(SUM($P21:AP21)&gt;=$F21,"",$H21)))</f>
        <v/>
      </c>
      <c r="AR21" s="20" t="str">
        <f>IF(OR($B21="",$E$1="",$N21=""),"",IF($N21&gt;AR$5,"",IF(SUM($P21:AQ21)&gt;=$F21,"",$H21)))</f>
        <v/>
      </c>
      <c r="AS21" s="20" t="str">
        <f>IF(OR($B21="",$E$1="",$N21=""),"",IF($N21&gt;AS$5,"",IF(SUM($P21:AR21)&gt;=$F21,"",$H21)))</f>
        <v/>
      </c>
      <c r="AT21" s="20" t="str">
        <f>IF(OR($B21="",$E$1="",$N21=""),"",IF($N21&gt;AT$5,"",IF(SUM($P21:AS21)&gt;=$F21,"",$H21)))</f>
        <v/>
      </c>
      <c r="AU21" s="20" t="str">
        <f>IF(OR($B21="",$E$1="",$N21=""),"",IF($N21&gt;AU$5,"",IF(SUM($P21:AT21)&gt;=$F21,"",$H21)))</f>
        <v/>
      </c>
      <c r="AV21" s="20" t="str">
        <f>IF(OR($B21="",$E$1="",$N21=""),"",IF($N21&gt;AV$5,"",IF(SUM($P21:AU21)&gt;=$F21,"",$H21)))</f>
        <v/>
      </c>
      <c r="AW21" s="20" t="str">
        <f>IF(OR($B21="",$E$1="",$N21=""),"",IF($N21&gt;AW$5,"",IF(SUM($P21:AV21)&gt;=$F21,"",$H21)))</f>
        <v/>
      </c>
      <c r="AX21" s="20" t="str">
        <f>IF(OR($B21="",$E$1="",$N21=""),"",IF($N21&gt;AX$5,"",IF(SUM($P21:AW21)&gt;=$F21,"",$H21)))</f>
        <v/>
      </c>
      <c r="AY21" s="20" t="str">
        <f>IF(OR($B21="",$E$1="",$N21=""),"",IF($N21&gt;AY$5,"",IF(SUM($P21:AX21)&gt;=$F21,"",$H21)))</f>
        <v/>
      </c>
    </row>
    <row r="22" spans="2:51" x14ac:dyDescent="0.25">
      <c r="B22" s="14"/>
      <c r="C22" s="53"/>
      <c r="D22" s="56"/>
      <c r="E22" s="53"/>
      <c r="F22" s="16"/>
      <c r="G22" s="15"/>
      <c r="H22" s="20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/>
      </c>
      <c r="M22" s="17" t="str">
        <f t="shared" si="7"/>
        <v/>
      </c>
      <c r="N22" s="18" t="str">
        <f t="shared" si="8"/>
        <v/>
      </c>
      <c r="O22" s="19" t="str">
        <f t="shared" si="11"/>
        <v/>
      </c>
      <c r="P22" s="20" t="str">
        <f t="shared" si="10"/>
        <v/>
      </c>
      <c r="Q22" s="20" t="str">
        <f>IF(OR($B22="",$E$1="",$N22=""),"",IF($N22&gt;Q$5,"",IF(SUM($P22:P22)&gt;=$F22,"",$H22)))</f>
        <v/>
      </c>
      <c r="R22" s="20" t="str">
        <f>IF(OR($B22="",$E$1="",$N22=""),"",IF($N22&gt;R$5,"",IF(SUM($P22:Q22)&gt;=$F22,"",$H22)))</f>
        <v/>
      </c>
      <c r="S22" s="20" t="str">
        <f>IF(OR($B22="",$E$1="",$N22=""),"",IF($N22&gt;S$5,"",IF(SUM($P22:R22)&gt;=$F22,"",$H22)))</f>
        <v/>
      </c>
      <c r="T22" s="20" t="str">
        <f>IF(OR($B22="",$E$1="",$N22=""),"",IF($N22&gt;T$5,"",IF(SUM($P22:S22)&gt;=$F22,"",$H22)))</f>
        <v/>
      </c>
      <c r="U22" s="20" t="str">
        <f>IF(OR($B22="",$E$1="",$N22=""),"",IF($N22&gt;U$5,"",IF(SUM($P22:T22)&gt;=$F22,"",$H22)))</f>
        <v/>
      </c>
      <c r="V22" s="20" t="str">
        <f>IF(OR($B22="",$E$1="",$N22=""),"",IF($N22&gt;V$5,"",IF(SUM($P22:U22)&gt;=$F22,"",$H22)))</f>
        <v/>
      </c>
      <c r="W22" s="20" t="str">
        <f>IF(OR($B22="",$E$1="",$N22=""),"",IF($N22&gt;W$5,"",IF(SUM($P22:V22)&gt;=$F22,"",$H22)))</f>
        <v/>
      </c>
      <c r="X22" s="20" t="str">
        <f>IF(OR($B22="",$E$1="",$N22=""),"",IF($N22&gt;X$5,"",IF(SUM($P22:W22)&gt;=$F22,"",$H22)))</f>
        <v/>
      </c>
      <c r="Y22" s="20" t="str">
        <f>IF(OR($B22="",$E$1="",$N22=""),"",IF($N22&gt;Y$5,"",IF(SUM($P22:X22)&gt;=$F22,"",$H22)))</f>
        <v/>
      </c>
      <c r="Z22" s="20" t="str">
        <f>IF(OR($B22="",$E$1="",$N22=""),"",IF($N22&gt;Z$5,"",IF(SUM($P22:Y22)&gt;=$F22,"",$H22)))</f>
        <v/>
      </c>
      <c r="AA22" s="20" t="str">
        <f>IF(OR($B22="",$E$1="",$N22=""),"",IF($N22&gt;AA$5,"",IF(SUM($P22:Z22)&gt;=$F22,"",$H22)))</f>
        <v/>
      </c>
      <c r="AB22" s="20" t="str">
        <f>IF(OR($B22="",$E$1="",$N22=""),"",IF($N22&gt;AB$5,"",IF(SUM($P22:AA22)&gt;=$F22,"",$H22)))</f>
        <v/>
      </c>
      <c r="AC22" s="20" t="str">
        <f>IF(OR($B22="",$E$1="",$N22=""),"",IF($N22&gt;AC$5,"",IF(SUM($P22:AB22)&gt;=$F22,"",$H22)))</f>
        <v/>
      </c>
      <c r="AD22" s="20" t="str">
        <f>IF(OR($B22="",$E$1="",$N22=""),"",IF($N22&gt;AD$5,"",IF(SUM($P22:AC22)&gt;=$F22,"",$H22)))</f>
        <v/>
      </c>
      <c r="AE22" s="20" t="str">
        <f>IF(OR($B22="",$E$1="",$N22=""),"",IF($N22&gt;AE$5,"",IF(SUM($P22:AD22)&gt;=$F22,"",$H22)))</f>
        <v/>
      </c>
      <c r="AF22" s="20" t="str">
        <f>IF(OR($B22="",$E$1="",$N22=""),"",IF($N22&gt;AF$5,"",IF(SUM($P22:AE22)&gt;=$F22,"",$H22)))</f>
        <v/>
      </c>
      <c r="AG22" s="20" t="str">
        <f>IF(OR($B22="",$E$1="",$N22=""),"",IF($N22&gt;AG$5,"",IF(SUM($P22:AF22)&gt;=$F22,"",$H22)))</f>
        <v/>
      </c>
      <c r="AH22" s="20" t="str">
        <f>IF(OR($B22="",$E$1="",$N22=""),"",IF($N22&gt;AH$5,"",IF(SUM($P22:AG22)&gt;=$F22,"",$H22)))</f>
        <v/>
      </c>
      <c r="AI22" s="20" t="str">
        <f>IF(OR($B22="",$E$1="",$N22=""),"",IF($N22&gt;AI$5,"",IF(SUM($P22:AH22)&gt;=$F22,"",$H22)))</f>
        <v/>
      </c>
      <c r="AJ22" s="20" t="str">
        <f>IF(OR($B22="",$E$1="",$N22=""),"",IF($N22&gt;AJ$5,"",IF(SUM($P22:AI22)&gt;=$F22,"",$H22)))</f>
        <v/>
      </c>
      <c r="AK22" s="20" t="str">
        <f>IF(OR($B22="",$E$1="",$N22=""),"",IF($N22&gt;AK$5,"",IF(SUM($P22:AJ22)&gt;=$F22,"",$H22)))</f>
        <v/>
      </c>
      <c r="AL22" s="20" t="str">
        <f>IF(OR($B22="",$E$1="",$N22=""),"",IF($N22&gt;AL$5,"",IF(SUM($P22:AK22)&gt;=$F22,"",$H22)))</f>
        <v/>
      </c>
      <c r="AM22" s="20" t="str">
        <f>IF(OR($B22="",$E$1="",$N22=""),"",IF($N22&gt;AM$5,"",IF(SUM($P22:AL22)&gt;=$F22,"",$H22)))</f>
        <v/>
      </c>
      <c r="AN22" s="20" t="str">
        <f>IF(OR($B22="",$E$1="",$N22=""),"",IF($N22&gt;AN$5,"",IF(SUM($P22:AM22)&gt;=$F22,"",$H22)))</f>
        <v/>
      </c>
      <c r="AO22" s="20" t="str">
        <f>IF(OR($B22="",$E$1="",$N22=""),"",IF($N22&gt;AO$5,"",IF(SUM($P22:AN22)&gt;=$F22,"",$H22)))</f>
        <v/>
      </c>
      <c r="AP22" s="20" t="str">
        <f>IF(OR($B22="",$E$1="",$N22=""),"",IF($N22&gt;AP$5,"",IF(SUM($P22:AO22)&gt;=$F22,"",$H22)))</f>
        <v/>
      </c>
      <c r="AQ22" s="20" t="str">
        <f>IF(OR($B22="",$E$1="",$N22=""),"",IF($N22&gt;AQ$5,"",IF(SUM($P22:AP22)&gt;=$F22,"",$H22)))</f>
        <v/>
      </c>
      <c r="AR22" s="20" t="str">
        <f>IF(OR($B22="",$E$1="",$N22=""),"",IF($N22&gt;AR$5,"",IF(SUM($P22:AQ22)&gt;=$F22,"",$H22)))</f>
        <v/>
      </c>
      <c r="AS22" s="20" t="str">
        <f>IF(OR($B22="",$E$1="",$N22=""),"",IF($N22&gt;AS$5,"",IF(SUM($P22:AR22)&gt;=$F22,"",$H22)))</f>
        <v/>
      </c>
      <c r="AT22" s="20" t="str">
        <f>IF(OR($B22="",$E$1="",$N22=""),"",IF($N22&gt;AT$5,"",IF(SUM($P22:AS22)&gt;=$F22,"",$H22)))</f>
        <v/>
      </c>
      <c r="AU22" s="20" t="str">
        <f>IF(OR($B22="",$E$1="",$N22=""),"",IF($N22&gt;AU$5,"",IF(SUM($P22:AT22)&gt;=$F22,"",$H22)))</f>
        <v/>
      </c>
      <c r="AV22" s="20" t="str">
        <f>IF(OR($B22="",$E$1="",$N22=""),"",IF($N22&gt;AV$5,"",IF(SUM($P22:AU22)&gt;=$F22,"",$H22)))</f>
        <v/>
      </c>
      <c r="AW22" s="20" t="str">
        <f>IF(OR($B22="",$E$1="",$N22=""),"",IF($N22&gt;AW$5,"",IF(SUM($P22:AV22)&gt;=$F22,"",$H22)))</f>
        <v/>
      </c>
      <c r="AX22" s="20" t="str">
        <f>IF(OR($B22="",$E$1="",$N22=""),"",IF($N22&gt;AX$5,"",IF(SUM($P22:AW22)&gt;=$F22,"",$H22)))</f>
        <v/>
      </c>
      <c r="AY22" s="20" t="str">
        <f>IF(OR($B22="",$E$1="",$N22=""),"",IF($N22&gt;AY$5,"",IF(SUM($P22:AX22)&gt;=$F22,"",$H22)))</f>
        <v/>
      </c>
    </row>
    <row r="23" spans="2:51" x14ac:dyDescent="0.25">
      <c r="B23" s="14"/>
      <c r="C23" s="53"/>
      <c r="D23" s="56"/>
      <c r="E23" s="53"/>
      <c r="F23" s="16"/>
      <c r="G23" s="15"/>
      <c r="H23" s="20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/>
      </c>
      <c r="M23" s="17" t="str">
        <f t="shared" si="7"/>
        <v/>
      </c>
      <c r="N23" s="18" t="str">
        <f t="shared" si="8"/>
        <v/>
      </c>
      <c r="O23" s="19" t="str">
        <f t="shared" si="11"/>
        <v/>
      </c>
      <c r="P23" s="20" t="str">
        <f t="shared" si="10"/>
        <v/>
      </c>
      <c r="Q23" s="20" t="str">
        <f>IF(OR($B23="",$E$1="",$N23=""),"",IF($N23&gt;Q$5,"",IF(SUM($P23:P23)&gt;=$F23,"",$H23)))</f>
        <v/>
      </c>
      <c r="R23" s="20" t="str">
        <f>IF(OR($B23="",$E$1="",$N23=""),"",IF($N23&gt;R$5,"",IF(SUM($P23:Q23)&gt;=$F23,"",$H23)))</f>
        <v/>
      </c>
      <c r="S23" s="20" t="str">
        <f>IF(OR($B23="",$E$1="",$N23=""),"",IF($N23&gt;S$5,"",IF(SUM($P23:R23)&gt;=$F23,"",$H23)))</f>
        <v/>
      </c>
      <c r="T23" s="20" t="str">
        <f>IF(OR($B23="",$E$1="",$N23=""),"",IF($N23&gt;T$5,"",IF(SUM($P23:S23)&gt;=$F23,"",$H23)))</f>
        <v/>
      </c>
      <c r="U23" s="20" t="str">
        <f>IF(OR($B23="",$E$1="",$N23=""),"",IF($N23&gt;U$5,"",IF(SUM($P23:T23)&gt;=$F23,"",$H23)))</f>
        <v/>
      </c>
      <c r="V23" s="20" t="str">
        <f>IF(OR($B23="",$E$1="",$N23=""),"",IF($N23&gt;V$5,"",IF(SUM($P23:U23)&gt;=$F23,"",$H23)))</f>
        <v/>
      </c>
      <c r="W23" s="20" t="str">
        <f>IF(OR($B23="",$E$1="",$N23=""),"",IF($N23&gt;W$5,"",IF(SUM($P23:V23)&gt;=$F23,"",$H23)))</f>
        <v/>
      </c>
      <c r="X23" s="20" t="str">
        <f>IF(OR($B23="",$E$1="",$N23=""),"",IF($N23&gt;X$5,"",IF(SUM($P23:W23)&gt;=$F23,"",$H23)))</f>
        <v/>
      </c>
      <c r="Y23" s="20" t="str">
        <f>IF(OR($B23="",$E$1="",$N23=""),"",IF($N23&gt;Y$5,"",IF(SUM($P23:X23)&gt;=$F23,"",$H23)))</f>
        <v/>
      </c>
      <c r="Z23" s="20" t="str">
        <f>IF(OR($B23="",$E$1="",$N23=""),"",IF($N23&gt;Z$5,"",IF(SUM($P23:Y23)&gt;=$F23,"",$H23)))</f>
        <v/>
      </c>
      <c r="AA23" s="20" t="str">
        <f>IF(OR($B23="",$E$1="",$N23=""),"",IF($N23&gt;AA$5,"",IF(SUM($P23:Z23)&gt;=$F23,"",$H23)))</f>
        <v/>
      </c>
      <c r="AB23" s="20" t="str">
        <f>IF(OR($B23="",$E$1="",$N23=""),"",IF($N23&gt;AB$5,"",IF(SUM($P23:AA23)&gt;=$F23,"",$H23)))</f>
        <v/>
      </c>
      <c r="AC23" s="20" t="str">
        <f>IF(OR($B23="",$E$1="",$N23=""),"",IF($N23&gt;AC$5,"",IF(SUM($P23:AB23)&gt;=$F23,"",$H23)))</f>
        <v/>
      </c>
      <c r="AD23" s="20" t="str">
        <f>IF(OR($B23="",$E$1="",$N23=""),"",IF($N23&gt;AD$5,"",IF(SUM($P23:AC23)&gt;=$F23,"",$H23)))</f>
        <v/>
      </c>
      <c r="AE23" s="20" t="str">
        <f>IF(OR($B23="",$E$1="",$N23=""),"",IF($N23&gt;AE$5,"",IF(SUM($P23:AD23)&gt;=$F23,"",$H23)))</f>
        <v/>
      </c>
      <c r="AF23" s="20" t="str">
        <f>IF(OR($B23="",$E$1="",$N23=""),"",IF($N23&gt;AF$5,"",IF(SUM($P23:AE23)&gt;=$F23,"",$H23)))</f>
        <v/>
      </c>
      <c r="AG23" s="20" t="str">
        <f>IF(OR($B23="",$E$1="",$N23=""),"",IF($N23&gt;AG$5,"",IF(SUM($P23:AF23)&gt;=$F23,"",$H23)))</f>
        <v/>
      </c>
      <c r="AH23" s="20" t="str">
        <f>IF(OR($B23="",$E$1="",$N23=""),"",IF($N23&gt;AH$5,"",IF(SUM($P23:AG23)&gt;=$F23,"",$H23)))</f>
        <v/>
      </c>
      <c r="AI23" s="20" t="str">
        <f>IF(OR($B23="",$E$1="",$N23=""),"",IF($N23&gt;AI$5,"",IF(SUM($P23:AH23)&gt;=$F23,"",$H23)))</f>
        <v/>
      </c>
      <c r="AJ23" s="20" t="str">
        <f>IF(OR($B23="",$E$1="",$N23=""),"",IF($N23&gt;AJ$5,"",IF(SUM($P23:AI23)&gt;=$F23,"",$H23)))</f>
        <v/>
      </c>
      <c r="AK23" s="20" t="str">
        <f>IF(OR($B23="",$E$1="",$N23=""),"",IF($N23&gt;AK$5,"",IF(SUM($P23:AJ23)&gt;=$F23,"",$H23)))</f>
        <v/>
      </c>
      <c r="AL23" s="20" t="str">
        <f>IF(OR($B23="",$E$1="",$N23=""),"",IF($N23&gt;AL$5,"",IF(SUM($P23:AK23)&gt;=$F23,"",$H23)))</f>
        <v/>
      </c>
      <c r="AM23" s="20" t="str">
        <f>IF(OR($B23="",$E$1="",$N23=""),"",IF($N23&gt;AM$5,"",IF(SUM($P23:AL23)&gt;=$F23,"",$H23)))</f>
        <v/>
      </c>
      <c r="AN23" s="20" t="str">
        <f>IF(OR($B23="",$E$1="",$N23=""),"",IF($N23&gt;AN$5,"",IF(SUM($P23:AM23)&gt;=$F23,"",$H23)))</f>
        <v/>
      </c>
      <c r="AO23" s="20" t="str">
        <f>IF(OR($B23="",$E$1="",$N23=""),"",IF($N23&gt;AO$5,"",IF(SUM($P23:AN23)&gt;=$F23,"",$H23)))</f>
        <v/>
      </c>
      <c r="AP23" s="20" t="str">
        <f>IF(OR($B23="",$E$1="",$N23=""),"",IF($N23&gt;AP$5,"",IF(SUM($P23:AO23)&gt;=$F23,"",$H23)))</f>
        <v/>
      </c>
      <c r="AQ23" s="20" t="str">
        <f>IF(OR($B23="",$E$1="",$N23=""),"",IF($N23&gt;AQ$5,"",IF(SUM($P23:AP23)&gt;=$F23,"",$H23)))</f>
        <v/>
      </c>
      <c r="AR23" s="20" t="str">
        <f>IF(OR($B23="",$E$1="",$N23=""),"",IF($N23&gt;AR$5,"",IF(SUM($P23:AQ23)&gt;=$F23,"",$H23)))</f>
        <v/>
      </c>
      <c r="AS23" s="20" t="str">
        <f>IF(OR($B23="",$E$1="",$N23=""),"",IF($N23&gt;AS$5,"",IF(SUM($P23:AR23)&gt;=$F23,"",$H23)))</f>
        <v/>
      </c>
      <c r="AT23" s="20" t="str">
        <f>IF(OR($B23="",$E$1="",$N23=""),"",IF($N23&gt;AT$5,"",IF(SUM($P23:AS23)&gt;=$F23,"",$H23)))</f>
        <v/>
      </c>
      <c r="AU23" s="20" t="str">
        <f>IF(OR($B23="",$E$1="",$N23=""),"",IF($N23&gt;AU$5,"",IF(SUM($P23:AT23)&gt;=$F23,"",$H23)))</f>
        <v/>
      </c>
      <c r="AV23" s="20" t="str">
        <f>IF(OR($B23="",$E$1="",$N23=""),"",IF($N23&gt;AV$5,"",IF(SUM($P23:AU23)&gt;=$F23,"",$H23)))</f>
        <v/>
      </c>
      <c r="AW23" s="20" t="str">
        <f>IF(OR($B23="",$E$1="",$N23=""),"",IF($N23&gt;AW$5,"",IF(SUM($P23:AV23)&gt;=$F23,"",$H23)))</f>
        <v/>
      </c>
      <c r="AX23" s="20" t="str">
        <f>IF(OR($B23="",$E$1="",$N23=""),"",IF($N23&gt;AX$5,"",IF(SUM($P23:AW23)&gt;=$F23,"",$H23)))</f>
        <v/>
      </c>
      <c r="AY23" s="20" t="str">
        <f>IF(OR($B23="",$E$1="",$N23=""),"",IF($N23&gt;AY$5,"",IF(SUM($P23:AX23)&gt;=$F23,"",$H23)))</f>
        <v/>
      </c>
    </row>
    <row r="24" spans="2:51" x14ac:dyDescent="0.25">
      <c r="B24" s="14"/>
      <c r="C24" s="53"/>
      <c r="D24" s="56"/>
      <c r="E24" s="53"/>
      <c r="F24" s="16"/>
      <c r="G24" s="15"/>
      <c r="H24" s="20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/>
      </c>
      <c r="M24" s="17" t="str">
        <f t="shared" si="7"/>
        <v/>
      </c>
      <c r="N24" s="18" t="str">
        <f t="shared" si="8"/>
        <v/>
      </c>
      <c r="O24" s="19" t="str">
        <f t="shared" si="11"/>
        <v/>
      </c>
      <c r="P24" s="20" t="str">
        <f t="shared" si="10"/>
        <v/>
      </c>
      <c r="Q24" s="20" t="str">
        <f>IF(OR($B24="",$E$1="",$N24=""),"",IF($N24&gt;Q$5,"",IF(SUM($P24:P24)&gt;=$F24,"",$H24)))</f>
        <v/>
      </c>
      <c r="R24" s="20" t="str">
        <f>IF(OR($B24="",$E$1="",$N24=""),"",IF($N24&gt;R$5,"",IF(SUM($P24:Q24)&gt;=$F24,"",$H24)))</f>
        <v/>
      </c>
      <c r="S24" s="20" t="str">
        <f>IF(OR($B24="",$E$1="",$N24=""),"",IF($N24&gt;S$5,"",IF(SUM($P24:R24)&gt;=$F24,"",$H24)))</f>
        <v/>
      </c>
      <c r="T24" s="20" t="str">
        <f>IF(OR($B24="",$E$1="",$N24=""),"",IF($N24&gt;T$5,"",IF(SUM($P24:S24)&gt;=$F24,"",$H24)))</f>
        <v/>
      </c>
      <c r="U24" s="20" t="str">
        <f>IF(OR($B24="",$E$1="",$N24=""),"",IF($N24&gt;U$5,"",IF(SUM($P24:T24)&gt;=$F24,"",$H24)))</f>
        <v/>
      </c>
      <c r="V24" s="20" t="str">
        <f>IF(OR($B24="",$E$1="",$N24=""),"",IF($N24&gt;V$5,"",IF(SUM($P24:U24)&gt;=$F24,"",$H24)))</f>
        <v/>
      </c>
      <c r="W24" s="20" t="str">
        <f>IF(OR($B24="",$E$1="",$N24=""),"",IF($N24&gt;W$5,"",IF(SUM($P24:V24)&gt;=$F24,"",$H24)))</f>
        <v/>
      </c>
      <c r="X24" s="20" t="str">
        <f>IF(OR($B24="",$E$1="",$N24=""),"",IF($N24&gt;X$5,"",IF(SUM($P24:W24)&gt;=$F24,"",$H24)))</f>
        <v/>
      </c>
      <c r="Y24" s="20" t="str">
        <f>IF(OR($B24="",$E$1="",$N24=""),"",IF($N24&gt;Y$5,"",IF(SUM($P24:X24)&gt;=$F24,"",$H24)))</f>
        <v/>
      </c>
      <c r="Z24" s="20" t="str">
        <f>IF(OR($B24="",$E$1="",$N24=""),"",IF($N24&gt;Z$5,"",IF(SUM($P24:Y24)&gt;=$F24,"",$H24)))</f>
        <v/>
      </c>
      <c r="AA24" s="20" t="str">
        <f>IF(OR($B24="",$E$1="",$N24=""),"",IF($N24&gt;AA$5,"",IF(SUM($P24:Z24)&gt;=$F24,"",$H24)))</f>
        <v/>
      </c>
      <c r="AB24" s="20" t="str">
        <f>IF(OR($B24="",$E$1="",$N24=""),"",IF($N24&gt;AB$5,"",IF(SUM($P24:AA24)&gt;=$F24,"",$H24)))</f>
        <v/>
      </c>
      <c r="AC24" s="20" t="str">
        <f>IF(OR($B24="",$E$1="",$N24=""),"",IF($N24&gt;AC$5,"",IF(SUM($P24:AB24)&gt;=$F24,"",$H24)))</f>
        <v/>
      </c>
      <c r="AD24" s="20" t="str">
        <f>IF(OR($B24="",$E$1="",$N24=""),"",IF($N24&gt;AD$5,"",IF(SUM($P24:AC24)&gt;=$F24,"",$H24)))</f>
        <v/>
      </c>
      <c r="AE24" s="20" t="str">
        <f>IF(OR($B24="",$E$1="",$N24=""),"",IF($N24&gt;AE$5,"",IF(SUM($P24:AD24)&gt;=$F24,"",$H24)))</f>
        <v/>
      </c>
      <c r="AF24" s="20" t="str">
        <f>IF(OR($B24="",$E$1="",$N24=""),"",IF($N24&gt;AF$5,"",IF(SUM($P24:AE24)&gt;=$F24,"",$H24)))</f>
        <v/>
      </c>
      <c r="AG24" s="20" t="str">
        <f>IF(OR($B24="",$E$1="",$N24=""),"",IF($N24&gt;AG$5,"",IF(SUM($P24:AF24)&gt;=$F24,"",$H24)))</f>
        <v/>
      </c>
      <c r="AH24" s="20" t="str">
        <f>IF(OR($B24="",$E$1="",$N24=""),"",IF($N24&gt;AH$5,"",IF(SUM($P24:AG24)&gt;=$F24,"",$H24)))</f>
        <v/>
      </c>
      <c r="AI24" s="20" t="str">
        <f>IF(OR($B24="",$E$1="",$N24=""),"",IF($N24&gt;AI$5,"",IF(SUM($P24:AH24)&gt;=$F24,"",$H24)))</f>
        <v/>
      </c>
      <c r="AJ24" s="20" t="str">
        <f>IF(OR($B24="",$E$1="",$N24=""),"",IF($N24&gt;AJ$5,"",IF(SUM($P24:AI24)&gt;=$F24,"",$H24)))</f>
        <v/>
      </c>
      <c r="AK24" s="20" t="str">
        <f>IF(OR($B24="",$E$1="",$N24=""),"",IF($N24&gt;AK$5,"",IF(SUM($P24:AJ24)&gt;=$F24,"",$H24)))</f>
        <v/>
      </c>
      <c r="AL24" s="20" t="str">
        <f>IF(OR($B24="",$E$1="",$N24=""),"",IF($N24&gt;AL$5,"",IF(SUM($P24:AK24)&gt;=$F24,"",$H24)))</f>
        <v/>
      </c>
      <c r="AM24" s="20" t="str">
        <f>IF(OR($B24="",$E$1="",$N24=""),"",IF($N24&gt;AM$5,"",IF(SUM($P24:AL24)&gt;=$F24,"",$H24)))</f>
        <v/>
      </c>
      <c r="AN24" s="20" t="str">
        <f>IF(OR($B24="",$E$1="",$N24=""),"",IF($N24&gt;AN$5,"",IF(SUM($P24:AM24)&gt;=$F24,"",$H24)))</f>
        <v/>
      </c>
      <c r="AO24" s="20" t="str">
        <f>IF(OR($B24="",$E$1="",$N24=""),"",IF($N24&gt;AO$5,"",IF(SUM($P24:AN24)&gt;=$F24,"",$H24)))</f>
        <v/>
      </c>
      <c r="AP24" s="20" t="str">
        <f>IF(OR($B24="",$E$1="",$N24=""),"",IF($N24&gt;AP$5,"",IF(SUM($P24:AO24)&gt;=$F24,"",$H24)))</f>
        <v/>
      </c>
      <c r="AQ24" s="20" t="str">
        <f>IF(OR($B24="",$E$1="",$N24=""),"",IF($N24&gt;AQ$5,"",IF(SUM($P24:AP24)&gt;=$F24,"",$H24)))</f>
        <v/>
      </c>
      <c r="AR24" s="20" t="str">
        <f>IF(OR($B24="",$E$1="",$N24=""),"",IF($N24&gt;AR$5,"",IF(SUM($P24:AQ24)&gt;=$F24,"",$H24)))</f>
        <v/>
      </c>
      <c r="AS24" s="20" t="str">
        <f>IF(OR($B24="",$E$1="",$N24=""),"",IF($N24&gt;AS$5,"",IF(SUM($P24:AR24)&gt;=$F24,"",$H24)))</f>
        <v/>
      </c>
      <c r="AT24" s="20" t="str">
        <f>IF(OR($B24="",$E$1="",$N24=""),"",IF($N24&gt;AT$5,"",IF(SUM($P24:AS24)&gt;=$F24,"",$H24)))</f>
        <v/>
      </c>
      <c r="AU24" s="20" t="str">
        <f>IF(OR($B24="",$E$1="",$N24=""),"",IF($N24&gt;AU$5,"",IF(SUM($P24:AT24)&gt;=$F24,"",$H24)))</f>
        <v/>
      </c>
      <c r="AV24" s="20" t="str">
        <f>IF(OR($B24="",$E$1="",$N24=""),"",IF($N24&gt;AV$5,"",IF(SUM($P24:AU24)&gt;=$F24,"",$H24)))</f>
        <v/>
      </c>
      <c r="AW24" s="20" t="str">
        <f>IF(OR($B24="",$E$1="",$N24=""),"",IF($N24&gt;AW$5,"",IF(SUM($P24:AV24)&gt;=$F24,"",$H24)))</f>
        <v/>
      </c>
      <c r="AX24" s="20" t="str">
        <f>IF(OR($B24="",$E$1="",$N24=""),"",IF($N24&gt;AX$5,"",IF(SUM($P24:AW24)&gt;=$F24,"",$H24)))</f>
        <v/>
      </c>
      <c r="AY24" s="20" t="str">
        <f>IF(OR($B24="",$E$1="",$N24=""),"",IF($N24&gt;AY$5,"",IF(SUM($P24:AX24)&gt;=$F24,"",$H24)))</f>
        <v/>
      </c>
    </row>
    <row r="25" spans="2:51" x14ac:dyDescent="0.25">
      <c r="B25" s="14"/>
      <c r="C25" s="53"/>
      <c r="D25" s="56"/>
      <c r="E25" s="53"/>
      <c r="F25" s="16"/>
      <c r="G25" s="15"/>
      <c r="H25" s="20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/>
      </c>
      <c r="M25" s="17" t="str">
        <f t="shared" si="7"/>
        <v/>
      </c>
      <c r="N25" s="18" t="str">
        <f t="shared" si="8"/>
        <v/>
      </c>
      <c r="O25" s="19" t="str">
        <f t="shared" si="11"/>
        <v/>
      </c>
      <c r="P25" s="20" t="str">
        <f t="shared" si="10"/>
        <v/>
      </c>
      <c r="Q25" s="20" t="str">
        <f>IF(OR($B25="",$E$1="",$N25=""),"",IF($N25&gt;Q$5,"",IF(SUM($P25:P25)&gt;=$F25,"",$H25)))</f>
        <v/>
      </c>
      <c r="R25" s="20" t="str">
        <f>IF(OR($B25="",$E$1="",$N25=""),"",IF($N25&gt;R$5,"",IF(SUM($P25:Q25)&gt;=$F25,"",$H25)))</f>
        <v/>
      </c>
      <c r="S25" s="20" t="str">
        <f>IF(OR($B25="",$E$1="",$N25=""),"",IF($N25&gt;S$5,"",IF(SUM($P25:R25)&gt;=$F25,"",$H25)))</f>
        <v/>
      </c>
      <c r="T25" s="20" t="str">
        <f>IF(OR($B25="",$E$1="",$N25=""),"",IF($N25&gt;T$5,"",IF(SUM($P25:S25)&gt;=$F25,"",$H25)))</f>
        <v/>
      </c>
      <c r="U25" s="20" t="str">
        <f>IF(OR($B25="",$E$1="",$N25=""),"",IF($N25&gt;U$5,"",IF(SUM($P25:T25)&gt;=$F25,"",$H25)))</f>
        <v/>
      </c>
      <c r="V25" s="20" t="str">
        <f>IF(OR($B25="",$E$1="",$N25=""),"",IF($N25&gt;V$5,"",IF(SUM($P25:U25)&gt;=$F25,"",$H25)))</f>
        <v/>
      </c>
      <c r="W25" s="20" t="str">
        <f>IF(OR($B25="",$E$1="",$N25=""),"",IF($N25&gt;W$5,"",IF(SUM($P25:V25)&gt;=$F25,"",$H25)))</f>
        <v/>
      </c>
      <c r="X25" s="20" t="str">
        <f>IF(OR($B25="",$E$1="",$N25=""),"",IF($N25&gt;X$5,"",IF(SUM($P25:W25)&gt;=$F25,"",$H25)))</f>
        <v/>
      </c>
      <c r="Y25" s="20" t="str">
        <f>IF(OR($B25="",$E$1="",$N25=""),"",IF($N25&gt;Y$5,"",IF(SUM($P25:X25)&gt;=$F25,"",$H25)))</f>
        <v/>
      </c>
      <c r="Z25" s="20" t="str">
        <f>IF(OR($B25="",$E$1="",$N25=""),"",IF($N25&gt;Z$5,"",IF(SUM($P25:Y25)&gt;=$F25,"",$H25)))</f>
        <v/>
      </c>
      <c r="AA25" s="20" t="str">
        <f>IF(OR($B25="",$E$1="",$N25=""),"",IF($N25&gt;AA$5,"",IF(SUM($P25:Z25)&gt;=$F25,"",$H25)))</f>
        <v/>
      </c>
      <c r="AB25" s="20" t="str">
        <f>IF(OR($B25="",$E$1="",$N25=""),"",IF($N25&gt;AB$5,"",IF(SUM($P25:AA25)&gt;=$F25,"",$H25)))</f>
        <v/>
      </c>
      <c r="AC25" s="20" t="str">
        <f>IF(OR($B25="",$E$1="",$N25=""),"",IF($N25&gt;AC$5,"",IF(SUM($P25:AB25)&gt;=$F25,"",$H25)))</f>
        <v/>
      </c>
      <c r="AD25" s="20" t="str">
        <f>IF(OR($B25="",$E$1="",$N25=""),"",IF($N25&gt;AD$5,"",IF(SUM($P25:AC25)&gt;=$F25,"",$H25)))</f>
        <v/>
      </c>
      <c r="AE25" s="20" t="str">
        <f>IF(OR($B25="",$E$1="",$N25=""),"",IF($N25&gt;AE$5,"",IF(SUM($P25:AD25)&gt;=$F25,"",$H25)))</f>
        <v/>
      </c>
      <c r="AF25" s="20" t="str">
        <f>IF(OR($B25="",$E$1="",$N25=""),"",IF($N25&gt;AF$5,"",IF(SUM($P25:AE25)&gt;=$F25,"",$H25)))</f>
        <v/>
      </c>
      <c r="AG25" s="20" t="str">
        <f>IF(OR($B25="",$E$1="",$N25=""),"",IF($N25&gt;AG$5,"",IF(SUM($P25:AF25)&gt;=$F25,"",$H25)))</f>
        <v/>
      </c>
      <c r="AH25" s="20" t="str">
        <f>IF(OR($B25="",$E$1="",$N25=""),"",IF($N25&gt;AH$5,"",IF(SUM($P25:AG25)&gt;=$F25,"",$H25)))</f>
        <v/>
      </c>
      <c r="AI25" s="20" t="str">
        <f>IF(OR($B25="",$E$1="",$N25=""),"",IF($N25&gt;AI$5,"",IF(SUM($P25:AH25)&gt;=$F25,"",$H25)))</f>
        <v/>
      </c>
      <c r="AJ25" s="20" t="str">
        <f>IF(OR($B25="",$E$1="",$N25=""),"",IF($N25&gt;AJ$5,"",IF(SUM($P25:AI25)&gt;=$F25,"",$H25)))</f>
        <v/>
      </c>
      <c r="AK25" s="20" t="str">
        <f>IF(OR($B25="",$E$1="",$N25=""),"",IF($N25&gt;AK$5,"",IF(SUM($P25:AJ25)&gt;=$F25,"",$H25)))</f>
        <v/>
      </c>
      <c r="AL25" s="20" t="str">
        <f>IF(OR($B25="",$E$1="",$N25=""),"",IF($N25&gt;AL$5,"",IF(SUM($P25:AK25)&gt;=$F25,"",$H25)))</f>
        <v/>
      </c>
      <c r="AM25" s="20" t="str">
        <f>IF(OR($B25="",$E$1="",$N25=""),"",IF($N25&gt;AM$5,"",IF(SUM($P25:AL25)&gt;=$F25,"",$H25)))</f>
        <v/>
      </c>
      <c r="AN25" s="20" t="str">
        <f>IF(OR($B25="",$E$1="",$N25=""),"",IF($N25&gt;AN$5,"",IF(SUM($P25:AM25)&gt;=$F25,"",$H25)))</f>
        <v/>
      </c>
      <c r="AO25" s="20" t="str">
        <f>IF(OR($B25="",$E$1="",$N25=""),"",IF($N25&gt;AO$5,"",IF(SUM($P25:AN25)&gt;=$F25,"",$H25)))</f>
        <v/>
      </c>
      <c r="AP25" s="20" t="str">
        <f>IF(OR($B25="",$E$1="",$N25=""),"",IF($N25&gt;AP$5,"",IF(SUM($P25:AO25)&gt;=$F25,"",$H25)))</f>
        <v/>
      </c>
      <c r="AQ25" s="20" t="str">
        <f>IF(OR($B25="",$E$1="",$N25=""),"",IF($N25&gt;AQ$5,"",IF(SUM($P25:AP25)&gt;=$F25,"",$H25)))</f>
        <v/>
      </c>
      <c r="AR25" s="20" t="str">
        <f>IF(OR($B25="",$E$1="",$N25=""),"",IF($N25&gt;AR$5,"",IF(SUM($P25:AQ25)&gt;=$F25,"",$H25)))</f>
        <v/>
      </c>
      <c r="AS25" s="20" t="str">
        <f>IF(OR($B25="",$E$1="",$N25=""),"",IF($N25&gt;AS$5,"",IF(SUM($P25:AR25)&gt;=$F25,"",$H25)))</f>
        <v/>
      </c>
      <c r="AT25" s="20" t="str">
        <f>IF(OR($B25="",$E$1="",$N25=""),"",IF($N25&gt;AT$5,"",IF(SUM($P25:AS25)&gt;=$F25,"",$H25)))</f>
        <v/>
      </c>
      <c r="AU25" s="20" t="str">
        <f>IF(OR($B25="",$E$1="",$N25=""),"",IF($N25&gt;AU$5,"",IF(SUM($P25:AT25)&gt;=$F25,"",$H25)))</f>
        <v/>
      </c>
      <c r="AV25" s="20" t="str">
        <f>IF(OR($B25="",$E$1="",$N25=""),"",IF($N25&gt;AV$5,"",IF(SUM($P25:AU25)&gt;=$F25,"",$H25)))</f>
        <v/>
      </c>
      <c r="AW25" s="20" t="str">
        <f>IF(OR($B25="",$E$1="",$N25=""),"",IF($N25&gt;AW$5,"",IF(SUM($P25:AV25)&gt;=$F25,"",$H25)))</f>
        <v/>
      </c>
      <c r="AX25" s="20" t="str">
        <f>IF(OR($B25="",$E$1="",$N25=""),"",IF($N25&gt;AX$5,"",IF(SUM($P25:AW25)&gt;=$F25,"",$H25)))</f>
        <v/>
      </c>
      <c r="AY25" s="20" t="str">
        <f>IF(OR($B25="",$E$1="",$N25=""),"",IF($N25&gt;AY$5,"",IF(SUM($P25:AX25)&gt;=$F25,"",$H25)))</f>
        <v/>
      </c>
    </row>
    <row r="26" spans="2:51" x14ac:dyDescent="0.25">
      <c r="B26" s="14"/>
      <c r="C26" s="53"/>
      <c r="D26" s="56"/>
      <c r="E26" s="53"/>
      <c r="F26" s="16"/>
      <c r="G26" s="15"/>
      <c r="H26" s="20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/>
      </c>
      <c r="M26" s="17" t="str">
        <f t="shared" si="7"/>
        <v/>
      </c>
      <c r="N26" s="18" t="str">
        <f t="shared" si="8"/>
        <v/>
      </c>
      <c r="O26" s="19" t="str">
        <f t="shared" si="11"/>
        <v/>
      </c>
      <c r="P26" s="20" t="str">
        <f t="shared" si="10"/>
        <v/>
      </c>
      <c r="Q26" s="20" t="str">
        <f>IF(OR($B26="",$E$1="",$N26=""),"",IF($N26&gt;Q$5,"",IF(SUM($P26:P26)&gt;=$F26,"",$H26)))</f>
        <v/>
      </c>
      <c r="R26" s="20" t="str">
        <f>IF(OR($B26="",$E$1="",$N26=""),"",IF($N26&gt;R$5,"",IF(SUM($P26:Q26)&gt;=$F26,"",$H26)))</f>
        <v/>
      </c>
      <c r="S26" s="20" t="str">
        <f>IF(OR($B26="",$E$1="",$N26=""),"",IF($N26&gt;S$5,"",IF(SUM($P26:R26)&gt;=$F26,"",$H26)))</f>
        <v/>
      </c>
      <c r="T26" s="20" t="str">
        <f>IF(OR($B26="",$E$1="",$N26=""),"",IF($N26&gt;T$5,"",IF(SUM($P26:S26)&gt;=$F26,"",$H26)))</f>
        <v/>
      </c>
      <c r="U26" s="20" t="str">
        <f>IF(OR($B26="",$E$1="",$N26=""),"",IF($N26&gt;U$5,"",IF(SUM($P26:T26)&gt;=$F26,"",$H26)))</f>
        <v/>
      </c>
      <c r="V26" s="20" t="str">
        <f>IF(OR($B26="",$E$1="",$N26=""),"",IF($N26&gt;V$5,"",IF(SUM($P26:U26)&gt;=$F26,"",$H26)))</f>
        <v/>
      </c>
      <c r="W26" s="20" t="str">
        <f>IF(OR($B26="",$E$1="",$N26=""),"",IF($N26&gt;W$5,"",IF(SUM($P26:V26)&gt;=$F26,"",$H26)))</f>
        <v/>
      </c>
      <c r="X26" s="20" t="str">
        <f>IF(OR($B26="",$E$1="",$N26=""),"",IF($N26&gt;X$5,"",IF(SUM($P26:W26)&gt;=$F26,"",$H26)))</f>
        <v/>
      </c>
      <c r="Y26" s="20" t="str">
        <f>IF(OR($B26="",$E$1="",$N26=""),"",IF($N26&gt;Y$5,"",IF(SUM($P26:X26)&gt;=$F26,"",$H26)))</f>
        <v/>
      </c>
      <c r="Z26" s="20" t="str">
        <f>IF(OR($B26="",$E$1="",$N26=""),"",IF($N26&gt;Z$5,"",IF(SUM($P26:Y26)&gt;=$F26,"",$H26)))</f>
        <v/>
      </c>
      <c r="AA26" s="20" t="str">
        <f>IF(OR($B26="",$E$1="",$N26=""),"",IF($N26&gt;AA$5,"",IF(SUM($P26:Z26)&gt;=$F26,"",$H26)))</f>
        <v/>
      </c>
      <c r="AB26" s="20" t="str">
        <f>IF(OR($B26="",$E$1="",$N26=""),"",IF($N26&gt;AB$5,"",IF(SUM($P26:AA26)&gt;=$F26,"",$H26)))</f>
        <v/>
      </c>
      <c r="AC26" s="20" t="str">
        <f>IF(OR($B26="",$E$1="",$N26=""),"",IF($N26&gt;AC$5,"",IF(SUM($P26:AB26)&gt;=$F26,"",$H26)))</f>
        <v/>
      </c>
      <c r="AD26" s="20" t="str">
        <f>IF(OR($B26="",$E$1="",$N26=""),"",IF($N26&gt;AD$5,"",IF(SUM($P26:AC26)&gt;=$F26,"",$H26)))</f>
        <v/>
      </c>
      <c r="AE26" s="20" t="str">
        <f>IF(OR($B26="",$E$1="",$N26=""),"",IF($N26&gt;AE$5,"",IF(SUM($P26:AD26)&gt;=$F26,"",$H26)))</f>
        <v/>
      </c>
      <c r="AF26" s="20" t="str">
        <f>IF(OR($B26="",$E$1="",$N26=""),"",IF($N26&gt;AF$5,"",IF(SUM($P26:AE26)&gt;=$F26,"",$H26)))</f>
        <v/>
      </c>
      <c r="AG26" s="20" t="str">
        <f>IF(OR($B26="",$E$1="",$N26=""),"",IF($N26&gt;AG$5,"",IF(SUM($P26:AF26)&gt;=$F26,"",$H26)))</f>
        <v/>
      </c>
      <c r="AH26" s="20" t="str">
        <f>IF(OR($B26="",$E$1="",$N26=""),"",IF($N26&gt;AH$5,"",IF(SUM($P26:AG26)&gt;=$F26,"",$H26)))</f>
        <v/>
      </c>
      <c r="AI26" s="20" t="str">
        <f>IF(OR($B26="",$E$1="",$N26=""),"",IF($N26&gt;AI$5,"",IF(SUM($P26:AH26)&gt;=$F26,"",$H26)))</f>
        <v/>
      </c>
      <c r="AJ26" s="20" t="str">
        <f>IF(OR($B26="",$E$1="",$N26=""),"",IF($N26&gt;AJ$5,"",IF(SUM($P26:AI26)&gt;=$F26,"",$H26)))</f>
        <v/>
      </c>
      <c r="AK26" s="20" t="str">
        <f>IF(OR($B26="",$E$1="",$N26=""),"",IF($N26&gt;AK$5,"",IF(SUM($P26:AJ26)&gt;=$F26,"",$H26)))</f>
        <v/>
      </c>
      <c r="AL26" s="20" t="str">
        <f>IF(OR($B26="",$E$1="",$N26=""),"",IF($N26&gt;AL$5,"",IF(SUM($P26:AK26)&gt;=$F26,"",$H26)))</f>
        <v/>
      </c>
      <c r="AM26" s="20" t="str">
        <f>IF(OR($B26="",$E$1="",$N26=""),"",IF($N26&gt;AM$5,"",IF(SUM($P26:AL26)&gt;=$F26,"",$H26)))</f>
        <v/>
      </c>
      <c r="AN26" s="20" t="str">
        <f>IF(OR($B26="",$E$1="",$N26=""),"",IF($N26&gt;AN$5,"",IF(SUM($P26:AM26)&gt;=$F26,"",$H26)))</f>
        <v/>
      </c>
      <c r="AO26" s="20" t="str">
        <f>IF(OR($B26="",$E$1="",$N26=""),"",IF($N26&gt;AO$5,"",IF(SUM($P26:AN26)&gt;=$F26,"",$H26)))</f>
        <v/>
      </c>
      <c r="AP26" s="20" t="str">
        <f>IF(OR($B26="",$E$1="",$N26=""),"",IF($N26&gt;AP$5,"",IF(SUM($P26:AO26)&gt;=$F26,"",$H26)))</f>
        <v/>
      </c>
      <c r="AQ26" s="20" t="str">
        <f>IF(OR($B26="",$E$1="",$N26=""),"",IF($N26&gt;AQ$5,"",IF(SUM($P26:AP26)&gt;=$F26,"",$H26)))</f>
        <v/>
      </c>
      <c r="AR26" s="20" t="str">
        <f>IF(OR($B26="",$E$1="",$N26=""),"",IF($N26&gt;AR$5,"",IF(SUM($P26:AQ26)&gt;=$F26,"",$H26)))</f>
        <v/>
      </c>
      <c r="AS26" s="20" t="str">
        <f>IF(OR($B26="",$E$1="",$N26=""),"",IF($N26&gt;AS$5,"",IF(SUM($P26:AR26)&gt;=$F26,"",$H26)))</f>
        <v/>
      </c>
      <c r="AT26" s="20" t="str">
        <f>IF(OR($B26="",$E$1="",$N26=""),"",IF($N26&gt;AT$5,"",IF(SUM($P26:AS26)&gt;=$F26,"",$H26)))</f>
        <v/>
      </c>
      <c r="AU26" s="20" t="str">
        <f>IF(OR($B26="",$E$1="",$N26=""),"",IF($N26&gt;AU$5,"",IF(SUM($P26:AT26)&gt;=$F26,"",$H26)))</f>
        <v/>
      </c>
      <c r="AV26" s="20" t="str">
        <f>IF(OR($B26="",$E$1="",$N26=""),"",IF($N26&gt;AV$5,"",IF(SUM($P26:AU26)&gt;=$F26,"",$H26)))</f>
        <v/>
      </c>
      <c r="AW26" s="20" t="str">
        <f>IF(OR($B26="",$E$1="",$N26=""),"",IF($N26&gt;AW$5,"",IF(SUM($P26:AV26)&gt;=$F26,"",$H26)))</f>
        <v/>
      </c>
      <c r="AX26" s="20" t="str">
        <f>IF(OR($B26="",$E$1="",$N26=""),"",IF($N26&gt;AX$5,"",IF(SUM($P26:AW26)&gt;=$F26,"",$H26)))</f>
        <v/>
      </c>
      <c r="AY26" s="20" t="str">
        <f>IF(OR($B26="",$E$1="",$N26=""),"",IF($N26&gt;AY$5,"",IF(SUM($P26:AX26)&gt;=$F26,"",$H26)))</f>
        <v/>
      </c>
    </row>
    <row r="27" spans="2:51" x14ac:dyDescent="0.25">
      <c r="B27" s="14"/>
      <c r="C27" s="53"/>
      <c r="D27" s="56"/>
      <c r="E27" s="53"/>
      <c r="F27" s="16"/>
      <c r="G27" s="15"/>
      <c r="H27" s="20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/>
      </c>
      <c r="M27" s="17" t="str">
        <f t="shared" si="7"/>
        <v/>
      </c>
      <c r="N27" s="18" t="str">
        <f t="shared" si="8"/>
        <v/>
      </c>
      <c r="O27" s="19" t="str">
        <f t="shared" si="11"/>
        <v/>
      </c>
      <c r="P27" s="20" t="str">
        <f t="shared" si="10"/>
        <v/>
      </c>
      <c r="Q27" s="20" t="str">
        <f>IF(OR($B27="",$E$1="",$N27=""),"",IF($N27&gt;Q$5,"",IF(SUM($P27:P27)&gt;=$F27,"",$H27)))</f>
        <v/>
      </c>
      <c r="R27" s="20" t="str">
        <f>IF(OR($B27="",$E$1="",$N27=""),"",IF($N27&gt;R$5,"",IF(SUM($P27:Q27)&gt;=$F27,"",$H27)))</f>
        <v/>
      </c>
      <c r="S27" s="20" t="str">
        <f>IF(OR($B27="",$E$1="",$N27=""),"",IF($N27&gt;S$5,"",IF(SUM($P27:R27)&gt;=$F27,"",$H27)))</f>
        <v/>
      </c>
      <c r="T27" s="20" t="str">
        <f>IF(OR($B27="",$E$1="",$N27=""),"",IF($N27&gt;T$5,"",IF(SUM($P27:S27)&gt;=$F27,"",$H27)))</f>
        <v/>
      </c>
      <c r="U27" s="20" t="str">
        <f>IF(OR($B27="",$E$1="",$N27=""),"",IF($N27&gt;U$5,"",IF(SUM($P27:T27)&gt;=$F27,"",$H27)))</f>
        <v/>
      </c>
      <c r="V27" s="20" t="str">
        <f>IF(OR($B27="",$E$1="",$N27=""),"",IF($N27&gt;V$5,"",IF(SUM($P27:U27)&gt;=$F27,"",$H27)))</f>
        <v/>
      </c>
      <c r="W27" s="20" t="str">
        <f>IF(OR($B27="",$E$1="",$N27=""),"",IF($N27&gt;W$5,"",IF(SUM($P27:V27)&gt;=$F27,"",$H27)))</f>
        <v/>
      </c>
      <c r="X27" s="20" t="str">
        <f>IF(OR($B27="",$E$1="",$N27=""),"",IF($N27&gt;X$5,"",IF(SUM($P27:W27)&gt;=$F27,"",$H27)))</f>
        <v/>
      </c>
      <c r="Y27" s="20" t="str">
        <f>IF(OR($B27="",$E$1="",$N27=""),"",IF($N27&gt;Y$5,"",IF(SUM($P27:X27)&gt;=$F27,"",$H27)))</f>
        <v/>
      </c>
      <c r="Z27" s="20" t="str">
        <f>IF(OR($B27="",$E$1="",$N27=""),"",IF($N27&gt;Z$5,"",IF(SUM($P27:Y27)&gt;=$F27,"",$H27)))</f>
        <v/>
      </c>
      <c r="AA27" s="20" t="str">
        <f>IF(OR($B27="",$E$1="",$N27=""),"",IF($N27&gt;AA$5,"",IF(SUM($P27:Z27)&gt;=$F27,"",$H27)))</f>
        <v/>
      </c>
      <c r="AB27" s="20" t="str">
        <f>IF(OR($B27="",$E$1="",$N27=""),"",IF($N27&gt;AB$5,"",IF(SUM($P27:AA27)&gt;=$F27,"",$H27)))</f>
        <v/>
      </c>
      <c r="AC27" s="20" t="str">
        <f>IF(OR($B27="",$E$1="",$N27=""),"",IF($N27&gt;AC$5,"",IF(SUM($P27:AB27)&gt;=$F27,"",$H27)))</f>
        <v/>
      </c>
      <c r="AD27" s="20" t="str">
        <f>IF(OR($B27="",$E$1="",$N27=""),"",IF($N27&gt;AD$5,"",IF(SUM($P27:AC27)&gt;=$F27,"",$H27)))</f>
        <v/>
      </c>
      <c r="AE27" s="20" t="str">
        <f>IF(OR($B27="",$E$1="",$N27=""),"",IF($N27&gt;AE$5,"",IF(SUM($P27:AD27)&gt;=$F27,"",$H27)))</f>
        <v/>
      </c>
      <c r="AF27" s="20" t="str">
        <f>IF(OR($B27="",$E$1="",$N27=""),"",IF($N27&gt;AF$5,"",IF(SUM($P27:AE27)&gt;=$F27,"",$H27)))</f>
        <v/>
      </c>
      <c r="AG27" s="20" t="str">
        <f>IF(OR($B27="",$E$1="",$N27=""),"",IF($N27&gt;AG$5,"",IF(SUM($P27:AF27)&gt;=$F27,"",$H27)))</f>
        <v/>
      </c>
      <c r="AH27" s="20" t="str">
        <f>IF(OR($B27="",$E$1="",$N27=""),"",IF($N27&gt;AH$5,"",IF(SUM($P27:AG27)&gt;=$F27,"",$H27)))</f>
        <v/>
      </c>
      <c r="AI27" s="20" t="str">
        <f>IF(OR($B27="",$E$1="",$N27=""),"",IF($N27&gt;AI$5,"",IF(SUM($P27:AH27)&gt;=$F27,"",$H27)))</f>
        <v/>
      </c>
      <c r="AJ27" s="20" t="str">
        <f>IF(OR($B27="",$E$1="",$N27=""),"",IF($N27&gt;AJ$5,"",IF(SUM($P27:AI27)&gt;=$F27,"",$H27)))</f>
        <v/>
      </c>
      <c r="AK27" s="20" t="str">
        <f>IF(OR($B27="",$E$1="",$N27=""),"",IF($N27&gt;AK$5,"",IF(SUM($P27:AJ27)&gt;=$F27,"",$H27)))</f>
        <v/>
      </c>
      <c r="AL27" s="20" t="str">
        <f>IF(OR($B27="",$E$1="",$N27=""),"",IF($N27&gt;AL$5,"",IF(SUM($P27:AK27)&gt;=$F27,"",$H27)))</f>
        <v/>
      </c>
      <c r="AM27" s="20" t="str">
        <f>IF(OR($B27="",$E$1="",$N27=""),"",IF($N27&gt;AM$5,"",IF(SUM($P27:AL27)&gt;=$F27,"",$H27)))</f>
        <v/>
      </c>
      <c r="AN27" s="20" t="str">
        <f>IF(OR($B27="",$E$1="",$N27=""),"",IF($N27&gt;AN$5,"",IF(SUM($P27:AM27)&gt;=$F27,"",$H27)))</f>
        <v/>
      </c>
      <c r="AO27" s="20" t="str">
        <f>IF(OR($B27="",$E$1="",$N27=""),"",IF($N27&gt;AO$5,"",IF(SUM($P27:AN27)&gt;=$F27,"",$H27)))</f>
        <v/>
      </c>
      <c r="AP27" s="20" t="str">
        <f>IF(OR($B27="",$E$1="",$N27=""),"",IF($N27&gt;AP$5,"",IF(SUM($P27:AO27)&gt;=$F27,"",$H27)))</f>
        <v/>
      </c>
      <c r="AQ27" s="20" t="str">
        <f>IF(OR($B27="",$E$1="",$N27=""),"",IF($N27&gt;AQ$5,"",IF(SUM($P27:AP27)&gt;=$F27,"",$H27)))</f>
        <v/>
      </c>
      <c r="AR27" s="20" t="str">
        <f>IF(OR($B27="",$E$1="",$N27=""),"",IF($N27&gt;AR$5,"",IF(SUM($P27:AQ27)&gt;=$F27,"",$H27)))</f>
        <v/>
      </c>
      <c r="AS27" s="20" t="str">
        <f>IF(OR($B27="",$E$1="",$N27=""),"",IF($N27&gt;AS$5,"",IF(SUM($P27:AR27)&gt;=$F27,"",$H27)))</f>
        <v/>
      </c>
      <c r="AT27" s="20" t="str">
        <f>IF(OR($B27="",$E$1="",$N27=""),"",IF($N27&gt;AT$5,"",IF(SUM($P27:AS27)&gt;=$F27,"",$H27)))</f>
        <v/>
      </c>
      <c r="AU27" s="20" t="str">
        <f>IF(OR($B27="",$E$1="",$N27=""),"",IF($N27&gt;AU$5,"",IF(SUM($P27:AT27)&gt;=$F27,"",$H27)))</f>
        <v/>
      </c>
      <c r="AV27" s="20" t="str">
        <f>IF(OR($B27="",$E$1="",$N27=""),"",IF($N27&gt;AV$5,"",IF(SUM($P27:AU27)&gt;=$F27,"",$H27)))</f>
        <v/>
      </c>
      <c r="AW27" s="20" t="str">
        <f>IF(OR($B27="",$E$1="",$N27=""),"",IF($N27&gt;AW$5,"",IF(SUM($P27:AV27)&gt;=$F27,"",$H27)))</f>
        <v/>
      </c>
      <c r="AX27" s="20" t="str">
        <f>IF(OR($B27="",$E$1="",$N27=""),"",IF($N27&gt;AX$5,"",IF(SUM($P27:AW27)&gt;=$F27,"",$H27)))</f>
        <v/>
      </c>
      <c r="AY27" s="20" t="str">
        <f>IF(OR($B27="",$E$1="",$N27=""),"",IF($N27&gt;AY$5,"",IF(SUM($P27:AX27)&gt;=$F27,"",$H27)))</f>
        <v/>
      </c>
    </row>
    <row r="28" spans="2:51" x14ac:dyDescent="0.25">
      <c r="B28" s="14"/>
      <c r="C28" s="53"/>
      <c r="D28" s="56"/>
      <c r="E28" s="53"/>
      <c r="F28" s="16"/>
      <c r="G28" s="15"/>
      <c r="H28" s="20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/>
      </c>
      <c r="M28" s="17" t="str">
        <f t="shared" si="7"/>
        <v/>
      </c>
      <c r="N28" s="18" t="str">
        <f t="shared" si="8"/>
        <v/>
      </c>
      <c r="O28" s="19" t="str">
        <f t="shared" si="11"/>
        <v/>
      </c>
      <c r="P28" s="20" t="str">
        <f t="shared" si="10"/>
        <v/>
      </c>
      <c r="Q28" s="20" t="str">
        <f>IF(OR($B28="",$E$1="",$N28=""),"",IF($N28&gt;Q$5,"",IF(SUM($P28:P28)&gt;=$F28,"",$H28)))</f>
        <v/>
      </c>
      <c r="R28" s="20" t="str">
        <f>IF(OR($B28="",$E$1="",$N28=""),"",IF($N28&gt;R$5,"",IF(SUM($P28:Q28)&gt;=$F28,"",$H28)))</f>
        <v/>
      </c>
      <c r="S28" s="20" t="str">
        <f>IF(OR($B28="",$E$1="",$N28=""),"",IF($N28&gt;S$5,"",IF(SUM($P28:R28)&gt;=$F28,"",$H28)))</f>
        <v/>
      </c>
      <c r="T28" s="20" t="str">
        <f>IF(OR($B28="",$E$1="",$N28=""),"",IF($N28&gt;T$5,"",IF(SUM($P28:S28)&gt;=$F28,"",$H28)))</f>
        <v/>
      </c>
      <c r="U28" s="20" t="str">
        <f>IF(OR($B28="",$E$1="",$N28=""),"",IF($N28&gt;U$5,"",IF(SUM($P28:T28)&gt;=$F28,"",$H28)))</f>
        <v/>
      </c>
      <c r="V28" s="20" t="str">
        <f>IF(OR($B28="",$E$1="",$N28=""),"",IF($N28&gt;V$5,"",IF(SUM($P28:U28)&gt;=$F28,"",$H28)))</f>
        <v/>
      </c>
      <c r="W28" s="20" t="str">
        <f>IF(OR($B28="",$E$1="",$N28=""),"",IF($N28&gt;W$5,"",IF(SUM($P28:V28)&gt;=$F28,"",$H28)))</f>
        <v/>
      </c>
      <c r="X28" s="20" t="str">
        <f>IF(OR($B28="",$E$1="",$N28=""),"",IF($N28&gt;X$5,"",IF(SUM($P28:W28)&gt;=$F28,"",$H28)))</f>
        <v/>
      </c>
      <c r="Y28" s="20" t="str">
        <f>IF(OR($B28="",$E$1="",$N28=""),"",IF($N28&gt;Y$5,"",IF(SUM($P28:X28)&gt;=$F28,"",$H28)))</f>
        <v/>
      </c>
      <c r="Z28" s="20" t="str">
        <f>IF(OR($B28="",$E$1="",$N28=""),"",IF($N28&gt;Z$5,"",IF(SUM($P28:Y28)&gt;=$F28,"",$H28)))</f>
        <v/>
      </c>
      <c r="AA28" s="20" t="str">
        <f>IF(OR($B28="",$E$1="",$N28=""),"",IF($N28&gt;AA$5,"",IF(SUM($P28:Z28)&gt;=$F28,"",$H28)))</f>
        <v/>
      </c>
      <c r="AB28" s="20" t="str">
        <f>IF(OR($B28="",$E$1="",$N28=""),"",IF($N28&gt;AB$5,"",IF(SUM($P28:AA28)&gt;=$F28,"",$H28)))</f>
        <v/>
      </c>
      <c r="AC28" s="20" t="str">
        <f>IF(OR($B28="",$E$1="",$N28=""),"",IF($N28&gt;AC$5,"",IF(SUM($P28:AB28)&gt;=$F28,"",$H28)))</f>
        <v/>
      </c>
      <c r="AD28" s="20" t="str">
        <f>IF(OR($B28="",$E$1="",$N28=""),"",IF($N28&gt;AD$5,"",IF(SUM($P28:AC28)&gt;=$F28,"",$H28)))</f>
        <v/>
      </c>
      <c r="AE28" s="20" t="str">
        <f>IF(OR($B28="",$E$1="",$N28=""),"",IF($N28&gt;AE$5,"",IF(SUM($P28:AD28)&gt;=$F28,"",$H28)))</f>
        <v/>
      </c>
      <c r="AF28" s="20" t="str">
        <f>IF(OR($B28="",$E$1="",$N28=""),"",IF($N28&gt;AF$5,"",IF(SUM($P28:AE28)&gt;=$F28,"",$H28)))</f>
        <v/>
      </c>
      <c r="AG28" s="20" t="str">
        <f>IF(OR($B28="",$E$1="",$N28=""),"",IF($N28&gt;AG$5,"",IF(SUM($P28:AF28)&gt;=$F28,"",$H28)))</f>
        <v/>
      </c>
      <c r="AH28" s="20" t="str">
        <f>IF(OR($B28="",$E$1="",$N28=""),"",IF($N28&gt;AH$5,"",IF(SUM($P28:AG28)&gt;=$F28,"",$H28)))</f>
        <v/>
      </c>
      <c r="AI28" s="20" t="str">
        <f>IF(OR($B28="",$E$1="",$N28=""),"",IF($N28&gt;AI$5,"",IF(SUM($P28:AH28)&gt;=$F28,"",$H28)))</f>
        <v/>
      </c>
      <c r="AJ28" s="20" t="str">
        <f>IF(OR($B28="",$E$1="",$N28=""),"",IF($N28&gt;AJ$5,"",IF(SUM($P28:AI28)&gt;=$F28,"",$H28)))</f>
        <v/>
      </c>
      <c r="AK28" s="20" t="str">
        <f>IF(OR($B28="",$E$1="",$N28=""),"",IF($N28&gt;AK$5,"",IF(SUM($P28:AJ28)&gt;=$F28,"",$H28)))</f>
        <v/>
      </c>
      <c r="AL28" s="20" t="str">
        <f>IF(OR($B28="",$E$1="",$N28=""),"",IF($N28&gt;AL$5,"",IF(SUM($P28:AK28)&gt;=$F28,"",$H28)))</f>
        <v/>
      </c>
      <c r="AM28" s="20" t="str">
        <f>IF(OR($B28="",$E$1="",$N28=""),"",IF($N28&gt;AM$5,"",IF(SUM($P28:AL28)&gt;=$F28,"",$H28)))</f>
        <v/>
      </c>
      <c r="AN28" s="20" t="str">
        <f>IF(OR($B28="",$E$1="",$N28=""),"",IF($N28&gt;AN$5,"",IF(SUM($P28:AM28)&gt;=$F28,"",$H28)))</f>
        <v/>
      </c>
      <c r="AO28" s="20" t="str">
        <f>IF(OR($B28="",$E$1="",$N28=""),"",IF($N28&gt;AO$5,"",IF(SUM($P28:AN28)&gt;=$F28,"",$H28)))</f>
        <v/>
      </c>
      <c r="AP28" s="20" t="str">
        <f>IF(OR($B28="",$E$1="",$N28=""),"",IF($N28&gt;AP$5,"",IF(SUM($P28:AO28)&gt;=$F28,"",$H28)))</f>
        <v/>
      </c>
      <c r="AQ28" s="20" t="str">
        <f>IF(OR($B28="",$E$1="",$N28=""),"",IF($N28&gt;AQ$5,"",IF(SUM($P28:AP28)&gt;=$F28,"",$H28)))</f>
        <v/>
      </c>
      <c r="AR28" s="20" t="str">
        <f>IF(OR($B28="",$E$1="",$N28=""),"",IF($N28&gt;AR$5,"",IF(SUM($P28:AQ28)&gt;=$F28,"",$H28)))</f>
        <v/>
      </c>
      <c r="AS28" s="20" t="str">
        <f>IF(OR($B28="",$E$1="",$N28=""),"",IF($N28&gt;AS$5,"",IF(SUM($P28:AR28)&gt;=$F28,"",$H28)))</f>
        <v/>
      </c>
      <c r="AT28" s="20" t="str">
        <f>IF(OR($B28="",$E$1="",$N28=""),"",IF($N28&gt;AT$5,"",IF(SUM($P28:AS28)&gt;=$F28,"",$H28)))</f>
        <v/>
      </c>
      <c r="AU28" s="20" t="str">
        <f>IF(OR($B28="",$E$1="",$N28=""),"",IF($N28&gt;AU$5,"",IF(SUM($P28:AT28)&gt;=$F28,"",$H28)))</f>
        <v/>
      </c>
      <c r="AV28" s="20" t="str">
        <f>IF(OR($B28="",$E$1="",$N28=""),"",IF($N28&gt;AV$5,"",IF(SUM($P28:AU28)&gt;=$F28,"",$H28)))</f>
        <v/>
      </c>
      <c r="AW28" s="20" t="str">
        <f>IF(OR($B28="",$E$1="",$N28=""),"",IF($N28&gt;AW$5,"",IF(SUM($P28:AV28)&gt;=$F28,"",$H28)))</f>
        <v/>
      </c>
      <c r="AX28" s="20" t="str">
        <f>IF(OR($B28="",$E$1="",$N28=""),"",IF($N28&gt;AX$5,"",IF(SUM($P28:AW28)&gt;=$F28,"",$H28)))</f>
        <v/>
      </c>
      <c r="AY28" s="20" t="str">
        <f>IF(OR($B28="",$E$1="",$N28=""),"",IF($N28&gt;AY$5,"",IF(SUM($P28:AX28)&gt;=$F28,"",$H28)))</f>
        <v/>
      </c>
    </row>
    <row r="29" spans="2:51" x14ac:dyDescent="0.25">
      <c r="B29" s="14"/>
      <c r="C29" s="53"/>
      <c r="D29" s="56"/>
      <c r="E29" s="53"/>
      <c r="F29" s="16"/>
      <c r="G29" s="15"/>
      <c r="H29" s="20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/>
      </c>
      <c r="M29" s="17" t="str">
        <f t="shared" si="7"/>
        <v/>
      </c>
      <c r="N29" s="18" t="str">
        <f t="shared" si="8"/>
        <v/>
      </c>
      <c r="O29" s="19" t="str">
        <f t="shared" si="11"/>
        <v/>
      </c>
      <c r="P29" s="20" t="str">
        <f t="shared" si="10"/>
        <v/>
      </c>
      <c r="Q29" s="20" t="str">
        <f>IF(OR($B29="",$E$1="",$N29=""),"",IF($N29&gt;Q$5,"",IF(SUM($P29:P29)&gt;=$F29,"",$H29)))</f>
        <v/>
      </c>
      <c r="R29" s="20" t="str">
        <f>IF(OR($B29="",$E$1="",$N29=""),"",IF($N29&gt;R$5,"",IF(SUM($P29:Q29)&gt;=$F29,"",$H29)))</f>
        <v/>
      </c>
      <c r="S29" s="20" t="str">
        <f>IF(OR($B29="",$E$1="",$N29=""),"",IF($N29&gt;S$5,"",IF(SUM($P29:R29)&gt;=$F29,"",$H29)))</f>
        <v/>
      </c>
      <c r="T29" s="20" t="str">
        <f>IF(OR($B29="",$E$1="",$N29=""),"",IF($N29&gt;T$5,"",IF(SUM($P29:S29)&gt;=$F29,"",$H29)))</f>
        <v/>
      </c>
      <c r="U29" s="20" t="str">
        <f>IF(OR($B29="",$E$1="",$N29=""),"",IF($N29&gt;U$5,"",IF(SUM($P29:T29)&gt;=$F29,"",$H29)))</f>
        <v/>
      </c>
      <c r="V29" s="20" t="str">
        <f>IF(OR($B29="",$E$1="",$N29=""),"",IF($N29&gt;V$5,"",IF(SUM($P29:U29)&gt;=$F29,"",$H29)))</f>
        <v/>
      </c>
      <c r="W29" s="20" t="str">
        <f>IF(OR($B29="",$E$1="",$N29=""),"",IF($N29&gt;W$5,"",IF(SUM($P29:V29)&gt;=$F29,"",$H29)))</f>
        <v/>
      </c>
      <c r="X29" s="20" t="str">
        <f>IF(OR($B29="",$E$1="",$N29=""),"",IF($N29&gt;X$5,"",IF(SUM($P29:W29)&gt;=$F29,"",$H29)))</f>
        <v/>
      </c>
      <c r="Y29" s="20" t="str">
        <f>IF(OR($B29="",$E$1="",$N29=""),"",IF($N29&gt;Y$5,"",IF(SUM($P29:X29)&gt;=$F29,"",$H29)))</f>
        <v/>
      </c>
      <c r="Z29" s="20" t="str">
        <f>IF(OR($B29="",$E$1="",$N29=""),"",IF($N29&gt;Z$5,"",IF(SUM($P29:Y29)&gt;=$F29,"",$H29)))</f>
        <v/>
      </c>
      <c r="AA29" s="20" t="str">
        <f>IF(OR($B29="",$E$1="",$N29=""),"",IF($N29&gt;AA$5,"",IF(SUM($P29:Z29)&gt;=$F29,"",$H29)))</f>
        <v/>
      </c>
      <c r="AB29" s="20" t="str">
        <f>IF(OR($B29="",$E$1="",$N29=""),"",IF($N29&gt;AB$5,"",IF(SUM($P29:AA29)&gt;=$F29,"",$H29)))</f>
        <v/>
      </c>
      <c r="AC29" s="20" t="str">
        <f>IF(OR($B29="",$E$1="",$N29=""),"",IF($N29&gt;AC$5,"",IF(SUM($P29:AB29)&gt;=$F29,"",$H29)))</f>
        <v/>
      </c>
      <c r="AD29" s="20" t="str">
        <f>IF(OR($B29="",$E$1="",$N29=""),"",IF($N29&gt;AD$5,"",IF(SUM($P29:AC29)&gt;=$F29,"",$H29)))</f>
        <v/>
      </c>
      <c r="AE29" s="20" t="str">
        <f>IF(OR($B29="",$E$1="",$N29=""),"",IF($N29&gt;AE$5,"",IF(SUM($P29:AD29)&gt;=$F29,"",$H29)))</f>
        <v/>
      </c>
      <c r="AF29" s="20" t="str">
        <f>IF(OR($B29="",$E$1="",$N29=""),"",IF($N29&gt;AF$5,"",IF(SUM($P29:AE29)&gt;=$F29,"",$H29)))</f>
        <v/>
      </c>
      <c r="AG29" s="20" t="str">
        <f>IF(OR($B29="",$E$1="",$N29=""),"",IF($N29&gt;AG$5,"",IF(SUM($P29:AF29)&gt;=$F29,"",$H29)))</f>
        <v/>
      </c>
      <c r="AH29" s="20" t="str">
        <f>IF(OR($B29="",$E$1="",$N29=""),"",IF($N29&gt;AH$5,"",IF(SUM($P29:AG29)&gt;=$F29,"",$H29)))</f>
        <v/>
      </c>
      <c r="AI29" s="20" t="str">
        <f>IF(OR($B29="",$E$1="",$N29=""),"",IF($N29&gt;AI$5,"",IF(SUM($P29:AH29)&gt;=$F29,"",$H29)))</f>
        <v/>
      </c>
      <c r="AJ29" s="20" t="str">
        <f>IF(OR($B29="",$E$1="",$N29=""),"",IF($N29&gt;AJ$5,"",IF(SUM($P29:AI29)&gt;=$F29,"",$H29)))</f>
        <v/>
      </c>
      <c r="AK29" s="20" t="str">
        <f>IF(OR($B29="",$E$1="",$N29=""),"",IF($N29&gt;AK$5,"",IF(SUM($P29:AJ29)&gt;=$F29,"",$H29)))</f>
        <v/>
      </c>
      <c r="AL29" s="20" t="str">
        <f>IF(OR($B29="",$E$1="",$N29=""),"",IF($N29&gt;AL$5,"",IF(SUM($P29:AK29)&gt;=$F29,"",$H29)))</f>
        <v/>
      </c>
      <c r="AM29" s="20" t="str">
        <f>IF(OR($B29="",$E$1="",$N29=""),"",IF($N29&gt;AM$5,"",IF(SUM($P29:AL29)&gt;=$F29,"",$H29)))</f>
        <v/>
      </c>
      <c r="AN29" s="20" t="str">
        <f>IF(OR($B29="",$E$1="",$N29=""),"",IF($N29&gt;AN$5,"",IF(SUM($P29:AM29)&gt;=$F29,"",$H29)))</f>
        <v/>
      </c>
      <c r="AO29" s="20" t="str">
        <f>IF(OR($B29="",$E$1="",$N29=""),"",IF($N29&gt;AO$5,"",IF(SUM($P29:AN29)&gt;=$F29,"",$H29)))</f>
        <v/>
      </c>
      <c r="AP29" s="20" t="str">
        <f>IF(OR($B29="",$E$1="",$N29=""),"",IF($N29&gt;AP$5,"",IF(SUM($P29:AO29)&gt;=$F29,"",$H29)))</f>
        <v/>
      </c>
      <c r="AQ29" s="20" t="str">
        <f>IF(OR($B29="",$E$1="",$N29=""),"",IF($N29&gt;AQ$5,"",IF(SUM($P29:AP29)&gt;=$F29,"",$H29)))</f>
        <v/>
      </c>
      <c r="AR29" s="20" t="str">
        <f>IF(OR($B29="",$E$1="",$N29=""),"",IF($N29&gt;AR$5,"",IF(SUM($P29:AQ29)&gt;=$F29,"",$H29)))</f>
        <v/>
      </c>
      <c r="AS29" s="20" t="str">
        <f>IF(OR($B29="",$E$1="",$N29=""),"",IF($N29&gt;AS$5,"",IF(SUM($P29:AR29)&gt;=$F29,"",$H29)))</f>
        <v/>
      </c>
      <c r="AT29" s="20" t="str">
        <f>IF(OR($B29="",$E$1="",$N29=""),"",IF($N29&gt;AT$5,"",IF(SUM($P29:AS29)&gt;=$F29,"",$H29)))</f>
        <v/>
      </c>
      <c r="AU29" s="20" t="str">
        <f>IF(OR($B29="",$E$1="",$N29=""),"",IF($N29&gt;AU$5,"",IF(SUM($P29:AT29)&gt;=$F29,"",$H29)))</f>
        <v/>
      </c>
      <c r="AV29" s="20" t="str">
        <f>IF(OR($B29="",$E$1="",$N29=""),"",IF($N29&gt;AV$5,"",IF(SUM($P29:AU29)&gt;=$F29,"",$H29)))</f>
        <v/>
      </c>
      <c r="AW29" s="20" t="str">
        <f>IF(OR($B29="",$E$1="",$N29=""),"",IF($N29&gt;AW$5,"",IF(SUM($P29:AV29)&gt;=$F29,"",$H29)))</f>
        <v/>
      </c>
      <c r="AX29" s="20" t="str">
        <f>IF(OR($B29="",$E$1="",$N29=""),"",IF($N29&gt;AX$5,"",IF(SUM($P29:AW29)&gt;=$F29,"",$H29)))</f>
        <v/>
      </c>
      <c r="AY29" s="20" t="str">
        <f>IF(OR($B29="",$E$1="",$N29=""),"",IF($N29&gt;AY$5,"",IF(SUM($P29:AX29)&gt;=$F29,"",$H29)))</f>
        <v/>
      </c>
    </row>
    <row r="30" spans="2:51" x14ac:dyDescent="0.25">
      <c r="B30" s="14"/>
      <c r="C30" s="53"/>
      <c r="D30" s="56"/>
      <c r="E30" s="53"/>
      <c r="F30" s="16"/>
      <c r="G30" s="15"/>
      <c r="H30" s="20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/>
      </c>
      <c r="M30" s="17" t="str">
        <f t="shared" si="7"/>
        <v/>
      </c>
      <c r="N30" s="18" t="str">
        <f t="shared" si="8"/>
        <v/>
      </c>
      <c r="O30" s="19" t="str">
        <f t="shared" si="11"/>
        <v/>
      </c>
      <c r="P30" s="20" t="str">
        <f t="shared" si="10"/>
        <v/>
      </c>
      <c r="Q30" s="20" t="str">
        <f>IF(OR($B30="",$E$1="",$N30=""),"",IF($N30&gt;Q$5,"",IF(SUM($P30:P30)&gt;=$F30,"",$H30)))</f>
        <v/>
      </c>
      <c r="R30" s="20" t="str">
        <f>IF(OR($B30="",$E$1="",$N30=""),"",IF($N30&gt;R$5,"",IF(SUM($P30:Q30)&gt;=$F30,"",$H30)))</f>
        <v/>
      </c>
      <c r="S30" s="20" t="str">
        <f>IF(OR($B30="",$E$1="",$N30=""),"",IF($N30&gt;S$5,"",IF(SUM($P30:R30)&gt;=$F30,"",$H30)))</f>
        <v/>
      </c>
      <c r="T30" s="20" t="str">
        <f>IF(OR($B30="",$E$1="",$N30=""),"",IF($N30&gt;T$5,"",IF(SUM($P30:S30)&gt;=$F30,"",$H30)))</f>
        <v/>
      </c>
      <c r="U30" s="20" t="str">
        <f>IF(OR($B30="",$E$1="",$N30=""),"",IF($N30&gt;U$5,"",IF(SUM($P30:T30)&gt;=$F30,"",$H30)))</f>
        <v/>
      </c>
      <c r="V30" s="20" t="str">
        <f>IF(OR($B30="",$E$1="",$N30=""),"",IF($N30&gt;V$5,"",IF(SUM($P30:U30)&gt;=$F30,"",$H30)))</f>
        <v/>
      </c>
      <c r="W30" s="20" t="str">
        <f>IF(OR($B30="",$E$1="",$N30=""),"",IF($N30&gt;W$5,"",IF(SUM($P30:V30)&gt;=$F30,"",$H30)))</f>
        <v/>
      </c>
      <c r="X30" s="20" t="str">
        <f>IF(OR($B30="",$E$1="",$N30=""),"",IF($N30&gt;X$5,"",IF(SUM($P30:W30)&gt;=$F30,"",$H30)))</f>
        <v/>
      </c>
      <c r="Y30" s="20" t="str">
        <f>IF(OR($B30="",$E$1="",$N30=""),"",IF($N30&gt;Y$5,"",IF(SUM($P30:X30)&gt;=$F30,"",$H30)))</f>
        <v/>
      </c>
      <c r="Z30" s="20" t="str">
        <f>IF(OR($B30="",$E$1="",$N30=""),"",IF($N30&gt;Z$5,"",IF(SUM($P30:Y30)&gt;=$F30,"",$H30)))</f>
        <v/>
      </c>
      <c r="AA30" s="20" t="str">
        <f>IF(OR($B30="",$E$1="",$N30=""),"",IF($N30&gt;AA$5,"",IF(SUM($P30:Z30)&gt;=$F30,"",$H30)))</f>
        <v/>
      </c>
      <c r="AB30" s="20" t="str">
        <f>IF(OR($B30="",$E$1="",$N30=""),"",IF($N30&gt;AB$5,"",IF(SUM($P30:AA30)&gt;=$F30,"",$H30)))</f>
        <v/>
      </c>
      <c r="AC30" s="20" t="str">
        <f>IF(OR($B30="",$E$1="",$N30=""),"",IF($N30&gt;AC$5,"",IF(SUM($P30:AB30)&gt;=$F30,"",$H30)))</f>
        <v/>
      </c>
      <c r="AD30" s="20" t="str">
        <f>IF(OR($B30="",$E$1="",$N30=""),"",IF($N30&gt;AD$5,"",IF(SUM($P30:AC30)&gt;=$F30,"",$H30)))</f>
        <v/>
      </c>
      <c r="AE30" s="20" t="str">
        <f>IF(OR($B30="",$E$1="",$N30=""),"",IF($N30&gt;AE$5,"",IF(SUM($P30:AD30)&gt;=$F30,"",$H30)))</f>
        <v/>
      </c>
      <c r="AF30" s="20" t="str">
        <f>IF(OR($B30="",$E$1="",$N30=""),"",IF($N30&gt;AF$5,"",IF(SUM($P30:AE30)&gt;=$F30,"",$H30)))</f>
        <v/>
      </c>
      <c r="AG30" s="20" t="str">
        <f>IF(OR($B30="",$E$1="",$N30=""),"",IF($N30&gt;AG$5,"",IF(SUM($P30:AF30)&gt;=$F30,"",$H30)))</f>
        <v/>
      </c>
      <c r="AH30" s="20" t="str">
        <f>IF(OR($B30="",$E$1="",$N30=""),"",IF($N30&gt;AH$5,"",IF(SUM($P30:AG30)&gt;=$F30,"",$H30)))</f>
        <v/>
      </c>
      <c r="AI30" s="20" t="str">
        <f>IF(OR($B30="",$E$1="",$N30=""),"",IF($N30&gt;AI$5,"",IF(SUM($P30:AH30)&gt;=$F30,"",$H30)))</f>
        <v/>
      </c>
      <c r="AJ30" s="20" t="str">
        <f>IF(OR($B30="",$E$1="",$N30=""),"",IF($N30&gt;AJ$5,"",IF(SUM($P30:AI30)&gt;=$F30,"",$H30)))</f>
        <v/>
      </c>
      <c r="AK30" s="20" t="str">
        <f>IF(OR($B30="",$E$1="",$N30=""),"",IF($N30&gt;AK$5,"",IF(SUM($P30:AJ30)&gt;=$F30,"",$H30)))</f>
        <v/>
      </c>
      <c r="AL30" s="20" t="str">
        <f>IF(OR($B30="",$E$1="",$N30=""),"",IF($N30&gt;AL$5,"",IF(SUM($P30:AK30)&gt;=$F30,"",$H30)))</f>
        <v/>
      </c>
      <c r="AM30" s="20" t="str">
        <f>IF(OR($B30="",$E$1="",$N30=""),"",IF($N30&gt;AM$5,"",IF(SUM($P30:AL30)&gt;=$F30,"",$H30)))</f>
        <v/>
      </c>
      <c r="AN30" s="20" t="str">
        <f>IF(OR($B30="",$E$1="",$N30=""),"",IF($N30&gt;AN$5,"",IF(SUM($P30:AM30)&gt;=$F30,"",$H30)))</f>
        <v/>
      </c>
      <c r="AO30" s="20" t="str">
        <f>IF(OR($B30="",$E$1="",$N30=""),"",IF($N30&gt;AO$5,"",IF(SUM($P30:AN30)&gt;=$F30,"",$H30)))</f>
        <v/>
      </c>
      <c r="AP30" s="20" t="str">
        <f>IF(OR($B30="",$E$1="",$N30=""),"",IF($N30&gt;AP$5,"",IF(SUM($P30:AO30)&gt;=$F30,"",$H30)))</f>
        <v/>
      </c>
      <c r="AQ30" s="20" t="str">
        <f>IF(OR($B30="",$E$1="",$N30=""),"",IF($N30&gt;AQ$5,"",IF(SUM($P30:AP30)&gt;=$F30,"",$H30)))</f>
        <v/>
      </c>
      <c r="AR30" s="20" t="str">
        <f>IF(OR($B30="",$E$1="",$N30=""),"",IF($N30&gt;AR$5,"",IF(SUM($P30:AQ30)&gt;=$F30,"",$H30)))</f>
        <v/>
      </c>
      <c r="AS30" s="20" t="str">
        <f>IF(OR($B30="",$E$1="",$N30=""),"",IF($N30&gt;AS$5,"",IF(SUM($P30:AR30)&gt;=$F30,"",$H30)))</f>
        <v/>
      </c>
      <c r="AT30" s="20" t="str">
        <f>IF(OR($B30="",$E$1="",$N30=""),"",IF($N30&gt;AT$5,"",IF(SUM($P30:AS30)&gt;=$F30,"",$H30)))</f>
        <v/>
      </c>
      <c r="AU30" s="20" t="str">
        <f>IF(OR($B30="",$E$1="",$N30=""),"",IF($N30&gt;AU$5,"",IF(SUM($P30:AT30)&gt;=$F30,"",$H30)))</f>
        <v/>
      </c>
      <c r="AV30" s="20" t="str">
        <f>IF(OR($B30="",$E$1="",$N30=""),"",IF($N30&gt;AV$5,"",IF(SUM($P30:AU30)&gt;=$F30,"",$H30)))</f>
        <v/>
      </c>
      <c r="AW30" s="20" t="str">
        <f>IF(OR($B30="",$E$1="",$N30=""),"",IF($N30&gt;AW$5,"",IF(SUM($P30:AV30)&gt;=$F30,"",$H30)))</f>
        <v/>
      </c>
      <c r="AX30" s="20" t="str">
        <f>IF(OR($B30="",$E$1="",$N30=""),"",IF($N30&gt;AX$5,"",IF(SUM($P30:AW30)&gt;=$F30,"",$H30)))</f>
        <v/>
      </c>
      <c r="AY30" s="20" t="str">
        <f>IF(OR($B30="",$E$1="",$N30=""),"",IF($N30&gt;AY$5,"",IF(SUM($P30:AX30)&gt;=$F30,"",$H30)))</f>
        <v/>
      </c>
    </row>
    <row r="31" spans="2:51" x14ac:dyDescent="0.25">
      <c r="B31" s="14"/>
      <c r="C31" s="53"/>
      <c r="D31" s="56"/>
      <c r="E31" s="53"/>
      <c r="F31" s="16"/>
      <c r="G31" s="15"/>
      <c r="H31" s="20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/>
      </c>
      <c r="M31" s="17" t="str">
        <f t="shared" si="7"/>
        <v/>
      </c>
      <c r="N31" s="18" t="str">
        <f t="shared" si="8"/>
        <v/>
      </c>
      <c r="O31" s="19" t="str">
        <f t="shared" si="11"/>
        <v/>
      </c>
      <c r="P31" s="20" t="str">
        <f t="shared" si="10"/>
        <v/>
      </c>
      <c r="Q31" s="20" t="str">
        <f>IF(OR($B31="",$E$1="",$N31=""),"",IF($N31&gt;Q$5,"",IF(SUM($P31:P31)&gt;=$F31,"",$H31)))</f>
        <v/>
      </c>
      <c r="R31" s="20" t="str">
        <f>IF(OR($B31="",$E$1="",$N31=""),"",IF($N31&gt;R$5,"",IF(SUM($P31:Q31)&gt;=$F31,"",$H31)))</f>
        <v/>
      </c>
      <c r="S31" s="20" t="str">
        <f>IF(OR($B31="",$E$1="",$N31=""),"",IF($N31&gt;S$5,"",IF(SUM($P31:R31)&gt;=$F31,"",$H31)))</f>
        <v/>
      </c>
      <c r="T31" s="20" t="str">
        <f>IF(OR($B31="",$E$1="",$N31=""),"",IF($N31&gt;T$5,"",IF(SUM($P31:S31)&gt;=$F31,"",$H31)))</f>
        <v/>
      </c>
      <c r="U31" s="20" t="str">
        <f>IF(OR($B31="",$E$1="",$N31=""),"",IF($N31&gt;U$5,"",IF(SUM($P31:T31)&gt;=$F31,"",$H31)))</f>
        <v/>
      </c>
      <c r="V31" s="20" t="str">
        <f>IF(OR($B31="",$E$1="",$N31=""),"",IF($N31&gt;V$5,"",IF(SUM($P31:U31)&gt;=$F31,"",$H31)))</f>
        <v/>
      </c>
      <c r="W31" s="20" t="str">
        <f>IF(OR($B31="",$E$1="",$N31=""),"",IF($N31&gt;W$5,"",IF(SUM($P31:V31)&gt;=$F31,"",$H31)))</f>
        <v/>
      </c>
      <c r="X31" s="20" t="str">
        <f>IF(OR($B31="",$E$1="",$N31=""),"",IF($N31&gt;X$5,"",IF(SUM($P31:W31)&gt;=$F31,"",$H31)))</f>
        <v/>
      </c>
      <c r="Y31" s="20" t="str">
        <f>IF(OR($B31="",$E$1="",$N31=""),"",IF($N31&gt;Y$5,"",IF(SUM($P31:X31)&gt;=$F31,"",$H31)))</f>
        <v/>
      </c>
      <c r="Z31" s="20" t="str">
        <f>IF(OR($B31="",$E$1="",$N31=""),"",IF($N31&gt;Z$5,"",IF(SUM($P31:Y31)&gt;=$F31,"",$H31)))</f>
        <v/>
      </c>
      <c r="AA31" s="20" t="str">
        <f>IF(OR($B31="",$E$1="",$N31=""),"",IF($N31&gt;AA$5,"",IF(SUM($P31:Z31)&gt;=$F31,"",$H31)))</f>
        <v/>
      </c>
      <c r="AB31" s="20" t="str">
        <f>IF(OR($B31="",$E$1="",$N31=""),"",IF($N31&gt;AB$5,"",IF(SUM($P31:AA31)&gt;=$F31,"",$H31)))</f>
        <v/>
      </c>
      <c r="AC31" s="20" t="str">
        <f>IF(OR($B31="",$E$1="",$N31=""),"",IF($N31&gt;AC$5,"",IF(SUM($P31:AB31)&gt;=$F31,"",$H31)))</f>
        <v/>
      </c>
      <c r="AD31" s="20" t="str">
        <f>IF(OR($B31="",$E$1="",$N31=""),"",IF($N31&gt;AD$5,"",IF(SUM($P31:AC31)&gt;=$F31,"",$H31)))</f>
        <v/>
      </c>
      <c r="AE31" s="20" t="str">
        <f>IF(OR($B31="",$E$1="",$N31=""),"",IF($N31&gt;AE$5,"",IF(SUM($P31:AD31)&gt;=$F31,"",$H31)))</f>
        <v/>
      </c>
      <c r="AF31" s="20" t="str">
        <f>IF(OR($B31="",$E$1="",$N31=""),"",IF($N31&gt;AF$5,"",IF(SUM($P31:AE31)&gt;=$F31,"",$H31)))</f>
        <v/>
      </c>
      <c r="AG31" s="20" t="str">
        <f>IF(OR($B31="",$E$1="",$N31=""),"",IF($N31&gt;AG$5,"",IF(SUM($P31:AF31)&gt;=$F31,"",$H31)))</f>
        <v/>
      </c>
      <c r="AH31" s="20" t="str">
        <f>IF(OR($B31="",$E$1="",$N31=""),"",IF($N31&gt;AH$5,"",IF(SUM($P31:AG31)&gt;=$F31,"",$H31)))</f>
        <v/>
      </c>
      <c r="AI31" s="20" t="str">
        <f>IF(OR($B31="",$E$1="",$N31=""),"",IF($N31&gt;AI$5,"",IF(SUM($P31:AH31)&gt;=$F31,"",$H31)))</f>
        <v/>
      </c>
      <c r="AJ31" s="20" t="str">
        <f>IF(OR($B31="",$E$1="",$N31=""),"",IF($N31&gt;AJ$5,"",IF(SUM($P31:AI31)&gt;=$F31,"",$H31)))</f>
        <v/>
      </c>
      <c r="AK31" s="20" t="str">
        <f>IF(OR($B31="",$E$1="",$N31=""),"",IF($N31&gt;AK$5,"",IF(SUM($P31:AJ31)&gt;=$F31,"",$H31)))</f>
        <v/>
      </c>
      <c r="AL31" s="20" t="str">
        <f>IF(OR($B31="",$E$1="",$N31=""),"",IF($N31&gt;AL$5,"",IF(SUM($P31:AK31)&gt;=$F31,"",$H31)))</f>
        <v/>
      </c>
      <c r="AM31" s="20" t="str">
        <f>IF(OR($B31="",$E$1="",$N31=""),"",IF($N31&gt;AM$5,"",IF(SUM($P31:AL31)&gt;=$F31,"",$H31)))</f>
        <v/>
      </c>
      <c r="AN31" s="20" t="str">
        <f>IF(OR($B31="",$E$1="",$N31=""),"",IF($N31&gt;AN$5,"",IF(SUM($P31:AM31)&gt;=$F31,"",$H31)))</f>
        <v/>
      </c>
      <c r="AO31" s="20" t="str">
        <f>IF(OR($B31="",$E$1="",$N31=""),"",IF($N31&gt;AO$5,"",IF(SUM($P31:AN31)&gt;=$F31,"",$H31)))</f>
        <v/>
      </c>
      <c r="AP31" s="20" t="str">
        <f>IF(OR($B31="",$E$1="",$N31=""),"",IF($N31&gt;AP$5,"",IF(SUM($P31:AO31)&gt;=$F31,"",$H31)))</f>
        <v/>
      </c>
      <c r="AQ31" s="20" t="str">
        <f>IF(OR($B31="",$E$1="",$N31=""),"",IF($N31&gt;AQ$5,"",IF(SUM($P31:AP31)&gt;=$F31,"",$H31)))</f>
        <v/>
      </c>
      <c r="AR31" s="20" t="str">
        <f>IF(OR($B31="",$E$1="",$N31=""),"",IF($N31&gt;AR$5,"",IF(SUM($P31:AQ31)&gt;=$F31,"",$H31)))</f>
        <v/>
      </c>
      <c r="AS31" s="20" t="str">
        <f>IF(OR($B31="",$E$1="",$N31=""),"",IF($N31&gt;AS$5,"",IF(SUM($P31:AR31)&gt;=$F31,"",$H31)))</f>
        <v/>
      </c>
      <c r="AT31" s="20" t="str">
        <f>IF(OR($B31="",$E$1="",$N31=""),"",IF($N31&gt;AT$5,"",IF(SUM($P31:AS31)&gt;=$F31,"",$H31)))</f>
        <v/>
      </c>
      <c r="AU31" s="20" t="str">
        <f>IF(OR($B31="",$E$1="",$N31=""),"",IF($N31&gt;AU$5,"",IF(SUM($P31:AT31)&gt;=$F31,"",$H31)))</f>
        <v/>
      </c>
      <c r="AV31" s="20" t="str">
        <f>IF(OR($B31="",$E$1="",$N31=""),"",IF($N31&gt;AV$5,"",IF(SUM($P31:AU31)&gt;=$F31,"",$H31)))</f>
        <v/>
      </c>
      <c r="AW31" s="20" t="str">
        <f>IF(OR($B31="",$E$1="",$N31=""),"",IF($N31&gt;AW$5,"",IF(SUM($P31:AV31)&gt;=$F31,"",$H31)))</f>
        <v/>
      </c>
      <c r="AX31" s="20" t="str">
        <f>IF(OR($B31="",$E$1="",$N31=""),"",IF($N31&gt;AX$5,"",IF(SUM($P31:AW31)&gt;=$F31,"",$H31)))</f>
        <v/>
      </c>
      <c r="AY31" s="20" t="str">
        <f>IF(OR($B31="",$E$1="",$N31=""),"",IF($N31&gt;AY$5,"",IF(SUM($P31:AX31)&gt;=$F31,"",$H31)))</f>
        <v/>
      </c>
    </row>
    <row r="32" spans="2:51" x14ac:dyDescent="0.25">
      <c r="B32" s="14"/>
      <c r="C32" s="53"/>
      <c r="D32" s="56"/>
      <c r="E32" s="53"/>
      <c r="F32" s="16"/>
      <c r="G32" s="15"/>
      <c r="H32" s="20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/>
      </c>
      <c r="M32" s="17" t="str">
        <f t="shared" si="7"/>
        <v/>
      </c>
      <c r="N32" s="18" t="str">
        <f t="shared" si="8"/>
        <v/>
      </c>
      <c r="O32" s="19" t="str">
        <f t="shared" si="11"/>
        <v/>
      </c>
      <c r="P32" s="20" t="str">
        <f t="shared" si="10"/>
        <v/>
      </c>
      <c r="Q32" s="20" t="str">
        <f>IF(OR($B32="",$E$1="",$N32=""),"",IF($N32&gt;Q$5,"",IF(SUM($P32:P32)&gt;=$F32,"",$H32)))</f>
        <v/>
      </c>
      <c r="R32" s="20" t="str">
        <f>IF(OR($B32="",$E$1="",$N32=""),"",IF($N32&gt;R$5,"",IF(SUM($P32:Q32)&gt;=$F32,"",$H32)))</f>
        <v/>
      </c>
      <c r="S32" s="20" t="str">
        <f>IF(OR($B32="",$E$1="",$N32=""),"",IF($N32&gt;S$5,"",IF(SUM($P32:R32)&gt;=$F32,"",$H32)))</f>
        <v/>
      </c>
      <c r="T32" s="20" t="str">
        <f>IF(OR($B32="",$E$1="",$N32=""),"",IF($N32&gt;T$5,"",IF(SUM($P32:S32)&gt;=$F32,"",$H32)))</f>
        <v/>
      </c>
      <c r="U32" s="20" t="str">
        <f>IF(OR($B32="",$E$1="",$N32=""),"",IF($N32&gt;U$5,"",IF(SUM($P32:T32)&gt;=$F32,"",$H32)))</f>
        <v/>
      </c>
      <c r="V32" s="20" t="str">
        <f>IF(OR($B32="",$E$1="",$N32=""),"",IF($N32&gt;V$5,"",IF(SUM($P32:U32)&gt;=$F32,"",$H32)))</f>
        <v/>
      </c>
      <c r="W32" s="20" t="str">
        <f>IF(OR($B32="",$E$1="",$N32=""),"",IF($N32&gt;W$5,"",IF(SUM($P32:V32)&gt;=$F32,"",$H32)))</f>
        <v/>
      </c>
      <c r="X32" s="20" t="str">
        <f>IF(OR($B32="",$E$1="",$N32=""),"",IF($N32&gt;X$5,"",IF(SUM($P32:W32)&gt;=$F32,"",$H32)))</f>
        <v/>
      </c>
      <c r="Y32" s="20" t="str">
        <f>IF(OR($B32="",$E$1="",$N32=""),"",IF($N32&gt;Y$5,"",IF(SUM($P32:X32)&gt;=$F32,"",$H32)))</f>
        <v/>
      </c>
      <c r="Z32" s="20" t="str">
        <f>IF(OR($B32="",$E$1="",$N32=""),"",IF($N32&gt;Z$5,"",IF(SUM($P32:Y32)&gt;=$F32,"",$H32)))</f>
        <v/>
      </c>
      <c r="AA32" s="20" t="str">
        <f>IF(OR($B32="",$E$1="",$N32=""),"",IF($N32&gt;AA$5,"",IF(SUM($P32:Z32)&gt;=$F32,"",$H32)))</f>
        <v/>
      </c>
      <c r="AB32" s="20" t="str">
        <f>IF(OR($B32="",$E$1="",$N32=""),"",IF($N32&gt;AB$5,"",IF(SUM($P32:AA32)&gt;=$F32,"",$H32)))</f>
        <v/>
      </c>
      <c r="AC32" s="20" t="str">
        <f>IF(OR($B32="",$E$1="",$N32=""),"",IF($N32&gt;AC$5,"",IF(SUM($P32:AB32)&gt;=$F32,"",$H32)))</f>
        <v/>
      </c>
      <c r="AD32" s="20" t="str">
        <f>IF(OR($B32="",$E$1="",$N32=""),"",IF($N32&gt;AD$5,"",IF(SUM($P32:AC32)&gt;=$F32,"",$H32)))</f>
        <v/>
      </c>
      <c r="AE32" s="20" t="str">
        <f>IF(OR($B32="",$E$1="",$N32=""),"",IF($N32&gt;AE$5,"",IF(SUM($P32:AD32)&gt;=$F32,"",$H32)))</f>
        <v/>
      </c>
      <c r="AF32" s="20" t="str">
        <f>IF(OR($B32="",$E$1="",$N32=""),"",IF($N32&gt;AF$5,"",IF(SUM($P32:AE32)&gt;=$F32,"",$H32)))</f>
        <v/>
      </c>
      <c r="AG32" s="20" t="str">
        <f>IF(OR($B32="",$E$1="",$N32=""),"",IF($N32&gt;AG$5,"",IF(SUM($P32:AF32)&gt;=$F32,"",$H32)))</f>
        <v/>
      </c>
      <c r="AH32" s="20" t="str">
        <f>IF(OR($B32="",$E$1="",$N32=""),"",IF($N32&gt;AH$5,"",IF(SUM($P32:AG32)&gt;=$F32,"",$H32)))</f>
        <v/>
      </c>
      <c r="AI32" s="20" t="str">
        <f>IF(OR($B32="",$E$1="",$N32=""),"",IF($N32&gt;AI$5,"",IF(SUM($P32:AH32)&gt;=$F32,"",$H32)))</f>
        <v/>
      </c>
      <c r="AJ32" s="20" t="str">
        <f>IF(OR($B32="",$E$1="",$N32=""),"",IF($N32&gt;AJ$5,"",IF(SUM($P32:AI32)&gt;=$F32,"",$H32)))</f>
        <v/>
      </c>
      <c r="AK32" s="20" t="str">
        <f>IF(OR($B32="",$E$1="",$N32=""),"",IF($N32&gt;AK$5,"",IF(SUM($P32:AJ32)&gt;=$F32,"",$H32)))</f>
        <v/>
      </c>
      <c r="AL32" s="20" t="str">
        <f>IF(OR($B32="",$E$1="",$N32=""),"",IF($N32&gt;AL$5,"",IF(SUM($P32:AK32)&gt;=$F32,"",$H32)))</f>
        <v/>
      </c>
      <c r="AM32" s="20" t="str">
        <f>IF(OR($B32="",$E$1="",$N32=""),"",IF($N32&gt;AM$5,"",IF(SUM($P32:AL32)&gt;=$F32,"",$H32)))</f>
        <v/>
      </c>
      <c r="AN32" s="20" t="str">
        <f>IF(OR($B32="",$E$1="",$N32=""),"",IF($N32&gt;AN$5,"",IF(SUM($P32:AM32)&gt;=$F32,"",$H32)))</f>
        <v/>
      </c>
      <c r="AO32" s="20" t="str">
        <f>IF(OR($B32="",$E$1="",$N32=""),"",IF($N32&gt;AO$5,"",IF(SUM($P32:AN32)&gt;=$F32,"",$H32)))</f>
        <v/>
      </c>
      <c r="AP32" s="20" t="str">
        <f>IF(OR($B32="",$E$1="",$N32=""),"",IF($N32&gt;AP$5,"",IF(SUM($P32:AO32)&gt;=$F32,"",$H32)))</f>
        <v/>
      </c>
      <c r="AQ32" s="20" t="str">
        <f>IF(OR($B32="",$E$1="",$N32=""),"",IF($N32&gt;AQ$5,"",IF(SUM($P32:AP32)&gt;=$F32,"",$H32)))</f>
        <v/>
      </c>
      <c r="AR32" s="20" t="str">
        <f>IF(OR($B32="",$E$1="",$N32=""),"",IF($N32&gt;AR$5,"",IF(SUM($P32:AQ32)&gt;=$F32,"",$H32)))</f>
        <v/>
      </c>
      <c r="AS32" s="20" t="str">
        <f>IF(OR($B32="",$E$1="",$N32=""),"",IF($N32&gt;AS$5,"",IF(SUM($P32:AR32)&gt;=$F32,"",$H32)))</f>
        <v/>
      </c>
      <c r="AT32" s="20" t="str">
        <f>IF(OR($B32="",$E$1="",$N32=""),"",IF($N32&gt;AT$5,"",IF(SUM($P32:AS32)&gt;=$F32,"",$H32)))</f>
        <v/>
      </c>
      <c r="AU32" s="20" t="str">
        <f>IF(OR($B32="",$E$1="",$N32=""),"",IF($N32&gt;AU$5,"",IF(SUM($P32:AT32)&gt;=$F32,"",$H32)))</f>
        <v/>
      </c>
      <c r="AV32" s="20" t="str">
        <f>IF(OR($B32="",$E$1="",$N32=""),"",IF($N32&gt;AV$5,"",IF(SUM($P32:AU32)&gt;=$F32,"",$H32)))</f>
        <v/>
      </c>
      <c r="AW32" s="20" t="str">
        <f>IF(OR($B32="",$E$1="",$N32=""),"",IF($N32&gt;AW$5,"",IF(SUM($P32:AV32)&gt;=$F32,"",$H32)))</f>
        <v/>
      </c>
      <c r="AX32" s="20" t="str">
        <f>IF(OR($B32="",$E$1="",$N32=""),"",IF($N32&gt;AX$5,"",IF(SUM($P32:AW32)&gt;=$F32,"",$H32)))</f>
        <v/>
      </c>
      <c r="AY32" s="20" t="str">
        <f>IF(OR($B32="",$E$1="",$N32=""),"",IF($N32&gt;AY$5,"",IF(SUM($P32:AX32)&gt;=$F32,"",$H32)))</f>
        <v/>
      </c>
    </row>
    <row r="33" spans="2:51" x14ac:dyDescent="0.25">
      <c r="B33" s="14"/>
      <c r="C33" s="53"/>
      <c r="D33" s="56"/>
      <c r="E33" s="53"/>
      <c r="F33" s="16"/>
      <c r="G33" s="15"/>
      <c r="H33" s="20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/>
      </c>
      <c r="M33" s="17" t="str">
        <f t="shared" si="7"/>
        <v/>
      </c>
      <c r="N33" s="18" t="str">
        <f t="shared" si="8"/>
        <v/>
      </c>
      <c r="O33" s="19" t="str">
        <f t="shared" si="11"/>
        <v/>
      </c>
      <c r="P33" s="20" t="str">
        <f t="shared" si="10"/>
        <v/>
      </c>
      <c r="Q33" s="20" t="str">
        <f>IF(OR($B33="",$E$1="",$N33=""),"",IF($N33&gt;Q$5,"",IF(SUM($P33:P33)&gt;=$F33,"",$H33)))</f>
        <v/>
      </c>
      <c r="R33" s="20" t="str">
        <f>IF(OR($B33="",$E$1="",$N33=""),"",IF($N33&gt;R$5,"",IF(SUM($P33:Q33)&gt;=$F33,"",$H33)))</f>
        <v/>
      </c>
      <c r="S33" s="20" t="str">
        <f>IF(OR($B33="",$E$1="",$N33=""),"",IF($N33&gt;S$5,"",IF(SUM($P33:R33)&gt;=$F33,"",$H33)))</f>
        <v/>
      </c>
      <c r="T33" s="20" t="str">
        <f>IF(OR($B33="",$E$1="",$N33=""),"",IF($N33&gt;T$5,"",IF(SUM($P33:S33)&gt;=$F33,"",$H33)))</f>
        <v/>
      </c>
      <c r="U33" s="20" t="str">
        <f>IF(OR($B33="",$E$1="",$N33=""),"",IF($N33&gt;U$5,"",IF(SUM($P33:T33)&gt;=$F33,"",$H33)))</f>
        <v/>
      </c>
      <c r="V33" s="20" t="str">
        <f>IF(OR($B33="",$E$1="",$N33=""),"",IF($N33&gt;V$5,"",IF(SUM($P33:U33)&gt;=$F33,"",$H33)))</f>
        <v/>
      </c>
      <c r="W33" s="20" t="str">
        <f>IF(OR($B33="",$E$1="",$N33=""),"",IF($N33&gt;W$5,"",IF(SUM($P33:V33)&gt;=$F33,"",$H33)))</f>
        <v/>
      </c>
      <c r="X33" s="20" t="str">
        <f>IF(OR($B33="",$E$1="",$N33=""),"",IF($N33&gt;X$5,"",IF(SUM($P33:W33)&gt;=$F33,"",$H33)))</f>
        <v/>
      </c>
      <c r="Y33" s="20" t="str">
        <f>IF(OR($B33="",$E$1="",$N33=""),"",IF($N33&gt;Y$5,"",IF(SUM($P33:X33)&gt;=$F33,"",$H33)))</f>
        <v/>
      </c>
      <c r="Z33" s="20" t="str">
        <f>IF(OR($B33="",$E$1="",$N33=""),"",IF($N33&gt;Z$5,"",IF(SUM($P33:Y33)&gt;=$F33,"",$H33)))</f>
        <v/>
      </c>
      <c r="AA33" s="20" t="str">
        <f>IF(OR($B33="",$E$1="",$N33=""),"",IF($N33&gt;AA$5,"",IF(SUM($P33:Z33)&gt;=$F33,"",$H33)))</f>
        <v/>
      </c>
      <c r="AB33" s="20" t="str">
        <f>IF(OR($B33="",$E$1="",$N33=""),"",IF($N33&gt;AB$5,"",IF(SUM($P33:AA33)&gt;=$F33,"",$H33)))</f>
        <v/>
      </c>
      <c r="AC33" s="20" t="str">
        <f>IF(OR($B33="",$E$1="",$N33=""),"",IF($N33&gt;AC$5,"",IF(SUM($P33:AB33)&gt;=$F33,"",$H33)))</f>
        <v/>
      </c>
      <c r="AD33" s="20" t="str">
        <f>IF(OR($B33="",$E$1="",$N33=""),"",IF($N33&gt;AD$5,"",IF(SUM($P33:AC33)&gt;=$F33,"",$H33)))</f>
        <v/>
      </c>
      <c r="AE33" s="20" t="str">
        <f>IF(OR($B33="",$E$1="",$N33=""),"",IF($N33&gt;AE$5,"",IF(SUM($P33:AD33)&gt;=$F33,"",$H33)))</f>
        <v/>
      </c>
      <c r="AF33" s="20" t="str">
        <f>IF(OR($B33="",$E$1="",$N33=""),"",IF($N33&gt;AF$5,"",IF(SUM($P33:AE33)&gt;=$F33,"",$H33)))</f>
        <v/>
      </c>
      <c r="AG33" s="20" t="str">
        <f>IF(OR($B33="",$E$1="",$N33=""),"",IF($N33&gt;AG$5,"",IF(SUM($P33:AF33)&gt;=$F33,"",$H33)))</f>
        <v/>
      </c>
      <c r="AH33" s="20" t="str">
        <f>IF(OR($B33="",$E$1="",$N33=""),"",IF($N33&gt;AH$5,"",IF(SUM($P33:AG33)&gt;=$F33,"",$H33)))</f>
        <v/>
      </c>
      <c r="AI33" s="20" t="str">
        <f>IF(OR($B33="",$E$1="",$N33=""),"",IF($N33&gt;AI$5,"",IF(SUM($P33:AH33)&gt;=$F33,"",$H33)))</f>
        <v/>
      </c>
      <c r="AJ33" s="20" t="str">
        <f>IF(OR($B33="",$E$1="",$N33=""),"",IF($N33&gt;AJ$5,"",IF(SUM($P33:AI33)&gt;=$F33,"",$H33)))</f>
        <v/>
      </c>
      <c r="AK33" s="20" t="str">
        <f>IF(OR($B33="",$E$1="",$N33=""),"",IF($N33&gt;AK$5,"",IF(SUM($P33:AJ33)&gt;=$F33,"",$H33)))</f>
        <v/>
      </c>
      <c r="AL33" s="20" t="str">
        <f>IF(OR($B33="",$E$1="",$N33=""),"",IF($N33&gt;AL$5,"",IF(SUM($P33:AK33)&gt;=$F33,"",$H33)))</f>
        <v/>
      </c>
      <c r="AM33" s="20" t="str">
        <f>IF(OR($B33="",$E$1="",$N33=""),"",IF($N33&gt;AM$5,"",IF(SUM($P33:AL33)&gt;=$F33,"",$H33)))</f>
        <v/>
      </c>
      <c r="AN33" s="20" t="str">
        <f>IF(OR($B33="",$E$1="",$N33=""),"",IF($N33&gt;AN$5,"",IF(SUM($P33:AM33)&gt;=$F33,"",$H33)))</f>
        <v/>
      </c>
      <c r="AO33" s="20" t="str">
        <f>IF(OR($B33="",$E$1="",$N33=""),"",IF($N33&gt;AO$5,"",IF(SUM($P33:AN33)&gt;=$F33,"",$H33)))</f>
        <v/>
      </c>
      <c r="AP33" s="20" t="str">
        <f>IF(OR($B33="",$E$1="",$N33=""),"",IF($N33&gt;AP$5,"",IF(SUM($P33:AO33)&gt;=$F33,"",$H33)))</f>
        <v/>
      </c>
      <c r="AQ33" s="20" t="str">
        <f>IF(OR($B33="",$E$1="",$N33=""),"",IF($N33&gt;AQ$5,"",IF(SUM($P33:AP33)&gt;=$F33,"",$H33)))</f>
        <v/>
      </c>
      <c r="AR33" s="20" t="str">
        <f>IF(OR($B33="",$E$1="",$N33=""),"",IF($N33&gt;AR$5,"",IF(SUM($P33:AQ33)&gt;=$F33,"",$H33)))</f>
        <v/>
      </c>
      <c r="AS33" s="20" t="str">
        <f>IF(OR($B33="",$E$1="",$N33=""),"",IF($N33&gt;AS$5,"",IF(SUM($P33:AR33)&gt;=$F33,"",$H33)))</f>
        <v/>
      </c>
      <c r="AT33" s="20" t="str">
        <f>IF(OR($B33="",$E$1="",$N33=""),"",IF($N33&gt;AT$5,"",IF(SUM($P33:AS33)&gt;=$F33,"",$H33)))</f>
        <v/>
      </c>
      <c r="AU33" s="20" t="str">
        <f>IF(OR($B33="",$E$1="",$N33=""),"",IF($N33&gt;AU$5,"",IF(SUM($P33:AT33)&gt;=$F33,"",$H33)))</f>
        <v/>
      </c>
      <c r="AV33" s="20" t="str">
        <f>IF(OR($B33="",$E$1="",$N33=""),"",IF($N33&gt;AV$5,"",IF(SUM($P33:AU33)&gt;=$F33,"",$H33)))</f>
        <v/>
      </c>
      <c r="AW33" s="20" t="str">
        <f>IF(OR($B33="",$E$1="",$N33=""),"",IF($N33&gt;AW$5,"",IF(SUM($P33:AV33)&gt;=$F33,"",$H33)))</f>
        <v/>
      </c>
      <c r="AX33" s="20" t="str">
        <f>IF(OR($B33="",$E$1="",$N33=""),"",IF($N33&gt;AX$5,"",IF(SUM($P33:AW33)&gt;=$F33,"",$H33)))</f>
        <v/>
      </c>
      <c r="AY33" s="20" t="str">
        <f>IF(OR($B33="",$E$1="",$N33=""),"",IF($N33&gt;AY$5,"",IF(SUM($P33:AX33)&gt;=$F33,"",$H33)))</f>
        <v/>
      </c>
    </row>
    <row r="34" spans="2:51" x14ac:dyDescent="0.25">
      <c r="B34" s="14"/>
      <c r="C34" s="53"/>
      <c r="D34" s="56"/>
      <c r="E34" s="53"/>
      <c r="F34" s="16"/>
      <c r="G34" s="15"/>
      <c r="H34" s="20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/>
      </c>
      <c r="M34" s="17" t="str">
        <f t="shared" si="7"/>
        <v/>
      </c>
      <c r="N34" s="18" t="str">
        <f t="shared" si="8"/>
        <v/>
      </c>
      <c r="O34" s="19" t="str">
        <f t="shared" si="11"/>
        <v/>
      </c>
      <c r="P34" s="20" t="str">
        <f t="shared" si="10"/>
        <v/>
      </c>
      <c r="Q34" s="20" t="str">
        <f>IF(OR($B34="",$E$1="",$N34=""),"",IF($N34&gt;Q$5,"",IF(SUM($P34:P34)&gt;=$F34,"",$H34)))</f>
        <v/>
      </c>
      <c r="R34" s="20" t="str">
        <f>IF(OR($B34="",$E$1="",$N34=""),"",IF($N34&gt;R$5,"",IF(SUM($P34:Q34)&gt;=$F34,"",$H34)))</f>
        <v/>
      </c>
      <c r="S34" s="20" t="str">
        <f>IF(OR($B34="",$E$1="",$N34=""),"",IF($N34&gt;S$5,"",IF(SUM($P34:R34)&gt;=$F34,"",$H34)))</f>
        <v/>
      </c>
      <c r="T34" s="20" t="str">
        <f>IF(OR($B34="",$E$1="",$N34=""),"",IF($N34&gt;T$5,"",IF(SUM($P34:S34)&gt;=$F34,"",$H34)))</f>
        <v/>
      </c>
      <c r="U34" s="20" t="str">
        <f>IF(OR($B34="",$E$1="",$N34=""),"",IF($N34&gt;U$5,"",IF(SUM($P34:T34)&gt;=$F34,"",$H34)))</f>
        <v/>
      </c>
      <c r="V34" s="20" t="str">
        <f>IF(OR($B34="",$E$1="",$N34=""),"",IF($N34&gt;V$5,"",IF(SUM($P34:U34)&gt;=$F34,"",$H34)))</f>
        <v/>
      </c>
      <c r="W34" s="20" t="str">
        <f>IF(OR($B34="",$E$1="",$N34=""),"",IF($N34&gt;W$5,"",IF(SUM($P34:V34)&gt;=$F34,"",$H34)))</f>
        <v/>
      </c>
      <c r="X34" s="20" t="str">
        <f>IF(OR($B34="",$E$1="",$N34=""),"",IF($N34&gt;X$5,"",IF(SUM($P34:W34)&gt;=$F34,"",$H34)))</f>
        <v/>
      </c>
      <c r="Y34" s="20" t="str">
        <f>IF(OR($B34="",$E$1="",$N34=""),"",IF($N34&gt;Y$5,"",IF(SUM($P34:X34)&gt;=$F34,"",$H34)))</f>
        <v/>
      </c>
      <c r="Z34" s="20" t="str">
        <f>IF(OR($B34="",$E$1="",$N34=""),"",IF($N34&gt;Z$5,"",IF(SUM($P34:Y34)&gt;=$F34,"",$H34)))</f>
        <v/>
      </c>
      <c r="AA34" s="20" t="str">
        <f>IF(OR($B34="",$E$1="",$N34=""),"",IF($N34&gt;AA$5,"",IF(SUM($P34:Z34)&gt;=$F34,"",$H34)))</f>
        <v/>
      </c>
      <c r="AB34" s="20" t="str">
        <f>IF(OR($B34="",$E$1="",$N34=""),"",IF($N34&gt;AB$5,"",IF(SUM($P34:AA34)&gt;=$F34,"",$H34)))</f>
        <v/>
      </c>
      <c r="AC34" s="20" t="str">
        <f>IF(OR($B34="",$E$1="",$N34=""),"",IF($N34&gt;AC$5,"",IF(SUM($P34:AB34)&gt;=$F34,"",$H34)))</f>
        <v/>
      </c>
      <c r="AD34" s="20" t="str">
        <f>IF(OR($B34="",$E$1="",$N34=""),"",IF($N34&gt;AD$5,"",IF(SUM($P34:AC34)&gt;=$F34,"",$H34)))</f>
        <v/>
      </c>
      <c r="AE34" s="20" t="str">
        <f>IF(OR($B34="",$E$1="",$N34=""),"",IF($N34&gt;AE$5,"",IF(SUM($P34:AD34)&gt;=$F34,"",$H34)))</f>
        <v/>
      </c>
      <c r="AF34" s="20" t="str">
        <f>IF(OR($B34="",$E$1="",$N34=""),"",IF($N34&gt;AF$5,"",IF(SUM($P34:AE34)&gt;=$F34,"",$H34)))</f>
        <v/>
      </c>
      <c r="AG34" s="20" t="str">
        <f>IF(OR($B34="",$E$1="",$N34=""),"",IF($N34&gt;AG$5,"",IF(SUM($P34:AF34)&gt;=$F34,"",$H34)))</f>
        <v/>
      </c>
      <c r="AH34" s="20" t="str">
        <f>IF(OR($B34="",$E$1="",$N34=""),"",IF($N34&gt;AH$5,"",IF(SUM($P34:AG34)&gt;=$F34,"",$H34)))</f>
        <v/>
      </c>
      <c r="AI34" s="20" t="str">
        <f>IF(OR($B34="",$E$1="",$N34=""),"",IF($N34&gt;AI$5,"",IF(SUM($P34:AH34)&gt;=$F34,"",$H34)))</f>
        <v/>
      </c>
      <c r="AJ34" s="20" t="str">
        <f>IF(OR($B34="",$E$1="",$N34=""),"",IF($N34&gt;AJ$5,"",IF(SUM($P34:AI34)&gt;=$F34,"",$H34)))</f>
        <v/>
      </c>
      <c r="AK34" s="20" t="str">
        <f>IF(OR($B34="",$E$1="",$N34=""),"",IF($N34&gt;AK$5,"",IF(SUM($P34:AJ34)&gt;=$F34,"",$H34)))</f>
        <v/>
      </c>
      <c r="AL34" s="20" t="str">
        <f>IF(OR($B34="",$E$1="",$N34=""),"",IF($N34&gt;AL$5,"",IF(SUM($P34:AK34)&gt;=$F34,"",$H34)))</f>
        <v/>
      </c>
      <c r="AM34" s="20" t="str">
        <f>IF(OR($B34="",$E$1="",$N34=""),"",IF($N34&gt;AM$5,"",IF(SUM($P34:AL34)&gt;=$F34,"",$H34)))</f>
        <v/>
      </c>
      <c r="AN34" s="20" t="str">
        <f>IF(OR($B34="",$E$1="",$N34=""),"",IF($N34&gt;AN$5,"",IF(SUM($P34:AM34)&gt;=$F34,"",$H34)))</f>
        <v/>
      </c>
      <c r="AO34" s="20" t="str">
        <f>IF(OR($B34="",$E$1="",$N34=""),"",IF($N34&gt;AO$5,"",IF(SUM($P34:AN34)&gt;=$F34,"",$H34)))</f>
        <v/>
      </c>
      <c r="AP34" s="20" t="str">
        <f>IF(OR($B34="",$E$1="",$N34=""),"",IF($N34&gt;AP$5,"",IF(SUM($P34:AO34)&gt;=$F34,"",$H34)))</f>
        <v/>
      </c>
      <c r="AQ34" s="20" t="str">
        <f>IF(OR($B34="",$E$1="",$N34=""),"",IF($N34&gt;AQ$5,"",IF(SUM($P34:AP34)&gt;=$F34,"",$H34)))</f>
        <v/>
      </c>
      <c r="AR34" s="20" t="str">
        <f>IF(OR($B34="",$E$1="",$N34=""),"",IF($N34&gt;AR$5,"",IF(SUM($P34:AQ34)&gt;=$F34,"",$H34)))</f>
        <v/>
      </c>
      <c r="AS34" s="20" t="str">
        <f>IF(OR($B34="",$E$1="",$N34=""),"",IF($N34&gt;AS$5,"",IF(SUM($P34:AR34)&gt;=$F34,"",$H34)))</f>
        <v/>
      </c>
      <c r="AT34" s="20" t="str">
        <f>IF(OR($B34="",$E$1="",$N34=""),"",IF($N34&gt;AT$5,"",IF(SUM($P34:AS34)&gt;=$F34,"",$H34)))</f>
        <v/>
      </c>
      <c r="AU34" s="20" t="str">
        <f>IF(OR($B34="",$E$1="",$N34=""),"",IF($N34&gt;AU$5,"",IF(SUM($P34:AT34)&gt;=$F34,"",$H34)))</f>
        <v/>
      </c>
      <c r="AV34" s="20" t="str">
        <f>IF(OR($B34="",$E$1="",$N34=""),"",IF($N34&gt;AV$5,"",IF(SUM($P34:AU34)&gt;=$F34,"",$H34)))</f>
        <v/>
      </c>
      <c r="AW34" s="20" t="str">
        <f>IF(OR($B34="",$E$1="",$N34=""),"",IF($N34&gt;AW$5,"",IF(SUM($P34:AV34)&gt;=$F34,"",$H34)))</f>
        <v/>
      </c>
      <c r="AX34" s="20" t="str">
        <f>IF(OR($B34="",$E$1="",$N34=""),"",IF($N34&gt;AX$5,"",IF(SUM($P34:AW34)&gt;=$F34,"",$H34)))</f>
        <v/>
      </c>
      <c r="AY34" s="20" t="str">
        <f>IF(OR($B34="",$E$1="",$N34=""),"",IF($N34&gt;AY$5,"",IF(SUM($P34:AX34)&gt;=$F34,"",$H34)))</f>
        <v/>
      </c>
    </row>
    <row r="35" spans="2:51" x14ac:dyDescent="0.25">
      <c r="B35" s="14"/>
      <c r="C35" s="53"/>
      <c r="D35" s="56"/>
      <c r="E35" s="53"/>
      <c r="F35" s="16"/>
      <c r="G35" s="15"/>
      <c r="H35" s="20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/>
      </c>
      <c r="M35" s="17" t="str">
        <f t="shared" si="7"/>
        <v/>
      </c>
      <c r="N35" s="18" t="str">
        <f t="shared" si="8"/>
        <v/>
      </c>
      <c r="O35" s="19" t="str">
        <f t="shared" si="11"/>
        <v/>
      </c>
      <c r="P35" s="20" t="str">
        <f t="shared" si="10"/>
        <v/>
      </c>
      <c r="Q35" s="20" t="str">
        <f>IF(OR($B35="",$E$1="",$N35=""),"",IF($N35&gt;Q$5,"",IF(SUM($P35:P35)&gt;=$F35,"",$H35)))</f>
        <v/>
      </c>
      <c r="R35" s="20" t="str">
        <f>IF(OR($B35="",$E$1="",$N35=""),"",IF($N35&gt;R$5,"",IF(SUM($P35:Q35)&gt;=$F35,"",$H35)))</f>
        <v/>
      </c>
      <c r="S35" s="20" t="str">
        <f>IF(OR($B35="",$E$1="",$N35=""),"",IF($N35&gt;S$5,"",IF(SUM($P35:R35)&gt;=$F35,"",$H35)))</f>
        <v/>
      </c>
      <c r="T35" s="20" t="str">
        <f>IF(OR($B35="",$E$1="",$N35=""),"",IF($N35&gt;T$5,"",IF(SUM($P35:S35)&gt;=$F35,"",$H35)))</f>
        <v/>
      </c>
      <c r="U35" s="20" t="str">
        <f>IF(OR($B35="",$E$1="",$N35=""),"",IF($N35&gt;U$5,"",IF(SUM($P35:T35)&gt;=$F35,"",$H35)))</f>
        <v/>
      </c>
      <c r="V35" s="20" t="str">
        <f>IF(OR($B35="",$E$1="",$N35=""),"",IF($N35&gt;V$5,"",IF(SUM($P35:U35)&gt;=$F35,"",$H35)))</f>
        <v/>
      </c>
      <c r="W35" s="20" t="str">
        <f>IF(OR($B35="",$E$1="",$N35=""),"",IF($N35&gt;W$5,"",IF(SUM($P35:V35)&gt;=$F35,"",$H35)))</f>
        <v/>
      </c>
      <c r="X35" s="20" t="str">
        <f>IF(OR($B35="",$E$1="",$N35=""),"",IF($N35&gt;X$5,"",IF(SUM($P35:W35)&gt;=$F35,"",$H35)))</f>
        <v/>
      </c>
      <c r="Y35" s="20" t="str">
        <f>IF(OR($B35="",$E$1="",$N35=""),"",IF($N35&gt;Y$5,"",IF(SUM($P35:X35)&gt;=$F35,"",$H35)))</f>
        <v/>
      </c>
      <c r="Z35" s="20" t="str">
        <f>IF(OR($B35="",$E$1="",$N35=""),"",IF($N35&gt;Z$5,"",IF(SUM($P35:Y35)&gt;=$F35,"",$H35)))</f>
        <v/>
      </c>
      <c r="AA35" s="20" t="str">
        <f>IF(OR($B35="",$E$1="",$N35=""),"",IF($N35&gt;AA$5,"",IF(SUM($P35:Z35)&gt;=$F35,"",$H35)))</f>
        <v/>
      </c>
      <c r="AB35" s="20" t="str">
        <f>IF(OR($B35="",$E$1="",$N35=""),"",IF($N35&gt;AB$5,"",IF(SUM($P35:AA35)&gt;=$F35,"",$H35)))</f>
        <v/>
      </c>
      <c r="AC35" s="20" t="str">
        <f>IF(OR($B35="",$E$1="",$N35=""),"",IF($N35&gt;AC$5,"",IF(SUM($P35:AB35)&gt;=$F35,"",$H35)))</f>
        <v/>
      </c>
      <c r="AD35" s="20" t="str">
        <f>IF(OR($B35="",$E$1="",$N35=""),"",IF($N35&gt;AD$5,"",IF(SUM($P35:AC35)&gt;=$F35,"",$H35)))</f>
        <v/>
      </c>
      <c r="AE35" s="20" t="str">
        <f>IF(OR($B35="",$E$1="",$N35=""),"",IF($N35&gt;AE$5,"",IF(SUM($P35:AD35)&gt;=$F35,"",$H35)))</f>
        <v/>
      </c>
      <c r="AF35" s="20" t="str">
        <f>IF(OR($B35="",$E$1="",$N35=""),"",IF($N35&gt;AF$5,"",IF(SUM($P35:AE35)&gt;=$F35,"",$H35)))</f>
        <v/>
      </c>
      <c r="AG35" s="20" t="str">
        <f>IF(OR($B35="",$E$1="",$N35=""),"",IF($N35&gt;AG$5,"",IF(SUM($P35:AF35)&gt;=$F35,"",$H35)))</f>
        <v/>
      </c>
      <c r="AH35" s="20" t="str">
        <f>IF(OR($B35="",$E$1="",$N35=""),"",IF($N35&gt;AH$5,"",IF(SUM($P35:AG35)&gt;=$F35,"",$H35)))</f>
        <v/>
      </c>
      <c r="AI35" s="20" t="str">
        <f>IF(OR($B35="",$E$1="",$N35=""),"",IF($N35&gt;AI$5,"",IF(SUM($P35:AH35)&gt;=$F35,"",$H35)))</f>
        <v/>
      </c>
      <c r="AJ35" s="20" t="str">
        <f>IF(OR($B35="",$E$1="",$N35=""),"",IF($N35&gt;AJ$5,"",IF(SUM($P35:AI35)&gt;=$F35,"",$H35)))</f>
        <v/>
      </c>
      <c r="AK35" s="20" t="str">
        <f>IF(OR($B35="",$E$1="",$N35=""),"",IF($N35&gt;AK$5,"",IF(SUM($P35:AJ35)&gt;=$F35,"",$H35)))</f>
        <v/>
      </c>
      <c r="AL35" s="20" t="str">
        <f>IF(OR($B35="",$E$1="",$N35=""),"",IF($N35&gt;AL$5,"",IF(SUM($P35:AK35)&gt;=$F35,"",$H35)))</f>
        <v/>
      </c>
      <c r="AM35" s="20" t="str">
        <f>IF(OR($B35="",$E$1="",$N35=""),"",IF($N35&gt;AM$5,"",IF(SUM($P35:AL35)&gt;=$F35,"",$H35)))</f>
        <v/>
      </c>
      <c r="AN35" s="20" t="str">
        <f>IF(OR($B35="",$E$1="",$N35=""),"",IF($N35&gt;AN$5,"",IF(SUM($P35:AM35)&gt;=$F35,"",$H35)))</f>
        <v/>
      </c>
      <c r="AO35" s="20" t="str">
        <f>IF(OR($B35="",$E$1="",$N35=""),"",IF($N35&gt;AO$5,"",IF(SUM($P35:AN35)&gt;=$F35,"",$H35)))</f>
        <v/>
      </c>
      <c r="AP35" s="20" t="str">
        <f>IF(OR($B35="",$E$1="",$N35=""),"",IF($N35&gt;AP$5,"",IF(SUM($P35:AO35)&gt;=$F35,"",$H35)))</f>
        <v/>
      </c>
      <c r="AQ35" s="20" t="str">
        <f>IF(OR($B35="",$E$1="",$N35=""),"",IF($N35&gt;AQ$5,"",IF(SUM($P35:AP35)&gt;=$F35,"",$H35)))</f>
        <v/>
      </c>
      <c r="AR35" s="20" t="str">
        <f>IF(OR($B35="",$E$1="",$N35=""),"",IF($N35&gt;AR$5,"",IF(SUM($P35:AQ35)&gt;=$F35,"",$H35)))</f>
        <v/>
      </c>
      <c r="AS35" s="20" t="str">
        <f>IF(OR($B35="",$E$1="",$N35=""),"",IF($N35&gt;AS$5,"",IF(SUM($P35:AR35)&gt;=$F35,"",$H35)))</f>
        <v/>
      </c>
      <c r="AT35" s="20" t="str">
        <f>IF(OR($B35="",$E$1="",$N35=""),"",IF($N35&gt;AT$5,"",IF(SUM($P35:AS35)&gt;=$F35,"",$H35)))</f>
        <v/>
      </c>
      <c r="AU35" s="20" t="str">
        <f>IF(OR($B35="",$E$1="",$N35=""),"",IF($N35&gt;AU$5,"",IF(SUM($P35:AT35)&gt;=$F35,"",$H35)))</f>
        <v/>
      </c>
      <c r="AV35" s="20" t="str">
        <f>IF(OR($B35="",$E$1="",$N35=""),"",IF($N35&gt;AV$5,"",IF(SUM($P35:AU35)&gt;=$F35,"",$H35)))</f>
        <v/>
      </c>
      <c r="AW35" s="20" t="str">
        <f>IF(OR($B35="",$E$1="",$N35=""),"",IF($N35&gt;AW$5,"",IF(SUM($P35:AV35)&gt;=$F35,"",$H35)))</f>
        <v/>
      </c>
      <c r="AX35" s="20" t="str">
        <f>IF(OR($B35="",$E$1="",$N35=""),"",IF($N35&gt;AX$5,"",IF(SUM($P35:AW35)&gt;=$F35,"",$H35)))</f>
        <v/>
      </c>
      <c r="AY35" s="20" t="str">
        <f>IF(OR($B35="",$E$1="",$N35=""),"",IF($N35&gt;AY$5,"",IF(SUM($P35:AX35)&gt;=$F35,"",$H35)))</f>
        <v/>
      </c>
    </row>
    <row r="36" spans="2:51" x14ac:dyDescent="0.25">
      <c r="B36" s="14"/>
      <c r="C36" s="53"/>
      <c r="D36" s="56"/>
      <c r="E36" s="53"/>
      <c r="F36" s="16"/>
      <c r="G36" s="15"/>
      <c r="H36" s="20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/>
      </c>
      <c r="M36" s="17" t="str">
        <f t="shared" si="7"/>
        <v/>
      </c>
      <c r="N36" s="18" t="str">
        <f t="shared" si="8"/>
        <v/>
      </c>
      <c r="O36" s="19" t="str">
        <f t="shared" si="11"/>
        <v/>
      </c>
      <c r="P36" s="20" t="str">
        <f t="shared" si="10"/>
        <v/>
      </c>
      <c r="Q36" s="20" t="str">
        <f>IF(OR($B36="",$E$1="",$N36=""),"",IF($N36&gt;Q$5,"",IF(SUM($P36:P36)&gt;=$F36,"",$H36)))</f>
        <v/>
      </c>
      <c r="R36" s="20" t="str">
        <f>IF(OR($B36="",$E$1="",$N36=""),"",IF($N36&gt;R$5,"",IF(SUM($P36:Q36)&gt;=$F36,"",$H36)))</f>
        <v/>
      </c>
      <c r="S36" s="20" t="str">
        <f>IF(OR($B36="",$E$1="",$N36=""),"",IF($N36&gt;S$5,"",IF(SUM($P36:R36)&gt;=$F36,"",$H36)))</f>
        <v/>
      </c>
      <c r="T36" s="20" t="str">
        <f>IF(OR($B36="",$E$1="",$N36=""),"",IF($N36&gt;T$5,"",IF(SUM($P36:S36)&gt;=$F36,"",$H36)))</f>
        <v/>
      </c>
      <c r="U36" s="20" t="str">
        <f>IF(OR($B36="",$E$1="",$N36=""),"",IF($N36&gt;U$5,"",IF(SUM($P36:T36)&gt;=$F36,"",$H36)))</f>
        <v/>
      </c>
      <c r="V36" s="20" t="str">
        <f>IF(OR($B36="",$E$1="",$N36=""),"",IF($N36&gt;V$5,"",IF(SUM($P36:U36)&gt;=$F36,"",$H36)))</f>
        <v/>
      </c>
      <c r="W36" s="20" t="str">
        <f>IF(OR($B36="",$E$1="",$N36=""),"",IF($N36&gt;W$5,"",IF(SUM($P36:V36)&gt;=$F36,"",$H36)))</f>
        <v/>
      </c>
      <c r="X36" s="20" t="str">
        <f>IF(OR($B36="",$E$1="",$N36=""),"",IF($N36&gt;X$5,"",IF(SUM($P36:W36)&gt;=$F36,"",$H36)))</f>
        <v/>
      </c>
      <c r="Y36" s="20" t="str">
        <f>IF(OR($B36="",$E$1="",$N36=""),"",IF($N36&gt;Y$5,"",IF(SUM($P36:X36)&gt;=$F36,"",$H36)))</f>
        <v/>
      </c>
      <c r="Z36" s="20" t="str">
        <f>IF(OR($B36="",$E$1="",$N36=""),"",IF($N36&gt;Z$5,"",IF(SUM($P36:Y36)&gt;=$F36,"",$H36)))</f>
        <v/>
      </c>
      <c r="AA36" s="20" t="str">
        <f>IF(OR($B36="",$E$1="",$N36=""),"",IF($N36&gt;AA$5,"",IF(SUM($P36:Z36)&gt;=$F36,"",$H36)))</f>
        <v/>
      </c>
      <c r="AB36" s="20" t="str">
        <f>IF(OR($B36="",$E$1="",$N36=""),"",IF($N36&gt;AB$5,"",IF(SUM($P36:AA36)&gt;=$F36,"",$H36)))</f>
        <v/>
      </c>
      <c r="AC36" s="20" t="str">
        <f>IF(OR($B36="",$E$1="",$N36=""),"",IF($N36&gt;AC$5,"",IF(SUM($P36:AB36)&gt;=$F36,"",$H36)))</f>
        <v/>
      </c>
      <c r="AD36" s="20" t="str">
        <f>IF(OR($B36="",$E$1="",$N36=""),"",IF($N36&gt;AD$5,"",IF(SUM($P36:AC36)&gt;=$F36,"",$H36)))</f>
        <v/>
      </c>
      <c r="AE36" s="20" t="str">
        <f>IF(OR($B36="",$E$1="",$N36=""),"",IF($N36&gt;AE$5,"",IF(SUM($P36:AD36)&gt;=$F36,"",$H36)))</f>
        <v/>
      </c>
      <c r="AF36" s="20" t="str">
        <f>IF(OR($B36="",$E$1="",$N36=""),"",IF($N36&gt;AF$5,"",IF(SUM($P36:AE36)&gt;=$F36,"",$H36)))</f>
        <v/>
      </c>
      <c r="AG36" s="20" t="str">
        <f>IF(OR($B36="",$E$1="",$N36=""),"",IF($N36&gt;AG$5,"",IF(SUM($P36:AF36)&gt;=$F36,"",$H36)))</f>
        <v/>
      </c>
      <c r="AH36" s="20" t="str">
        <f>IF(OR($B36="",$E$1="",$N36=""),"",IF($N36&gt;AH$5,"",IF(SUM($P36:AG36)&gt;=$F36,"",$H36)))</f>
        <v/>
      </c>
      <c r="AI36" s="20" t="str">
        <f>IF(OR($B36="",$E$1="",$N36=""),"",IF($N36&gt;AI$5,"",IF(SUM($P36:AH36)&gt;=$F36,"",$H36)))</f>
        <v/>
      </c>
      <c r="AJ36" s="20" t="str">
        <f>IF(OR($B36="",$E$1="",$N36=""),"",IF($N36&gt;AJ$5,"",IF(SUM($P36:AI36)&gt;=$F36,"",$H36)))</f>
        <v/>
      </c>
      <c r="AK36" s="20" t="str">
        <f>IF(OR($B36="",$E$1="",$N36=""),"",IF($N36&gt;AK$5,"",IF(SUM($P36:AJ36)&gt;=$F36,"",$H36)))</f>
        <v/>
      </c>
      <c r="AL36" s="20" t="str">
        <f>IF(OR($B36="",$E$1="",$N36=""),"",IF($N36&gt;AL$5,"",IF(SUM($P36:AK36)&gt;=$F36,"",$H36)))</f>
        <v/>
      </c>
      <c r="AM36" s="20" t="str">
        <f>IF(OR($B36="",$E$1="",$N36=""),"",IF($N36&gt;AM$5,"",IF(SUM($P36:AL36)&gt;=$F36,"",$H36)))</f>
        <v/>
      </c>
      <c r="AN36" s="20" t="str">
        <f>IF(OR($B36="",$E$1="",$N36=""),"",IF($N36&gt;AN$5,"",IF(SUM($P36:AM36)&gt;=$F36,"",$H36)))</f>
        <v/>
      </c>
      <c r="AO36" s="20" t="str">
        <f>IF(OR($B36="",$E$1="",$N36=""),"",IF($N36&gt;AO$5,"",IF(SUM($P36:AN36)&gt;=$F36,"",$H36)))</f>
        <v/>
      </c>
      <c r="AP36" s="20" t="str">
        <f>IF(OR($B36="",$E$1="",$N36=""),"",IF($N36&gt;AP$5,"",IF(SUM($P36:AO36)&gt;=$F36,"",$H36)))</f>
        <v/>
      </c>
      <c r="AQ36" s="20" t="str">
        <f>IF(OR($B36="",$E$1="",$N36=""),"",IF($N36&gt;AQ$5,"",IF(SUM($P36:AP36)&gt;=$F36,"",$H36)))</f>
        <v/>
      </c>
      <c r="AR36" s="20" t="str">
        <f>IF(OR($B36="",$E$1="",$N36=""),"",IF($N36&gt;AR$5,"",IF(SUM($P36:AQ36)&gt;=$F36,"",$H36)))</f>
        <v/>
      </c>
      <c r="AS36" s="20" t="str">
        <f>IF(OR($B36="",$E$1="",$N36=""),"",IF($N36&gt;AS$5,"",IF(SUM($P36:AR36)&gt;=$F36,"",$H36)))</f>
        <v/>
      </c>
      <c r="AT36" s="20" t="str">
        <f>IF(OR($B36="",$E$1="",$N36=""),"",IF($N36&gt;AT$5,"",IF(SUM($P36:AS36)&gt;=$F36,"",$H36)))</f>
        <v/>
      </c>
      <c r="AU36" s="20" t="str">
        <f>IF(OR($B36="",$E$1="",$N36=""),"",IF($N36&gt;AU$5,"",IF(SUM($P36:AT36)&gt;=$F36,"",$H36)))</f>
        <v/>
      </c>
      <c r="AV36" s="20" t="str">
        <f>IF(OR($B36="",$E$1="",$N36=""),"",IF($N36&gt;AV$5,"",IF(SUM($P36:AU36)&gt;=$F36,"",$H36)))</f>
        <v/>
      </c>
      <c r="AW36" s="20" t="str">
        <f>IF(OR($B36="",$E$1="",$N36=""),"",IF($N36&gt;AW$5,"",IF(SUM($P36:AV36)&gt;=$F36,"",$H36)))</f>
        <v/>
      </c>
      <c r="AX36" s="20" t="str">
        <f>IF(OR($B36="",$E$1="",$N36=""),"",IF($N36&gt;AX$5,"",IF(SUM($P36:AW36)&gt;=$F36,"",$H36)))</f>
        <v/>
      </c>
      <c r="AY36" s="20" t="str">
        <f>IF(OR($B36="",$E$1="",$N36=""),"",IF($N36&gt;AY$5,"",IF(SUM($P36:AX36)&gt;=$F36,"",$H36)))</f>
        <v/>
      </c>
    </row>
    <row r="37" spans="2:51" x14ac:dyDescent="0.25">
      <c r="B37" s="14"/>
      <c r="C37" s="53"/>
      <c r="D37" s="56"/>
      <c r="E37" s="53"/>
      <c r="F37" s="16"/>
      <c r="G37" s="15"/>
      <c r="H37" s="20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/>
      </c>
      <c r="M37" s="17" t="str">
        <f t="shared" si="7"/>
        <v/>
      </c>
      <c r="N37" s="18" t="str">
        <f t="shared" si="8"/>
        <v/>
      </c>
      <c r="O37" s="19" t="str">
        <f t="shared" si="11"/>
        <v/>
      </c>
      <c r="P37" s="20" t="str">
        <f t="shared" si="10"/>
        <v/>
      </c>
      <c r="Q37" s="20" t="str">
        <f>IF(OR($B37="",$E$1="",$N37=""),"",IF($N37&gt;Q$5,"",IF(SUM($P37:P37)&gt;=$F37,"",$H37)))</f>
        <v/>
      </c>
      <c r="R37" s="20" t="str">
        <f>IF(OR($B37="",$E$1="",$N37=""),"",IF($N37&gt;R$5,"",IF(SUM($P37:Q37)&gt;=$F37,"",$H37)))</f>
        <v/>
      </c>
      <c r="S37" s="20" t="str">
        <f>IF(OR($B37="",$E$1="",$N37=""),"",IF($N37&gt;S$5,"",IF(SUM($P37:R37)&gt;=$F37,"",$H37)))</f>
        <v/>
      </c>
      <c r="T37" s="20" t="str">
        <f>IF(OR($B37="",$E$1="",$N37=""),"",IF($N37&gt;T$5,"",IF(SUM($P37:S37)&gt;=$F37,"",$H37)))</f>
        <v/>
      </c>
      <c r="U37" s="20" t="str">
        <f>IF(OR($B37="",$E$1="",$N37=""),"",IF($N37&gt;U$5,"",IF(SUM($P37:T37)&gt;=$F37,"",$H37)))</f>
        <v/>
      </c>
      <c r="V37" s="20" t="str">
        <f>IF(OR($B37="",$E$1="",$N37=""),"",IF($N37&gt;V$5,"",IF(SUM($P37:U37)&gt;=$F37,"",$H37)))</f>
        <v/>
      </c>
      <c r="W37" s="20" t="str">
        <f>IF(OR($B37="",$E$1="",$N37=""),"",IF($N37&gt;W$5,"",IF(SUM($P37:V37)&gt;=$F37,"",$H37)))</f>
        <v/>
      </c>
      <c r="X37" s="20" t="str">
        <f>IF(OR($B37="",$E$1="",$N37=""),"",IF($N37&gt;X$5,"",IF(SUM($P37:W37)&gt;=$F37,"",$H37)))</f>
        <v/>
      </c>
      <c r="Y37" s="20" t="str">
        <f>IF(OR($B37="",$E$1="",$N37=""),"",IF($N37&gt;Y$5,"",IF(SUM($P37:X37)&gt;=$F37,"",$H37)))</f>
        <v/>
      </c>
      <c r="Z37" s="20" t="str">
        <f>IF(OR($B37="",$E$1="",$N37=""),"",IF($N37&gt;Z$5,"",IF(SUM($P37:Y37)&gt;=$F37,"",$H37)))</f>
        <v/>
      </c>
      <c r="AA37" s="20" t="str">
        <f>IF(OR($B37="",$E$1="",$N37=""),"",IF($N37&gt;AA$5,"",IF(SUM($P37:Z37)&gt;=$F37,"",$H37)))</f>
        <v/>
      </c>
      <c r="AB37" s="20" t="str">
        <f>IF(OR($B37="",$E$1="",$N37=""),"",IF($N37&gt;AB$5,"",IF(SUM($P37:AA37)&gt;=$F37,"",$H37)))</f>
        <v/>
      </c>
      <c r="AC37" s="20" t="str">
        <f>IF(OR($B37="",$E$1="",$N37=""),"",IF($N37&gt;AC$5,"",IF(SUM($P37:AB37)&gt;=$F37,"",$H37)))</f>
        <v/>
      </c>
      <c r="AD37" s="20" t="str">
        <f>IF(OR($B37="",$E$1="",$N37=""),"",IF($N37&gt;AD$5,"",IF(SUM($P37:AC37)&gt;=$F37,"",$H37)))</f>
        <v/>
      </c>
      <c r="AE37" s="20" t="str">
        <f>IF(OR($B37="",$E$1="",$N37=""),"",IF($N37&gt;AE$5,"",IF(SUM($P37:AD37)&gt;=$F37,"",$H37)))</f>
        <v/>
      </c>
      <c r="AF37" s="20" t="str">
        <f>IF(OR($B37="",$E$1="",$N37=""),"",IF($N37&gt;AF$5,"",IF(SUM($P37:AE37)&gt;=$F37,"",$H37)))</f>
        <v/>
      </c>
      <c r="AG37" s="20" t="str">
        <f>IF(OR($B37="",$E$1="",$N37=""),"",IF($N37&gt;AG$5,"",IF(SUM($P37:AF37)&gt;=$F37,"",$H37)))</f>
        <v/>
      </c>
      <c r="AH37" s="20" t="str">
        <f>IF(OR($B37="",$E$1="",$N37=""),"",IF($N37&gt;AH$5,"",IF(SUM($P37:AG37)&gt;=$F37,"",$H37)))</f>
        <v/>
      </c>
      <c r="AI37" s="20" t="str">
        <f>IF(OR($B37="",$E$1="",$N37=""),"",IF($N37&gt;AI$5,"",IF(SUM($P37:AH37)&gt;=$F37,"",$H37)))</f>
        <v/>
      </c>
      <c r="AJ37" s="20" t="str">
        <f>IF(OR($B37="",$E$1="",$N37=""),"",IF($N37&gt;AJ$5,"",IF(SUM($P37:AI37)&gt;=$F37,"",$H37)))</f>
        <v/>
      </c>
      <c r="AK37" s="20" t="str">
        <f>IF(OR($B37="",$E$1="",$N37=""),"",IF($N37&gt;AK$5,"",IF(SUM($P37:AJ37)&gt;=$F37,"",$H37)))</f>
        <v/>
      </c>
      <c r="AL37" s="20" t="str">
        <f>IF(OR($B37="",$E$1="",$N37=""),"",IF($N37&gt;AL$5,"",IF(SUM($P37:AK37)&gt;=$F37,"",$H37)))</f>
        <v/>
      </c>
      <c r="AM37" s="20" t="str">
        <f>IF(OR($B37="",$E$1="",$N37=""),"",IF($N37&gt;AM$5,"",IF(SUM($P37:AL37)&gt;=$F37,"",$H37)))</f>
        <v/>
      </c>
      <c r="AN37" s="20" t="str">
        <f>IF(OR($B37="",$E$1="",$N37=""),"",IF($N37&gt;AN$5,"",IF(SUM($P37:AM37)&gt;=$F37,"",$H37)))</f>
        <v/>
      </c>
      <c r="AO37" s="20" t="str">
        <f>IF(OR($B37="",$E$1="",$N37=""),"",IF($N37&gt;AO$5,"",IF(SUM($P37:AN37)&gt;=$F37,"",$H37)))</f>
        <v/>
      </c>
      <c r="AP37" s="20" t="str">
        <f>IF(OR($B37="",$E$1="",$N37=""),"",IF($N37&gt;AP$5,"",IF(SUM($P37:AO37)&gt;=$F37,"",$H37)))</f>
        <v/>
      </c>
      <c r="AQ37" s="20" t="str">
        <f>IF(OR($B37="",$E$1="",$N37=""),"",IF($N37&gt;AQ$5,"",IF(SUM($P37:AP37)&gt;=$F37,"",$H37)))</f>
        <v/>
      </c>
      <c r="AR37" s="20" t="str">
        <f>IF(OR($B37="",$E$1="",$N37=""),"",IF($N37&gt;AR$5,"",IF(SUM($P37:AQ37)&gt;=$F37,"",$H37)))</f>
        <v/>
      </c>
      <c r="AS37" s="20" t="str">
        <f>IF(OR($B37="",$E$1="",$N37=""),"",IF($N37&gt;AS$5,"",IF(SUM($P37:AR37)&gt;=$F37,"",$H37)))</f>
        <v/>
      </c>
      <c r="AT37" s="20" t="str">
        <f>IF(OR($B37="",$E$1="",$N37=""),"",IF($N37&gt;AT$5,"",IF(SUM($P37:AS37)&gt;=$F37,"",$H37)))</f>
        <v/>
      </c>
      <c r="AU37" s="20" t="str">
        <f>IF(OR($B37="",$E$1="",$N37=""),"",IF($N37&gt;AU$5,"",IF(SUM($P37:AT37)&gt;=$F37,"",$H37)))</f>
        <v/>
      </c>
      <c r="AV37" s="20" t="str">
        <f>IF(OR($B37="",$E$1="",$N37=""),"",IF($N37&gt;AV$5,"",IF(SUM($P37:AU37)&gt;=$F37,"",$H37)))</f>
        <v/>
      </c>
      <c r="AW37" s="20" t="str">
        <f>IF(OR($B37="",$E$1="",$N37=""),"",IF($N37&gt;AW$5,"",IF(SUM($P37:AV37)&gt;=$F37,"",$H37)))</f>
        <v/>
      </c>
      <c r="AX37" s="20" t="str">
        <f>IF(OR($B37="",$E$1="",$N37=""),"",IF($N37&gt;AX$5,"",IF(SUM($P37:AW37)&gt;=$F37,"",$H37)))</f>
        <v/>
      </c>
      <c r="AY37" s="20" t="str">
        <f>IF(OR($B37="",$E$1="",$N37=""),"",IF($N37&gt;AY$5,"",IF(SUM($P37:AX37)&gt;=$F37,"",$H37)))</f>
        <v/>
      </c>
    </row>
    <row r="38" spans="2:51" x14ac:dyDescent="0.25">
      <c r="B38" s="14"/>
      <c r="C38" s="53"/>
      <c r="D38" s="56"/>
      <c r="E38" s="53"/>
      <c r="F38" s="16"/>
      <c r="G38" s="15"/>
      <c r="H38" s="20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/>
      </c>
      <c r="M38" s="17" t="str">
        <f t="shared" si="7"/>
        <v/>
      </c>
      <c r="N38" s="18" t="str">
        <f t="shared" si="8"/>
        <v/>
      </c>
      <c r="O38" s="19" t="str">
        <f t="shared" si="11"/>
        <v/>
      </c>
      <c r="P38" s="20" t="str">
        <f t="shared" si="10"/>
        <v/>
      </c>
      <c r="Q38" s="20" t="str">
        <f>IF(OR($B38="",$E$1="",$N38=""),"",IF($N38&gt;Q$5,"",IF(SUM($P38:P38)&gt;=$F38,"",$H38)))</f>
        <v/>
      </c>
      <c r="R38" s="20" t="str">
        <f>IF(OR($B38="",$E$1="",$N38=""),"",IF($N38&gt;R$5,"",IF(SUM($P38:Q38)&gt;=$F38,"",$H38)))</f>
        <v/>
      </c>
      <c r="S38" s="20" t="str">
        <f>IF(OR($B38="",$E$1="",$N38=""),"",IF($N38&gt;S$5,"",IF(SUM($P38:R38)&gt;=$F38,"",$H38)))</f>
        <v/>
      </c>
      <c r="T38" s="20" t="str">
        <f>IF(OR($B38="",$E$1="",$N38=""),"",IF($N38&gt;T$5,"",IF(SUM($P38:S38)&gt;=$F38,"",$H38)))</f>
        <v/>
      </c>
      <c r="U38" s="20" t="str">
        <f>IF(OR($B38="",$E$1="",$N38=""),"",IF($N38&gt;U$5,"",IF(SUM($P38:T38)&gt;=$F38,"",$H38)))</f>
        <v/>
      </c>
      <c r="V38" s="20" t="str">
        <f>IF(OR($B38="",$E$1="",$N38=""),"",IF($N38&gt;V$5,"",IF(SUM($P38:U38)&gt;=$F38,"",$H38)))</f>
        <v/>
      </c>
      <c r="W38" s="20" t="str">
        <f>IF(OR($B38="",$E$1="",$N38=""),"",IF($N38&gt;W$5,"",IF(SUM($P38:V38)&gt;=$F38,"",$H38)))</f>
        <v/>
      </c>
      <c r="X38" s="20" t="str">
        <f>IF(OR($B38="",$E$1="",$N38=""),"",IF($N38&gt;X$5,"",IF(SUM($P38:W38)&gt;=$F38,"",$H38)))</f>
        <v/>
      </c>
      <c r="Y38" s="20" t="str">
        <f>IF(OR($B38="",$E$1="",$N38=""),"",IF($N38&gt;Y$5,"",IF(SUM($P38:X38)&gt;=$F38,"",$H38)))</f>
        <v/>
      </c>
      <c r="Z38" s="20" t="str">
        <f>IF(OR($B38="",$E$1="",$N38=""),"",IF($N38&gt;Z$5,"",IF(SUM($P38:Y38)&gt;=$F38,"",$H38)))</f>
        <v/>
      </c>
      <c r="AA38" s="20" t="str">
        <f>IF(OR($B38="",$E$1="",$N38=""),"",IF($N38&gt;AA$5,"",IF(SUM($P38:Z38)&gt;=$F38,"",$H38)))</f>
        <v/>
      </c>
      <c r="AB38" s="20" t="str">
        <f>IF(OR($B38="",$E$1="",$N38=""),"",IF($N38&gt;AB$5,"",IF(SUM($P38:AA38)&gt;=$F38,"",$H38)))</f>
        <v/>
      </c>
      <c r="AC38" s="20" t="str">
        <f>IF(OR($B38="",$E$1="",$N38=""),"",IF($N38&gt;AC$5,"",IF(SUM($P38:AB38)&gt;=$F38,"",$H38)))</f>
        <v/>
      </c>
      <c r="AD38" s="20" t="str">
        <f>IF(OR($B38="",$E$1="",$N38=""),"",IF($N38&gt;AD$5,"",IF(SUM($P38:AC38)&gt;=$F38,"",$H38)))</f>
        <v/>
      </c>
      <c r="AE38" s="20" t="str">
        <f>IF(OR($B38="",$E$1="",$N38=""),"",IF($N38&gt;AE$5,"",IF(SUM($P38:AD38)&gt;=$F38,"",$H38)))</f>
        <v/>
      </c>
      <c r="AF38" s="20" t="str">
        <f>IF(OR($B38="",$E$1="",$N38=""),"",IF($N38&gt;AF$5,"",IF(SUM($P38:AE38)&gt;=$F38,"",$H38)))</f>
        <v/>
      </c>
      <c r="AG38" s="20" t="str">
        <f>IF(OR($B38="",$E$1="",$N38=""),"",IF($N38&gt;AG$5,"",IF(SUM($P38:AF38)&gt;=$F38,"",$H38)))</f>
        <v/>
      </c>
      <c r="AH38" s="20" t="str">
        <f>IF(OR($B38="",$E$1="",$N38=""),"",IF($N38&gt;AH$5,"",IF(SUM($P38:AG38)&gt;=$F38,"",$H38)))</f>
        <v/>
      </c>
      <c r="AI38" s="20" t="str">
        <f>IF(OR($B38="",$E$1="",$N38=""),"",IF($N38&gt;AI$5,"",IF(SUM($P38:AH38)&gt;=$F38,"",$H38)))</f>
        <v/>
      </c>
      <c r="AJ38" s="20" t="str">
        <f>IF(OR($B38="",$E$1="",$N38=""),"",IF($N38&gt;AJ$5,"",IF(SUM($P38:AI38)&gt;=$F38,"",$H38)))</f>
        <v/>
      </c>
      <c r="AK38" s="20" t="str">
        <f>IF(OR($B38="",$E$1="",$N38=""),"",IF($N38&gt;AK$5,"",IF(SUM($P38:AJ38)&gt;=$F38,"",$H38)))</f>
        <v/>
      </c>
      <c r="AL38" s="20" t="str">
        <f>IF(OR($B38="",$E$1="",$N38=""),"",IF($N38&gt;AL$5,"",IF(SUM($P38:AK38)&gt;=$F38,"",$H38)))</f>
        <v/>
      </c>
      <c r="AM38" s="20" t="str">
        <f>IF(OR($B38="",$E$1="",$N38=""),"",IF($N38&gt;AM$5,"",IF(SUM($P38:AL38)&gt;=$F38,"",$H38)))</f>
        <v/>
      </c>
      <c r="AN38" s="20" t="str">
        <f>IF(OR($B38="",$E$1="",$N38=""),"",IF($N38&gt;AN$5,"",IF(SUM($P38:AM38)&gt;=$F38,"",$H38)))</f>
        <v/>
      </c>
      <c r="AO38" s="20" t="str">
        <f>IF(OR($B38="",$E$1="",$N38=""),"",IF($N38&gt;AO$5,"",IF(SUM($P38:AN38)&gt;=$F38,"",$H38)))</f>
        <v/>
      </c>
      <c r="AP38" s="20" t="str">
        <f>IF(OR($B38="",$E$1="",$N38=""),"",IF($N38&gt;AP$5,"",IF(SUM($P38:AO38)&gt;=$F38,"",$H38)))</f>
        <v/>
      </c>
      <c r="AQ38" s="20" t="str">
        <f>IF(OR($B38="",$E$1="",$N38=""),"",IF($N38&gt;AQ$5,"",IF(SUM($P38:AP38)&gt;=$F38,"",$H38)))</f>
        <v/>
      </c>
      <c r="AR38" s="20" t="str">
        <f>IF(OR($B38="",$E$1="",$N38=""),"",IF($N38&gt;AR$5,"",IF(SUM($P38:AQ38)&gt;=$F38,"",$H38)))</f>
        <v/>
      </c>
      <c r="AS38" s="20" t="str">
        <f>IF(OR($B38="",$E$1="",$N38=""),"",IF($N38&gt;AS$5,"",IF(SUM($P38:AR38)&gt;=$F38,"",$H38)))</f>
        <v/>
      </c>
      <c r="AT38" s="20" t="str">
        <f>IF(OR($B38="",$E$1="",$N38=""),"",IF($N38&gt;AT$5,"",IF(SUM($P38:AS38)&gt;=$F38,"",$H38)))</f>
        <v/>
      </c>
      <c r="AU38" s="20" t="str">
        <f>IF(OR($B38="",$E$1="",$N38=""),"",IF($N38&gt;AU$5,"",IF(SUM($P38:AT38)&gt;=$F38,"",$H38)))</f>
        <v/>
      </c>
      <c r="AV38" s="20" t="str">
        <f>IF(OR($B38="",$E$1="",$N38=""),"",IF($N38&gt;AV$5,"",IF(SUM($P38:AU38)&gt;=$F38,"",$H38)))</f>
        <v/>
      </c>
      <c r="AW38" s="20" t="str">
        <f>IF(OR($B38="",$E$1="",$N38=""),"",IF($N38&gt;AW$5,"",IF(SUM($P38:AV38)&gt;=$F38,"",$H38)))</f>
        <v/>
      </c>
      <c r="AX38" s="20" t="str">
        <f>IF(OR($B38="",$E$1="",$N38=""),"",IF($N38&gt;AX$5,"",IF(SUM($P38:AW38)&gt;=$F38,"",$H38)))</f>
        <v/>
      </c>
      <c r="AY38" s="20" t="str">
        <f>IF(OR($B38="",$E$1="",$N38=""),"",IF($N38&gt;AY$5,"",IF(SUM($P38:AX38)&gt;=$F38,"",$H38)))</f>
        <v/>
      </c>
    </row>
    <row r="39" spans="2:51" x14ac:dyDescent="0.25">
      <c r="B39" s="14"/>
      <c r="C39" s="53"/>
      <c r="D39" s="56"/>
      <c r="E39" s="53"/>
      <c r="F39" s="16"/>
      <c r="G39" s="15"/>
      <c r="H39" s="20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/>
      </c>
      <c r="M39" s="17" t="str">
        <f t="shared" si="7"/>
        <v/>
      </c>
      <c r="N39" s="18" t="str">
        <f t="shared" si="8"/>
        <v/>
      </c>
      <c r="O39" s="19" t="str">
        <f t="shared" si="11"/>
        <v/>
      </c>
      <c r="P39" s="20" t="str">
        <f t="shared" si="10"/>
        <v/>
      </c>
      <c r="Q39" s="20" t="str">
        <f>IF(OR($B39="",$E$1="",$N39=""),"",IF($N39&gt;Q$5,"",IF(SUM($P39:P39)&gt;=$F39,"",$H39)))</f>
        <v/>
      </c>
      <c r="R39" s="20" t="str">
        <f>IF(OR($B39="",$E$1="",$N39=""),"",IF($N39&gt;R$5,"",IF(SUM($P39:Q39)&gt;=$F39,"",$H39)))</f>
        <v/>
      </c>
      <c r="S39" s="20" t="str">
        <f>IF(OR($B39="",$E$1="",$N39=""),"",IF($N39&gt;S$5,"",IF(SUM($P39:R39)&gt;=$F39,"",$H39)))</f>
        <v/>
      </c>
      <c r="T39" s="20" t="str">
        <f>IF(OR($B39="",$E$1="",$N39=""),"",IF($N39&gt;T$5,"",IF(SUM($P39:S39)&gt;=$F39,"",$H39)))</f>
        <v/>
      </c>
      <c r="U39" s="20" t="str">
        <f>IF(OR($B39="",$E$1="",$N39=""),"",IF($N39&gt;U$5,"",IF(SUM($P39:T39)&gt;=$F39,"",$H39)))</f>
        <v/>
      </c>
      <c r="V39" s="20" t="str">
        <f>IF(OR($B39="",$E$1="",$N39=""),"",IF($N39&gt;V$5,"",IF(SUM($P39:U39)&gt;=$F39,"",$H39)))</f>
        <v/>
      </c>
      <c r="W39" s="20" t="str">
        <f>IF(OR($B39="",$E$1="",$N39=""),"",IF($N39&gt;W$5,"",IF(SUM($P39:V39)&gt;=$F39,"",$H39)))</f>
        <v/>
      </c>
      <c r="X39" s="20" t="str">
        <f>IF(OR($B39="",$E$1="",$N39=""),"",IF($N39&gt;X$5,"",IF(SUM($P39:W39)&gt;=$F39,"",$H39)))</f>
        <v/>
      </c>
      <c r="Y39" s="20" t="str">
        <f>IF(OR($B39="",$E$1="",$N39=""),"",IF($N39&gt;Y$5,"",IF(SUM($P39:X39)&gt;=$F39,"",$H39)))</f>
        <v/>
      </c>
      <c r="Z39" s="20" t="str">
        <f>IF(OR($B39="",$E$1="",$N39=""),"",IF($N39&gt;Z$5,"",IF(SUM($P39:Y39)&gt;=$F39,"",$H39)))</f>
        <v/>
      </c>
      <c r="AA39" s="20" t="str">
        <f>IF(OR($B39="",$E$1="",$N39=""),"",IF($N39&gt;AA$5,"",IF(SUM($P39:Z39)&gt;=$F39,"",$H39)))</f>
        <v/>
      </c>
      <c r="AB39" s="20" t="str">
        <f>IF(OR($B39="",$E$1="",$N39=""),"",IF($N39&gt;AB$5,"",IF(SUM($P39:AA39)&gt;=$F39,"",$H39)))</f>
        <v/>
      </c>
      <c r="AC39" s="20" t="str">
        <f>IF(OR($B39="",$E$1="",$N39=""),"",IF($N39&gt;AC$5,"",IF(SUM($P39:AB39)&gt;=$F39,"",$H39)))</f>
        <v/>
      </c>
      <c r="AD39" s="20" t="str">
        <f>IF(OR($B39="",$E$1="",$N39=""),"",IF($N39&gt;AD$5,"",IF(SUM($P39:AC39)&gt;=$F39,"",$H39)))</f>
        <v/>
      </c>
      <c r="AE39" s="20" t="str">
        <f>IF(OR($B39="",$E$1="",$N39=""),"",IF($N39&gt;AE$5,"",IF(SUM($P39:AD39)&gt;=$F39,"",$H39)))</f>
        <v/>
      </c>
      <c r="AF39" s="20" t="str">
        <f>IF(OR($B39="",$E$1="",$N39=""),"",IF($N39&gt;AF$5,"",IF(SUM($P39:AE39)&gt;=$F39,"",$H39)))</f>
        <v/>
      </c>
      <c r="AG39" s="20" t="str">
        <f>IF(OR($B39="",$E$1="",$N39=""),"",IF($N39&gt;AG$5,"",IF(SUM($P39:AF39)&gt;=$F39,"",$H39)))</f>
        <v/>
      </c>
      <c r="AH39" s="20" t="str">
        <f>IF(OR($B39="",$E$1="",$N39=""),"",IF($N39&gt;AH$5,"",IF(SUM($P39:AG39)&gt;=$F39,"",$H39)))</f>
        <v/>
      </c>
      <c r="AI39" s="20" t="str">
        <f>IF(OR($B39="",$E$1="",$N39=""),"",IF($N39&gt;AI$5,"",IF(SUM($P39:AH39)&gt;=$F39,"",$H39)))</f>
        <v/>
      </c>
      <c r="AJ39" s="20" t="str">
        <f>IF(OR($B39="",$E$1="",$N39=""),"",IF($N39&gt;AJ$5,"",IF(SUM($P39:AI39)&gt;=$F39,"",$H39)))</f>
        <v/>
      </c>
      <c r="AK39" s="20" t="str">
        <f>IF(OR($B39="",$E$1="",$N39=""),"",IF($N39&gt;AK$5,"",IF(SUM($P39:AJ39)&gt;=$F39,"",$H39)))</f>
        <v/>
      </c>
      <c r="AL39" s="20" t="str">
        <f>IF(OR($B39="",$E$1="",$N39=""),"",IF($N39&gt;AL$5,"",IF(SUM($P39:AK39)&gt;=$F39,"",$H39)))</f>
        <v/>
      </c>
      <c r="AM39" s="20" t="str">
        <f>IF(OR($B39="",$E$1="",$N39=""),"",IF($N39&gt;AM$5,"",IF(SUM($P39:AL39)&gt;=$F39,"",$H39)))</f>
        <v/>
      </c>
      <c r="AN39" s="20" t="str">
        <f>IF(OR($B39="",$E$1="",$N39=""),"",IF($N39&gt;AN$5,"",IF(SUM($P39:AM39)&gt;=$F39,"",$H39)))</f>
        <v/>
      </c>
      <c r="AO39" s="20" t="str">
        <f>IF(OR($B39="",$E$1="",$N39=""),"",IF($N39&gt;AO$5,"",IF(SUM($P39:AN39)&gt;=$F39,"",$H39)))</f>
        <v/>
      </c>
      <c r="AP39" s="20" t="str">
        <f>IF(OR($B39="",$E$1="",$N39=""),"",IF($N39&gt;AP$5,"",IF(SUM($P39:AO39)&gt;=$F39,"",$H39)))</f>
        <v/>
      </c>
      <c r="AQ39" s="20" t="str">
        <f>IF(OR($B39="",$E$1="",$N39=""),"",IF($N39&gt;AQ$5,"",IF(SUM($P39:AP39)&gt;=$F39,"",$H39)))</f>
        <v/>
      </c>
      <c r="AR39" s="20" t="str">
        <f>IF(OR($B39="",$E$1="",$N39=""),"",IF($N39&gt;AR$5,"",IF(SUM($P39:AQ39)&gt;=$F39,"",$H39)))</f>
        <v/>
      </c>
      <c r="AS39" s="20" t="str">
        <f>IF(OR($B39="",$E$1="",$N39=""),"",IF($N39&gt;AS$5,"",IF(SUM($P39:AR39)&gt;=$F39,"",$H39)))</f>
        <v/>
      </c>
      <c r="AT39" s="20" t="str">
        <f>IF(OR($B39="",$E$1="",$N39=""),"",IF($N39&gt;AT$5,"",IF(SUM($P39:AS39)&gt;=$F39,"",$H39)))</f>
        <v/>
      </c>
      <c r="AU39" s="20" t="str">
        <f>IF(OR($B39="",$E$1="",$N39=""),"",IF($N39&gt;AU$5,"",IF(SUM($P39:AT39)&gt;=$F39,"",$H39)))</f>
        <v/>
      </c>
      <c r="AV39" s="20" t="str">
        <f>IF(OR($B39="",$E$1="",$N39=""),"",IF($N39&gt;AV$5,"",IF(SUM($P39:AU39)&gt;=$F39,"",$H39)))</f>
        <v/>
      </c>
      <c r="AW39" s="20" t="str">
        <f>IF(OR($B39="",$E$1="",$N39=""),"",IF($N39&gt;AW$5,"",IF(SUM($P39:AV39)&gt;=$F39,"",$H39)))</f>
        <v/>
      </c>
      <c r="AX39" s="20" t="str">
        <f>IF(OR($B39="",$E$1="",$N39=""),"",IF($N39&gt;AX$5,"",IF(SUM($P39:AW39)&gt;=$F39,"",$H39)))</f>
        <v/>
      </c>
      <c r="AY39" s="20" t="str">
        <f>IF(OR($B39="",$E$1="",$N39=""),"",IF($N39&gt;AY$5,"",IF(SUM($P39:AX39)&gt;=$F39,"",$H39)))</f>
        <v/>
      </c>
    </row>
    <row r="40" spans="2:51" x14ac:dyDescent="0.25">
      <c r="B40" s="14"/>
      <c r="C40" s="53"/>
      <c r="D40" s="56"/>
      <c r="E40" s="53"/>
      <c r="F40" s="16"/>
      <c r="G40" s="15"/>
      <c r="H40" s="20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/>
      </c>
      <c r="M40" s="17" t="str">
        <f t="shared" si="7"/>
        <v/>
      </c>
      <c r="N40" s="18" t="str">
        <f t="shared" si="8"/>
        <v/>
      </c>
      <c r="O40" s="19" t="str">
        <f t="shared" si="11"/>
        <v/>
      </c>
      <c r="P40" s="20" t="str">
        <f t="shared" si="10"/>
        <v/>
      </c>
      <c r="Q40" s="20" t="str">
        <f>IF(OR($B40="",$E$1="",$N40=""),"",IF($N40&gt;Q$5,"",IF(SUM($P40:P40)&gt;=$F40,"",$H40)))</f>
        <v/>
      </c>
      <c r="R40" s="20" t="str">
        <f>IF(OR($B40="",$E$1="",$N40=""),"",IF($N40&gt;R$5,"",IF(SUM($P40:Q40)&gt;=$F40,"",$H40)))</f>
        <v/>
      </c>
      <c r="S40" s="20" t="str">
        <f>IF(OR($B40="",$E$1="",$N40=""),"",IF($N40&gt;S$5,"",IF(SUM($P40:R40)&gt;=$F40,"",$H40)))</f>
        <v/>
      </c>
      <c r="T40" s="20" t="str">
        <f>IF(OR($B40="",$E$1="",$N40=""),"",IF($N40&gt;T$5,"",IF(SUM($P40:S40)&gt;=$F40,"",$H40)))</f>
        <v/>
      </c>
      <c r="U40" s="20" t="str">
        <f>IF(OR($B40="",$E$1="",$N40=""),"",IF($N40&gt;U$5,"",IF(SUM($P40:T40)&gt;=$F40,"",$H40)))</f>
        <v/>
      </c>
      <c r="V40" s="20" t="str">
        <f>IF(OR($B40="",$E$1="",$N40=""),"",IF($N40&gt;V$5,"",IF(SUM($P40:U40)&gt;=$F40,"",$H40)))</f>
        <v/>
      </c>
      <c r="W40" s="20" t="str">
        <f>IF(OR($B40="",$E$1="",$N40=""),"",IF($N40&gt;W$5,"",IF(SUM($P40:V40)&gt;=$F40,"",$H40)))</f>
        <v/>
      </c>
      <c r="X40" s="20" t="str">
        <f>IF(OR($B40="",$E$1="",$N40=""),"",IF($N40&gt;X$5,"",IF(SUM($P40:W40)&gt;=$F40,"",$H40)))</f>
        <v/>
      </c>
      <c r="Y40" s="20" t="str">
        <f>IF(OR($B40="",$E$1="",$N40=""),"",IF($N40&gt;Y$5,"",IF(SUM($P40:X40)&gt;=$F40,"",$H40)))</f>
        <v/>
      </c>
      <c r="Z40" s="20" t="str">
        <f>IF(OR($B40="",$E$1="",$N40=""),"",IF($N40&gt;Z$5,"",IF(SUM($P40:Y40)&gt;=$F40,"",$H40)))</f>
        <v/>
      </c>
      <c r="AA40" s="20" t="str">
        <f>IF(OR($B40="",$E$1="",$N40=""),"",IF($N40&gt;AA$5,"",IF(SUM($P40:Z40)&gt;=$F40,"",$H40)))</f>
        <v/>
      </c>
      <c r="AB40" s="20" t="str">
        <f>IF(OR($B40="",$E$1="",$N40=""),"",IF($N40&gt;AB$5,"",IF(SUM($P40:AA40)&gt;=$F40,"",$H40)))</f>
        <v/>
      </c>
      <c r="AC40" s="20" t="str">
        <f>IF(OR($B40="",$E$1="",$N40=""),"",IF($N40&gt;AC$5,"",IF(SUM($P40:AB40)&gt;=$F40,"",$H40)))</f>
        <v/>
      </c>
      <c r="AD40" s="20" t="str">
        <f>IF(OR($B40="",$E$1="",$N40=""),"",IF($N40&gt;AD$5,"",IF(SUM($P40:AC40)&gt;=$F40,"",$H40)))</f>
        <v/>
      </c>
      <c r="AE40" s="20" t="str">
        <f>IF(OR($B40="",$E$1="",$N40=""),"",IF($N40&gt;AE$5,"",IF(SUM($P40:AD40)&gt;=$F40,"",$H40)))</f>
        <v/>
      </c>
      <c r="AF40" s="20" t="str">
        <f>IF(OR($B40="",$E$1="",$N40=""),"",IF($N40&gt;AF$5,"",IF(SUM($P40:AE40)&gt;=$F40,"",$H40)))</f>
        <v/>
      </c>
      <c r="AG40" s="20" t="str">
        <f>IF(OR($B40="",$E$1="",$N40=""),"",IF($N40&gt;AG$5,"",IF(SUM($P40:AF40)&gt;=$F40,"",$H40)))</f>
        <v/>
      </c>
      <c r="AH40" s="20" t="str">
        <f>IF(OR($B40="",$E$1="",$N40=""),"",IF($N40&gt;AH$5,"",IF(SUM($P40:AG40)&gt;=$F40,"",$H40)))</f>
        <v/>
      </c>
      <c r="AI40" s="20" t="str">
        <f>IF(OR($B40="",$E$1="",$N40=""),"",IF($N40&gt;AI$5,"",IF(SUM($P40:AH40)&gt;=$F40,"",$H40)))</f>
        <v/>
      </c>
      <c r="AJ40" s="20" t="str">
        <f>IF(OR($B40="",$E$1="",$N40=""),"",IF($N40&gt;AJ$5,"",IF(SUM($P40:AI40)&gt;=$F40,"",$H40)))</f>
        <v/>
      </c>
      <c r="AK40" s="20" t="str">
        <f>IF(OR($B40="",$E$1="",$N40=""),"",IF($N40&gt;AK$5,"",IF(SUM($P40:AJ40)&gt;=$F40,"",$H40)))</f>
        <v/>
      </c>
      <c r="AL40" s="20" t="str">
        <f>IF(OR($B40="",$E$1="",$N40=""),"",IF($N40&gt;AL$5,"",IF(SUM($P40:AK40)&gt;=$F40,"",$H40)))</f>
        <v/>
      </c>
      <c r="AM40" s="20" t="str">
        <f>IF(OR($B40="",$E$1="",$N40=""),"",IF($N40&gt;AM$5,"",IF(SUM($P40:AL40)&gt;=$F40,"",$H40)))</f>
        <v/>
      </c>
      <c r="AN40" s="20" t="str">
        <f>IF(OR($B40="",$E$1="",$N40=""),"",IF($N40&gt;AN$5,"",IF(SUM($P40:AM40)&gt;=$F40,"",$H40)))</f>
        <v/>
      </c>
      <c r="AO40" s="20" t="str">
        <f>IF(OR($B40="",$E$1="",$N40=""),"",IF($N40&gt;AO$5,"",IF(SUM($P40:AN40)&gt;=$F40,"",$H40)))</f>
        <v/>
      </c>
      <c r="AP40" s="20" t="str">
        <f>IF(OR($B40="",$E$1="",$N40=""),"",IF($N40&gt;AP$5,"",IF(SUM($P40:AO40)&gt;=$F40,"",$H40)))</f>
        <v/>
      </c>
      <c r="AQ40" s="20" t="str">
        <f>IF(OR($B40="",$E$1="",$N40=""),"",IF($N40&gt;AQ$5,"",IF(SUM($P40:AP40)&gt;=$F40,"",$H40)))</f>
        <v/>
      </c>
      <c r="AR40" s="20" t="str">
        <f>IF(OR($B40="",$E$1="",$N40=""),"",IF($N40&gt;AR$5,"",IF(SUM($P40:AQ40)&gt;=$F40,"",$H40)))</f>
        <v/>
      </c>
      <c r="AS40" s="20" t="str">
        <f>IF(OR($B40="",$E$1="",$N40=""),"",IF($N40&gt;AS$5,"",IF(SUM($P40:AR40)&gt;=$F40,"",$H40)))</f>
        <v/>
      </c>
      <c r="AT40" s="20" t="str">
        <f>IF(OR($B40="",$E$1="",$N40=""),"",IF($N40&gt;AT$5,"",IF(SUM($P40:AS40)&gt;=$F40,"",$H40)))</f>
        <v/>
      </c>
      <c r="AU40" s="20" t="str">
        <f>IF(OR($B40="",$E$1="",$N40=""),"",IF($N40&gt;AU$5,"",IF(SUM($P40:AT40)&gt;=$F40,"",$H40)))</f>
        <v/>
      </c>
      <c r="AV40" s="20" t="str">
        <f>IF(OR($B40="",$E$1="",$N40=""),"",IF($N40&gt;AV$5,"",IF(SUM($P40:AU40)&gt;=$F40,"",$H40)))</f>
        <v/>
      </c>
      <c r="AW40" s="20" t="str">
        <f>IF(OR($B40="",$E$1="",$N40=""),"",IF($N40&gt;AW$5,"",IF(SUM($P40:AV40)&gt;=$F40,"",$H40)))</f>
        <v/>
      </c>
      <c r="AX40" s="20" t="str">
        <f>IF(OR($B40="",$E$1="",$N40=""),"",IF($N40&gt;AX$5,"",IF(SUM($P40:AW40)&gt;=$F40,"",$H40)))</f>
        <v/>
      </c>
      <c r="AY40" s="20" t="str">
        <f>IF(OR($B40="",$E$1="",$N40=""),"",IF($N40&gt;AY$5,"",IF(SUM($P40:AX40)&gt;=$F40,"",$H40)))</f>
        <v/>
      </c>
    </row>
    <row r="41" spans="2:51" x14ac:dyDescent="0.25">
      <c r="B41" s="14"/>
      <c r="C41" s="53"/>
      <c r="D41" s="56"/>
      <c r="E41" s="53"/>
      <c r="F41" s="16"/>
      <c r="G41" s="15"/>
      <c r="H41" s="20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/>
      </c>
      <c r="M41" s="17" t="str">
        <f t="shared" si="7"/>
        <v/>
      </c>
      <c r="N41" s="18" t="str">
        <f t="shared" si="8"/>
        <v/>
      </c>
      <c r="O41" s="19" t="str">
        <f t="shared" ref="O41:O44" si="12">IF($N41="","",EDATE(N41,G41-1))</f>
        <v/>
      </c>
      <c r="P41" s="20" t="str">
        <f t="shared" si="10"/>
        <v/>
      </c>
      <c r="Q41" s="20" t="str">
        <f>IF(OR($B41="",$E$1="",$N41=""),"",IF($N41&gt;Q$5,"",IF(SUM($P41:P41)&gt;=$F41,"",$H41)))</f>
        <v/>
      </c>
      <c r="R41" s="20" t="str">
        <f>IF(OR($B41="",$E$1="",$N41=""),"",IF($N41&gt;R$5,"",IF(SUM($P41:Q41)&gt;=$F41,"",$H41)))</f>
        <v/>
      </c>
      <c r="S41" s="20" t="str">
        <f>IF(OR($B41="",$E$1="",$N41=""),"",IF($N41&gt;S$5,"",IF(SUM($P41:R41)&gt;=$F41,"",$H41)))</f>
        <v/>
      </c>
      <c r="T41" s="20" t="str">
        <f>IF(OR($B41="",$E$1="",$N41=""),"",IF($N41&gt;T$5,"",IF(SUM($P41:S41)&gt;=$F41,"",$H41)))</f>
        <v/>
      </c>
      <c r="U41" s="20" t="str">
        <f>IF(OR($B41="",$E$1="",$N41=""),"",IF($N41&gt;U$5,"",IF(SUM($P41:T41)&gt;=$F41,"",$H41)))</f>
        <v/>
      </c>
      <c r="V41" s="20" t="str">
        <f>IF(OR($B41="",$E$1="",$N41=""),"",IF($N41&gt;V$5,"",IF(SUM($P41:U41)&gt;=$F41,"",$H41)))</f>
        <v/>
      </c>
      <c r="W41" s="20" t="str">
        <f>IF(OR($B41="",$E$1="",$N41=""),"",IF($N41&gt;W$5,"",IF(SUM($P41:V41)&gt;=$F41,"",$H41)))</f>
        <v/>
      </c>
      <c r="X41" s="20" t="str">
        <f>IF(OR($B41="",$E$1="",$N41=""),"",IF($N41&gt;X$5,"",IF(SUM($P41:W41)&gt;=$F41,"",$H41)))</f>
        <v/>
      </c>
      <c r="Y41" s="20" t="str">
        <f>IF(OR($B41="",$E$1="",$N41=""),"",IF($N41&gt;Y$5,"",IF(SUM($P41:X41)&gt;=$F41,"",$H41)))</f>
        <v/>
      </c>
      <c r="Z41" s="20" t="str">
        <f>IF(OR($B41="",$E$1="",$N41=""),"",IF($N41&gt;Z$5,"",IF(SUM($P41:Y41)&gt;=$F41,"",$H41)))</f>
        <v/>
      </c>
      <c r="AA41" s="20" t="str">
        <f>IF(OR($B41="",$E$1="",$N41=""),"",IF($N41&gt;AA$5,"",IF(SUM($P41:Z41)&gt;=$F41,"",$H41)))</f>
        <v/>
      </c>
      <c r="AB41" s="20" t="str">
        <f>IF(OR($B41="",$E$1="",$N41=""),"",IF($N41&gt;AB$5,"",IF(SUM($P41:AA41)&gt;=$F41,"",$H41)))</f>
        <v/>
      </c>
      <c r="AC41" s="20" t="str">
        <f>IF(OR($B41="",$E$1="",$N41=""),"",IF($N41&gt;AC$5,"",IF(SUM($P41:AB41)&gt;=$F41,"",$H41)))</f>
        <v/>
      </c>
      <c r="AD41" s="20" t="str">
        <f>IF(OR($B41="",$E$1="",$N41=""),"",IF($N41&gt;AD$5,"",IF(SUM($P41:AC41)&gt;=$F41,"",$H41)))</f>
        <v/>
      </c>
      <c r="AE41" s="20" t="str">
        <f>IF(OR($B41="",$E$1="",$N41=""),"",IF($N41&gt;AE$5,"",IF(SUM($P41:AD41)&gt;=$F41,"",$H41)))</f>
        <v/>
      </c>
      <c r="AF41" s="20" t="str">
        <f>IF(OR($B41="",$E$1="",$N41=""),"",IF($N41&gt;AF$5,"",IF(SUM($P41:AE41)&gt;=$F41,"",$H41)))</f>
        <v/>
      </c>
      <c r="AG41" s="20" t="str">
        <f>IF(OR($B41="",$E$1="",$N41=""),"",IF($N41&gt;AG$5,"",IF(SUM($P41:AF41)&gt;=$F41,"",$H41)))</f>
        <v/>
      </c>
      <c r="AH41" s="20" t="str">
        <f>IF(OR($B41="",$E$1="",$N41=""),"",IF($N41&gt;AH$5,"",IF(SUM($P41:AG41)&gt;=$F41,"",$H41)))</f>
        <v/>
      </c>
      <c r="AI41" s="20" t="str">
        <f>IF(OR($B41="",$E$1="",$N41=""),"",IF($N41&gt;AI$5,"",IF(SUM($P41:AH41)&gt;=$F41,"",$H41)))</f>
        <v/>
      </c>
      <c r="AJ41" s="20" t="str">
        <f>IF(OR($B41="",$E$1="",$N41=""),"",IF($N41&gt;AJ$5,"",IF(SUM($P41:AI41)&gt;=$F41,"",$H41)))</f>
        <v/>
      </c>
      <c r="AK41" s="20" t="str">
        <f>IF(OR($B41="",$E$1="",$N41=""),"",IF($N41&gt;AK$5,"",IF(SUM($P41:AJ41)&gt;=$F41,"",$H41)))</f>
        <v/>
      </c>
      <c r="AL41" s="20" t="str">
        <f>IF(OR($B41="",$E$1="",$N41=""),"",IF($N41&gt;AL$5,"",IF(SUM($P41:AK41)&gt;=$F41,"",$H41)))</f>
        <v/>
      </c>
      <c r="AM41" s="20" t="str">
        <f>IF(OR($B41="",$E$1="",$N41=""),"",IF($N41&gt;AM$5,"",IF(SUM($P41:AL41)&gt;=$F41,"",$H41)))</f>
        <v/>
      </c>
      <c r="AN41" s="20" t="str">
        <f>IF(OR($B41="",$E$1="",$N41=""),"",IF($N41&gt;AN$5,"",IF(SUM($P41:AM41)&gt;=$F41,"",$H41)))</f>
        <v/>
      </c>
      <c r="AO41" s="20" t="str">
        <f>IF(OR($B41="",$E$1="",$N41=""),"",IF($N41&gt;AO$5,"",IF(SUM($P41:AN41)&gt;=$F41,"",$H41)))</f>
        <v/>
      </c>
      <c r="AP41" s="20" t="str">
        <f>IF(OR($B41="",$E$1="",$N41=""),"",IF($N41&gt;AP$5,"",IF(SUM($P41:AO41)&gt;=$F41,"",$H41)))</f>
        <v/>
      </c>
      <c r="AQ41" s="20" t="str">
        <f>IF(OR($B41="",$E$1="",$N41=""),"",IF($N41&gt;AQ$5,"",IF(SUM($P41:AP41)&gt;=$F41,"",$H41)))</f>
        <v/>
      </c>
      <c r="AR41" s="20" t="str">
        <f>IF(OR($B41="",$E$1="",$N41=""),"",IF($N41&gt;AR$5,"",IF(SUM($P41:AQ41)&gt;=$F41,"",$H41)))</f>
        <v/>
      </c>
      <c r="AS41" s="20" t="str">
        <f>IF(OR($B41="",$E$1="",$N41=""),"",IF($N41&gt;AS$5,"",IF(SUM($P41:AR41)&gt;=$F41,"",$H41)))</f>
        <v/>
      </c>
      <c r="AT41" s="20" t="str">
        <f>IF(OR($B41="",$E$1="",$N41=""),"",IF($N41&gt;AT$5,"",IF(SUM($P41:AS41)&gt;=$F41,"",$H41)))</f>
        <v/>
      </c>
      <c r="AU41" s="20" t="str">
        <f>IF(OR($B41="",$E$1="",$N41=""),"",IF($N41&gt;AU$5,"",IF(SUM($P41:AT41)&gt;=$F41,"",$H41)))</f>
        <v/>
      </c>
      <c r="AV41" s="20" t="str">
        <f>IF(OR($B41="",$E$1="",$N41=""),"",IF($N41&gt;AV$5,"",IF(SUM($P41:AU41)&gt;=$F41,"",$H41)))</f>
        <v/>
      </c>
      <c r="AW41" s="20" t="str">
        <f>IF(OR($B41="",$E$1="",$N41=""),"",IF($N41&gt;AW$5,"",IF(SUM($P41:AV41)&gt;=$F41,"",$H41)))</f>
        <v/>
      </c>
      <c r="AX41" s="20" t="str">
        <f>IF(OR($B41="",$E$1="",$N41=""),"",IF($N41&gt;AX$5,"",IF(SUM($P41:AW41)&gt;=$F41,"",$H41)))</f>
        <v/>
      </c>
      <c r="AY41" s="20" t="str">
        <f>IF(OR($B41="",$E$1="",$N41=""),"",IF($N41&gt;AY$5,"",IF(SUM($P41:AX41)&gt;=$F41,"",$H41)))</f>
        <v/>
      </c>
    </row>
    <row r="42" spans="2:51" x14ac:dyDescent="0.25">
      <c r="B42" s="14"/>
      <c r="C42" s="53"/>
      <c r="D42" s="56"/>
      <c r="E42" s="53"/>
      <c r="F42" s="16"/>
      <c r="G42" s="15"/>
      <c r="H42" s="20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/>
      </c>
      <c r="M42" s="17" t="str">
        <f t="shared" si="7"/>
        <v/>
      </c>
      <c r="N42" s="18" t="str">
        <f t="shared" si="8"/>
        <v/>
      </c>
      <c r="O42" s="19" t="str">
        <f t="shared" si="12"/>
        <v/>
      </c>
      <c r="P42" s="20" t="str">
        <f t="shared" si="10"/>
        <v/>
      </c>
      <c r="Q42" s="20" t="str">
        <f>IF(OR($B42="",$E$1="",$N42=""),"",IF($N42&gt;Q$5,"",IF(SUM($P42:P42)&gt;=$F42,"",$H42)))</f>
        <v/>
      </c>
      <c r="R42" s="20" t="str">
        <f>IF(OR($B42="",$E$1="",$N42=""),"",IF($N42&gt;R$5,"",IF(SUM($P42:Q42)&gt;=$F42,"",$H42)))</f>
        <v/>
      </c>
      <c r="S42" s="20" t="str">
        <f>IF(OR($B42="",$E$1="",$N42=""),"",IF($N42&gt;S$5,"",IF(SUM($P42:R42)&gt;=$F42,"",$H42)))</f>
        <v/>
      </c>
      <c r="T42" s="20" t="str">
        <f>IF(OR($B42="",$E$1="",$N42=""),"",IF($N42&gt;T$5,"",IF(SUM($P42:S42)&gt;=$F42,"",$H42)))</f>
        <v/>
      </c>
      <c r="U42" s="20" t="str">
        <f>IF(OR($B42="",$E$1="",$N42=""),"",IF($N42&gt;U$5,"",IF(SUM($P42:T42)&gt;=$F42,"",$H42)))</f>
        <v/>
      </c>
      <c r="V42" s="20" t="str">
        <f>IF(OR($B42="",$E$1="",$N42=""),"",IF($N42&gt;V$5,"",IF(SUM($P42:U42)&gt;=$F42,"",$H42)))</f>
        <v/>
      </c>
      <c r="W42" s="20" t="str">
        <f>IF(OR($B42="",$E$1="",$N42=""),"",IF($N42&gt;W$5,"",IF(SUM($P42:V42)&gt;=$F42,"",$H42)))</f>
        <v/>
      </c>
      <c r="X42" s="20" t="str">
        <f>IF(OR($B42="",$E$1="",$N42=""),"",IF($N42&gt;X$5,"",IF(SUM($P42:W42)&gt;=$F42,"",$H42)))</f>
        <v/>
      </c>
      <c r="Y42" s="20" t="str">
        <f>IF(OR($B42="",$E$1="",$N42=""),"",IF($N42&gt;Y$5,"",IF(SUM($P42:X42)&gt;=$F42,"",$H42)))</f>
        <v/>
      </c>
      <c r="Z42" s="20" t="str">
        <f>IF(OR($B42="",$E$1="",$N42=""),"",IF($N42&gt;Z$5,"",IF(SUM($P42:Y42)&gt;=$F42,"",$H42)))</f>
        <v/>
      </c>
      <c r="AA42" s="20" t="str">
        <f>IF(OR($B42="",$E$1="",$N42=""),"",IF($N42&gt;AA$5,"",IF(SUM($P42:Z42)&gt;=$F42,"",$H42)))</f>
        <v/>
      </c>
      <c r="AB42" s="20" t="str">
        <f>IF(OR($B42="",$E$1="",$N42=""),"",IF($N42&gt;AB$5,"",IF(SUM($P42:AA42)&gt;=$F42,"",$H42)))</f>
        <v/>
      </c>
      <c r="AC42" s="20" t="str">
        <f>IF(OR($B42="",$E$1="",$N42=""),"",IF($N42&gt;AC$5,"",IF(SUM($P42:AB42)&gt;=$F42,"",$H42)))</f>
        <v/>
      </c>
      <c r="AD42" s="20" t="str">
        <f>IF(OR($B42="",$E$1="",$N42=""),"",IF($N42&gt;AD$5,"",IF(SUM($P42:AC42)&gt;=$F42,"",$H42)))</f>
        <v/>
      </c>
      <c r="AE42" s="20" t="str">
        <f>IF(OR($B42="",$E$1="",$N42=""),"",IF($N42&gt;AE$5,"",IF(SUM($P42:AD42)&gt;=$F42,"",$H42)))</f>
        <v/>
      </c>
      <c r="AF42" s="20" t="str">
        <f>IF(OR($B42="",$E$1="",$N42=""),"",IF($N42&gt;AF$5,"",IF(SUM($P42:AE42)&gt;=$F42,"",$H42)))</f>
        <v/>
      </c>
      <c r="AG42" s="20" t="str">
        <f>IF(OR($B42="",$E$1="",$N42=""),"",IF($N42&gt;AG$5,"",IF(SUM($P42:AF42)&gt;=$F42,"",$H42)))</f>
        <v/>
      </c>
      <c r="AH42" s="20" t="str">
        <f>IF(OR($B42="",$E$1="",$N42=""),"",IF($N42&gt;AH$5,"",IF(SUM($P42:AG42)&gt;=$F42,"",$H42)))</f>
        <v/>
      </c>
      <c r="AI42" s="20" t="str">
        <f>IF(OR($B42="",$E$1="",$N42=""),"",IF($N42&gt;AI$5,"",IF(SUM($P42:AH42)&gt;=$F42,"",$H42)))</f>
        <v/>
      </c>
      <c r="AJ42" s="20" t="str">
        <f>IF(OR($B42="",$E$1="",$N42=""),"",IF($N42&gt;AJ$5,"",IF(SUM($P42:AI42)&gt;=$F42,"",$H42)))</f>
        <v/>
      </c>
      <c r="AK42" s="20" t="str">
        <f>IF(OR($B42="",$E$1="",$N42=""),"",IF($N42&gt;AK$5,"",IF(SUM($P42:AJ42)&gt;=$F42,"",$H42)))</f>
        <v/>
      </c>
      <c r="AL42" s="20" t="str">
        <f>IF(OR($B42="",$E$1="",$N42=""),"",IF($N42&gt;AL$5,"",IF(SUM($P42:AK42)&gt;=$F42,"",$H42)))</f>
        <v/>
      </c>
      <c r="AM42" s="20" t="str">
        <f>IF(OR($B42="",$E$1="",$N42=""),"",IF($N42&gt;AM$5,"",IF(SUM($P42:AL42)&gt;=$F42,"",$H42)))</f>
        <v/>
      </c>
      <c r="AN42" s="20" t="str">
        <f>IF(OR($B42="",$E$1="",$N42=""),"",IF($N42&gt;AN$5,"",IF(SUM($P42:AM42)&gt;=$F42,"",$H42)))</f>
        <v/>
      </c>
      <c r="AO42" s="20" t="str">
        <f>IF(OR($B42="",$E$1="",$N42=""),"",IF($N42&gt;AO$5,"",IF(SUM($P42:AN42)&gt;=$F42,"",$H42)))</f>
        <v/>
      </c>
      <c r="AP42" s="20" t="str">
        <f>IF(OR($B42="",$E$1="",$N42=""),"",IF($N42&gt;AP$5,"",IF(SUM($P42:AO42)&gt;=$F42,"",$H42)))</f>
        <v/>
      </c>
      <c r="AQ42" s="20" t="str">
        <f>IF(OR($B42="",$E$1="",$N42=""),"",IF($N42&gt;AQ$5,"",IF(SUM($P42:AP42)&gt;=$F42,"",$H42)))</f>
        <v/>
      </c>
      <c r="AR42" s="20" t="str">
        <f>IF(OR($B42="",$E$1="",$N42=""),"",IF($N42&gt;AR$5,"",IF(SUM($P42:AQ42)&gt;=$F42,"",$H42)))</f>
        <v/>
      </c>
      <c r="AS42" s="20" t="str">
        <f>IF(OR($B42="",$E$1="",$N42=""),"",IF($N42&gt;AS$5,"",IF(SUM($P42:AR42)&gt;=$F42,"",$H42)))</f>
        <v/>
      </c>
      <c r="AT42" s="20" t="str">
        <f>IF(OR($B42="",$E$1="",$N42=""),"",IF($N42&gt;AT$5,"",IF(SUM($P42:AS42)&gt;=$F42,"",$H42)))</f>
        <v/>
      </c>
      <c r="AU42" s="20" t="str">
        <f>IF(OR($B42="",$E$1="",$N42=""),"",IF($N42&gt;AU$5,"",IF(SUM($P42:AT42)&gt;=$F42,"",$H42)))</f>
        <v/>
      </c>
      <c r="AV42" s="20" t="str">
        <f>IF(OR($B42="",$E$1="",$N42=""),"",IF($N42&gt;AV$5,"",IF(SUM($P42:AU42)&gt;=$F42,"",$H42)))</f>
        <v/>
      </c>
      <c r="AW42" s="20" t="str">
        <f>IF(OR($B42="",$E$1="",$N42=""),"",IF($N42&gt;AW$5,"",IF(SUM($P42:AV42)&gt;=$F42,"",$H42)))</f>
        <v/>
      </c>
      <c r="AX42" s="20" t="str">
        <f>IF(OR($B42="",$E$1="",$N42=""),"",IF($N42&gt;AX$5,"",IF(SUM($P42:AW42)&gt;=$F42,"",$H42)))</f>
        <v/>
      </c>
      <c r="AY42" s="20" t="str">
        <f>IF(OR($B42="",$E$1="",$N42=""),"",IF($N42&gt;AY$5,"",IF(SUM($P42:AX42)&gt;=$F42,"",$H42)))</f>
        <v/>
      </c>
    </row>
    <row r="43" spans="2:51" x14ac:dyDescent="0.25">
      <c r="B43" s="14"/>
      <c r="C43" s="53"/>
      <c r="D43" s="56"/>
      <c r="E43" s="53"/>
      <c r="F43" s="16"/>
      <c r="G43" s="15"/>
      <c r="H43" s="20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/>
      </c>
      <c r="M43" s="17" t="str">
        <f t="shared" si="7"/>
        <v/>
      </c>
      <c r="N43" s="18" t="str">
        <f t="shared" si="8"/>
        <v/>
      </c>
      <c r="O43" s="19" t="str">
        <f t="shared" si="12"/>
        <v/>
      </c>
      <c r="P43" s="20" t="str">
        <f t="shared" si="10"/>
        <v/>
      </c>
      <c r="Q43" s="20" t="str">
        <f>IF(OR($B43="",$E$1="",$N43=""),"",IF($N43&gt;Q$5,"",IF(SUM($P43:P43)&gt;=$F43,"",$H43)))</f>
        <v/>
      </c>
      <c r="R43" s="20" t="str">
        <f>IF(OR($B43="",$E$1="",$N43=""),"",IF($N43&gt;R$5,"",IF(SUM($P43:Q43)&gt;=$F43,"",$H43)))</f>
        <v/>
      </c>
      <c r="S43" s="20" t="str">
        <f>IF(OR($B43="",$E$1="",$N43=""),"",IF($N43&gt;S$5,"",IF(SUM($P43:R43)&gt;=$F43,"",$H43)))</f>
        <v/>
      </c>
      <c r="T43" s="20" t="str">
        <f>IF(OR($B43="",$E$1="",$N43=""),"",IF($N43&gt;T$5,"",IF(SUM($P43:S43)&gt;=$F43,"",$H43)))</f>
        <v/>
      </c>
      <c r="U43" s="20" t="str">
        <f>IF(OR($B43="",$E$1="",$N43=""),"",IF($N43&gt;U$5,"",IF(SUM($P43:T43)&gt;=$F43,"",$H43)))</f>
        <v/>
      </c>
      <c r="V43" s="20" t="str">
        <f>IF(OR($B43="",$E$1="",$N43=""),"",IF($N43&gt;V$5,"",IF(SUM($P43:U43)&gt;=$F43,"",$H43)))</f>
        <v/>
      </c>
      <c r="W43" s="20" t="str">
        <f>IF(OR($B43="",$E$1="",$N43=""),"",IF($N43&gt;W$5,"",IF(SUM($P43:V43)&gt;=$F43,"",$H43)))</f>
        <v/>
      </c>
      <c r="X43" s="20" t="str">
        <f>IF(OR($B43="",$E$1="",$N43=""),"",IF($N43&gt;X$5,"",IF(SUM($P43:W43)&gt;=$F43,"",$H43)))</f>
        <v/>
      </c>
      <c r="Y43" s="20" t="str">
        <f>IF(OR($B43="",$E$1="",$N43=""),"",IF($N43&gt;Y$5,"",IF(SUM($P43:X43)&gt;=$F43,"",$H43)))</f>
        <v/>
      </c>
      <c r="Z43" s="20" t="str">
        <f>IF(OR($B43="",$E$1="",$N43=""),"",IF($N43&gt;Z$5,"",IF(SUM($P43:Y43)&gt;=$F43,"",$H43)))</f>
        <v/>
      </c>
      <c r="AA43" s="20" t="str">
        <f>IF(OR($B43="",$E$1="",$N43=""),"",IF($N43&gt;AA$5,"",IF(SUM($P43:Z43)&gt;=$F43,"",$H43)))</f>
        <v/>
      </c>
      <c r="AB43" s="20" t="str">
        <f>IF(OR($B43="",$E$1="",$N43=""),"",IF($N43&gt;AB$5,"",IF(SUM($P43:AA43)&gt;=$F43,"",$H43)))</f>
        <v/>
      </c>
      <c r="AC43" s="20" t="str">
        <f>IF(OR($B43="",$E$1="",$N43=""),"",IF($N43&gt;AC$5,"",IF(SUM($P43:AB43)&gt;=$F43,"",$H43)))</f>
        <v/>
      </c>
      <c r="AD43" s="20" t="str">
        <f>IF(OR($B43="",$E$1="",$N43=""),"",IF($N43&gt;AD$5,"",IF(SUM($P43:AC43)&gt;=$F43,"",$H43)))</f>
        <v/>
      </c>
      <c r="AE43" s="20" t="str">
        <f>IF(OR($B43="",$E$1="",$N43=""),"",IF($N43&gt;AE$5,"",IF(SUM($P43:AD43)&gt;=$F43,"",$H43)))</f>
        <v/>
      </c>
      <c r="AF43" s="20" t="str">
        <f>IF(OR($B43="",$E$1="",$N43=""),"",IF($N43&gt;AF$5,"",IF(SUM($P43:AE43)&gt;=$F43,"",$H43)))</f>
        <v/>
      </c>
      <c r="AG43" s="20" t="str">
        <f>IF(OR($B43="",$E$1="",$N43=""),"",IF($N43&gt;AG$5,"",IF(SUM($P43:AF43)&gt;=$F43,"",$H43)))</f>
        <v/>
      </c>
      <c r="AH43" s="20" t="str">
        <f>IF(OR($B43="",$E$1="",$N43=""),"",IF($N43&gt;AH$5,"",IF(SUM($P43:AG43)&gt;=$F43,"",$H43)))</f>
        <v/>
      </c>
      <c r="AI43" s="20" t="str">
        <f>IF(OR($B43="",$E$1="",$N43=""),"",IF($N43&gt;AI$5,"",IF(SUM($P43:AH43)&gt;=$F43,"",$H43)))</f>
        <v/>
      </c>
      <c r="AJ43" s="20" t="str">
        <f>IF(OR($B43="",$E$1="",$N43=""),"",IF($N43&gt;AJ$5,"",IF(SUM($P43:AI43)&gt;=$F43,"",$H43)))</f>
        <v/>
      </c>
      <c r="AK43" s="20" t="str">
        <f>IF(OR($B43="",$E$1="",$N43=""),"",IF($N43&gt;AK$5,"",IF(SUM($P43:AJ43)&gt;=$F43,"",$H43)))</f>
        <v/>
      </c>
      <c r="AL43" s="20" t="str">
        <f>IF(OR($B43="",$E$1="",$N43=""),"",IF($N43&gt;AL$5,"",IF(SUM($P43:AK43)&gt;=$F43,"",$H43)))</f>
        <v/>
      </c>
      <c r="AM43" s="20" t="str">
        <f>IF(OR($B43="",$E$1="",$N43=""),"",IF($N43&gt;AM$5,"",IF(SUM($P43:AL43)&gt;=$F43,"",$H43)))</f>
        <v/>
      </c>
      <c r="AN43" s="20" t="str">
        <f>IF(OR($B43="",$E$1="",$N43=""),"",IF($N43&gt;AN$5,"",IF(SUM($P43:AM43)&gt;=$F43,"",$H43)))</f>
        <v/>
      </c>
      <c r="AO43" s="20" t="str">
        <f>IF(OR($B43="",$E$1="",$N43=""),"",IF($N43&gt;AO$5,"",IF(SUM($P43:AN43)&gt;=$F43,"",$H43)))</f>
        <v/>
      </c>
      <c r="AP43" s="20" t="str">
        <f>IF(OR($B43="",$E$1="",$N43=""),"",IF($N43&gt;AP$5,"",IF(SUM($P43:AO43)&gt;=$F43,"",$H43)))</f>
        <v/>
      </c>
      <c r="AQ43" s="20" t="str">
        <f>IF(OR($B43="",$E$1="",$N43=""),"",IF($N43&gt;AQ$5,"",IF(SUM($P43:AP43)&gt;=$F43,"",$H43)))</f>
        <v/>
      </c>
      <c r="AR43" s="20" t="str">
        <f>IF(OR($B43="",$E$1="",$N43=""),"",IF($N43&gt;AR$5,"",IF(SUM($P43:AQ43)&gt;=$F43,"",$H43)))</f>
        <v/>
      </c>
      <c r="AS43" s="20" t="str">
        <f>IF(OR($B43="",$E$1="",$N43=""),"",IF($N43&gt;AS$5,"",IF(SUM($P43:AR43)&gt;=$F43,"",$H43)))</f>
        <v/>
      </c>
      <c r="AT43" s="20" t="str">
        <f>IF(OR($B43="",$E$1="",$N43=""),"",IF($N43&gt;AT$5,"",IF(SUM($P43:AS43)&gt;=$F43,"",$H43)))</f>
        <v/>
      </c>
      <c r="AU43" s="20" t="str">
        <f>IF(OR($B43="",$E$1="",$N43=""),"",IF($N43&gt;AU$5,"",IF(SUM($P43:AT43)&gt;=$F43,"",$H43)))</f>
        <v/>
      </c>
      <c r="AV43" s="20" t="str">
        <f>IF(OR($B43="",$E$1="",$N43=""),"",IF($N43&gt;AV$5,"",IF(SUM($P43:AU43)&gt;=$F43,"",$H43)))</f>
        <v/>
      </c>
      <c r="AW43" s="20" t="str">
        <f>IF(OR($B43="",$E$1="",$N43=""),"",IF($N43&gt;AW$5,"",IF(SUM($P43:AV43)&gt;=$F43,"",$H43)))</f>
        <v/>
      </c>
      <c r="AX43" s="20" t="str">
        <f>IF(OR($B43="",$E$1="",$N43=""),"",IF($N43&gt;AX$5,"",IF(SUM($P43:AW43)&gt;=$F43,"",$H43)))</f>
        <v/>
      </c>
      <c r="AY43" s="20" t="str">
        <f>IF(OR($B43="",$E$1="",$N43=""),"",IF($N43&gt;AY$5,"",IF(SUM($P43:AX43)&gt;=$F43,"",$H43)))</f>
        <v/>
      </c>
    </row>
    <row r="44" spans="2:51" x14ac:dyDescent="0.25">
      <c r="B44" s="14"/>
      <c r="C44" s="53"/>
      <c r="D44" s="56"/>
      <c r="E44" s="53"/>
      <c r="F44" s="16"/>
      <c r="G44" s="15"/>
      <c r="H44" s="20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/>
      </c>
      <c r="M44" s="17" t="str">
        <f t="shared" si="7"/>
        <v/>
      </c>
      <c r="N44" s="18" t="str">
        <f t="shared" si="8"/>
        <v/>
      </c>
      <c r="O44" s="19" t="str">
        <f t="shared" si="12"/>
        <v/>
      </c>
      <c r="P44" s="20" t="str">
        <f t="shared" si="10"/>
        <v/>
      </c>
      <c r="Q44" s="20" t="str">
        <f>IF(OR($B44="",$E$1="",$N44=""),"",IF($N44&gt;Q$5,"",IF(SUM($P44:P44)&gt;=$F44,"",$H44)))</f>
        <v/>
      </c>
      <c r="R44" s="20" t="str">
        <f>IF(OR($B44="",$E$1="",$N44=""),"",IF($N44&gt;R$5,"",IF(SUM($P44:Q44)&gt;=$F44,"",$H44)))</f>
        <v/>
      </c>
      <c r="S44" s="20" t="str">
        <f>IF(OR($B44="",$E$1="",$N44=""),"",IF($N44&gt;S$5,"",IF(SUM($P44:R44)&gt;=$F44,"",$H44)))</f>
        <v/>
      </c>
      <c r="T44" s="20" t="str">
        <f>IF(OR($B44="",$E$1="",$N44=""),"",IF($N44&gt;T$5,"",IF(SUM($P44:S44)&gt;=$F44,"",$H44)))</f>
        <v/>
      </c>
      <c r="U44" s="20" t="str">
        <f>IF(OR($B44="",$E$1="",$N44=""),"",IF($N44&gt;U$5,"",IF(SUM($P44:T44)&gt;=$F44,"",$H44)))</f>
        <v/>
      </c>
      <c r="V44" s="20" t="str">
        <f>IF(OR($B44="",$E$1="",$N44=""),"",IF($N44&gt;V$5,"",IF(SUM($P44:U44)&gt;=$F44,"",$H44)))</f>
        <v/>
      </c>
      <c r="W44" s="20" t="str">
        <f>IF(OR($B44="",$E$1="",$N44=""),"",IF($N44&gt;W$5,"",IF(SUM($P44:V44)&gt;=$F44,"",$H44)))</f>
        <v/>
      </c>
      <c r="X44" s="20" t="str">
        <f>IF(OR($B44="",$E$1="",$N44=""),"",IF($N44&gt;X$5,"",IF(SUM($P44:W44)&gt;=$F44,"",$H44)))</f>
        <v/>
      </c>
      <c r="Y44" s="20" t="str">
        <f>IF(OR($B44="",$E$1="",$N44=""),"",IF($N44&gt;Y$5,"",IF(SUM($P44:X44)&gt;=$F44,"",$H44)))</f>
        <v/>
      </c>
      <c r="Z44" s="20" t="str">
        <f>IF(OR($B44="",$E$1="",$N44=""),"",IF($N44&gt;Z$5,"",IF(SUM($P44:Y44)&gt;=$F44,"",$H44)))</f>
        <v/>
      </c>
      <c r="AA44" s="20" t="str">
        <f>IF(OR($B44="",$E$1="",$N44=""),"",IF($N44&gt;AA$5,"",IF(SUM($P44:Z44)&gt;=$F44,"",$H44)))</f>
        <v/>
      </c>
      <c r="AB44" s="20" t="str">
        <f>IF(OR($B44="",$E$1="",$N44=""),"",IF($N44&gt;AB$5,"",IF(SUM($P44:AA44)&gt;=$F44,"",$H44)))</f>
        <v/>
      </c>
      <c r="AC44" s="20" t="str">
        <f>IF(OR($B44="",$E$1="",$N44=""),"",IF($N44&gt;AC$5,"",IF(SUM($P44:AB44)&gt;=$F44,"",$H44)))</f>
        <v/>
      </c>
      <c r="AD44" s="20" t="str">
        <f>IF(OR($B44="",$E$1="",$N44=""),"",IF($N44&gt;AD$5,"",IF(SUM($P44:AC44)&gt;=$F44,"",$H44)))</f>
        <v/>
      </c>
      <c r="AE44" s="20" t="str">
        <f>IF(OR($B44="",$E$1="",$N44=""),"",IF($N44&gt;AE$5,"",IF(SUM($P44:AD44)&gt;=$F44,"",$H44)))</f>
        <v/>
      </c>
      <c r="AF44" s="20" t="str">
        <f>IF(OR($B44="",$E$1="",$N44=""),"",IF($N44&gt;AF$5,"",IF(SUM($P44:AE44)&gt;=$F44,"",$H44)))</f>
        <v/>
      </c>
      <c r="AG44" s="20" t="str">
        <f>IF(OR($B44="",$E$1="",$N44=""),"",IF($N44&gt;AG$5,"",IF(SUM($P44:AF44)&gt;=$F44,"",$H44)))</f>
        <v/>
      </c>
      <c r="AH44" s="20" t="str">
        <f>IF(OR($B44="",$E$1="",$N44=""),"",IF($N44&gt;AH$5,"",IF(SUM($P44:AG44)&gt;=$F44,"",$H44)))</f>
        <v/>
      </c>
      <c r="AI44" s="20" t="str">
        <f>IF(OR($B44="",$E$1="",$N44=""),"",IF($N44&gt;AI$5,"",IF(SUM($P44:AH44)&gt;=$F44,"",$H44)))</f>
        <v/>
      </c>
      <c r="AJ44" s="20" t="str">
        <f>IF(OR($B44="",$E$1="",$N44=""),"",IF($N44&gt;AJ$5,"",IF(SUM($P44:AI44)&gt;=$F44,"",$H44)))</f>
        <v/>
      </c>
      <c r="AK44" s="20" t="str">
        <f>IF(OR($B44="",$E$1="",$N44=""),"",IF($N44&gt;AK$5,"",IF(SUM($P44:AJ44)&gt;=$F44,"",$H44)))</f>
        <v/>
      </c>
      <c r="AL44" s="20" t="str">
        <f>IF(OR($B44="",$E$1="",$N44=""),"",IF($N44&gt;AL$5,"",IF(SUM($P44:AK44)&gt;=$F44,"",$H44)))</f>
        <v/>
      </c>
      <c r="AM44" s="20" t="str">
        <f>IF(OR($B44="",$E$1="",$N44=""),"",IF($N44&gt;AM$5,"",IF(SUM($P44:AL44)&gt;=$F44,"",$H44)))</f>
        <v/>
      </c>
      <c r="AN44" s="20" t="str">
        <f>IF(OR($B44="",$E$1="",$N44=""),"",IF($N44&gt;AN$5,"",IF(SUM($P44:AM44)&gt;=$F44,"",$H44)))</f>
        <v/>
      </c>
      <c r="AO44" s="20" t="str">
        <f>IF(OR($B44="",$E$1="",$N44=""),"",IF($N44&gt;AO$5,"",IF(SUM($P44:AN44)&gt;=$F44,"",$H44)))</f>
        <v/>
      </c>
      <c r="AP44" s="20" t="str">
        <f>IF(OR($B44="",$E$1="",$N44=""),"",IF($N44&gt;AP$5,"",IF(SUM($P44:AO44)&gt;=$F44,"",$H44)))</f>
        <v/>
      </c>
      <c r="AQ44" s="20" t="str">
        <f>IF(OR($B44="",$E$1="",$N44=""),"",IF($N44&gt;AQ$5,"",IF(SUM($P44:AP44)&gt;=$F44,"",$H44)))</f>
        <v/>
      </c>
      <c r="AR44" s="20" t="str">
        <f>IF(OR($B44="",$E$1="",$N44=""),"",IF($N44&gt;AR$5,"",IF(SUM($P44:AQ44)&gt;=$F44,"",$H44)))</f>
        <v/>
      </c>
      <c r="AS44" s="20" t="str">
        <f>IF(OR($B44="",$E$1="",$N44=""),"",IF($N44&gt;AS$5,"",IF(SUM($P44:AR44)&gt;=$F44,"",$H44)))</f>
        <v/>
      </c>
      <c r="AT44" s="20" t="str">
        <f>IF(OR($B44="",$E$1="",$N44=""),"",IF($N44&gt;AT$5,"",IF(SUM($P44:AS44)&gt;=$F44,"",$H44)))</f>
        <v/>
      </c>
      <c r="AU44" s="20" t="str">
        <f>IF(OR($B44="",$E$1="",$N44=""),"",IF($N44&gt;AU$5,"",IF(SUM($P44:AT44)&gt;=$F44,"",$H44)))</f>
        <v/>
      </c>
      <c r="AV44" s="20" t="str">
        <f>IF(OR($B44="",$E$1="",$N44=""),"",IF($N44&gt;AV$5,"",IF(SUM($P44:AU44)&gt;=$F44,"",$H44)))</f>
        <v/>
      </c>
      <c r="AW44" s="20" t="str">
        <f>IF(OR($B44="",$E$1="",$N44=""),"",IF($N44&gt;AW$5,"",IF(SUM($P44:AV44)&gt;=$F44,"",$H44)))</f>
        <v/>
      </c>
      <c r="AX44" s="20" t="str">
        <f>IF(OR($B44="",$E$1="",$N44=""),"",IF($N44&gt;AX$5,"",IF(SUM($P44:AW44)&gt;=$F44,"",$H44)))</f>
        <v/>
      </c>
      <c r="AY44" s="20" t="str">
        <f>IF(OR($B44="",$E$1="",$N44=""),"",IF($N44&gt;AY$5,"",IF(SUM($P44:AX44)&gt;=$F44,"",$H44)))</f>
        <v/>
      </c>
    </row>
    <row r="45" spans="2:51" x14ac:dyDescent="0.25">
      <c r="B45" s="62"/>
      <c r="C45" s="62"/>
      <c r="D45" s="62"/>
      <c r="E45" s="62"/>
      <c r="F45" s="26">
        <f>IFERROR(SUM(F7:F44),"")</f>
        <v>400</v>
      </c>
      <c r="G45" s="27"/>
      <c r="H45" s="28"/>
      <c r="I45" s="28"/>
      <c r="J45" s="28"/>
      <c r="K45" s="28"/>
      <c r="L45" s="28"/>
      <c r="M45" s="28"/>
      <c r="N45" s="28"/>
      <c r="O45" s="29"/>
      <c r="P45" s="30">
        <f t="shared" ref="P45:AY45" si="13">IFERROR(SUM(P7:P44),"")</f>
        <v>0</v>
      </c>
      <c r="Q45" s="30">
        <f t="shared" si="13"/>
        <v>200</v>
      </c>
      <c r="R45" s="30">
        <f t="shared" si="13"/>
        <v>40</v>
      </c>
      <c r="S45" s="30">
        <f t="shared" si="13"/>
        <v>40</v>
      </c>
      <c r="T45" s="30">
        <f t="shared" si="13"/>
        <v>40</v>
      </c>
      <c r="U45" s="30">
        <f t="shared" si="13"/>
        <v>40</v>
      </c>
      <c r="V45" s="30">
        <f t="shared" si="13"/>
        <v>40</v>
      </c>
      <c r="W45" s="30">
        <f t="shared" si="13"/>
        <v>0</v>
      </c>
      <c r="X45" s="30">
        <f t="shared" si="13"/>
        <v>0</v>
      </c>
      <c r="Y45" s="30">
        <f t="shared" si="13"/>
        <v>0</v>
      </c>
      <c r="Z45" s="30">
        <f t="shared" si="13"/>
        <v>0</v>
      </c>
      <c r="AA45" s="30">
        <f t="shared" si="13"/>
        <v>0</v>
      </c>
      <c r="AB45" s="30">
        <f t="shared" si="13"/>
        <v>0</v>
      </c>
      <c r="AC45" s="30">
        <f t="shared" si="13"/>
        <v>0</v>
      </c>
      <c r="AD45" s="30">
        <f t="shared" si="13"/>
        <v>0</v>
      </c>
      <c r="AE45" s="30">
        <f t="shared" si="13"/>
        <v>0</v>
      </c>
      <c r="AF45" s="30">
        <f t="shared" si="13"/>
        <v>0</v>
      </c>
      <c r="AG45" s="30">
        <f t="shared" si="13"/>
        <v>0</v>
      </c>
      <c r="AH45" s="30">
        <f t="shared" si="13"/>
        <v>0</v>
      </c>
      <c r="AI45" s="30">
        <f t="shared" si="13"/>
        <v>0</v>
      </c>
      <c r="AJ45" s="30">
        <f t="shared" si="13"/>
        <v>0</v>
      </c>
      <c r="AK45" s="30">
        <f t="shared" si="13"/>
        <v>0</v>
      </c>
      <c r="AL45" s="30">
        <f t="shared" si="13"/>
        <v>0</v>
      </c>
      <c r="AM45" s="30">
        <f t="shared" si="13"/>
        <v>0</v>
      </c>
      <c r="AN45" s="30">
        <f t="shared" si="13"/>
        <v>0</v>
      </c>
      <c r="AO45" s="30">
        <f t="shared" si="13"/>
        <v>0</v>
      </c>
      <c r="AP45" s="30">
        <f t="shared" si="13"/>
        <v>0</v>
      </c>
      <c r="AQ45" s="30">
        <f t="shared" si="13"/>
        <v>0</v>
      </c>
      <c r="AR45" s="30">
        <f t="shared" si="13"/>
        <v>0</v>
      </c>
      <c r="AS45" s="30">
        <f t="shared" si="13"/>
        <v>0</v>
      </c>
      <c r="AT45" s="30">
        <f t="shared" si="13"/>
        <v>0</v>
      </c>
      <c r="AU45" s="30">
        <f t="shared" si="13"/>
        <v>0</v>
      </c>
      <c r="AV45" s="30">
        <f t="shared" si="13"/>
        <v>0</v>
      </c>
      <c r="AW45" s="30">
        <f t="shared" si="13"/>
        <v>0</v>
      </c>
      <c r="AX45" s="30">
        <f t="shared" si="13"/>
        <v>0</v>
      </c>
      <c r="AY45" s="30">
        <f t="shared" si="13"/>
        <v>0</v>
      </c>
    </row>
  </sheetData>
  <autoFilter ref="D1:D45"/>
  <mergeCells count="5">
    <mergeCell ref="B1:C1"/>
    <mergeCell ref="B2:C2"/>
    <mergeCell ref="B3:C3"/>
    <mergeCell ref="B6:E6"/>
    <mergeCell ref="B45:E45"/>
  </mergeCells>
  <conditionalFormatting sqref="F14:AY14 B22:C44 F20:AY21 B20:B23 E22:AY44 E15:AY19 B7:C19 E7:AY13">
    <cfRule type="expression" dxfId="4" priority="16">
      <formula>IF(ISODD(ROW())=TRUE,TRUE,FALSE)</formula>
    </cfRule>
  </conditionalFormatting>
  <conditionalFormatting sqref="E14">
    <cfRule type="expression" dxfId="3" priority="6">
      <formula>IF(ISODD(ROW())=TRUE,TRUE,FALSE)</formula>
    </cfRule>
  </conditionalFormatting>
  <conditionalFormatting sqref="C20 E20">
    <cfRule type="expression" dxfId="2" priority="4">
      <formula>IF(ISODD(ROW())=TRUE,TRUE,FALSE)</formula>
    </cfRule>
  </conditionalFormatting>
  <conditionalFormatting sqref="C21 E21">
    <cfRule type="expression" dxfId="1" priority="3">
      <formula>IF(ISODD(ROW())=TRUE,TRUE,FALSE)</formula>
    </cfRule>
  </conditionalFormatting>
  <conditionalFormatting sqref="D7:D44">
    <cfRule type="expression" dxfId="0" priority="1">
      <formula>IF(ISODD(ROW())=TRUE,TRUE,FALSE)</formula>
    </cfRule>
  </conditionalFormatting>
  <dataValidations count="2">
    <dataValidation type="date" allowBlank="1" showInputMessage="1" showErrorMessage="1" error="Data: dd/mm/aaaa" sqref="B7:B44">
      <formula1>43466</formula1>
      <formula2>55153</formula2>
    </dataValidation>
    <dataValidation type="list" allowBlank="1" showInputMessage="1" showErrorMessage="1" sqref="D7:D44">
      <formula1>"Cartão,Dinheiro"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Company>Empresarial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Prisma Container</dc:creator>
  <cp:lastModifiedBy>SILVIA ELAINE OLIVEIRA DE SOUZA - GLGE</cp:lastModifiedBy>
  <cp:lastPrinted>2015-02-25T20:29:14Z</cp:lastPrinted>
  <dcterms:created xsi:type="dcterms:W3CDTF">2015-02-25T18:17:58Z</dcterms:created>
  <dcterms:modified xsi:type="dcterms:W3CDTF">2020-11-20T15:53:03Z</dcterms:modified>
</cp:coreProperties>
</file>