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64303556-5420-4F4C-A41B-F7FB1056962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4" i="1"/>
  <c r="C35" i="1"/>
  <c r="C36" i="1"/>
  <c r="C37" i="1"/>
  <c r="C38" i="1"/>
  <c r="C39" i="1"/>
  <c r="C40" i="1"/>
  <c r="C41" i="1"/>
  <c r="C1" i="1"/>
  <c r="C2" i="1"/>
  <c r="C3" i="1"/>
  <c r="C4" i="1"/>
  <c r="C5" i="1"/>
  <c r="C6" i="1"/>
  <c r="C7" i="1"/>
  <c r="C8" i="1"/>
  <c r="C9" i="1"/>
  <c r="C10" i="1"/>
  <c r="C11" i="1"/>
  <c r="C12" i="1"/>
  <c r="C13" i="1"/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14" i="1"/>
  <c r="C42" i="1"/>
  <c r="C43" i="1"/>
  <c r="C44" i="1"/>
  <c r="C45" i="1"/>
  <c r="C47" i="1"/>
  <c r="C48" i="1"/>
  <c r="C49" i="1"/>
  <c r="C50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</calcChain>
</file>

<file path=xl/sharedStrings.xml><?xml version="1.0" encoding="utf-8"?>
<sst xmlns="http://schemas.openxmlformats.org/spreadsheetml/2006/main" count="1114" uniqueCount="432">
  <si>
    <t>JAN</t>
  </si>
  <si>
    <t>FEV</t>
  </si>
  <si>
    <t>                                                                                </t>
  </si>
  <si>
    <t xml:space="preserve">                                                                                </t>
  </si>
  <si>
    <t>    EXTRATO DE CONTAS               DE 01 A 31   JANEIRO DE 2020      PAG.:   1 </t>
  </si>
  <si>
    <t xml:space="preserve">    EXTRATO DE CONTAS               DE 01 A 28 FEVEREIRO DE 2020      PAG.:   1 </t>
  </si>
  <si>
    <t>EMISSAO          H I S T O R I C O                       PAGAMENTOS RECEBIMENTOS</t>
  </si>
  <si>
    <t>EMISSAO          H I S T O R I C O                       PAGAMENTOS RECEBIMENTOS</t>
  </si>
  <si>
    <t>           SALDO ANTERIOR (CREDOR) =====&gt;                              12.358,30</t>
  </si>
  <si>
    <t xml:space="preserve">           SALDO ANTERIOR (CREDOR) =====&gt;                              16.018,46</t>
  </si>
  <si>
    <t>             R E C E B I M E N T O S  C O B R A N C A                           </t>
  </si>
  <si>
    <t xml:space="preserve">             R E C E B I M E N T O S  C O B R A N C A                           </t>
  </si>
  <si>
    <t>06/02/2020 COTAS VENC 05/02/20 AP-1001                                  1.480,58</t>
  </si>
  <si>
    <t>06/01/2020 COTAS VENC 05/01/20 AP-102                                   1.618,00</t>
  </si>
  <si>
    <t>06/02/2020 COTAS VENC 05/02/20 AP-1002                                  1.480,58</t>
  </si>
  <si>
    <t>07/01/2020 COTAS VENC 05/01/20 AP-201                                   1.618,00</t>
  </si>
  <si>
    <t>06/02/2020 COTAS VENC 05/02/20 AP-101                                   1.480,58</t>
  </si>
  <si>
    <t>07/01/2020 COTAS VENC 05/01/20 AP-202                                   1.618,00</t>
  </si>
  <si>
    <t>06/02/2020 COTAS VENC 05/02/20 AP-102                                   1.480,58</t>
  </si>
  <si>
    <t>03/01/2020 COTAS VENC 05/01/20 AP-301                                   1.618,00</t>
  </si>
  <si>
    <t>06/02/2020 COTAS VENC 05/02/20 AP-201                                   1.480,58</t>
  </si>
  <si>
    <t>07/01/2020 COTAS VENC 05/01/20 AP-302                                   1.618,00</t>
  </si>
  <si>
    <t>06/02/2020 COTAS VENC 05/02/20 AP-202                                   1.480,58</t>
  </si>
  <si>
    <t>07/01/2020 COTAS VENC 05/01/20 AP-401                                   1.618,00</t>
  </si>
  <si>
    <t>06/02/2020 COTAS VENC 05/02/20 AP-301                                   1.480,58</t>
  </si>
  <si>
    <t>06/02/2020 COTAS VENC 05/02/20 AP-302                                   1.480,58</t>
  </si>
  <si>
    <t>02/01/2020 COTAS VENC 05/01/20 AP-501                                   1.618,00</t>
  </si>
  <si>
    <t>06/02/2020 COTAS VENC 05/02/20 AP-401                                   1.480,58</t>
  </si>
  <si>
    <t>07/01/2020 COTAS VENC 05/01/20 AP-502                                   1.618,00</t>
  </si>
  <si>
    <t>06/02/2020 COTAS VENC 05/02/20 AP-402                                   1.480,58</t>
  </si>
  <si>
    <t>06/01/2020 COTAS VENC 05/01/20 AP-601                                   1.618,00</t>
  </si>
  <si>
    <t>06/02/2020 COTAS VENC 05/02/20 AP-501                                   1.480,58</t>
  </si>
  <si>
    <t>06/01/2020 COTAS VENC 05/01/20 AP-602                                   1.618,00</t>
  </si>
  <si>
    <t>06/02/2020 COTAS VENC 05/02/20 AP-502                                   1.480,58</t>
  </si>
  <si>
    <t>31/01/2020 COTAS VENC 05/02/20 AP-701                                   1.480,58</t>
  </si>
  <si>
    <t>06/02/2020 COTAS VENC 05/02/20 AP-601                                   1.480,58</t>
  </si>
  <si>
    <t>08/01/2020 COTAS VENC 05/01/20 AP-702                                   1.618,00</t>
  </si>
  <si>
    <t>05/02/2020 COTAS VENC 05/02/20 AP-602                                   1.480,58</t>
  </si>
  <si>
    <t>07/01/2020 COTAS VENC 05/01/20 AP-801                                   1.618,00</t>
  </si>
  <si>
    <t>27/02/2020 COTAS VENC 05/03/20 AP-701                                   1.300,00</t>
  </si>
  <si>
    <t>07/01/2020 COTAS VENC 05/01/20 AP-802                                   1.618,00</t>
  </si>
  <si>
    <t>05/02/2020 COTAS VENC 05/02/20 AP-702                                   1.480,58</t>
  </si>
  <si>
    <t>06/01/2020 COTAS VENC 05/01/20 AP-901                                   1.618,00</t>
  </si>
  <si>
    <t>05/02/2020 COTAS VENC 05/02/20 AP-801                                   1.480,58</t>
  </si>
  <si>
    <t>07/01/2020 COTAS VENC 05/01/20 AP-902                                   1.618,00</t>
  </si>
  <si>
    <t>06/02/2020 COTAS VENC 05/02/20 AP-802                                   1.480,58</t>
  </si>
  <si>
    <t>07/01/2020 COTAS VENC 05/01/20 AP-1001                                  1.618,00</t>
  </si>
  <si>
    <t>04/02/2020 COTAS VENC 05/12/19 AP-901                                   1.317,00</t>
  </si>
  <si>
    <t>07/01/2020 COTAS VENC 05/01/20 AP-1002                                  1.618,00</t>
  </si>
  <si>
    <t>06/02/2020 COTAS VENC 05/02/20 AP-901                                   1.480,58</t>
  </si>
  <si>
    <t>                         SOMA ==&gt;                                      28.986,58</t>
  </si>
  <si>
    <t>06/02/2020 COTAS VENC 05/02/20 AP-902                                   1.480,58</t>
  </si>
  <si>
    <t xml:space="preserve">                         SOMA ==&gt;                                      30.748,02</t>
  </si>
  <si>
    <t>               R E C E B I M E N T O S  O U T R O S                             </t>
  </si>
  <si>
    <t xml:space="preserve">               R E C E B I M E N T O S  O U T R O S                             </t>
  </si>
  <si>
    <t>02/01/2020 RETENCAO INSS AUTON VALMIR LOPES BEZERRA                       177,63</t>
  </si>
  <si>
    <t>                         SOMA ==&gt;                                         177,63</t>
  </si>
  <si>
    <t>03/02/2020 RETENCAO INSS AUTON VALMIR LOPES BEZERRA                       271,91</t>
  </si>
  <si>
    <t xml:space="preserve">                         SOMA ==&gt;                                         271,91</t>
  </si>
  <si>
    <t>                       DESPESAS COM PESSOAL                                     </t>
  </si>
  <si>
    <t xml:space="preserve">                       DESPESAS COM PESSOAL                                     </t>
  </si>
  <si>
    <t>02/01/2020 VALE TRANSPORTE REF A COB DE FERIAS JAN/202                          </t>
  </si>
  <si>
    <t>02/01/2020 0 PAGO AO SR VALMIR LOPES BEZERRA                 218,70             </t>
  </si>
  <si>
    <t xml:space="preserve">03/02/2020 SERV PRESTADOS REF A COB DE FERIAS JAN/2020                          </t>
  </si>
  <si>
    <t>02/01/2020 SERV PRESTADOS REF A COB DE 20 (VINTE) DIAS                          </t>
  </si>
  <si>
    <t xml:space="preserve">03/02/2020  PAGO AO SR VALMIR LOPES BEZERRA                2.471,91             </t>
  </si>
  <si>
    <t>02/01/2020  DE FERIAS PAGO AO SR VALMIR LOPES BEZERRA      1.614,87             </t>
  </si>
  <si>
    <t xml:space="preserve">06/02/2020 F.G.T.S. 01/2020                                1.058,69             </t>
  </si>
  <si>
    <t>03/01/2020 SALARIO 12/19 SERGIO GOMES DA SILVA             2.286,24             </t>
  </si>
  <si>
    <t xml:space="preserve">06/02/2020 SALARIO 01/20 SERGIO GOMES DA SILVA             2.142,70             </t>
  </si>
  <si>
    <t>03/01/2020 SALARIO 12/19 SINELAO BEZERRA LOPES               851,59             </t>
  </si>
  <si>
    <t xml:space="preserve">06/02/2020 SALARIO 01/20 SINELAO BEZERRA LOPES             1.857,34             </t>
  </si>
  <si>
    <t>03/01/2020 SALARIO 12/19 JOAO AGOSTINHO NUNES              1.885,66             </t>
  </si>
  <si>
    <t xml:space="preserve">06/02/2020 SALARIO 01/20 JOAO AGOSTINHO NUNES                211,66             </t>
  </si>
  <si>
    <t>03/01/2020 SALARIO 12/19 CARLOS EDUARDO DE MELO            1.468,83             </t>
  </si>
  <si>
    <t xml:space="preserve">06/02/2020 SALARIO 01/20 CARLOS EDUARDO MORAIS DE MELO     1.463,55             </t>
  </si>
  <si>
    <t>07/01/2020 F.G.T.S. 12/19                                  1.558,80             </t>
  </si>
  <si>
    <t xml:space="preserve">10/02/2020 SEG VIDA GR EMPR VIG.: FEV/2020                   185,36             </t>
  </si>
  <si>
    <t>09/01/2020 SEG VIDA GR EMPR VIG.: JAN/2020                   171,64             </t>
  </si>
  <si>
    <t xml:space="preserve">10/02/2020 CONTR CONFEDERATIVA 01/2020 - SIND EMPREGAD                          </t>
  </si>
  <si>
    <t>09/01/2020 SEG FUNERAL EMPR VIG.: JAN/2020                    48,32             </t>
  </si>
  <si>
    <t xml:space="preserve">10/02/2020 OS -                                               28,33             </t>
  </si>
  <si>
    <t>10/01/2020 CONTRIBUIC. CONFEDERAT. 12/19                      28,32             </t>
  </si>
  <si>
    <t xml:space="preserve">10/02/2020 SEG FUNERAL EMPR VIG.: FEV/2020                    52,20             </t>
  </si>
  <si>
    <t>15/01/2020 ADTO SALARIO SERGIO GOMES DA SILVA                566,52             </t>
  </si>
  <si>
    <t xml:space="preserve">14/02/2020 P.I.S. REF FOLHA 01/20                            132,34             </t>
  </si>
  <si>
    <t>15/01/2020 ADTO SALARIO SINELAO BEZERRA LOPES                566,52             </t>
  </si>
  <si>
    <t xml:space="preserve">14/02/2020 ADTO SALARIO SERGIO GOMES DA SILVA                566,53             </t>
  </si>
  <si>
    <t>15/01/2020 ADTO SALARIO CARLOS EDUARDO DE MELO               560,60             </t>
  </si>
  <si>
    <t xml:space="preserve">14/02/2020 ADTO SALARIO SINELAO BEZERRA LOPES                566,53             </t>
  </si>
  <si>
    <t xml:space="preserve">14/02/2020 ADTO SALARIO JOAO AGOSTINHO NUNES                 708,17             </t>
  </si>
  <si>
    <t>16/01/2020 I.R.R.F. RESIDUO S/FERIAS DEZ/19                  306,64             </t>
  </si>
  <si>
    <t>17/01/2020 I.N.S.S. 12/19                                  4.784,54             </t>
  </si>
  <si>
    <t xml:space="preserve">14/02/2020 ADTO SALARIO CARLOS EDUARDO MORAIS DE MELO        560,60             </t>
  </si>
  <si>
    <t>17/01/2020 I.R.F. REF. FOLHA PAGTO 12/19                     424,52             </t>
  </si>
  <si>
    <t xml:space="preserve">19/02/2020 I.N.S.S. REF. 01/2020                           5.229,48             </t>
  </si>
  <si>
    <t>23/01/2020 P.I.S. REF. FOLHA PAGTO 12/19                     246,36             </t>
  </si>
  <si>
    <t xml:space="preserve">21/02/2020 VALE TRANSPORTE 03/2020                           660,40             </t>
  </si>
  <si>
    <t>28/01/2020 SEG VIDA GR EMPR VIG.: JAN/2020                    13,72             </t>
  </si>
  <si>
    <t xml:space="preserve">28/02/2020 GESTAO PIS/COFINS/CS                               32,10             </t>
  </si>
  <si>
    <t>28/01/2020 SEG FUNERAL EMPR VIG.: JAN/2020                     3,88             </t>
  </si>
  <si>
    <t xml:space="preserve">28/02/2020 GESTAO INSS                                        16,05             </t>
  </si>
  <si>
    <t>29/01/2020 VALE TRANSPORTE 02/2020                           635,00             </t>
  </si>
  <si>
    <t xml:space="preserve">28/02/2020 GESTAO VALE TRANSP REF 01/2020                     50,80             </t>
  </si>
  <si>
    <t>31/01/2020 GESTAO PIS/COFINS/CS                               32,10             </t>
  </si>
  <si>
    <t xml:space="preserve">28/02/2020 GESTAO VALE TRANSP REF 02/2020                     52,83             </t>
  </si>
  <si>
    <t>                         SOMA ==&gt;                         18.273,37             </t>
  </si>
  <si>
    <t xml:space="preserve">                         SOMA ==&gt;                         18.047,57             </t>
  </si>
  <si>
    <t>                     DESPESAS SERVICO PUBLICO                                   </t>
  </si>
  <si>
    <t xml:space="preserve">                     DESPESAS SERVICO PUBLICO                                   </t>
  </si>
  <si>
    <t>02/01/2020 TELEFONE VIVO                                      93,70             </t>
  </si>
  <si>
    <t xml:space="preserve">03/02/2020 TELEFONE VIVO                                      59,66             </t>
  </si>
  <si>
    <t>06/01/2020 CEG REF 11/2019                                    58,50             </t>
  </si>
  <si>
    <t xml:space="preserve">05/02/2020 CEG REF 12/2019                                    50,48             </t>
  </si>
  <si>
    <t>10/01/2020 CEDAE VENC EM 10/01/2020                        2.633,65             </t>
  </si>
  <si>
    <t xml:space="preserve">10/02/2020 CEDAE VENC EM 10/02/2020                        2.463,74             </t>
  </si>
  <si>
    <t>17/01/2020 LIGHT REF 12/2019                                  84,76             </t>
  </si>
  <si>
    <t xml:space="preserve">17/02/2020 LIGHT VENC EM 17/02/2020                          877,15             </t>
  </si>
  <si>
    <t>17/01/2020 LIGHT REF 12/2019                                 904,13             </t>
  </si>
  <si>
    <t xml:space="preserve">17/02/2020 LIGHT VENC EM 17/02/2020                           82,74             </t>
  </si>
  <si>
    <t>                         SOMA ==&gt;                          3.774,74             </t>
  </si>
  <si>
    <t xml:space="preserve">18/02/2020 TELEFONE VIVO                                      13,04             </t>
  </si>
  <si>
    <t xml:space="preserve">                         SOMA ==&gt;                          3.546,81             </t>
  </si>
  <si>
    <t>                     DESPESAS COM MANUTENCAO                                    </t>
  </si>
  <si>
    <t xml:space="preserve">                     DESPESAS COM MANUTENCAO                                    </t>
  </si>
  <si>
    <t xml:space="preserve">05/02/2020 MAT LIMPEZA REF DANFE 9554 - BAZAR VALADAO                           </t>
  </si>
  <si>
    <t>10/01/2020 MANUT EQUIPAMENTOS NFE 1978 - SERGIO L CARD                          </t>
  </si>
  <si>
    <t>10/01/2020 OSO DE PAULA -                                    376,43             </t>
  </si>
  <si>
    <t>15/01/2020 BOMBAS-CONSERVACAO DEZ/2019 NFE 55310 - MEC                          </t>
  </si>
  <si>
    <t xml:space="preserve">05/02/2020 -                                                 292,35             </t>
  </si>
  <si>
    <t>15/01/2020 ANICA ELETRO BOMBAS FARIA -                       145,73             </t>
  </si>
  <si>
    <t xml:space="preserve">10/02/2020 MANUT EQUIPAMENTOS NFE 2114 - SERGIO L CARD                          </t>
  </si>
  <si>
    <t>24/01/2020 MAT P/REPAROS COMPRA DE BOTOEIRA THEVEAR DA                          </t>
  </si>
  <si>
    <t xml:space="preserve">10/02/2020 OSO DE PAULA -                                    388,89             </t>
  </si>
  <si>
    <t>24/01/2020 NFE 127 - SEGVIDEO INFOBAZAR 46 -                  89,00             </t>
  </si>
  <si>
    <t xml:space="preserve">17/02/2020 BOMBAS-CONSERVACAO REF JANEIRO/2020 DOC 202                          </t>
  </si>
  <si>
    <t>31/01/2020 ELEVADOR-MANUTENCAO 01/2020 NF/317548 ELEV                           </t>
  </si>
  <si>
    <t xml:space="preserve">17/02/2020 00000055810 - MECANICA ELETRO BOMBAS FARIA                           </t>
  </si>
  <si>
    <t>31/01/2020 ATLAS SCHINDLER                                   620,67             </t>
  </si>
  <si>
    <t xml:space="preserve">17/02/2020 -                                                 145,73             </t>
  </si>
  <si>
    <t>31/01/2020 INTERNET                                           50,00             </t>
  </si>
  <si>
    <t xml:space="preserve">28/02/2020 ELEVADOR-MANUTENCAO 02/2020 NF/320996 ELEV                           </t>
  </si>
  <si>
    <t>                         SOMA ==&gt;                          1.281,83             </t>
  </si>
  <si>
    <t xml:space="preserve">28/02/2020 ATLAS SCHINDLER                                   620,67             </t>
  </si>
  <si>
    <t xml:space="preserve">28/02/2020 ELEVADOR TROCA PECAS 01/06(CONTRATO 1550050                          </t>
  </si>
  <si>
    <t>                     DESPESAS ADMINISTRATIVAS                                   </t>
  </si>
  <si>
    <t xml:space="preserve">28/02/2020 118)NF/319510- ELEV ATLAS SCHINDLER-              148,64             </t>
  </si>
  <si>
    <t xml:space="preserve">28/02/2020 INTERNET                                           50,00             </t>
  </si>
  <si>
    <t>30/01/2020 MAT INFORMATICA COMPRA DE CARTUCHO NFC-0172                          </t>
  </si>
  <si>
    <t xml:space="preserve">                         SOMA ==&gt;                          1.646,28             </t>
  </si>
  <si>
    <t>30/01/2020 0 MS57 INFORMATICA                                165,00             </t>
  </si>
  <si>
    <t>31/01/2020 TAXA ADMINISTRACAO 01/2020                        900,00             </t>
  </si>
  <si>
    <t xml:space="preserve">                     DESPESAS ADMINISTRATIVAS                                   </t>
  </si>
  <si>
    <t>31/01/2020 ISS                                                56,95             </t>
  </si>
  <si>
    <t>31/01/2020 BALANC/ATAS/EDITAIS                                32,40             </t>
  </si>
  <si>
    <t xml:space="preserve">28/02/2020 TAXA ADMINISTRACAO 02/2020                        900,00             </t>
  </si>
  <si>
    <t>31/01/2020 EBCT-CORREIO                                       33,15             </t>
  </si>
  <si>
    <t xml:space="preserve">28/02/2020 ISS                                                62,58             </t>
  </si>
  <si>
    <t>31/01/2020 MAT EXPEDIENTE 01/2020                             90,00             </t>
  </si>
  <si>
    <t xml:space="preserve">28/02/2020 BALANC/ATAS/EDITAIS                                37,44             </t>
  </si>
  <si>
    <t>31/01/2020 DESP BANCARIA                                      47,84             </t>
  </si>
  <si>
    <t xml:space="preserve">28/02/2020 EBCT-CORREIO                                       25,95             </t>
  </si>
  <si>
    <t>31/01/2020 SERV REGIST BANCARIO                              149,10             </t>
  </si>
  <si>
    <t xml:space="preserve">28/02/2020 MAT EXPEDIENTE 02/2020                             90,00             </t>
  </si>
  <si>
    <t>31/01/2020 EBCT-CORREIO REGISTR                               53,90             </t>
  </si>
  <si>
    <t xml:space="preserve">28/02/2020 DESP BANCARIA                                      47,84             </t>
  </si>
  <si>
    <t>31/01/2020 ISS                                                 5,72             </t>
  </si>
  <si>
    <t xml:space="preserve">28/02/2020 SERV REGIST BANCARIO                              142,00             </t>
  </si>
  <si>
    <t>                         SOMA ==&gt;                          1.534,06             </t>
  </si>
  <si>
    <t xml:space="preserve">28/02/2020 EBCT-CORREIO REGISTR                               53,90             </t>
  </si>
  <si>
    <t xml:space="preserve">28/02/2020 ISS                                                11,20             </t>
  </si>
  <si>
    <t>                        DESPESAS DIVERSAS                                       </t>
  </si>
  <si>
    <t xml:space="preserve">                         SOMA ==&gt;                          1.370,91             </t>
  </si>
  <si>
    <t>03/01/2020 PIS/COFINS/CSLL PAGO 03/01/2020                    52,87             </t>
  </si>
  <si>
    <t xml:space="preserve">                        DESPESAS DIVERSAS                                       </t>
  </si>
  <si>
    <t>06/01/2020 CENTRAL INTERFONIA REF PARC 01/03 DANFE 85                           </t>
  </si>
  <si>
    <t>06/01/2020 - SEGVIDEO INFOBAZAR -                            548,00             </t>
  </si>
  <si>
    <t xml:space="preserve">05/02/2020 CENTRAL INTERFONIA REF PARC 02/03 DANFE 85                           </t>
  </si>
  <si>
    <t>06/01/2020 MOVEIS/UTENSILIOS COMPRA DE BEBEDOURO PARC                           </t>
  </si>
  <si>
    <t xml:space="preserve">05/02/2020 - SEGVIDEO INFOBAZAR -                            548,00             </t>
  </si>
  <si>
    <t>06/01/2020 08/08 DANFE 428674 * REFRIGERACAO DUFRIO CO                          </t>
  </si>
  <si>
    <t xml:space="preserve">07/02/2020 PIS/COFINS/CSLL PAGO 07/02/2020                    84,47             </t>
  </si>
  <si>
    <t>06/01/2020 MERCIO E IMPORTACAO LTDA *                        123,65             </t>
  </si>
  <si>
    <t xml:space="preserve">20/02/2020 ADIANTAMENTO P/ POSTERIOR COMPROVACAO - REF                          </t>
  </si>
  <si>
    <t>31/01/2020 PIS/COFINS/CSLL RET ELEVADORES ATLAS SCHIND                     28,86</t>
  </si>
  <si>
    <t xml:space="preserve">20/02/2020  REPARO NO TELHADO                                400,00             </t>
  </si>
  <si>
    <t>31/01/2020 PIS/COFINS/CSLL RET IMODATA ADM                                 55,61</t>
  </si>
  <si>
    <t xml:space="preserve">27/02/2020 TRANSFERENCIA C/C P/ CONTA 13o SALARIO          1.541,41             </t>
  </si>
  <si>
    <t>                         SOMA ==&gt;                            724,52        84,47</t>
  </si>
  <si>
    <t xml:space="preserve">27/02/2020 TRANSFERENCIA C/C P/ CONTA FERIAS               2.049,61             </t>
  </si>
  <si>
    <t>28/02/2020 PIS/COFINS/CSLL RET ELEVADORES ATLAS SCHIND                     28,86</t>
  </si>
  <si>
    <t>           SALDO ATUAL (CREDOR) ========&gt;                              16.018,46</t>
  </si>
  <si>
    <t>28/02/2020 PIS/COFINS/CSLL RET IMODATA ADM                                 56,27</t>
  </si>
  <si>
    <t xml:space="preserve">28/02/2020 INSS/FAP-DEC 6042/07                              104,50             </t>
  </si>
  <si>
    <t>--------------------------------------------------------------------------------</t>
  </si>
  <si>
    <t xml:space="preserve">                         SOMA ==&gt;                          4.727,99        85,13</t>
  </si>
  <si>
    <t xml:space="preserve">           SALDO ATUAL (CREDOR) ========&gt;                              17.783,96</t>
  </si>
  <si>
    <t>    EXTRATO DE CONTAS RESUMO        DE 01 A 31   JANEIRO DE 2020      PAG.:   1 </t>
  </si>
  <si>
    <t>             H I S T O R I C O                      SUB-TOTAL    T O T A L      </t>
  </si>
  <si>
    <t xml:space="preserve">           SALDO ANTERIOR ==============&gt;                                       </t>
  </si>
  <si>
    <t xml:space="preserve">                         SOMA ==&gt;                                          77,39</t>
  </si>
  <si>
    <t>     002-CONDOMINIO 01/20 AP-102,AP-201,AP-202                                  </t>
  </si>
  <si>
    <t>         AP-301,AP-302,AP-401,AP-501,AP-502                                     </t>
  </si>
  <si>
    <t>         AP-601,AP-602,AP-702,AP-801,AP-802                                     </t>
  </si>
  <si>
    <t>         AP-901,AP-902,AP-1001,AP-1002              22.100,00                   </t>
  </si>
  <si>
    <t>27/02/2020 COTAS VENC 05/03/20 AP-701                                      77,39</t>
  </si>
  <si>
    <t>     002-CONDOMINIO 02/20 AP-701                     1.300,00    23.400,00      </t>
  </si>
  <si>
    <t>27/02/2020 TRANSFERENCIA C/C DA CONTA CONDOMINIO                        1.541,41</t>
  </si>
  <si>
    <t>                                                -------------                   </t>
  </si>
  <si>
    <t xml:space="preserve">                         SOMA ==&gt;                                       1.541,41</t>
  </si>
  <si>
    <t>     160-FERIAS 01/01 AP-102,AP-201,AP-202                                      </t>
  </si>
  <si>
    <t xml:space="preserve">           SALDO ATUAL (CREDOR) ========&gt;                               1.618,80</t>
  </si>
  <si>
    <t>         AP-901,AP-902,AP-1001,AP-1002               5.406,00                   </t>
  </si>
  <si>
    <t xml:space="preserve">    1.1003.05.00.6   TULIPAN - FERIAS                                IMODATA    </t>
  </si>
  <si>
    <t>     160-FERIAS 02/20 AP-701                           103,19     5.509,19      </t>
  </si>
  <si>
    <t>     163-13o SALARIO 02/20 AP-701                       77,39        77,39</t>
  </si>
  <si>
    <t xml:space="preserve">                         SOMA ==&gt;                                         103,19</t>
  </si>
  <si>
    <t>27/02/2020 COTAS VENC 05/03/20 AP-701                                     103,19</t>
  </si>
  <si>
    <t>27/02/2020 TRANSFERENCIA C/C DA CONTA CONDOMINIO                        2.049,61</t>
  </si>
  <si>
    <t xml:space="preserve">                         SOMA ==&gt;                                       2.049,61</t>
  </si>
  <si>
    <t xml:space="preserve">           SALDO ATUAL (CREDOR) ========&gt;                               2.152,80</t>
  </si>
  <si>
    <t xml:space="preserve">               ===&gt;  RESUMO  GERAL  &lt;===                                        </t>
  </si>
  <si>
    <t xml:space="preserve">           TULIPAN                       SALDO CREDOR                  17.783,96</t>
  </si>
  <si>
    <t xml:space="preserve">           TULIPAN - 13O SALARIO         SALDO CREDOR                   1.618,80</t>
  </si>
  <si>
    <t xml:space="preserve">           TULIPAN - FERIAS              SALDO CREDOR                   2.152,80</t>
  </si>
  <si>
    <t xml:space="preserve">                                                      --------------------------</t>
  </si>
  <si>
    <t xml:space="preserve">           SALDO ATUAL (CREDOR) ========&gt;                              21.555,56</t>
  </si>
  <si>
    <t xml:space="preserve">    EXTRATO DE CONTAS RESUMO        DE 01 A 28 FEVEREIRO DE 2020      PAG.:   1 </t>
  </si>
  <si>
    <t xml:space="preserve">             H I S T O R I C O                      SUB-TOTAL    T O T A L      </t>
  </si>
  <si>
    <t xml:space="preserve">     002-CONDOMINIO 02/20 AP-101,AP-102,AP-201                                  </t>
  </si>
  <si>
    <t xml:space="preserve">         AP-202,AP-301,AP-302,AP-401,AP-402                                     </t>
  </si>
  <si>
    <t xml:space="preserve">         AP-501,AP-502,AP-601,AP-602,AP-702                                     </t>
  </si>
  <si>
    <t xml:space="preserve">         AP-801,AP-802,AP-901,AP-902,AP-1001                                    </t>
  </si>
  <si>
    <t xml:space="preserve">         AP-1002                                    24.700,00                   </t>
  </si>
  <si>
    <t xml:space="preserve">     002-CONDOMINIO 03/20 AP-701                     1.300,00                   </t>
  </si>
  <si>
    <t xml:space="preserve">     002-CONDOMINIO 12/19 AP-901                     1.157,00    27.157,00      </t>
  </si>
  <si>
    <t xml:space="preserve">                                                -------------                   </t>
  </si>
  <si>
    <t xml:space="preserve">     160-FERIAS 02/20 AP-101,AP-102,AP-201                                      </t>
  </si>
  <si>
    <t xml:space="preserve">         AP-1002                                     1.960,61                   </t>
  </si>
  <si>
    <t xml:space="preserve">     160-FERIAS 03/20 AP-701                           103,19                   </t>
  </si>
  <si>
    <t xml:space="preserve">     160-FERIAS 12/19 AP-901                            89,00     2.152,80      </t>
  </si>
  <si>
    <t xml:space="preserve">     163-13o SALARIO 02/20 AP-101,AP-102,AP-201                                 </t>
  </si>
  <si>
    <t xml:space="preserve">         AP-1002                                     1.470,41                   </t>
  </si>
  <si>
    <t xml:space="preserve">     163-13o SALARIO 03/20 AP-701                       77,39                   </t>
  </si>
  <si>
    <t xml:space="preserve">     163-13o SALARIO 12/19 AP-901                       71,00     1.618,80</t>
  </si>
  <si>
    <t>MAR</t>
  </si>
  <si>
    <t xml:space="preserve">    EXTRATO DE CONTAS               DE 01 A 31     MARCO DE 2020      PAG.:   1 </t>
  </si>
  <si>
    <t xml:space="preserve">           SALDO ANTERIOR (CREDOR) =====&gt;                              17.783,96</t>
  </si>
  <si>
    <t>02/03/2020 COTAS VENC 05/03/20 AP-402                                   1.300,00</t>
  </si>
  <si>
    <t>02/03/2020 COTAS VENC 05/03/20 AP-501                                   1.300,00</t>
  </si>
  <si>
    <t>03/03/2020 COTAS VENC 05/03/20 AP-101                                   1.300,00</t>
  </si>
  <si>
    <t>03/03/2020 COTAS VENC 05/03/20 AP-102                                   1.300,00</t>
  </si>
  <si>
    <t>04/03/2020 COTAS VENC 05/03/20 AP-301                                   1.300,00</t>
  </si>
  <si>
    <t>04/03/2020 COTAS VENC 05/03/20 AP-901                                   1.300,00</t>
  </si>
  <si>
    <t>05/03/2020 COTAS VENC 05/03/20 AP-702                                   1.300,00</t>
  </si>
  <si>
    <t>05/03/2020 COTAS VENC 05/03/20 AP-801                                   1.300,00</t>
  </si>
  <si>
    <t>06/03/2020 COTAS VENC 05/03/20 AP-201                                   1.300,00</t>
  </si>
  <si>
    <t>06/03/2020 COTAS VENC 05/03/20 AP-202                                   1.300,00</t>
  </si>
  <si>
    <t>06/03/2020 COTAS VENC 05/03/20 AP-302                                   1.300,00</t>
  </si>
  <si>
    <t>06/03/2020 COTAS VENC 05/03/20 AP-401                                   1.300,00</t>
  </si>
  <si>
    <t>06/03/2020 COTAS VENC 05/03/20 AP-502                                   1.300,00</t>
  </si>
  <si>
    <t>06/03/2020 COTAS VENC 05/03/20 AP-601                                   1.300,00</t>
  </si>
  <si>
    <t>06/03/2020 COTAS VENC 05/03/20 AP-602                                   1.300,00</t>
  </si>
  <si>
    <t>06/03/2020 COTAS VENC 05/03/20 AP-802                                   1.300,00</t>
  </si>
  <si>
    <t>06/03/2020 COTAS VENC 05/03/20 AP-902                                   1.300,00</t>
  </si>
  <si>
    <t>06/03/2020 COTAS VENC 05/03/20 AP-1001                                  1.300,00</t>
  </si>
  <si>
    <t>06/03/2020 COTAS VENC 05/03/20 AP-1002                                  1.300,00</t>
  </si>
  <si>
    <t>10/03/2020 COTAS VENC 05/03/20 AP-901                                   1.300,00</t>
  </si>
  <si>
    <t>31/03/2020 COTAS VENC 05/04/20 AP-402                                   1.850,00</t>
  </si>
  <si>
    <t>31/03/2020 COTAS VENC 05/04/20 AP-701                                   1.850,00</t>
  </si>
  <si>
    <t xml:space="preserve">                         SOMA ==&gt;                                      29.700,00</t>
  </si>
  <si>
    <t xml:space="preserve">02/03/2020 ADTO SALARIO 03/20 JOAO AGOSTINHO NUNES           155,00             </t>
  </si>
  <si>
    <t xml:space="preserve">02/03/2020 ADTO SALARIO 03/20 SINELAO BEZERRA LOPES          160,00             </t>
  </si>
  <si>
    <t xml:space="preserve">02/03/2020 ADTO SALARIO 03/20 CARLOS EDUARDO DE MELO          95,00             </t>
  </si>
  <si>
    <t xml:space="preserve">02/03/2020 ADTO SALARIO 03/20 SERGIO GOMES DA SILVA           36,00             </t>
  </si>
  <si>
    <t xml:space="preserve">05/03/2020 SALARIO 02/20 SERGIO GOMES DA SILVA             2.118,72             </t>
  </si>
  <si>
    <t xml:space="preserve">05/03/2020 SALARIO 02/20 SINELAO BEZERRA LOPES             1.857,34             </t>
  </si>
  <si>
    <t xml:space="preserve">05/03/2020 SALARIO 02/20 JOAO AGOSTINHO NUNES              1.587,29             </t>
  </si>
  <si>
    <t xml:space="preserve">05/03/2020 SALARIO 02/20 CARLOS EDUARDO MORAIS DE MELO     1.358,18             </t>
  </si>
  <si>
    <t xml:space="preserve">06/03/2020 F.G.T.S. REF. 02/2020                             858,21             </t>
  </si>
  <si>
    <t xml:space="preserve">10/03/2020 SEG VIDA GR EMPR VIG.: MAR/2020                   185,36             </t>
  </si>
  <si>
    <t xml:space="preserve">10/03/2020 CONTR CONFEDERATIVA 02/2020- SIND DOS EMPRE                          </t>
  </si>
  <si>
    <t xml:space="preserve">10/03/2020 GADOS-                                             28,33             </t>
  </si>
  <si>
    <t xml:space="preserve">10/03/2020 SEG FUNERAL EMPR VIG.: MAR/2020                    52,20             </t>
  </si>
  <si>
    <t xml:space="preserve">11/03/2020 CONDUCAO IDA E VOLTA PREFEITURA REF LIXEIRA                          </t>
  </si>
  <si>
    <t xml:space="preserve">11/03/2020  P/OBRA DOS APTOS. 501 E 302 CONF. RECIBO T                          </t>
  </si>
  <si>
    <t xml:space="preserve">11/03/2020 AXI                                                64,50             </t>
  </si>
  <si>
    <t xml:space="preserve">11/03/2020 SEG VIDA GR EMPR VIG.: MAR/2020                     1,08             </t>
  </si>
  <si>
    <t xml:space="preserve">11/03/2020 ADTO SALARIO 03/20 SERGIO GOMES DA SILVA          108,00             </t>
  </si>
  <si>
    <t xml:space="preserve">11/03/2020 ADTO SALARIO 03/20 SINELAO BEZERRA LOPES          160,00             </t>
  </si>
  <si>
    <t xml:space="preserve">13/03/2020 ADTO SALARIO SERGIO GOMES DA SILVA                566,53             </t>
  </si>
  <si>
    <t xml:space="preserve">13/03/2020 ADTO SALARIO SINELAO BEZERRA LOPES                566,53             </t>
  </si>
  <si>
    <t xml:space="preserve">13/03/2020 ADTO SALARIO JOAO AGOSTINHO NUNES                 708,17             </t>
  </si>
  <si>
    <t xml:space="preserve">13/03/2020 ADTO SALARIO CARLOS EDUARDO MORAIS DE MELO        560,60             </t>
  </si>
  <si>
    <t xml:space="preserve">19/03/2020 I.N.S.S. REF. 02/2020                           3.764,16             </t>
  </si>
  <si>
    <t xml:space="preserve">20/03/2020 I.R.F. REF. FOLHA PAGTO 02/20                     116,45             </t>
  </si>
  <si>
    <t xml:space="preserve">23/03/2020 P.I.S. REF. FOLHA PAGTO 02/20                     107,28             </t>
  </si>
  <si>
    <t xml:space="preserve">26/03/2020 ADTO FERIAS CARLOS EDUARDO MORAIS DE MELO       2.744,58             </t>
  </si>
  <si>
    <t xml:space="preserve">30/03/2020 ADTO FERIAS SERGIO GOMES DA SILVA               3.550,82             </t>
  </si>
  <si>
    <t xml:space="preserve">31/03/2020 VALE TRANSPORTE 04/2020                           405,00             </t>
  </si>
  <si>
    <t xml:space="preserve">31/03/2020 GESTAO PIS/COFINS/CS                               32,10             </t>
  </si>
  <si>
    <t xml:space="preserve">31/03/2020 GESTAO INSS                                        16,05             </t>
  </si>
  <si>
    <t xml:space="preserve">31/03/2020 GESTAO VALE TRANSP 161                             32,40             </t>
  </si>
  <si>
    <t xml:space="preserve">                         SOMA ==&gt;                         21.995,88             </t>
  </si>
  <si>
    <t xml:space="preserve">05/03/2020 CEG 01/2020                                        51,24             </t>
  </si>
  <si>
    <t xml:space="preserve">09/03/2020 TELEFONE VIVO                                      50,46             </t>
  </si>
  <si>
    <t xml:space="preserve">10/03/2020 CEDAE VENC EM 10/03/2020                        3.123,78             </t>
  </si>
  <si>
    <t xml:space="preserve">17/03/2020 LIGHT REF 02/2020                                 909,32             </t>
  </si>
  <si>
    <t xml:space="preserve">17/03/2020 LIGHT REF 02/2020                                  81,03             </t>
  </si>
  <si>
    <t xml:space="preserve">                         SOMA ==&gt;                          4.215,83             </t>
  </si>
  <si>
    <t xml:space="preserve">10/03/2020 MANUT EQUIPAMENTOS REF NF 125 - SEGVIDEO IN                          </t>
  </si>
  <si>
    <t xml:space="preserve">10/03/2020 FOBAZAR -                                         388,89             </t>
  </si>
  <si>
    <t xml:space="preserve">11/03/2020 MAT P/REPAROS DANFE-4747 BAZAR COPA 70            275,80             </t>
  </si>
  <si>
    <t xml:space="preserve">11/03/2020 DESP C/MATERIAIS COMPRA DE TELEFONE E LAMPA                          </t>
  </si>
  <si>
    <t xml:space="preserve">11/03/2020 DA LED NFC-0100509 CASA E VIDEO RIO DE JANE                          </t>
  </si>
  <si>
    <t xml:space="preserve">11/03/2020 IRO S.A                                            45,88             </t>
  </si>
  <si>
    <t xml:space="preserve">16/03/2020 BOMBAS-CONSERVACAO REF 02/2020 CONF NFE 563                          </t>
  </si>
  <si>
    <t xml:space="preserve">16/03/2020 13 - MECANICA ELETRO BOMBAS FARIA -               145,73             </t>
  </si>
  <si>
    <t xml:space="preserve">18/03/2020 MAT LIMPEZA CONF DANFE 10005 - BAZAR VALADA                          </t>
  </si>
  <si>
    <t xml:space="preserve">18/03/2020 O -                                               380,15             </t>
  </si>
  <si>
    <t xml:space="preserve">20/03/2020 MAT LIMPEZA REF DANFE 10040 - BAZAR VALADAO                          </t>
  </si>
  <si>
    <t xml:space="preserve">20/03/2020   DO RIO -                                        315,50             </t>
  </si>
  <si>
    <t xml:space="preserve">24/03/2020 ELEVADOR-MANUTENCAO 03/2020 NF/323711 ELEV                           </t>
  </si>
  <si>
    <t xml:space="preserve">24/03/2020 ATLAS SCHINDLER                                   620,67             </t>
  </si>
  <si>
    <t xml:space="preserve">24/03/2020 ELEVADOR TROCA PECAS 02/06(CONTRATO 1550050                          </t>
  </si>
  <si>
    <t xml:space="preserve">24/03/2020 118)NF/319511- ELEV ATLAS SCHIONDLER-             148,64             </t>
  </si>
  <si>
    <t xml:space="preserve">31/03/2020 MAT LIMPEZA REC MJA COM                            78,00             </t>
  </si>
  <si>
    <t xml:space="preserve">31/03/2020 INTERNET                                           50,00             </t>
  </si>
  <si>
    <t xml:space="preserve">                         SOMA ==&gt;                          2.449,26             </t>
  </si>
  <si>
    <t xml:space="preserve">11/03/2020 MAT ESCRITORIO CF 289767 PAPEL E ARTE PAPEL                          </t>
  </si>
  <si>
    <t xml:space="preserve">11/03/2020 ARIA E BAZAR LTDA                                  21,90             </t>
  </si>
  <si>
    <t xml:space="preserve">11/03/2020 MAT INFORMATICA COMPRA DE CARTUCHOS DANFE-0                          </t>
  </si>
  <si>
    <t xml:space="preserve">11/03/2020 826 INPHY INFORMATICA                             100,00             </t>
  </si>
  <si>
    <t xml:space="preserve">31/03/2020 TAXA ADMINISTRACAO 03/2020                        900,00             </t>
  </si>
  <si>
    <t xml:space="preserve">31/03/2020 ISS                                                58,66             </t>
  </si>
  <si>
    <t xml:space="preserve">31/03/2020 BALANC/ATAS/EDITAIS                                37,44             </t>
  </si>
  <si>
    <t xml:space="preserve">31/03/2020 EBCT-CORREIO                                       28,70             </t>
  </si>
  <si>
    <t xml:space="preserve">31/03/2020 MAT EXPEDIENTE 03/2020                             90,00             </t>
  </si>
  <si>
    <t xml:space="preserve">31/03/2020 DESP BANCARIA                                      47,84             </t>
  </si>
  <si>
    <t xml:space="preserve">31/03/2020 SERV REGIST BANCARIO                              134,90             </t>
  </si>
  <si>
    <t xml:space="preserve">31/03/2020 ISS                                                 5,97             </t>
  </si>
  <si>
    <t xml:space="preserve">                         SOMA ==&gt;                          1.425,41             </t>
  </si>
  <si>
    <t xml:space="preserve">05/03/2020 CENTRAL INTERFONIA REF PARC 03/03 DANFE 85                           </t>
  </si>
  <si>
    <t xml:space="preserve">05/03/2020 - SEGVIDEO INFOBAZAR -                            548,00             </t>
  </si>
  <si>
    <t xml:space="preserve">11/03/2020 PIS/COFINS/CSLL PAGO 11/03/2020                    85,13             </t>
  </si>
  <si>
    <t xml:space="preserve">16/03/2020 ASSEMBLEIAS ASSISTENCAI A A.G.E. EM 12/03/2                          </t>
  </si>
  <si>
    <t xml:space="preserve">16/03/2020 020 (REEMBOLSO DE DESPESAS) .                     500,00             </t>
  </si>
  <si>
    <t>24/03/2020 PIS/COFINS/CSLL RET ELEVADORES ATLAS SCHIND                     28,86</t>
  </si>
  <si>
    <t xml:space="preserve">25/03/2020 PIS/COFINS/CSLL PAGO 25/03/2020                    28,86             </t>
  </si>
  <si>
    <t xml:space="preserve">25/03/2020 PARTIU CLUBE VANTAG                                39,90             </t>
  </si>
  <si>
    <t>31/03/2020 PIS/COFINS/CSLL RET IMODATA ADM                                 55,76</t>
  </si>
  <si>
    <t xml:space="preserve">                         SOMA ==&gt;                          1.201,89        84,62</t>
  </si>
  <si>
    <t xml:space="preserve">           SALDO ATUAL (CREDOR) ========&gt;                              16.280,31</t>
  </si>
  <si>
    <t xml:space="preserve">           SALDO ANTERIOR (CREDOR) =====&gt;                               1.618,80</t>
  </si>
  <si>
    <t>02/03/2020 COTAS VENC 05/03/20 AP-402                                      77,39</t>
  </si>
  <si>
    <t>02/03/2020 COTAS VENC 05/03/20 AP-501                                      77,39</t>
  </si>
  <si>
    <t>03/03/2020 COTAS VENC 05/03/20 AP-101                                      77,39</t>
  </si>
  <si>
    <t>03/03/2020 COTAS VENC 05/03/20 AP-102                                      77,39</t>
  </si>
  <si>
    <t>04/03/2020 COTAS VENC 05/03/20 AP-301                                      77,39</t>
  </si>
  <si>
    <t>04/03/2020 COTAS VENC 05/03/20 AP-901                                      77,39</t>
  </si>
  <si>
    <t>05/03/2020 COTAS VENC 05/03/20 AP-702                                      77,39</t>
  </si>
  <si>
    <t>05/03/2020 COTAS VENC 05/03/20 AP-801                                      77,39</t>
  </si>
  <si>
    <t>06/03/2020 COTAS VENC 05/03/20 AP-201                                      77,39</t>
  </si>
  <si>
    <t>06/03/2020 COTAS VENC 05/03/20 AP-202                                      77,39</t>
  </si>
  <si>
    <t>06/03/2020 COTAS VENC 05/03/20 AP-302                                      77,39</t>
  </si>
  <si>
    <t>06/03/2020 COTAS VENC 05/03/20 AP-401                                      77,39</t>
  </si>
  <si>
    <t>06/03/2020 COTAS VENC 05/03/20 AP-502                                      77,39</t>
  </si>
  <si>
    <t>06/03/2020 COTAS VENC 05/03/20 AP-601                                      77,39</t>
  </si>
  <si>
    <t>06/03/2020 COTAS VENC 05/03/20 AP-602                                      77,39</t>
  </si>
  <si>
    <t>06/03/2020 COTAS VENC 05/03/20 AP-802                                      77,39</t>
  </si>
  <si>
    <t>06/03/2020 COTAS VENC 05/03/20 AP-902                                      77,39</t>
  </si>
  <si>
    <t>06/03/2020 COTAS VENC 05/03/20 AP-1001                                     77,39</t>
  </si>
  <si>
    <t>06/03/2020 COTAS VENC 05/03/20 AP-1002                                     77,39</t>
  </si>
  <si>
    <t>10/03/2020 COTAS VENC 05/03/20 AP-901                                      77,39</t>
  </si>
  <si>
    <t>31/03/2020 COTAS VENC 05/04/20 AP-402                                      77,39</t>
  </si>
  <si>
    <t>31/03/2020 COTAS VENC 05/04/20 AP-701                                      77,39</t>
  </si>
  <si>
    <t xml:space="preserve">                         SOMA ==&gt;                                       1.702,58</t>
  </si>
  <si>
    <t xml:space="preserve">           SALDO ATUAL (CREDOR) ========&gt;                               3.321,38</t>
  </si>
  <si>
    <t xml:space="preserve">           SALDO ANTERIOR (CREDOR) =====&gt;                               2.152,80</t>
  </si>
  <si>
    <t>02/03/2020 COTAS VENC 05/03/20 AP-402                                     103,19</t>
  </si>
  <si>
    <t>02/03/2020 COTAS VENC 05/03/20 AP-501                                     103,19</t>
  </si>
  <si>
    <t>03/03/2020 COTAS VENC 05/03/20 AP-101                                     103,19</t>
  </si>
  <si>
    <t>03/03/2020 COTAS VENC 05/03/20 AP-102                                     103,19</t>
  </si>
  <si>
    <t>04/03/2020 COTAS VENC 05/03/20 AP-301                                     103,19</t>
  </si>
  <si>
    <t>04/03/2020 COTAS VENC 05/03/20 AP-901                                     103,19</t>
  </si>
  <si>
    <t>05/03/2020 COTAS VENC 05/03/20 AP-702                                     103,19</t>
  </si>
  <si>
    <t>05/03/2020 COTAS VENC 05/03/20 AP-801                                     103,19</t>
  </si>
  <si>
    <t>06/03/2020 COTAS VENC 05/03/20 AP-201                                     103,19</t>
  </si>
  <si>
    <t>06/03/2020 COTAS VENC 05/03/20 AP-202                                     103,19</t>
  </si>
  <si>
    <t>06/03/2020 COTAS VENC 05/03/20 AP-302                                     103,19</t>
  </si>
  <si>
    <t>06/03/2020 COTAS VENC 05/03/20 AP-401                                     103,19</t>
  </si>
  <si>
    <t>06/03/2020 COTAS VENC 05/03/20 AP-502                                     103,19</t>
  </si>
  <si>
    <t>06/03/2020 COTAS VENC 05/03/20 AP-601                                     103,19</t>
  </si>
  <si>
    <t>06/03/2020 COTAS VENC 05/03/20 AP-602                                     103,19</t>
  </si>
  <si>
    <t>06/03/2020 COTAS VENC 05/03/20 AP-802                                     103,19</t>
  </si>
  <si>
    <t>06/03/2020 COTAS VENC 05/03/20 AP-902                                     103,19</t>
  </si>
  <si>
    <t>06/03/2020 COTAS VENC 05/03/20 AP-1001                                    103,19</t>
  </si>
  <si>
    <t>06/03/2020 COTAS VENC 05/03/20 AP-1002                                    103,19</t>
  </si>
  <si>
    <t>10/03/2020 COTAS VENC 05/03/20 AP-901                                     103,19</t>
  </si>
  <si>
    <t>31/03/2020 COTAS VENC 05/04/20 AP-402                                     103,19</t>
  </si>
  <si>
    <t>31/03/2020 COTAS VENC 05/04/20 AP-701                                     103,19</t>
  </si>
  <si>
    <t xml:space="preserve">                         SOMA ==&gt;                                       2.270,18</t>
  </si>
  <si>
    <t xml:space="preserve">           SALDO ATUAL (CREDOR) ========&gt;                               4.422,98</t>
  </si>
  <si>
    <t xml:space="preserve">           TULIPAN                       SALDO CREDOR                  16.280,31</t>
  </si>
  <si>
    <t xml:space="preserve">           TULIPAN - 13O SALARIO         SALDO CREDOR                   3.321,38</t>
  </si>
  <si>
    <t xml:space="preserve">           TULIPAN - FERIAS              SALDO CREDOR                   4.422,98</t>
  </si>
  <si>
    <t xml:space="preserve">           SALDO ATUAL (CREDOR) ========&gt;                              24.024,67</t>
  </si>
  <si>
    <t xml:space="preserve">    EXTRATO DE CONTAS RESUMO        DE 01 A 31     MARCO DE 2020      PAG.:   1 </t>
  </si>
  <si>
    <t xml:space="preserve">     002-CONDOMINIO 03/20 AP-101,AP-102,AP-201                                  </t>
  </si>
  <si>
    <t xml:space="preserve">         AP-1002                                    26.000,00                   </t>
  </si>
  <si>
    <t xml:space="preserve">     002-CONDOMINIO 04/20 AP-402,AP-701              2.600,00    28.600,00      </t>
  </si>
  <si>
    <t xml:space="preserve">     054-RESC CONTR TRAB 01/03 AP-402,AP-701         1.100,00     1.100,00      </t>
  </si>
  <si>
    <t xml:space="preserve">     160-FERIAS 03/20 AP-101,AP-102,AP-201                                      </t>
  </si>
  <si>
    <t xml:space="preserve">         AP-1002                                     2.063,80                   </t>
  </si>
  <si>
    <t xml:space="preserve">     160-FERIAS 04/20 AP-402,AP-701                    206,38     2.270,18      </t>
  </si>
  <si>
    <t xml:space="preserve">     163-13o SALARIO 03/20 AP-101,AP-102,AP-201                                 </t>
  </si>
  <si>
    <t xml:space="preserve">         AP-1002                                     1.547,80                   </t>
  </si>
  <si>
    <t xml:space="preserve">     163-13o SALARIO 04/20 AP-402,AP-701               154,78     1.702,58</t>
  </si>
  <si>
    <t>OBJETIVO / DESEJO:</t>
  </si>
  <si>
    <t xml:space="preserve">(com isto, depois, vou fazer um filtro na coluna D sem itens REPETIDOS) ... </t>
  </si>
  <si>
    <t>E assim espero ter um plano de Contas do Condomínio para alimentar mensalmente, durante todo o ano)</t>
  </si>
  <si>
    <t>Ver exemplo feito na mão -- em amarelo</t>
  </si>
  <si>
    <t>SALARIO SERGIO GOMES DA SILVA         </t>
  </si>
  <si>
    <t>SEG VIDA GR EMPR VIG.:           </t>
  </si>
  <si>
    <t xml:space="preserve">GESTAO VALE TRANSP REF        </t>
  </si>
  <si>
    <t>COTAS VENC AP-901</t>
  </si>
  <si>
    <t xml:space="preserve">ADTO SALARIO JOAO AGOSTINHO NUNES        </t>
  </si>
  <si>
    <r>
      <t xml:space="preserve">1) REPETIR TODA A COLUNA "A" NA COLUNA "C" -- </t>
    </r>
    <r>
      <rPr>
        <sz val="11"/>
        <color rgb="FFFF0000"/>
        <rFont val="Calibri"/>
        <family val="2"/>
        <scheme val="minor"/>
      </rPr>
      <t>SEM AS DATAS E OS VALORES</t>
    </r>
  </si>
  <si>
    <t>3) ELIMINAR (EM CADA LINHA) ITENS QUE VINCULE A TAL LINHA A DETERMINADO MÊS</t>
  </si>
  <si>
    <r>
      <t xml:space="preserve">2) ASSIM (NA COLUNA "C") TEREI UM PADRÃO PARA O ANO TODO -- </t>
    </r>
    <r>
      <rPr>
        <sz val="11"/>
        <color rgb="FFFF0000"/>
        <rFont val="Calibri"/>
        <family val="2"/>
        <scheme val="minor"/>
      </rPr>
      <t>E PODEREI, NA COLUNA "D") ELIMINAR OS REPETIDOS</t>
    </r>
  </si>
  <si>
    <t>MAT INFORMATICA COMPRA DE CARTUCHOS</t>
  </si>
  <si>
    <t>&lt;&lt; para dificultar a conferência a Administradora dificulta ao máximo ... Veja que esta linha é continuação da anterior (AFFFFF)!!!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</si>
</sst>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0" borderId="1" xfId="0" applyFill="1" applyBorder="1"/>
    <xf numFmtId="0" fontId="0" fillId="0" borderId="0" xfId="0" applyFill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3"/>
  <sheetViews>
    <sheetView tabSelected="1" workbookViewId="0">
      <selection activeCell="C40" sqref="C40"/>
    </sheetView>
  </sheetViews>
  <sheetFormatPr defaultRowHeight="14.4" x14ac:dyDescent="0.3"/>
  <cols>
    <col min="1" max="1" width="71.33203125" bestFit="1" customWidth="1"/>
    <col min="3" max="3" width="60.88671875" bestFit="1" customWidth="1"/>
  </cols>
  <sheetData>
    <row r="1" spans="1:7" x14ac:dyDescent="0.3">
      <c r="C1" s="7" t="str">
        <f t="shared" ref="C1:C13" si="0">IFERROR(SUBSTITUTE(TRIM(MID(A1,SEARCH("/",A1,SEARCH("/",A1,1)+1)+6,SEARCH("-",A1,1)-SEARCH("/",A1,SEARCH("/",A1,1)+1)-1)),MID(TRIM(MID(A1,SEARCH("/",A1,SEARCH("/",A1,1)+1)+6,SEARCH("-",A1,1)-SEARCH("/",A1,SEARCH("/",A1,1)+1)-1)),SEARCH("??/??/??",TRIM(MID(A1,SEARCH("/",A1,SEARCH("/",A1,1)+1)+6,SEARCH("-",A1,1)-SEARCH("/",A1,SEARCH("/",A1,1)+1)-1))),8),""),"")</f>
        <v/>
      </c>
    </row>
    <row r="2" spans="1:7" x14ac:dyDescent="0.3">
      <c r="C2" s="7" t="str">
        <f t="shared" si="0"/>
        <v/>
      </c>
    </row>
    <row r="3" spans="1:7" x14ac:dyDescent="0.3">
      <c r="A3" s="1"/>
      <c r="B3" t="s">
        <v>0</v>
      </c>
      <c r="C3" s="7" t="str">
        <f t="shared" si="0"/>
        <v/>
      </c>
      <c r="G3" t="s">
        <v>418</v>
      </c>
    </row>
    <row r="4" spans="1:7" x14ac:dyDescent="0.3">
      <c r="A4" s="1" t="s">
        <v>2</v>
      </c>
      <c r="B4" t="s">
        <v>0</v>
      </c>
      <c r="C4" s="7" t="str">
        <f t="shared" si="0"/>
        <v/>
      </c>
      <c r="G4" t="s">
        <v>427</v>
      </c>
    </row>
    <row r="5" spans="1:7" x14ac:dyDescent="0.3">
      <c r="A5" s="1" t="s">
        <v>4</v>
      </c>
      <c r="B5" t="s">
        <v>0</v>
      </c>
      <c r="C5" s="7" t="str">
        <f t="shared" si="0"/>
        <v/>
      </c>
      <c r="G5" t="s">
        <v>429</v>
      </c>
    </row>
    <row r="6" spans="1:7" x14ac:dyDescent="0.3">
      <c r="A6" s="1" t="s">
        <v>2</v>
      </c>
      <c r="B6" t="s">
        <v>0</v>
      </c>
      <c r="C6" s="7" t="str">
        <f t="shared" si="0"/>
        <v/>
      </c>
      <c r="G6" t="s">
        <v>428</v>
      </c>
    </row>
    <row r="7" spans="1:7" x14ac:dyDescent="0.3">
      <c r="A7" s="1" t="s">
        <v>6</v>
      </c>
      <c r="B7" t="s">
        <v>0</v>
      </c>
      <c r="C7" s="7" t="str">
        <f t="shared" si="0"/>
        <v/>
      </c>
    </row>
    <row r="8" spans="1:7" x14ac:dyDescent="0.3">
      <c r="A8" s="1" t="s">
        <v>2</v>
      </c>
      <c r="B8" t="s">
        <v>0</v>
      </c>
      <c r="C8" s="7" t="str">
        <f t="shared" si="0"/>
        <v/>
      </c>
      <c r="G8" t="s">
        <v>419</v>
      </c>
    </row>
    <row r="9" spans="1:7" x14ac:dyDescent="0.3">
      <c r="A9" s="1" t="s">
        <v>8</v>
      </c>
      <c r="B9" t="s">
        <v>0</v>
      </c>
      <c r="C9" s="7" t="str">
        <f t="shared" si="0"/>
        <v/>
      </c>
      <c r="G9" t="s">
        <v>420</v>
      </c>
    </row>
    <row r="10" spans="1:7" x14ac:dyDescent="0.3">
      <c r="A10" s="1" t="s">
        <v>2</v>
      </c>
      <c r="B10" t="s">
        <v>0</v>
      </c>
      <c r="C10" s="7" t="str">
        <f t="shared" si="0"/>
        <v/>
      </c>
    </row>
    <row r="11" spans="1:7" x14ac:dyDescent="0.3">
      <c r="A11" s="1" t="s">
        <v>10</v>
      </c>
      <c r="B11" t="s">
        <v>0</v>
      </c>
      <c r="C11" s="7" t="str">
        <f t="shared" si="0"/>
        <v/>
      </c>
      <c r="G11" t="s">
        <v>421</v>
      </c>
    </row>
    <row r="12" spans="1:7" x14ac:dyDescent="0.3">
      <c r="A12" s="1" t="s">
        <v>2</v>
      </c>
      <c r="B12" t="s">
        <v>0</v>
      </c>
      <c r="C12" s="7" t="str">
        <f t="shared" si="0"/>
        <v/>
      </c>
    </row>
    <row r="13" spans="1:7" x14ac:dyDescent="0.3">
      <c r="A13" s="1"/>
      <c r="C13" s="7" t="str">
        <f t="shared" si="0"/>
        <v/>
      </c>
    </row>
    <row r="14" spans="1:7" x14ac:dyDescent="0.3">
      <c r="A14" s="1" t="s">
        <v>13</v>
      </c>
      <c r="B14" t="s">
        <v>0</v>
      </c>
      <c r="C14" s="7" t="str">
        <f>IFERROR(SUBSTITUTE(TRIM(MID(A14,SEARCH("/",A14,SEARCH("/",A14,1)+1)+6,SEARCH("-",A14,1)-SEARCH("/",A14,SEARCH("/",A14,1)+1)-1)),MID(TRIM(MID(A14,SEARCH("/",A14,SEARCH("/",A14,1)+1)+6,SEARCH("-",A14,1)-SEARCH("/",A14,SEARCH("/",A14,1)+1)-1)),SEARCH("??/??/??",TRIM(MID(A14,SEARCH("/",A14,SEARCH("/",A14,1)+1)+6,SEARCH("-",A14,1)-SEARCH("/",A14,SEARCH("/",A14,1)+1)-1))),8),""),"")</f>
        <v>COTAS VENC  AP-102 </v>
      </c>
    </row>
    <row r="15" spans="1:7" x14ac:dyDescent="0.3">
      <c r="A15" s="1" t="s">
        <v>15</v>
      </c>
      <c r="B15" t="s">
        <v>0</v>
      </c>
      <c r="C15" s="7" t="str">
        <f t="shared" ref="C15:C41" si="1">IFERROR(SUBSTITUTE(TRIM(MID(A15,SEARCH("/",A15,SEARCH("/",A15,1)+1)+6,SEARCH("-",A15,1)-SEARCH("/",A15,SEARCH("/",A15,1)+1)-1)),MID(TRIM(MID(A15,SEARCH("/",A15,SEARCH("/",A15,1)+1)+6,SEARCH("-",A15,1)-SEARCH("/",A15,SEARCH("/",A15,1)+1)-1)),SEARCH("??/??/??",TRIM(MID(A15,SEARCH("/",A15,SEARCH("/",A15,1)+1)+6,SEARCH("-",A15,1)-SEARCH("/",A15,SEARCH("/",A15,1)+1)-1))),8),""),"")</f>
        <v>COTAS VENC  AP-201 </v>
      </c>
    </row>
    <row r="16" spans="1:7" x14ac:dyDescent="0.3">
      <c r="A16" s="1" t="s">
        <v>17</v>
      </c>
      <c r="B16" t="s">
        <v>0</v>
      </c>
      <c r="C16" s="7" t="str">
        <f t="shared" si="1"/>
        <v>COTAS VENC  AP-202 </v>
      </c>
    </row>
    <row r="17" spans="1:3" x14ac:dyDescent="0.3">
      <c r="A17" s="1" t="s">
        <v>19</v>
      </c>
      <c r="B17" t="s">
        <v>0</v>
      </c>
      <c r="C17" s="7" t="str">
        <f t="shared" si="1"/>
        <v>COTAS VENC  AP-301 </v>
      </c>
    </row>
    <row r="18" spans="1:3" x14ac:dyDescent="0.3">
      <c r="A18" s="1" t="s">
        <v>21</v>
      </c>
      <c r="B18" t="s">
        <v>0</v>
      </c>
      <c r="C18" s="7" t="str">
        <f t="shared" si="1"/>
        <v>COTAS VENC  AP-302 </v>
      </c>
    </row>
    <row r="19" spans="1:3" x14ac:dyDescent="0.3">
      <c r="A19" s="1" t="s">
        <v>23</v>
      </c>
      <c r="B19" t="s">
        <v>0</v>
      </c>
      <c r="C19" s="7" t="str">
        <f t="shared" si="1"/>
        <v>COTAS VENC  AP-401 </v>
      </c>
    </row>
    <row r="20" spans="1:3" x14ac:dyDescent="0.3">
      <c r="A20" s="1"/>
      <c r="C20" s="7" t="str">
        <f t="shared" si="1"/>
        <v/>
      </c>
    </row>
    <row r="21" spans="1:3" x14ac:dyDescent="0.3">
      <c r="A21" s="1" t="s">
        <v>26</v>
      </c>
      <c r="B21" t="s">
        <v>0</v>
      </c>
      <c r="C21" s="7" t="str">
        <f t="shared" si="1"/>
        <v>COTAS VENC  AP-501 </v>
      </c>
    </row>
    <row r="22" spans="1:3" x14ac:dyDescent="0.3">
      <c r="A22" s="1" t="s">
        <v>28</v>
      </c>
      <c r="B22" t="s">
        <v>0</v>
      </c>
      <c r="C22" s="7" t="str">
        <f t="shared" si="1"/>
        <v>COTAS VENC  AP-502 </v>
      </c>
    </row>
    <row r="23" spans="1:3" x14ac:dyDescent="0.3">
      <c r="A23" s="1" t="s">
        <v>30</v>
      </c>
      <c r="B23" t="s">
        <v>0</v>
      </c>
      <c r="C23" s="7" t="str">
        <f t="shared" si="1"/>
        <v>COTAS VENC  AP-601 </v>
      </c>
    </row>
    <row r="24" spans="1:3" x14ac:dyDescent="0.3">
      <c r="A24" s="1" t="s">
        <v>32</v>
      </c>
      <c r="B24" t="s">
        <v>0</v>
      </c>
      <c r="C24" s="7" t="str">
        <f t="shared" si="1"/>
        <v>COTAS VENC  AP-602 </v>
      </c>
    </row>
    <row r="25" spans="1:3" x14ac:dyDescent="0.3">
      <c r="A25" s="1" t="s">
        <v>34</v>
      </c>
      <c r="B25" t="s">
        <v>0</v>
      </c>
      <c r="C25" s="7" t="str">
        <f t="shared" si="1"/>
        <v>COTAS VENC  AP-701 </v>
      </c>
    </row>
    <row r="26" spans="1:3" x14ac:dyDescent="0.3">
      <c r="A26" s="1" t="s">
        <v>36</v>
      </c>
      <c r="B26" t="s">
        <v>0</v>
      </c>
      <c r="C26" s="7" t="str">
        <f t="shared" si="1"/>
        <v>COTAS VENC  AP-702 </v>
      </c>
    </row>
    <row r="27" spans="1:3" x14ac:dyDescent="0.3">
      <c r="A27" s="1" t="s">
        <v>38</v>
      </c>
      <c r="B27" t="s">
        <v>0</v>
      </c>
      <c r="C27" s="7" t="str">
        <f t="shared" si="1"/>
        <v>COTAS VENC  AP-801 </v>
      </c>
    </row>
    <row r="28" spans="1:3" x14ac:dyDescent="0.3">
      <c r="A28" s="1" t="s">
        <v>40</v>
      </c>
      <c r="B28" t="s">
        <v>0</v>
      </c>
      <c r="C28" s="7" t="str">
        <f t="shared" si="1"/>
        <v>COTAS VENC  AP-802 </v>
      </c>
    </row>
    <row r="29" spans="1:3" x14ac:dyDescent="0.3">
      <c r="A29" s="1" t="s">
        <v>42</v>
      </c>
      <c r="B29" t="s">
        <v>0</v>
      </c>
      <c r="C29" s="7" t="str">
        <f t="shared" si="1"/>
        <v>COTAS VENC  AP-901 </v>
      </c>
    </row>
    <row r="30" spans="1:3" x14ac:dyDescent="0.3">
      <c r="A30" s="1" t="s">
        <v>44</v>
      </c>
      <c r="B30" t="s">
        <v>0</v>
      </c>
      <c r="C30" s="7" t="str">
        <f t="shared" si="1"/>
        <v>COTAS VENC  AP-902 </v>
      </c>
    </row>
    <row r="31" spans="1:3" x14ac:dyDescent="0.3">
      <c r="A31" s="1" t="s">
        <v>46</v>
      </c>
      <c r="B31" t="s">
        <v>0</v>
      </c>
      <c r="C31" s="7" t="str">
        <f t="shared" si="1"/>
        <v>COTAS VENC  AP-1001</v>
      </c>
    </row>
    <row r="32" spans="1:3" x14ac:dyDescent="0.3">
      <c r="A32" s="1" t="s">
        <v>48</v>
      </c>
      <c r="B32" t="s">
        <v>0</v>
      </c>
      <c r="C32" s="7" t="str">
        <f t="shared" si="1"/>
        <v>COTAS VENC  AP-1002</v>
      </c>
    </row>
    <row r="33" spans="1:3" x14ac:dyDescent="0.3">
      <c r="A33" s="1" t="s">
        <v>50</v>
      </c>
      <c r="B33" t="s">
        <v>0</v>
      </c>
      <c r="C33" s="7" t="str">
        <f t="shared" si="1"/>
        <v/>
      </c>
    </row>
    <row r="34" spans="1:3" x14ac:dyDescent="0.3">
      <c r="A34" s="1" t="s">
        <v>2</v>
      </c>
      <c r="B34" t="s">
        <v>0</v>
      </c>
      <c r="C34" s="7" t="str">
        <f t="shared" si="1"/>
        <v/>
      </c>
    </row>
    <row r="35" spans="1:3" x14ac:dyDescent="0.3">
      <c r="A35" s="1" t="s">
        <v>53</v>
      </c>
      <c r="B35" t="s">
        <v>0</v>
      </c>
      <c r="C35" s="7" t="str">
        <f t="shared" si="1"/>
        <v/>
      </c>
    </row>
    <row r="36" spans="1:3" x14ac:dyDescent="0.3">
      <c r="A36" s="1" t="s">
        <v>2</v>
      </c>
      <c r="B36" t="s">
        <v>0</v>
      </c>
      <c r="C36" s="7" t="str">
        <f t="shared" si="1"/>
        <v/>
      </c>
    </row>
    <row r="37" spans="1:3" x14ac:dyDescent="0.3">
      <c r="A37" s="1" t="s">
        <v>55</v>
      </c>
      <c r="B37" t="s">
        <v>0</v>
      </c>
      <c r="C37" s="7" t="str">
        <f t="shared" si="1"/>
        <v/>
      </c>
    </row>
    <row r="38" spans="1:3" x14ac:dyDescent="0.3">
      <c r="A38" s="1" t="s">
        <v>56</v>
      </c>
      <c r="B38" t="s">
        <v>0</v>
      </c>
      <c r="C38" s="7" t="str">
        <f t="shared" si="1"/>
        <v/>
      </c>
    </row>
    <row r="39" spans="1:3" x14ac:dyDescent="0.3">
      <c r="A39" s="1" t="s">
        <v>2</v>
      </c>
      <c r="B39" t="s">
        <v>0</v>
      </c>
      <c r="C39" s="7" t="str">
        <f t="shared" si="1"/>
        <v/>
      </c>
    </row>
    <row r="40" spans="1:3" x14ac:dyDescent="0.3">
      <c r="A40" s="1" t="s">
        <v>59</v>
      </c>
      <c r="B40" t="s">
        <v>0</v>
      </c>
      <c r="C40" s="7" t="str">
        <f t="shared" si="1"/>
        <v/>
      </c>
    </row>
    <row r="41" spans="1:3" x14ac:dyDescent="0.3">
      <c r="A41" s="1" t="s">
        <v>2</v>
      </c>
      <c r="B41" t="s">
        <v>0</v>
      </c>
      <c r="C41" s="7" t="str">
        <f t="shared" si="1"/>
        <v/>
      </c>
    </row>
    <row r="42" spans="1:3" x14ac:dyDescent="0.3">
      <c r="A42" s="1" t="s">
        <v>61</v>
      </c>
      <c r="B42" t="s">
        <v>0</v>
      </c>
      <c r="C42" s="1" t="e">
        <f t="shared" ref="C18:C45" si="2">TRIM(MID(A42,SEARCH("/",A42,SEARCH("/",A42,1)+1)+6,SEARCH("-",A42,1)-SEARCH("/",A42,SEARCH("/",A42,1)+1)-1))</f>
        <v>#VALUE!</v>
      </c>
    </row>
    <row r="43" spans="1:3" x14ac:dyDescent="0.3">
      <c r="A43" s="1" t="s">
        <v>62</v>
      </c>
      <c r="B43" t="s">
        <v>0</v>
      </c>
      <c r="C43" s="1" t="e">
        <f t="shared" si="2"/>
        <v>#VALUE!</v>
      </c>
    </row>
    <row r="44" spans="1:3" x14ac:dyDescent="0.3">
      <c r="A44" s="1" t="s">
        <v>64</v>
      </c>
      <c r="B44" t="s">
        <v>0</v>
      </c>
      <c r="C44" s="1" t="e">
        <f t="shared" si="2"/>
        <v>#VALUE!</v>
      </c>
    </row>
    <row r="45" spans="1:3" x14ac:dyDescent="0.3">
      <c r="A45" s="1" t="s">
        <v>66</v>
      </c>
      <c r="B45" t="s">
        <v>0</v>
      </c>
      <c r="C45" s="1" t="e">
        <f t="shared" si="2"/>
        <v>#VALUE!</v>
      </c>
    </row>
    <row r="46" spans="1:3" x14ac:dyDescent="0.3">
      <c r="A46" s="1" t="s">
        <v>68</v>
      </c>
      <c r="B46" t="s">
        <v>0</v>
      </c>
      <c r="C46" s="4" t="s">
        <v>422</v>
      </c>
    </row>
    <row r="47" spans="1:3" x14ac:dyDescent="0.3">
      <c r="A47" s="1" t="s">
        <v>70</v>
      </c>
      <c r="B47" t="s">
        <v>0</v>
      </c>
      <c r="C47" s="1" t="e">
        <f>TRIM(MID(A47,SEARCH("/",A47,SEARCH("/",A47,1)+1)+6,SEARCH("-",A47,1)-SEARCH("/",A47,SEARCH("/",A47,1)+1)-1))</f>
        <v>#VALUE!</v>
      </c>
    </row>
    <row r="48" spans="1:3" x14ac:dyDescent="0.3">
      <c r="A48" s="1" t="s">
        <v>72</v>
      </c>
      <c r="B48" t="s">
        <v>0</v>
      </c>
      <c r="C48" s="1" t="e">
        <f>TRIM(MID(A48,SEARCH("/",A48,SEARCH("/",A48,1)+1)+6,SEARCH("-",A48,1)-SEARCH("/",A48,SEARCH("/",A48,1)+1)-1))</f>
        <v>#VALUE!</v>
      </c>
    </row>
    <row r="49" spans="1:3" x14ac:dyDescent="0.3">
      <c r="A49" s="1" t="s">
        <v>74</v>
      </c>
      <c r="B49" t="s">
        <v>0</v>
      </c>
      <c r="C49" s="1" t="e">
        <f>TRIM(MID(A49,SEARCH("/",A49,SEARCH("/",A49,1)+1)+6,SEARCH("-",A49,1)-SEARCH("/",A49,SEARCH("/",A49,1)+1)-1))</f>
        <v>#VALUE!</v>
      </c>
    </row>
    <row r="50" spans="1:3" x14ac:dyDescent="0.3">
      <c r="A50" s="1" t="s">
        <v>76</v>
      </c>
      <c r="B50" t="s">
        <v>0</v>
      </c>
      <c r="C50" s="1" t="e">
        <f>TRIM(MID(A50,SEARCH("/",A50,SEARCH("/",A50,1)+1)+6,SEARCH("-",A50,1)-SEARCH("/",A50,SEARCH("/",A50,1)+1)-1))</f>
        <v>#VALUE!</v>
      </c>
    </row>
    <row r="51" spans="1:3" x14ac:dyDescent="0.3">
      <c r="A51" s="1" t="s">
        <v>78</v>
      </c>
      <c r="B51" t="s">
        <v>0</v>
      </c>
      <c r="C51" s="4" t="s">
        <v>423</v>
      </c>
    </row>
    <row r="52" spans="1:3" x14ac:dyDescent="0.3">
      <c r="A52" s="1" t="s">
        <v>80</v>
      </c>
      <c r="B52" t="s">
        <v>0</v>
      </c>
      <c r="C52" s="1" t="e">
        <f t="shared" ref="C52:C64" si="3">TRIM(MID(A52,SEARCH("/",A52,SEARCH("/",A52,1)+1)+6,SEARCH("-",A52,1)-SEARCH("/",A52,SEARCH("/",A52,1)+1)-1))</f>
        <v>#VALUE!</v>
      </c>
    </row>
    <row r="53" spans="1:3" x14ac:dyDescent="0.3">
      <c r="A53" s="1" t="s">
        <v>82</v>
      </c>
      <c r="B53" t="s">
        <v>0</v>
      </c>
      <c r="C53" s="1" t="e">
        <f t="shared" si="3"/>
        <v>#VALUE!</v>
      </c>
    </row>
    <row r="54" spans="1:3" x14ac:dyDescent="0.3">
      <c r="A54" s="1" t="s">
        <v>84</v>
      </c>
      <c r="B54" t="s">
        <v>0</v>
      </c>
      <c r="C54" s="1" t="e">
        <f t="shared" si="3"/>
        <v>#VALUE!</v>
      </c>
    </row>
    <row r="55" spans="1:3" x14ac:dyDescent="0.3">
      <c r="A55" s="1" t="s">
        <v>86</v>
      </c>
      <c r="B55" t="s">
        <v>0</v>
      </c>
      <c r="C55" s="1" t="e">
        <f t="shared" si="3"/>
        <v>#VALUE!</v>
      </c>
    </row>
    <row r="56" spans="1:3" x14ac:dyDescent="0.3">
      <c r="A56" s="1" t="s">
        <v>88</v>
      </c>
      <c r="B56" t="s">
        <v>0</v>
      </c>
      <c r="C56" s="1" t="e">
        <f t="shared" si="3"/>
        <v>#VALUE!</v>
      </c>
    </row>
    <row r="57" spans="1:3" x14ac:dyDescent="0.3">
      <c r="A57" s="1" t="s">
        <v>90</v>
      </c>
      <c r="C57" s="1" t="e">
        <f t="shared" si="3"/>
        <v>#VALUE!</v>
      </c>
    </row>
    <row r="58" spans="1:3" x14ac:dyDescent="0.3">
      <c r="A58" s="1" t="s">
        <v>91</v>
      </c>
      <c r="B58" t="s">
        <v>0</v>
      </c>
      <c r="C58" s="1" t="e">
        <f t="shared" si="3"/>
        <v>#VALUE!</v>
      </c>
    </row>
    <row r="59" spans="1:3" x14ac:dyDescent="0.3">
      <c r="A59" s="1" t="s">
        <v>92</v>
      </c>
      <c r="B59" t="s">
        <v>0</v>
      </c>
      <c r="C59" s="1" t="e">
        <f t="shared" si="3"/>
        <v>#VALUE!</v>
      </c>
    </row>
    <row r="60" spans="1:3" x14ac:dyDescent="0.3">
      <c r="A60" s="1" t="s">
        <v>94</v>
      </c>
      <c r="B60" t="s">
        <v>0</v>
      </c>
      <c r="C60" s="1" t="e">
        <f t="shared" si="3"/>
        <v>#VALUE!</v>
      </c>
    </row>
    <row r="61" spans="1:3" x14ac:dyDescent="0.3">
      <c r="A61" s="1" t="s">
        <v>96</v>
      </c>
      <c r="B61" t="s">
        <v>0</v>
      </c>
      <c r="C61" s="1" t="e">
        <f t="shared" si="3"/>
        <v>#VALUE!</v>
      </c>
    </row>
    <row r="62" spans="1:3" x14ac:dyDescent="0.3">
      <c r="A62" s="1" t="s">
        <v>98</v>
      </c>
      <c r="B62" t="s">
        <v>0</v>
      </c>
      <c r="C62" s="1" t="e">
        <f t="shared" si="3"/>
        <v>#VALUE!</v>
      </c>
    </row>
    <row r="63" spans="1:3" x14ac:dyDescent="0.3">
      <c r="A63" s="1" t="s">
        <v>100</v>
      </c>
      <c r="B63" t="s">
        <v>0</v>
      </c>
      <c r="C63" s="1" t="e">
        <f t="shared" si="3"/>
        <v>#VALUE!</v>
      </c>
    </row>
    <row r="64" spans="1:3" x14ac:dyDescent="0.3">
      <c r="A64" s="1" t="s">
        <v>102</v>
      </c>
      <c r="B64" t="s">
        <v>0</v>
      </c>
      <c r="C64" s="1" t="e">
        <f t="shared" si="3"/>
        <v>#VALUE!</v>
      </c>
    </row>
    <row r="65" spans="1:3" x14ac:dyDescent="0.3">
      <c r="A65" s="1" t="s">
        <v>103</v>
      </c>
      <c r="C65" s="4" t="s">
        <v>424</v>
      </c>
    </row>
    <row r="66" spans="1:3" x14ac:dyDescent="0.3">
      <c r="A66" s="1" t="s">
        <v>101</v>
      </c>
      <c r="C66" s="1" t="e">
        <f t="shared" ref="C66:C79" si="4">TRIM(MID(A66,SEARCH("/",A66,SEARCH("/",A66,1)+1)+6,SEARCH("-",A66,1)-SEARCH("/",A66,SEARCH("/",A66,1)+1)-1))</f>
        <v>#VALUE!</v>
      </c>
    </row>
    <row r="67" spans="1:3" x14ac:dyDescent="0.3">
      <c r="A67" s="1" t="s">
        <v>104</v>
      </c>
      <c r="B67" t="s">
        <v>0</v>
      </c>
      <c r="C67" s="1" t="e">
        <f t="shared" si="4"/>
        <v>#VALUE!</v>
      </c>
    </row>
    <row r="68" spans="1:3" x14ac:dyDescent="0.3">
      <c r="A68" s="1" t="s">
        <v>106</v>
      </c>
      <c r="B68" t="s">
        <v>0</v>
      </c>
      <c r="C68" s="1" t="e">
        <f t="shared" si="4"/>
        <v>#VALUE!</v>
      </c>
    </row>
    <row r="69" spans="1:3" x14ac:dyDescent="0.3">
      <c r="A69" s="1" t="s">
        <v>2</v>
      </c>
      <c r="B69" t="s">
        <v>0</v>
      </c>
      <c r="C69" s="1" t="e">
        <f t="shared" si="4"/>
        <v>#VALUE!</v>
      </c>
    </row>
    <row r="70" spans="1:3" x14ac:dyDescent="0.3">
      <c r="A70" s="1" t="s">
        <v>108</v>
      </c>
      <c r="B70" t="s">
        <v>0</v>
      </c>
      <c r="C70" s="1" t="e">
        <f t="shared" si="4"/>
        <v>#VALUE!</v>
      </c>
    </row>
    <row r="71" spans="1:3" x14ac:dyDescent="0.3">
      <c r="A71" s="1" t="s">
        <v>2</v>
      </c>
      <c r="B71" t="s">
        <v>0</v>
      </c>
      <c r="C71" s="1" t="e">
        <f t="shared" si="4"/>
        <v>#VALUE!</v>
      </c>
    </row>
    <row r="72" spans="1:3" x14ac:dyDescent="0.3">
      <c r="A72" s="1" t="s">
        <v>110</v>
      </c>
      <c r="B72" t="s">
        <v>0</v>
      </c>
      <c r="C72" s="1" t="e">
        <f t="shared" si="4"/>
        <v>#VALUE!</v>
      </c>
    </row>
    <row r="73" spans="1:3" x14ac:dyDescent="0.3">
      <c r="A73" s="1" t="s">
        <v>112</v>
      </c>
      <c r="B73" t="s">
        <v>0</v>
      </c>
      <c r="C73" s="1" t="e">
        <f t="shared" si="4"/>
        <v>#VALUE!</v>
      </c>
    </row>
    <row r="74" spans="1:3" x14ac:dyDescent="0.3">
      <c r="A74" s="1" t="s">
        <v>114</v>
      </c>
      <c r="B74" t="s">
        <v>0</v>
      </c>
      <c r="C74" s="1" t="e">
        <f t="shared" si="4"/>
        <v>#VALUE!</v>
      </c>
    </row>
    <row r="75" spans="1:3" x14ac:dyDescent="0.3">
      <c r="A75" s="1" t="s">
        <v>116</v>
      </c>
      <c r="B75" t="s">
        <v>0</v>
      </c>
      <c r="C75" s="1" t="e">
        <f t="shared" si="4"/>
        <v>#VALUE!</v>
      </c>
    </row>
    <row r="76" spans="1:3" x14ac:dyDescent="0.3">
      <c r="A76" s="1" t="s">
        <v>118</v>
      </c>
      <c r="B76" t="s">
        <v>0</v>
      </c>
      <c r="C76" s="1" t="e">
        <f t="shared" si="4"/>
        <v>#VALUE!</v>
      </c>
    </row>
    <row r="77" spans="1:3" x14ac:dyDescent="0.3">
      <c r="A77" s="1" t="s">
        <v>120</v>
      </c>
      <c r="B77" t="s">
        <v>0</v>
      </c>
      <c r="C77" s="1" t="e">
        <f t="shared" si="4"/>
        <v>#VALUE!</v>
      </c>
    </row>
    <row r="78" spans="1:3" x14ac:dyDescent="0.3">
      <c r="A78" s="1" t="s">
        <v>2</v>
      </c>
      <c r="B78" t="s">
        <v>0</v>
      </c>
      <c r="C78" s="1" t="e">
        <f t="shared" si="4"/>
        <v>#VALUE!</v>
      </c>
    </row>
    <row r="79" spans="1:3" x14ac:dyDescent="0.3">
      <c r="A79" s="1" t="s">
        <v>123</v>
      </c>
      <c r="B79" t="s">
        <v>0</v>
      </c>
      <c r="C79" s="1" t="e">
        <f t="shared" si="4"/>
        <v>#VALUE!</v>
      </c>
    </row>
    <row r="80" spans="1:3" x14ac:dyDescent="0.3">
      <c r="A80" s="1" t="s">
        <v>2</v>
      </c>
      <c r="B80" t="s">
        <v>0</v>
      </c>
      <c r="C80" s="1" t="e">
        <f t="shared" ref="C80:C143" si="5">TRIM(MID(A80,SEARCH("/",A80,SEARCH("/",A80,1)+1)+6,SEARCH("-",A80,1)-SEARCH("/",A80,SEARCH("/",A80,1)+1)-1))</f>
        <v>#VALUE!</v>
      </c>
    </row>
    <row r="81" spans="1:3" x14ac:dyDescent="0.3">
      <c r="A81" s="1" t="s">
        <v>125</v>
      </c>
      <c r="C81" s="1" t="str">
        <f t="shared" si="5"/>
        <v>MAT LIMPEZA REF DANFE 9554 - BAZ</v>
      </c>
    </row>
    <row r="82" spans="1:3" x14ac:dyDescent="0.3">
      <c r="A82" s="1" t="s">
        <v>126</v>
      </c>
      <c r="B82" t="s">
        <v>0</v>
      </c>
      <c r="C82" s="1" t="str">
        <f t="shared" si="5"/>
        <v>MANUT EQUIPAMENTOS NFE 1978 - SER</v>
      </c>
    </row>
    <row r="83" spans="1:3" x14ac:dyDescent="0.3">
      <c r="A83" s="1" t="s">
        <v>127</v>
      </c>
      <c r="B83" t="s">
        <v>0</v>
      </c>
      <c r="C83" s="1" t="str">
        <f t="shared" si="5"/>
        <v>OSO DE PAULA -    </v>
      </c>
    </row>
    <row r="84" spans="1:3" x14ac:dyDescent="0.3">
      <c r="A84" s="1" t="s">
        <v>128</v>
      </c>
      <c r="B84" t="s">
        <v>0</v>
      </c>
      <c r="C84" s="1" t="str">
        <f t="shared" si="5"/>
        <v>BOMBAS-CONS</v>
      </c>
    </row>
    <row r="85" spans="1:3" x14ac:dyDescent="0.3">
      <c r="A85" s="1" t="s">
        <v>130</v>
      </c>
      <c r="B85" t="s">
        <v>0</v>
      </c>
      <c r="C85" s="1" t="str">
        <f t="shared" si="5"/>
        <v>ANICA ELETRO BOMBAS FARIA -    </v>
      </c>
    </row>
    <row r="86" spans="1:3" x14ac:dyDescent="0.3">
      <c r="A86" s="1" t="s">
        <v>132</v>
      </c>
      <c r="B86" t="s">
        <v>0</v>
      </c>
      <c r="C86" s="1" t="e">
        <f t="shared" si="5"/>
        <v>#VALUE!</v>
      </c>
    </row>
    <row r="87" spans="1:3" x14ac:dyDescent="0.3">
      <c r="A87" s="1" t="s">
        <v>134</v>
      </c>
      <c r="B87" t="s">
        <v>0</v>
      </c>
      <c r="C87" s="1" t="str">
        <f t="shared" si="5"/>
        <v>NFE 127 - SEG</v>
      </c>
    </row>
    <row r="88" spans="1:3" x14ac:dyDescent="0.3">
      <c r="A88" s="1" t="s">
        <v>136</v>
      </c>
      <c r="B88" t="s">
        <v>0</v>
      </c>
      <c r="C88" s="1" t="str">
        <f t="shared" si="5"/>
        <v>ELEVADOR-MANU</v>
      </c>
    </row>
    <row r="89" spans="1:3" x14ac:dyDescent="0.3">
      <c r="A89" s="1" t="s">
        <v>138</v>
      </c>
      <c r="B89" t="s">
        <v>0</v>
      </c>
      <c r="C89" s="1" t="e">
        <f t="shared" si="5"/>
        <v>#VALUE!</v>
      </c>
    </row>
    <row r="90" spans="1:3" x14ac:dyDescent="0.3">
      <c r="A90" s="1" t="s">
        <v>140</v>
      </c>
      <c r="B90" t="s">
        <v>0</v>
      </c>
      <c r="C90" s="1" t="e">
        <f t="shared" si="5"/>
        <v>#VALUE!</v>
      </c>
    </row>
    <row r="91" spans="1:3" x14ac:dyDescent="0.3">
      <c r="A91" s="1" t="s">
        <v>142</v>
      </c>
      <c r="B91" t="s">
        <v>0</v>
      </c>
      <c r="C91" s="1" t="e">
        <f t="shared" si="5"/>
        <v>#VALUE!</v>
      </c>
    </row>
    <row r="92" spans="1:3" x14ac:dyDescent="0.3">
      <c r="A92" s="1" t="s">
        <v>2</v>
      </c>
      <c r="B92" t="s">
        <v>0</v>
      </c>
      <c r="C92" s="1" t="e">
        <f t="shared" si="5"/>
        <v>#VALUE!</v>
      </c>
    </row>
    <row r="93" spans="1:3" x14ac:dyDescent="0.3">
      <c r="A93" s="1" t="s">
        <v>145</v>
      </c>
      <c r="B93" t="s">
        <v>0</v>
      </c>
      <c r="C93" s="1" t="e">
        <f t="shared" si="5"/>
        <v>#VALUE!</v>
      </c>
    </row>
    <row r="94" spans="1:3" x14ac:dyDescent="0.3">
      <c r="A94" s="1" t="s">
        <v>2</v>
      </c>
      <c r="B94" t="s">
        <v>0</v>
      </c>
      <c r="C94" s="1" t="e">
        <f t="shared" si="5"/>
        <v>#VALUE!</v>
      </c>
    </row>
    <row r="95" spans="1:3" x14ac:dyDescent="0.3">
      <c r="A95" s="1" t="s">
        <v>148</v>
      </c>
      <c r="B95" t="s">
        <v>0</v>
      </c>
      <c r="C95" s="1" t="str">
        <f t="shared" si="5"/>
        <v>MAT INFORMATICA COMPRA DE CARTUCHO NFC-0172</v>
      </c>
    </row>
    <row r="96" spans="1:3" x14ac:dyDescent="0.3">
      <c r="A96" s="1" t="s">
        <v>150</v>
      </c>
      <c r="B96" t="s">
        <v>0</v>
      </c>
      <c r="C96" s="1" t="e">
        <f t="shared" si="5"/>
        <v>#VALUE!</v>
      </c>
    </row>
    <row r="97" spans="1:3" x14ac:dyDescent="0.3">
      <c r="A97" s="1" t="s">
        <v>151</v>
      </c>
      <c r="B97" t="s">
        <v>0</v>
      </c>
      <c r="C97" s="1" t="e">
        <f t="shared" si="5"/>
        <v>#VALUE!</v>
      </c>
    </row>
    <row r="98" spans="1:3" x14ac:dyDescent="0.3">
      <c r="A98" s="1" t="s">
        <v>153</v>
      </c>
      <c r="B98" t="s">
        <v>0</v>
      </c>
      <c r="C98" s="1" t="e">
        <f t="shared" si="5"/>
        <v>#VALUE!</v>
      </c>
    </row>
    <row r="99" spans="1:3" x14ac:dyDescent="0.3">
      <c r="A99" s="1" t="s">
        <v>154</v>
      </c>
      <c r="B99" t="s">
        <v>0</v>
      </c>
      <c r="C99" s="1" t="e">
        <f t="shared" si="5"/>
        <v>#VALUE!</v>
      </c>
    </row>
    <row r="100" spans="1:3" x14ac:dyDescent="0.3">
      <c r="A100" s="1" t="s">
        <v>156</v>
      </c>
      <c r="B100" t="s">
        <v>0</v>
      </c>
      <c r="C100" s="1" t="str">
        <f t="shared" si="5"/>
        <v>EBCT-CORR</v>
      </c>
    </row>
    <row r="101" spans="1:3" x14ac:dyDescent="0.3">
      <c r="A101" s="1" t="s">
        <v>158</v>
      </c>
      <c r="B101" t="s">
        <v>0</v>
      </c>
      <c r="C101" s="1" t="e">
        <f t="shared" si="5"/>
        <v>#VALUE!</v>
      </c>
    </row>
    <row r="102" spans="1:3" x14ac:dyDescent="0.3">
      <c r="A102" s="1" t="s">
        <v>160</v>
      </c>
      <c r="B102" t="s">
        <v>0</v>
      </c>
      <c r="C102" s="1" t="e">
        <f t="shared" si="5"/>
        <v>#VALUE!</v>
      </c>
    </row>
    <row r="103" spans="1:3" x14ac:dyDescent="0.3">
      <c r="A103" s="1" t="s">
        <v>162</v>
      </c>
      <c r="B103" t="s">
        <v>0</v>
      </c>
      <c r="C103" s="1" t="e">
        <f t="shared" si="5"/>
        <v>#VALUE!</v>
      </c>
    </row>
    <row r="104" spans="1:3" x14ac:dyDescent="0.3">
      <c r="A104" s="1" t="s">
        <v>164</v>
      </c>
      <c r="B104" t="s">
        <v>0</v>
      </c>
      <c r="C104" s="1" t="str">
        <f t="shared" si="5"/>
        <v>EBCT-CORR</v>
      </c>
    </row>
    <row r="105" spans="1:3" x14ac:dyDescent="0.3">
      <c r="A105" s="1" t="s">
        <v>166</v>
      </c>
      <c r="B105" t="s">
        <v>0</v>
      </c>
      <c r="C105" s="1" t="e">
        <f t="shared" si="5"/>
        <v>#VALUE!</v>
      </c>
    </row>
    <row r="106" spans="1:3" x14ac:dyDescent="0.3">
      <c r="A106" s="1" t="s">
        <v>168</v>
      </c>
      <c r="B106" t="s">
        <v>0</v>
      </c>
      <c r="C106" s="1" t="e">
        <f t="shared" si="5"/>
        <v>#VALUE!</v>
      </c>
    </row>
    <row r="107" spans="1:3" x14ac:dyDescent="0.3">
      <c r="A107" s="1" t="s">
        <v>2</v>
      </c>
      <c r="B107" t="s">
        <v>0</v>
      </c>
      <c r="C107" s="1" t="e">
        <f t="shared" si="5"/>
        <v>#VALUE!</v>
      </c>
    </row>
    <row r="108" spans="1:3" x14ac:dyDescent="0.3">
      <c r="A108" s="1" t="s">
        <v>171</v>
      </c>
      <c r="B108" t="s">
        <v>0</v>
      </c>
      <c r="C108" s="1" t="e">
        <f t="shared" si="5"/>
        <v>#VALUE!</v>
      </c>
    </row>
    <row r="109" spans="1:3" x14ac:dyDescent="0.3">
      <c r="A109" s="1" t="s">
        <v>2</v>
      </c>
      <c r="B109" t="s">
        <v>0</v>
      </c>
      <c r="C109" s="1" t="e">
        <f t="shared" si="5"/>
        <v>#VALUE!</v>
      </c>
    </row>
    <row r="110" spans="1:3" x14ac:dyDescent="0.3">
      <c r="A110" s="1" t="s">
        <v>173</v>
      </c>
      <c r="B110" t="s">
        <v>0</v>
      </c>
      <c r="C110" s="1" t="e">
        <f t="shared" si="5"/>
        <v>#VALUE!</v>
      </c>
    </row>
    <row r="111" spans="1:3" x14ac:dyDescent="0.3">
      <c r="A111" s="1" t="s">
        <v>175</v>
      </c>
      <c r="B111" t="s">
        <v>0</v>
      </c>
      <c r="C111" s="1" t="e">
        <f t="shared" si="5"/>
        <v>#VALUE!</v>
      </c>
    </row>
    <row r="112" spans="1:3" x14ac:dyDescent="0.3">
      <c r="A112" s="1" t="s">
        <v>176</v>
      </c>
      <c r="B112" t="s">
        <v>0</v>
      </c>
      <c r="C112" s="1" t="str">
        <f t="shared" si="5"/>
        <v>- SEG</v>
      </c>
    </row>
    <row r="113" spans="1:3" x14ac:dyDescent="0.3">
      <c r="A113" s="1" t="s">
        <v>178</v>
      </c>
      <c r="B113" t="s">
        <v>0</v>
      </c>
      <c r="C113" s="1" t="e">
        <f t="shared" si="5"/>
        <v>#VALUE!</v>
      </c>
    </row>
    <row r="114" spans="1:3" x14ac:dyDescent="0.3">
      <c r="A114" s="1" t="s">
        <v>180</v>
      </c>
      <c r="B114" t="s">
        <v>0</v>
      </c>
      <c r="C114" s="1" t="e">
        <f t="shared" si="5"/>
        <v>#VALUE!</v>
      </c>
    </row>
    <row r="115" spans="1:3" x14ac:dyDescent="0.3">
      <c r="A115" s="1" t="s">
        <v>182</v>
      </c>
      <c r="B115" t="s">
        <v>0</v>
      </c>
      <c r="C115" s="1" t="e">
        <f t="shared" si="5"/>
        <v>#VALUE!</v>
      </c>
    </row>
    <row r="116" spans="1:3" x14ac:dyDescent="0.3">
      <c r="A116" s="1" t="s">
        <v>184</v>
      </c>
      <c r="B116" t="s">
        <v>0</v>
      </c>
      <c r="C116" s="1" t="e">
        <f t="shared" si="5"/>
        <v>#VALUE!</v>
      </c>
    </row>
    <row r="117" spans="1:3" x14ac:dyDescent="0.3">
      <c r="A117" s="1" t="s">
        <v>186</v>
      </c>
      <c r="B117" t="s">
        <v>0</v>
      </c>
      <c r="C117" s="1" t="e">
        <f t="shared" si="5"/>
        <v>#VALUE!</v>
      </c>
    </row>
    <row r="118" spans="1:3" x14ac:dyDescent="0.3">
      <c r="A118" s="1" t="s">
        <v>188</v>
      </c>
      <c r="B118" t="s">
        <v>0</v>
      </c>
      <c r="C118" s="1" t="e">
        <f t="shared" si="5"/>
        <v>#VALUE!</v>
      </c>
    </row>
    <row r="119" spans="1:3" x14ac:dyDescent="0.3">
      <c r="A119" s="1" t="s">
        <v>2</v>
      </c>
      <c r="B119" t="s">
        <v>0</v>
      </c>
      <c r="C119" s="1" t="e">
        <f t="shared" si="5"/>
        <v>#VALUE!</v>
      </c>
    </row>
    <row r="120" spans="1:3" x14ac:dyDescent="0.3">
      <c r="A120" s="2" t="s">
        <v>191</v>
      </c>
      <c r="B120" t="s">
        <v>0</v>
      </c>
      <c r="C120" s="1" t="e">
        <f t="shared" si="5"/>
        <v>#VALUE!</v>
      </c>
    </row>
    <row r="121" spans="1:3" x14ac:dyDescent="0.3">
      <c r="A121" s="1" t="s">
        <v>2</v>
      </c>
      <c r="B121" t="s">
        <v>0</v>
      </c>
      <c r="C121" s="1" t="e">
        <f t="shared" si="5"/>
        <v>#VALUE!</v>
      </c>
    </row>
    <row r="122" spans="1:3" x14ac:dyDescent="0.3">
      <c r="A122" s="5" t="s">
        <v>194</v>
      </c>
      <c r="B122" s="6" t="s">
        <v>0</v>
      </c>
      <c r="C122" s="1" t="e">
        <f t="shared" si="5"/>
        <v>#VALUE!</v>
      </c>
    </row>
    <row r="123" spans="1:3" x14ac:dyDescent="0.3">
      <c r="A123" s="5" t="s">
        <v>2</v>
      </c>
      <c r="B123" s="6" t="s">
        <v>0</v>
      </c>
      <c r="C123" s="1" t="e">
        <f t="shared" si="5"/>
        <v>#VALUE!</v>
      </c>
    </row>
    <row r="124" spans="1:3" x14ac:dyDescent="0.3">
      <c r="A124" s="5"/>
      <c r="B124" s="6" t="s">
        <v>0</v>
      </c>
      <c r="C124" s="1" t="e">
        <f t="shared" si="5"/>
        <v>#VALUE!</v>
      </c>
    </row>
    <row r="125" spans="1:3" x14ac:dyDescent="0.3">
      <c r="A125" s="5" t="s">
        <v>2</v>
      </c>
      <c r="B125" s="6" t="s">
        <v>0</v>
      </c>
      <c r="C125" s="1" t="e">
        <f t="shared" si="5"/>
        <v>#VALUE!</v>
      </c>
    </row>
    <row r="126" spans="1:3" x14ac:dyDescent="0.3">
      <c r="A126" s="5" t="s">
        <v>197</v>
      </c>
      <c r="B126" s="6" t="s">
        <v>0</v>
      </c>
      <c r="C126" s="1" t="e">
        <f t="shared" si="5"/>
        <v>#VALUE!</v>
      </c>
    </row>
    <row r="127" spans="1:3" x14ac:dyDescent="0.3">
      <c r="A127" s="5" t="s">
        <v>2</v>
      </c>
      <c r="B127" s="6" t="s">
        <v>0</v>
      </c>
      <c r="C127" s="1" t="e">
        <f t="shared" si="5"/>
        <v>#VALUE!</v>
      </c>
    </row>
    <row r="128" spans="1:3" x14ac:dyDescent="0.3">
      <c r="A128" s="5" t="s">
        <v>198</v>
      </c>
      <c r="B128" s="6" t="s">
        <v>0</v>
      </c>
      <c r="C128" s="1" t="e">
        <f t="shared" si="5"/>
        <v>#VALUE!</v>
      </c>
    </row>
    <row r="129" spans="1:3" x14ac:dyDescent="0.3">
      <c r="A129" s="5" t="s">
        <v>2</v>
      </c>
      <c r="B129" s="6" t="s">
        <v>0</v>
      </c>
      <c r="C129" s="1" t="e">
        <f t="shared" si="5"/>
        <v>#VALUE!</v>
      </c>
    </row>
    <row r="130" spans="1:3" x14ac:dyDescent="0.3">
      <c r="A130" s="5" t="s">
        <v>201</v>
      </c>
      <c r="B130" s="6" t="s">
        <v>0</v>
      </c>
      <c r="C130" s="1" t="e">
        <f t="shared" si="5"/>
        <v>#VALUE!</v>
      </c>
    </row>
    <row r="131" spans="1:3" x14ac:dyDescent="0.3">
      <c r="A131" s="5" t="s">
        <v>202</v>
      </c>
      <c r="B131" s="6" t="s">
        <v>0</v>
      </c>
      <c r="C131" s="1" t="e">
        <f t="shared" si="5"/>
        <v>#VALUE!</v>
      </c>
    </row>
    <row r="132" spans="1:3" x14ac:dyDescent="0.3">
      <c r="A132" s="5" t="s">
        <v>203</v>
      </c>
      <c r="B132" s="6" t="s">
        <v>0</v>
      </c>
      <c r="C132" s="1" t="e">
        <f t="shared" si="5"/>
        <v>#VALUE!</v>
      </c>
    </row>
    <row r="133" spans="1:3" x14ac:dyDescent="0.3">
      <c r="A133" s="5" t="s">
        <v>204</v>
      </c>
      <c r="B133" s="6" t="s">
        <v>0</v>
      </c>
      <c r="C133" s="1" t="e">
        <f t="shared" si="5"/>
        <v>#VALUE!</v>
      </c>
    </row>
    <row r="134" spans="1:3" x14ac:dyDescent="0.3">
      <c r="A134" s="5" t="s">
        <v>206</v>
      </c>
      <c r="B134" s="6" t="s">
        <v>0</v>
      </c>
      <c r="C134" s="1" t="e">
        <f t="shared" si="5"/>
        <v>#VALUE!</v>
      </c>
    </row>
    <row r="135" spans="1:3" x14ac:dyDescent="0.3">
      <c r="A135" s="5" t="s">
        <v>208</v>
      </c>
      <c r="B135" s="6" t="s">
        <v>0</v>
      </c>
      <c r="C135" s="1" t="e">
        <f t="shared" si="5"/>
        <v>#VALUE!</v>
      </c>
    </row>
    <row r="136" spans="1:3" x14ac:dyDescent="0.3">
      <c r="A136" s="5" t="s">
        <v>210</v>
      </c>
      <c r="B136" s="6" t="s">
        <v>0</v>
      </c>
      <c r="C136" s="1" t="e">
        <f t="shared" si="5"/>
        <v>#VALUE!</v>
      </c>
    </row>
    <row r="137" spans="1:3" x14ac:dyDescent="0.3">
      <c r="A137" s="5" t="s">
        <v>202</v>
      </c>
      <c r="B137" s="6" t="s">
        <v>0</v>
      </c>
      <c r="C137" s="1" t="e">
        <f t="shared" si="5"/>
        <v>#VALUE!</v>
      </c>
    </row>
    <row r="138" spans="1:3" x14ac:dyDescent="0.3">
      <c r="A138" s="5" t="s">
        <v>203</v>
      </c>
      <c r="B138" s="6" t="s">
        <v>0</v>
      </c>
      <c r="C138" s="1" t="e">
        <f t="shared" si="5"/>
        <v>#VALUE!</v>
      </c>
    </row>
    <row r="139" spans="1:3" x14ac:dyDescent="0.3">
      <c r="A139" s="5" t="s">
        <v>212</v>
      </c>
      <c r="B139" s="6" t="s">
        <v>0</v>
      </c>
      <c r="C139" s="1" t="e">
        <f t="shared" si="5"/>
        <v>#VALUE!</v>
      </c>
    </row>
    <row r="140" spans="1:3" x14ac:dyDescent="0.3">
      <c r="A140" s="5" t="s">
        <v>214</v>
      </c>
      <c r="B140" s="6" t="s">
        <v>0</v>
      </c>
      <c r="C140" s="1" t="e">
        <f t="shared" si="5"/>
        <v>#VALUE!</v>
      </c>
    </row>
    <row r="141" spans="1:3" x14ac:dyDescent="0.3">
      <c r="A141" s="5" t="s">
        <v>208</v>
      </c>
      <c r="B141" s="6" t="s">
        <v>0</v>
      </c>
      <c r="C141" s="1" t="e">
        <f t="shared" si="5"/>
        <v>#VALUE!</v>
      </c>
    </row>
    <row r="142" spans="1:3" x14ac:dyDescent="0.3">
      <c r="A142" s="5" t="s">
        <v>215</v>
      </c>
      <c r="B142" s="6" t="s">
        <v>0</v>
      </c>
      <c r="C142" s="1" t="e">
        <f t="shared" si="5"/>
        <v>#VALUE!</v>
      </c>
    </row>
    <row r="143" spans="1:3" x14ac:dyDescent="0.3">
      <c r="A143" s="3"/>
      <c r="C143" s="1" t="e">
        <f t="shared" si="5"/>
        <v>#VALUE!</v>
      </c>
    </row>
    <row r="144" spans="1:3" x14ac:dyDescent="0.3">
      <c r="A144" s="1"/>
      <c r="B144" t="s">
        <v>1</v>
      </c>
      <c r="C144" s="1" t="e">
        <f t="shared" ref="C144:C207" si="6">TRIM(MID(A144,SEARCH("/",A144,SEARCH("/",A144,1)+1)+6,SEARCH("-",A144,1)-SEARCH("/",A144,SEARCH("/",A144,1)+1)-1))</f>
        <v>#VALUE!</v>
      </c>
    </row>
    <row r="145" spans="1:3" x14ac:dyDescent="0.3">
      <c r="A145" s="1" t="s">
        <v>3</v>
      </c>
      <c r="B145" t="s">
        <v>1</v>
      </c>
      <c r="C145" s="1" t="e">
        <f t="shared" si="6"/>
        <v>#VALUE!</v>
      </c>
    </row>
    <row r="146" spans="1:3" x14ac:dyDescent="0.3">
      <c r="A146" s="1" t="s">
        <v>5</v>
      </c>
      <c r="B146" t="s">
        <v>1</v>
      </c>
      <c r="C146" s="1" t="e">
        <f t="shared" si="6"/>
        <v>#VALUE!</v>
      </c>
    </row>
    <row r="147" spans="1:3" x14ac:dyDescent="0.3">
      <c r="A147" s="1" t="s">
        <v>3</v>
      </c>
      <c r="B147" t="s">
        <v>1</v>
      </c>
      <c r="C147" s="1" t="e">
        <f t="shared" si="6"/>
        <v>#VALUE!</v>
      </c>
    </row>
    <row r="148" spans="1:3" x14ac:dyDescent="0.3">
      <c r="A148" s="1" t="s">
        <v>7</v>
      </c>
      <c r="B148" t="s">
        <v>1</v>
      </c>
      <c r="C148" s="1" t="e">
        <f t="shared" si="6"/>
        <v>#VALUE!</v>
      </c>
    </row>
    <row r="149" spans="1:3" x14ac:dyDescent="0.3">
      <c r="A149" s="1" t="s">
        <v>3</v>
      </c>
      <c r="B149" t="s">
        <v>1</v>
      </c>
      <c r="C149" s="1" t="e">
        <f t="shared" si="6"/>
        <v>#VALUE!</v>
      </c>
    </row>
    <row r="150" spans="1:3" x14ac:dyDescent="0.3">
      <c r="A150" s="2" t="s">
        <v>9</v>
      </c>
      <c r="B150" t="s">
        <v>1</v>
      </c>
      <c r="C150" s="1" t="e">
        <f t="shared" si="6"/>
        <v>#VALUE!</v>
      </c>
    </row>
    <row r="151" spans="1:3" x14ac:dyDescent="0.3">
      <c r="A151" s="1" t="s">
        <v>3</v>
      </c>
      <c r="B151" t="s">
        <v>1</v>
      </c>
      <c r="C151" s="1" t="e">
        <f t="shared" si="6"/>
        <v>#VALUE!</v>
      </c>
    </row>
    <row r="152" spans="1:3" x14ac:dyDescent="0.3">
      <c r="A152" s="1" t="s">
        <v>11</v>
      </c>
      <c r="B152" t="s">
        <v>1</v>
      </c>
      <c r="C152" s="1" t="e">
        <f t="shared" si="6"/>
        <v>#VALUE!</v>
      </c>
    </row>
    <row r="153" spans="1:3" x14ac:dyDescent="0.3">
      <c r="A153" s="1" t="s">
        <v>3</v>
      </c>
      <c r="B153" t="s">
        <v>1</v>
      </c>
      <c r="C153" s="1" t="e">
        <f t="shared" si="6"/>
        <v>#VALUE!</v>
      </c>
    </row>
    <row r="154" spans="1:3" x14ac:dyDescent="0.3">
      <c r="A154" s="1" t="s">
        <v>47</v>
      </c>
      <c r="B154" t="s">
        <v>1</v>
      </c>
      <c r="C154" s="4" t="s">
        <v>425</v>
      </c>
    </row>
    <row r="155" spans="1:3" x14ac:dyDescent="0.3">
      <c r="A155" s="1" t="s">
        <v>37</v>
      </c>
      <c r="B155" t="s">
        <v>1</v>
      </c>
      <c r="C155" s="1" t="str">
        <f t="shared" si="6"/>
        <v>COTAS VENC 05/02/20 AP-602</v>
      </c>
    </row>
    <row r="156" spans="1:3" x14ac:dyDescent="0.3">
      <c r="A156" s="1" t="s">
        <v>41</v>
      </c>
      <c r="B156" t="s">
        <v>1</v>
      </c>
      <c r="C156" s="1" t="str">
        <f t="shared" si="6"/>
        <v>COTAS VENC 05/02/20 AP-702</v>
      </c>
    </row>
    <row r="157" spans="1:3" x14ac:dyDescent="0.3">
      <c r="A157" s="1" t="s">
        <v>43</v>
      </c>
      <c r="B157" t="s">
        <v>1</v>
      </c>
      <c r="C157" s="1" t="str">
        <f t="shared" si="6"/>
        <v>COTAS VENC 05/02/20 AP-801</v>
      </c>
    </row>
    <row r="158" spans="1:3" x14ac:dyDescent="0.3">
      <c r="A158" s="1" t="s">
        <v>16</v>
      </c>
      <c r="B158" t="s">
        <v>1</v>
      </c>
      <c r="C158" s="1" t="str">
        <f t="shared" si="6"/>
        <v>COTAS VENC 05/02/20 AP-101</v>
      </c>
    </row>
    <row r="159" spans="1:3" x14ac:dyDescent="0.3">
      <c r="A159" s="1" t="s">
        <v>18</v>
      </c>
      <c r="B159" t="s">
        <v>1</v>
      </c>
      <c r="C159" s="1" t="str">
        <f t="shared" si="6"/>
        <v>COTAS VENC 05/02/20 AP-102</v>
      </c>
    </row>
    <row r="160" spans="1:3" x14ac:dyDescent="0.3">
      <c r="A160" s="1" t="s">
        <v>20</v>
      </c>
      <c r="B160" t="s">
        <v>1</v>
      </c>
      <c r="C160" s="1" t="str">
        <f t="shared" si="6"/>
        <v>COTAS VENC 05/02/20 AP-201</v>
      </c>
    </row>
    <row r="161" spans="1:3" x14ac:dyDescent="0.3">
      <c r="A161" s="1" t="s">
        <v>22</v>
      </c>
      <c r="B161" t="s">
        <v>1</v>
      </c>
      <c r="C161" s="1" t="str">
        <f t="shared" si="6"/>
        <v>COTAS VENC 05/02/20 AP-202</v>
      </c>
    </row>
    <row r="162" spans="1:3" x14ac:dyDescent="0.3">
      <c r="A162" s="1" t="s">
        <v>24</v>
      </c>
      <c r="B162" t="s">
        <v>1</v>
      </c>
      <c r="C162" s="1" t="str">
        <f t="shared" si="6"/>
        <v>COTAS VENC 05/02/20 AP-301</v>
      </c>
    </row>
    <row r="163" spans="1:3" x14ac:dyDescent="0.3">
      <c r="A163" s="1" t="s">
        <v>25</v>
      </c>
      <c r="B163" t="s">
        <v>1</v>
      </c>
      <c r="C163" s="1" t="str">
        <f t="shared" si="6"/>
        <v>COTAS VENC 05/02/20 AP-302</v>
      </c>
    </row>
    <row r="164" spans="1:3" x14ac:dyDescent="0.3">
      <c r="A164" s="1" t="s">
        <v>27</v>
      </c>
      <c r="B164" t="s">
        <v>1</v>
      </c>
      <c r="C164" s="1" t="str">
        <f t="shared" si="6"/>
        <v>COTAS VENC 05/02/20 AP-401</v>
      </c>
    </row>
    <row r="165" spans="1:3" x14ac:dyDescent="0.3">
      <c r="A165" s="1" t="s">
        <v>29</v>
      </c>
      <c r="B165" t="s">
        <v>1</v>
      </c>
      <c r="C165" s="1" t="str">
        <f t="shared" si="6"/>
        <v>COTAS VENC 05/02/20 AP-402</v>
      </c>
    </row>
    <row r="166" spans="1:3" x14ac:dyDescent="0.3">
      <c r="A166" s="1" t="s">
        <v>31</v>
      </c>
      <c r="B166" t="s">
        <v>1</v>
      </c>
      <c r="C166" s="1" t="str">
        <f t="shared" si="6"/>
        <v>COTAS VENC 05/02/20 AP-501</v>
      </c>
    </row>
    <row r="167" spans="1:3" x14ac:dyDescent="0.3">
      <c r="A167" s="1" t="s">
        <v>33</v>
      </c>
      <c r="B167" t="s">
        <v>1</v>
      </c>
      <c r="C167" s="1" t="str">
        <f t="shared" si="6"/>
        <v>COTAS VENC 05/02/20 AP-502</v>
      </c>
    </row>
    <row r="168" spans="1:3" x14ac:dyDescent="0.3">
      <c r="A168" s="1" t="s">
        <v>35</v>
      </c>
      <c r="B168" t="s">
        <v>1</v>
      </c>
      <c r="C168" s="1" t="str">
        <f t="shared" si="6"/>
        <v>COTAS VENC 05/02/20 AP-601</v>
      </c>
    </row>
    <row r="169" spans="1:3" x14ac:dyDescent="0.3">
      <c r="A169" s="1" t="s">
        <v>45</v>
      </c>
      <c r="B169" t="s">
        <v>1</v>
      </c>
      <c r="C169" s="1" t="str">
        <f t="shared" si="6"/>
        <v>COTAS VENC 05/02/20 AP-802</v>
      </c>
    </row>
    <row r="170" spans="1:3" x14ac:dyDescent="0.3">
      <c r="A170" s="1" t="s">
        <v>49</v>
      </c>
      <c r="B170" t="s">
        <v>1</v>
      </c>
      <c r="C170" s="1" t="str">
        <f t="shared" si="6"/>
        <v>COTAS VENC 05/02/20 AP-901</v>
      </c>
    </row>
    <row r="171" spans="1:3" x14ac:dyDescent="0.3">
      <c r="A171" s="1" t="s">
        <v>51</v>
      </c>
      <c r="B171" t="s">
        <v>1</v>
      </c>
      <c r="C171" s="1" t="str">
        <f t="shared" si="6"/>
        <v>COTAS VENC 05/02/20 AP-902</v>
      </c>
    </row>
    <row r="172" spans="1:3" x14ac:dyDescent="0.3">
      <c r="A172" s="1" t="s">
        <v>12</v>
      </c>
      <c r="B172" t="s">
        <v>1</v>
      </c>
      <c r="C172" s="1" t="str">
        <f t="shared" si="6"/>
        <v>COTAS VENC 05/02/20 AP-1001</v>
      </c>
    </row>
    <row r="173" spans="1:3" x14ac:dyDescent="0.3">
      <c r="A173" s="1" t="s">
        <v>14</v>
      </c>
      <c r="B173" t="s">
        <v>1</v>
      </c>
      <c r="C173" s="1" t="str">
        <f t="shared" si="6"/>
        <v>COTAS VENC 05/02/20 AP-1002</v>
      </c>
    </row>
    <row r="174" spans="1:3" x14ac:dyDescent="0.3">
      <c r="A174" s="1" t="s">
        <v>39</v>
      </c>
      <c r="B174" t="s">
        <v>1</v>
      </c>
      <c r="C174" s="1" t="str">
        <f t="shared" si="6"/>
        <v>COTAS VENC 05/03/20 AP-701</v>
      </c>
    </row>
    <row r="175" spans="1:3" x14ac:dyDescent="0.3">
      <c r="A175" s="1" t="s">
        <v>52</v>
      </c>
      <c r="B175" t="s">
        <v>1</v>
      </c>
      <c r="C175" s="1" t="e">
        <f t="shared" si="6"/>
        <v>#VALUE!</v>
      </c>
    </row>
    <row r="176" spans="1:3" x14ac:dyDescent="0.3">
      <c r="A176" s="1" t="s">
        <v>3</v>
      </c>
      <c r="B176" t="s">
        <v>1</v>
      </c>
      <c r="C176" s="1" t="e">
        <f t="shared" si="6"/>
        <v>#VALUE!</v>
      </c>
    </row>
    <row r="177" spans="1:3" x14ac:dyDescent="0.3">
      <c r="A177" s="1" t="s">
        <v>54</v>
      </c>
      <c r="B177" t="s">
        <v>1</v>
      </c>
      <c r="C177" s="1" t="e">
        <f t="shared" si="6"/>
        <v>#VALUE!</v>
      </c>
    </row>
    <row r="178" spans="1:3" x14ac:dyDescent="0.3">
      <c r="A178" s="1" t="s">
        <v>3</v>
      </c>
      <c r="B178" t="s">
        <v>1</v>
      </c>
      <c r="C178" s="1" t="e">
        <f t="shared" si="6"/>
        <v>#VALUE!</v>
      </c>
    </row>
    <row r="179" spans="1:3" x14ac:dyDescent="0.3">
      <c r="A179" s="1" t="s">
        <v>57</v>
      </c>
      <c r="B179" t="s">
        <v>1</v>
      </c>
      <c r="C179" s="1" t="e">
        <f t="shared" si="6"/>
        <v>#VALUE!</v>
      </c>
    </row>
    <row r="180" spans="1:3" x14ac:dyDescent="0.3">
      <c r="A180" s="1" t="s">
        <v>58</v>
      </c>
      <c r="B180" t="s">
        <v>1</v>
      </c>
      <c r="C180" s="1" t="e">
        <f t="shared" si="6"/>
        <v>#VALUE!</v>
      </c>
    </row>
    <row r="181" spans="1:3" x14ac:dyDescent="0.3">
      <c r="A181" s="1" t="s">
        <v>3</v>
      </c>
      <c r="B181" t="s">
        <v>1</v>
      </c>
      <c r="C181" s="1" t="e">
        <f t="shared" si="6"/>
        <v>#VALUE!</v>
      </c>
    </row>
    <row r="182" spans="1:3" x14ac:dyDescent="0.3">
      <c r="A182" s="1" t="s">
        <v>60</v>
      </c>
      <c r="B182" t="s">
        <v>1</v>
      </c>
      <c r="C182" s="1" t="e">
        <f t="shared" si="6"/>
        <v>#VALUE!</v>
      </c>
    </row>
    <row r="183" spans="1:3" x14ac:dyDescent="0.3">
      <c r="A183" s="1" t="s">
        <v>3</v>
      </c>
      <c r="B183" t="s">
        <v>1</v>
      </c>
      <c r="C183" s="1" t="e">
        <f t="shared" si="6"/>
        <v>#VALUE!</v>
      </c>
    </row>
    <row r="184" spans="1:3" x14ac:dyDescent="0.3">
      <c r="A184" s="1" t="s">
        <v>63</v>
      </c>
      <c r="B184" t="s">
        <v>1</v>
      </c>
      <c r="C184" s="1" t="e">
        <f t="shared" si="6"/>
        <v>#VALUE!</v>
      </c>
    </row>
    <row r="185" spans="1:3" x14ac:dyDescent="0.3">
      <c r="A185" s="1" t="s">
        <v>65</v>
      </c>
      <c r="B185" t="s">
        <v>1</v>
      </c>
      <c r="C185" s="1" t="e">
        <f t="shared" si="6"/>
        <v>#VALUE!</v>
      </c>
    </row>
    <row r="186" spans="1:3" x14ac:dyDescent="0.3">
      <c r="A186" s="1" t="s">
        <v>67</v>
      </c>
      <c r="B186" t="s">
        <v>1</v>
      </c>
      <c r="C186" s="1" t="e">
        <f t="shared" si="6"/>
        <v>#VALUE!</v>
      </c>
    </row>
    <row r="187" spans="1:3" x14ac:dyDescent="0.3">
      <c r="A187" s="1" t="s">
        <v>69</v>
      </c>
      <c r="B187" t="s">
        <v>1</v>
      </c>
      <c r="C187" s="1" t="e">
        <f t="shared" si="6"/>
        <v>#VALUE!</v>
      </c>
    </row>
    <row r="188" spans="1:3" x14ac:dyDescent="0.3">
      <c r="A188" s="1" t="s">
        <v>71</v>
      </c>
      <c r="B188" t="s">
        <v>1</v>
      </c>
      <c r="C188" s="1" t="e">
        <f t="shared" si="6"/>
        <v>#VALUE!</v>
      </c>
    </row>
    <row r="189" spans="1:3" x14ac:dyDescent="0.3">
      <c r="A189" s="1" t="s">
        <v>73</v>
      </c>
      <c r="B189" t="s">
        <v>1</v>
      </c>
      <c r="C189" s="1" t="e">
        <f t="shared" si="6"/>
        <v>#VALUE!</v>
      </c>
    </row>
    <row r="190" spans="1:3" x14ac:dyDescent="0.3">
      <c r="A190" s="1" t="s">
        <v>75</v>
      </c>
      <c r="B190" t="s">
        <v>1</v>
      </c>
      <c r="C190" s="1" t="e">
        <f t="shared" si="6"/>
        <v>#VALUE!</v>
      </c>
    </row>
    <row r="191" spans="1:3" x14ac:dyDescent="0.3">
      <c r="A191" s="1" t="s">
        <v>77</v>
      </c>
      <c r="B191" t="s">
        <v>1</v>
      </c>
      <c r="C191" s="1" t="e">
        <f t="shared" si="6"/>
        <v>#VALUE!</v>
      </c>
    </row>
    <row r="192" spans="1:3" x14ac:dyDescent="0.3">
      <c r="A192" s="1" t="s">
        <v>79</v>
      </c>
      <c r="B192" t="s">
        <v>1</v>
      </c>
      <c r="C192" s="1" t="str">
        <f t="shared" si="6"/>
        <v>CONTR CONFEDERATIVA 01/2020 - SIN</v>
      </c>
    </row>
    <row r="193" spans="1:3" x14ac:dyDescent="0.3">
      <c r="A193" s="1" t="s">
        <v>81</v>
      </c>
      <c r="B193" t="s">
        <v>1</v>
      </c>
      <c r="C193" s="1" t="str">
        <f t="shared" si="6"/>
        <v>OS -</v>
      </c>
    </row>
    <row r="194" spans="1:3" x14ac:dyDescent="0.3">
      <c r="A194" s="1" t="s">
        <v>83</v>
      </c>
      <c r="B194" t="s">
        <v>1</v>
      </c>
      <c r="C194" s="1" t="e">
        <f t="shared" si="6"/>
        <v>#VALUE!</v>
      </c>
    </row>
    <row r="195" spans="1:3" x14ac:dyDescent="0.3">
      <c r="A195" s="1" t="s">
        <v>85</v>
      </c>
      <c r="B195" t="s">
        <v>1</v>
      </c>
      <c r="C195" s="1" t="e">
        <f t="shared" si="6"/>
        <v>#VALUE!</v>
      </c>
    </row>
    <row r="196" spans="1:3" x14ac:dyDescent="0.3">
      <c r="A196" s="1" t="s">
        <v>87</v>
      </c>
      <c r="B196" t="s">
        <v>1</v>
      </c>
      <c r="C196" s="1" t="e">
        <f t="shared" si="6"/>
        <v>#VALUE!</v>
      </c>
    </row>
    <row r="197" spans="1:3" x14ac:dyDescent="0.3">
      <c r="A197" s="1" t="s">
        <v>89</v>
      </c>
      <c r="B197" t="s">
        <v>1</v>
      </c>
      <c r="C197" s="1" t="e">
        <f t="shared" si="6"/>
        <v>#VALUE!</v>
      </c>
    </row>
    <row r="198" spans="1:3" x14ac:dyDescent="0.3">
      <c r="A198" s="1" t="s">
        <v>90</v>
      </c>
      <c r="B198" t="s">
        <v>1</v>
      </c>
      <c r="C198" s="1" t="e">
        <f t="shared" si="6"/>
        <v>#VALUE!</v>
      </c>
    </row>
    <row r="199" spans="1:3" x14ac:dyDescent="0.3">
      <c r="A199" s="1" t="s">
        <v>93</v>
      </c>
      <c r="B199" t="s">
        <v>1</v>
      </c>
      <c r="C199" s="1" t="e">
        <f t="shared" si="6"/>
        <v>#VALUE!</v>
      </c>
    </row>
    <row r="200" spans="1:3" x14ac:dyDescent="0.3">
      <c r="A200" s="1" t="s">
        <v>95</v>
      </c>
      <c r="B200" t="s">
        <v>1</v>
      </c>
      <c r="C200" s="1" t="e">
        <f t="shared" si="6"/>
        <v>#VALUE!</v>
      </c>
    </row>
    <row r="201" spans="1:3" x14ac:dyDescent="0.3">
      <c r="A201" s="1" t="s">
        <v>97</v>
      </c>
      <c r="B201" t="s">
        <v>1</v>
      </c>
      <c r="C201" s="1" t="e">
        <f t="shared" si="6"/>
        <v>#VALUE!</v>
      </c>
    </row>
    <row r="202" spans="1:3" x14ac:dyDescent="0.3">
      <c r="A202" s="1" t="s">
        <v>99</v>
      </c>
      <c r="B202" t="s">
        <v>1</v>
      </c>
      <c r="C202" s="1" t="e">
        <f t="shared" si="6"/>
        <v>#VALUE!</v>
      </c>
    </row>
    <row r="203" spans="1:3" x14ac:dyDescent="0.3">
      <c r="A203" s="1" t="s">
        <v>101</v>
      </c>
      <c r="B203" t="s">
        <v>1</v>
      </c>
      <c r="C203" s="1" t="e">
        <f t="shared" si="6"/>
        <v>#VALUE!</v>
      </c>
    </row>
    <row r="204" spans="1:3" x14ac:dyDescent="0.3">
      <c r="A204" s="1" t="s">
        <v>103</v>
      </c>
      <c r="B204" t="s">
        <v>1</v>
      </c>
      <c r="C204" s="1" t="e">
        <f t="shared" si="6"/>
        <v>#VALUE!</v>
      </c>
    </row>
    <row r="205" spans="1:3" x14ac:dyDescent="0.3">
      <c r="A205" s="1" t="s">
        <v>105</v>
      </c>
      <c r="B205" t="s">
        <v>1</v>
      </c>
      <c r="C205" s="1" t="e">
        <f t="shared" si="6"/>
        <v>#VALUE!</v>
      </c>
    </row>
    <row r="206" spans="1:3" x14ac:dyDescent="0.3">
      <c r="A206" s="1" t="s">
        <v>107</v>
      </c>
      <c r="B206" t="s">
        <v>1</v>
      </c>
      <c r="C206" s="1" t="e">
        <f t="shared" si="6"/>
        <v>#VALUE!</v>
      </c>
    </row>
    <row r="207" spans="1:3" x14ac:dyDescent="0.3">
      <c r="A207" s="1" t="s">
        <v>3</v>
      </c>
      <c r="B207" t="s">
        <v>1</v>
      </c>
      <c r="C207" s="1" t="e">
        <f t="shared" si="6"/>
        <v>#VALUE!</v>
      </c>
    </row>
    <row r="208" spans="1:3" x14ac:dyDescent="0.3">
      <c r="A208" s="1" t="s">
        <v>109</v>
      </c>
      <c r="B208" t="s">
        <v>1</v>
      </c>
      <c r="C208" s="1" t="e">
        <f t="shared" ref="C208:C271" si="7">TRIM(MID(A208,SEARCH("/",A208,SEARCH("/",A208,1)+1)+6,SEARCH("-",A208,1)-SEARCH("/",A208,SEARCH("/",A208,1)+1)-1))</f>
        <v>#VALUE!</v>
      </c>
    </row>
    <row r="209" spans="1:3" x14ac:dyDescent="0.3">
      <c r="A209" s="1" t="s">
        <v>3</v>
      </c>
      <c r="B209" t="s">
        <v>1</v>
      </c>
      <c r="C209" s="1" t="e">
        <f t="shared" si="7"/>
        <v>#VALUE!</v>
      </c>
    </row>
    <row r="210" spans="1:3" x14ac:dyDescent="0.3">
      <c r="A210" s="1" t="s">
        <v>111</v>
      </c>
      <c r="B210" t="s">
        <v>1</v>
      </c>
      <c r="C210" s="1" t="e">
        <f t="shared" si="7"/>
        <v>#VALUE!</v>
      </c>
    </row>
    <row r="211" spans="1:3" x14ac:dyDescent="0.3">
      <c r="A211" s="1" t="s">
        <v>113</v>
      </c>
      <c r="B211" t="s">
        <v>1</v>
      </c>
      <c r="C211" s="1" t="e">
        <f t="shared" si="7"/>
        <v>#VALUE!</v>
      </c>
    </row>
    <row r="212" spans="1:3" x14ac:dyDescent="0.3">
      <c r="A212" s="1" t="s">
        <v>115</v>
      </c>
      <c r="B212" t="s">
        <v>1</v>
      </c>
      <c r="C212" s="1" t="e">
        <f t="shared" si="7"/>
        <v>#VALUE!</v>
      </c>
    </row>
    <row r="213" spans="1:3" x14ac:dyDescent="0.3">
      <c r="A213" s="1" t="s">
        <v>117</v>
      </c>
      <c r="B213" t="s">
        <v>1</v>
      </c>
      <c r="C213" s="1" t="e">
        <f t="shared" si="7"/>
        <v>#VALUE!</v>
      </c>
    </row>
    <row r="214" spans="1:3" x14ac:dyDescent="0.3">
      <c r="A214" s="1" t="s">
        <v>119</v>
      </c>
      <c r="B214" t="s">
        <v>1</v>
      </c>
      <c r="C214" s="1" t="e">
        <f t="shared" si="7"/>
        <v>#VALUE!</v>
      </c>
    </row>
    <row r="215" spans="1:3" x14ac:dyDescent="0.3">
      <c r="A215" s="1" t="s">
        <v>121</v>
      </c>
      <c r="B215" t="s">
        <v>1</v>
      </c>
      <c r="C215" s="1" t="e">
        <f t="shared" si="7"/>
        <v>#VALUE!</v>
      </c>
    </row>
    <row r="216" spans="1:3" x14ac:dyDescent="0.3">
      <c r="A216" s="1" t="s">
        <v>122</v>
      </c>
      <c r="B216" t="s">
        <v>1</v>
      </c>
      <c r="C216" s="1" t="e">
        <f t="shared" si="7"/>
        <v>#VALUE!</v>
      </c>
    </row>
    <row r="217" spans="1:3" x14ac:dyDescent="0.3">
      <c r="A217" s="1" t="s">
        <v>3</v>
      </c>
      <c r="B217" t="s">
        <v>1</v>
      </c>
      <c r="C217" s="1" t="e">
        <f t="shared" si="7"/>
        <v>#VALUE!</v>
      </c>
    </row>
    <row r="218" spans="1:3" x14ac:dyDescent="0.3">
      <c r="A218" s="1" t="s">
        <v>124</v>
      </c>
      <c r="B218" t="s">
        <v>1</v>
      </c>
      <c r="C218" s="1" t="e">
        <f t="shared" si="7"/>
        <v>#VALUE!</v>
      </c>
    </row>
    <row r="219" spans="1:3" x14ac:dyDescent="0.3">
      <c r="A219" s="1" t="s">
        <v>3</v>
      </c>
      <c r="B219" t="s">
        <v>1</v>
      </c>
      <c r="C219" s="1" t="e">
        <f t="shared" si="7"/>
        <v>#VALUE!</v>
      </c>
    </row>
    <row r="220" spans="1:3" x14ac:dyDescent="0.3">
      <c r="A220" s="1" t="s">
        <v>125</v>
      </c>
      <c r="B220" t="s">
        <v>1</v>
      </c>
      <c r="C220" s="1" t="str">
        <f t="shared" si="7"/>
        <v>MAT LIMPEZA REF DANFE 9554 - BAZ</v>
      </c>
    </row>
    <row r="221" spans="1:3" x14ac:dyDescent="0.3">
      <c r="A221" s="1" t="s">
        <v>129</v>
      </c>
      <c r="B221" t="s">
        <v>1</v>
      </c>
      <c r="C221" s="1" t="str">
        <f t="shared" si="7"/>
        <v>-</v>
      </c>
    </row>
    <row r="222" spans="1:3" x14ac:dyDescent="0.3">
      <c r="A222" s="1" t="s">
        <v>131</v>
      </c>
      <c r="B222" t="s">
        <v>1</v>
      </c>
      <c r="C222" s="1" t="str">
        <f t="shared" si="7"/>
        <v>MANUT EQUIPAMENTOS NFE 2114 - SER</v>
      </c>
    </row>
    <row r="223" spans="1:3" x14ac:dyDescent="0.3">
      <c r="A223" s="1" t="s">
        <v>133</v>
      </c>
      <c r="B223" t="s">
        <v>1</v>
      </c>
      <c r="C223" s="1" t="str">
        <f t="shared" si="7"/>
        <v>OSO DE PAULA -</v>
      </c>
    </row>
    <row r="224" spans="1:3" x14ac:dyDescent="0.3">
      <c r="A224" s="1" t="s">
        <v>135</v>
      </c>
      <c r="B224" t="s">
        <v>1</v>
      </c>
      <c r="C224" s="1" t="str">
        <f t="shared" si="7"/>
        <v>BOMBAS-CONS</v>
      </c>
    </row>
    <row r="225" spans="1:3" x14ac:dyDescent="0.3">
      <c r="A225" s="1" t="s">
        <v>137</v>
      </c>
      <c r="B225" t="s">
        <v>1</v>
      </c>
      <c r="C225" s="1" t="str">
        <f t="shared" si="7"/>
        <v>00000055810 - MEC</v>
      </c>
    </row>
    <row r="226" spans="1:3" x14ac:dyDescent="0.3">
      <c r="A226" s="1" t="s">
        <v>139</v>
      </c>
      <c r="B226" t="s">
        <v>1</v>
      </c>
      <c r="C226" s="1" t="str">
        <f t="shared" si="7"/>
        <v>-</v>
      </c>
    </row>
    <row r="227" spans="1:3" x14ac:dyDescent="0.3">
      <c r="A227" s="1" t="s">
        <v>141</v>
      </c>
      <c r="B227" t="s">
        <v>1</v>
      </c>
      <c r="C227" s="1" t="str">
        <f t="shared" si="7"/>
        <v>ELEVADOR-MANU</v>
      </c>
    </row>
    <row r="228" spans="1:3" x14ac:dyDescent="0.3">
      <c r="A228" s="1" t="s">
        <v>143</v>
      </c>
      <c r="B228" t="s">
        <v>1</v>
      </c>
      <c r="C228" s="1" t="e">
        <f t="shared" si="7"/>
        <v>#VALUE!</v>
      </c>
    </row>
    <row r="229" spans="1:3" x14ac:dyDescent="0.3">
      <c r="A229" s="1" t="s">
        <v>144</v>
      </c>
      <c r="B229" t="s">
        <v>1</v>
      </c>
      <c r="C229" s="1" t="e">
        <f t="shared" si="7"/>
        <v>#VALUE!</v>
      </c>
    </row>
    <row r="230" spans="1:3" x14ac:dyDescent="0.3">
      <c r="A230" s="1" t="s">
        <v>146</v>
      </c>
      <c r="B230" t="s">
        <v>1</v>
      </c>
      <c r="C230" s="1" t="str">
        <f t="shared" si="7"/>
        <v>118)NF/319510- ELE</v>
      </c>
    </row>
    <row r="231" spans="1:3" x14ac:dyDescent="0.3">
      <c r="A231" s="1" t="s">
        <v>147</v>
      </c>
      <c r="B231" t="s">
        <v>1</v>
      </c>
      <c r="C231" s="1" t="e">
        <f t="shared" si="7"/>
        <v>#VALUE!</v>
      </c>
    </row>
    <row r="232" spans="1:3" x14ac:dyDescent="0.3">
      <c r="A232" s="1" t="s">
        <v>149</v>
      </c>
      <c r="B232" t="s">
        <v>1</v>
      </c>
      <c r="C232" s="1" t="e">
        <f t="shared" si="7"/>
        <v>#VALUE!</v>
      </c>
    </row>
    <row r="233" spans="1:3" x14ac:dyDescent="0.3">
      <c r="A233" s="1" t="s">
        <v>3</v>
      </c>
      <c r="B233" t="s">
        <v>1</v>
      </c>
      <c r="C233" s="1" t="e">
        <f t="shared" si="7"/>
        <v>#VALUE!</v>
      </c>
    </row>
    <row r="234" spans="1:3" x14ac:dyDescent="0.3">
      <c r="A234" s="1" t="s">
        <v>152</v>
      </c>
      <c r="B234" t="s">
        <v>1</v>
      </c>
      <c r="C234" s="1" t="e">
        <f t="shared" si="7"/>
        <v>#VALUE!</v>
      </c>
    </row>
    <row r="235" spans="1:3" x14ac:dyDescent="0.3">
      <c r="A235" s="1" t="s">
        <v>3</v>
      </c>
      <c r="B235" t="s">
        <v>1</v>
      </c>
      <c r="C235" s="1" t="e">
        <f t="shared" si="7"/>
        <v>#VALUE!</v>
      </c>
    </row>
    <row r="236" spans="1:3" x14ac:dyDescent="0.3">
      <c r="A236" s="1" t="s">
        <v>155</v>
      </c>
      <c r="B236" t="s">
        <v>1</v>
      </c>
      <c r="C236" s="1" t="e">
        <f t="shared" si="7"/>
        <v>#VALUE!</v>
      </c>
    </row>
    <row r="237" spans="1:3" x14ac:dyDescent="0.3">
      <c r="A237" s="1" t="s">
        <v>157</v>
      </c>
      <c r="B237" t="s">
        <v>1</v>
      </c>
      <c r="C237" s="1" t="e">
        <f t="shared" si="7"/>
        <v>#VALUE!</v>
      </c>
    </row>
    <row r="238" spans="1:3" x14ac:dyDescent="0.3">
      <c r="A238" s="1" t="s">
        <v>159</v>
      </c>
      <c r="B238" t="s">
        <v>1</v>
      </c>
      <c r="C238" s="1" t="e">
        <f t="shared" si="7"/>
        <v>#VALUE!</v>
      </c>
    </row>
    <row r="239" spans="1:3" x14ac:dyDescent="0.3">
      <c r="A239" s="1" t="s">
        <v>161</v>
      </c>
      <c r="B239" t="s">
        <v>1</v>
      </c>
      <c r="C239" s="1" t="str">
        <f t="shared" si="7"/>
        <v>EBCT-CORR</v>
      </c>
    </row>
    <row r="240" spans="1:3" x14ac:dyDescent="0.3">
      <c r="A240" s="1" t="s">
        <v>163</v>
      </c>
      <c r="B240" t="s">
        <v>1</v>
      </c>
      <c r="C240" s="1" t="e">
        <f t="shared" si="7"/>
        <v>#VALUE!</v>
      </c>
    </row>
    <row r="241" spans="1:3" x14ac:dyDescent="0.3">
      <c r="A241" s="1" t="s">
        <v>165</v>
      </c>
      <c r="B241" t="s">
        <v>1</v>
      </c>
      <c r="C241" s="1" t="e">
        <f t="shared" si="7"/>
        <v>#VALUE!</v>
      </c>
    </row>
    <row r="242" spans="1:3" x14ac:dyDescent="0.3">
      <c r="A242" s="1" t="s">
        <v>167</v>
      </c>
      <c r="B242" t="s">
        <v>1</v>
      </c>
      <c r="C242" s="1" t="e">
        <f t="shared" si="7"/>
        <v>#VALUE!</v>
      </c>
    </row>
    <row r="243" spans="1:3" x14ac:dyDescent="0.3">
      <c r="A243" s="1" t="s">
        <v>169</v>
      </c>
      <c r="B243" t="s">
        <v>1</v>
      </c>
      <c r="C243" s="1" t="str">
        <f t="shared" si="7"/>
        <v>EBCT-CORR</v>
      </c>
    </row>
    <row r="244" spans="1:3" x14ac:dyDescent="0.3">
      <c r="A244" s="1" t="s">
        <v>170</v>
      </c>
      <c r="B244" t="s">
        <v>1</v>
      </c>
      <c r="C244" s="1" t="e">
        <f t="shared" si="7"/>
        <v>#VALUE!</v>
      </c>
    </row>
    <row r="245" spans="1:3" x14ac:dyDescent="0.3">
      <c r="A245" s="1" t="s">
        <v>172</v>
      </c>
      <c r="B245" t="s">
        <v>1</v>
      </c>
      <c r="C245" s="1" t="e">
        <f t="shared" si="7"/>
        <v>#VALUE!</v>
      </c>
    </row>
    <row r="246" spans="1:3" x14ac:dyDescent="0.3">
      <c r="A246" s="1" t="s">
        <v>3</v>
      </c>
      <c r="B246" t="s">
        <v>1</v>
      </c>
      <c r="C246" s="1" t="e">
        <f t="shared" si="7"/>
        <v>#VALUE!</v>
      </c>
    </row>
    <row r="247" spans="1:3" x14ac:dyDescent="0.3">
      <c r="A247" s="1" t="s">
        <v>174</v>
      </c>
      <c r="B247" t="s">
        <v>1</v>
      </c>
      <c r="C247" s="1" t="e">
        <f t="shared" si="7"/>
        <v>#VALUE!</v>
      </c>
    </row>
    <row r="248" spans="1:3" x14ac:dyDescent="0.3">
      <c r="A248" s="1" t="s">
        <v>3</v>
      </c>
      <c r="B248" t="s">
        <v>1</v>
      </c>
      <c r="C248" s="1" t="e">
        <f t="shared" si="7"/>
        <v>#VALUE!</v>
      </c>
    </row>
    <row r="249" spans="1:3" x14ac:dyDescent="0.3">
      <c r="A249" s="1" t="s">
        <v>177</v>
      </c>
      <c r="B249" t="s">
        <v>1</v>
      </c>
      <c r="C249" s="1" t="e">
        <f t="shared" si="7"/>
        <v>#VALUE!</v>
      </c>
    </row>
    <row r="250" spans="1:3" x14ac:dyDescent="0.3">
      <c r="A250" s="1" t="s">
        <v>179</v>
      </c>
      <c r="B250" t="s">
        <v>1</v>
      </c>
      <c r="C250" s="1" t="str">
        <f t="shared" si="7"/>
        <v>- SEG</v>
      </c>
    </row>
    <row r="251" spans="1:3" x14ac:dyDescent="0.3">
      <c r="A251" s="1" t="s">
        <v>181</v>
      </c>
      <c r="B251" t="s">
        <v>1</v>
      </c>
      <c r="C251" s="1" t="e">
        <f t="shared" si="7"/>
        <v>#VALUE!</v>
      </c>
    </row>
    <row r="252" spans="1:3" x14ac:dyDescent="0.3">
      <c r="A252" s="1" t="s">
        <v>183</v>
      </c>
      <c r="B252" t="s">
        <v>1</v>
      </c>
      <c r="C252" s="1" t="str">
        <f t="shared" si="7"/>
        <v>ADIANTAMENTO P/ POSTERIOR COMPROVACAO - REF</v>
      </c>
    </row>
    <row r="253" spans="1:3" x14ac:dyDescent="0.3">
      <c r="A253" s="1" t="s">
        <v>185</v>
      </c>
      <c r="B253" t="s">
        <v>1</v>
      </c>
      <c r="C253" s="1" t="e">
        <f t="shared" si="7"/>
        <v>#VALUE!</v>
      </c>
    </row>
    <row r="254" spans="1:3" x14ac:dyDescent="0.3">
      <c r="A254" s="1" t="s">
        <v>187</v>
      </c>
      <c r="B254" t="s">
        <v>1</v>
      </c>
      <c r="C254" s="1" t="e">
        <f t="shared" si="7"/>
        <v>#VALUE!</v>
      </c>
    </row>
    <row r="255" spans="1:3" x14ac:dyDescent="0.3">
      <c r="A255" s="1" t="s">
        <v>189</v>
      </c>
      <c r="B255" t="s">
        <v>1</v>
      </c>
      <c r="C255" s="1" t="e">
        <f t="shared" si="7"/>
        <v>#VALUE!</v>
      </c>
    </row>
    <row r="256" spans="1:3" x14ac:dyDescent="0.3">
      <c r="A256" s="1" t="s">
        <v>190</v>
      </c>
      <c r="B256" t="s">
        <v>1</v>
      </c>
      <c r="C256" s="1" t="e">
        <f t="shared" si="7"/>
        <v>#VALUE!</v>
      </c>
    </row>
    <row r="257" spans="1:3" x14ac:dyDescent="0.3">
      <c r="A257" s="1" t="s">
        <v>192</v>
      </c>
      <c r="B257" t="s">
        <v>1</v>
      </c>
      <c r="C257" s="1" t="e">
        <f t="shared" si="7"/>
        <v>#VALUE!</v>
      </c>
    </row>
    <row r="258" spans="1:3" x14ac:dyDescent="0.3">
      <c r="A258" s="1" t="s">
        <v>193</v>
      </c>
      <c r="B258" t="s">
        <v>1</v>
      </c>
      <c r="C258" s="1" t="str">
        <f t="shared" si="7"/>
        <v>INSS/FAP-DEC</v>
      </c>
    </row>
    <row r="259" spans="1:3" x14ac:dyDescent="0.3">
      <c r="A259" s="1" t="s">
        <v>195</v>
      </c>
      <c r="B259" t="s">
        <v>1</v>
      </c>
      <c r="C259" s="1" t="e">
        <f t="shared" si="7"/>
        <v>#VALUE!</v>
      </c>
    </row>
    <row r="260" spans="1:3" x14ac:dyDescent="0.3">
      <c r="A260" s="1" t="s">
        <v>3</v>
      </c>
      <c r="B260" t="s">
        <v>1</v>
      </c>
      <c r="C260" s="1" t="e">
        <f t="shared" si="7"/>
        <v>#VALUE!</v>
      </c>
    </row>
    <row r="261" spans="1:3" x14ac:dyDescent="0.3">
      <c r="A261" s="1" t="s">
        <v>196</v>
      </c>
      <c r="B261" t="s">
        <v>1</v>
      </c>
      <c r="C261" s="1" t="e">
        <f t="shared" si="7"/>
        <v>#VALUE!</v>
      </c>
    </row>
    <row r="262" spans="1:3" x14ac:dyDescent="0.3">
      <c r="A262" s="1" t="s">
        <v>3</v>
      </c>
      <c r="B262" t="s">
        <v>1</v>
      </c>
      <c r="C262" s="1" t="e">
        <f t="shared" si="7"/>
        <v>#VALUE!</v>
      </c>
    </row>
    <row r="263" spans="1:3" x14ac:dyDescent="0.3">
      <c r="A263" s="1"/>
      <c r="B263" t="s">
        <v>1</v>
      </c>
      <c r="C263" s="1" t="e">
        <f t="shared" si="7"/>
        <v>#VALUE!</v>
      </c>
    </row>
    <row r="264" spans="1:3" x14ac:dyDescent="0.3">
      <c r="A264" s="1" t="s">
        <v>3</v>
      </c>
      <c r="B264" t="s">
        <v>1</v>
      </c>
      <c r="C264" s="1" t="e">
        <f t="shared" si="7"/>
        <v>#VALUE!</v>
      </c>
    </row>
    <row r="265" spans="1:3" x14ac:dyDescent="0.3">
      <c r="A265" s="1" t="s">
        <v>199</v>
      </c>
      <c r="B265" t="s">
        <v>1</v>
      </c>
      <c r="C265" s="1" t="e">
        <f t="shared" si="7"/>
        <v>#VALUE!</v>
      </c>
    </row>
    <row r="266" spans="1:3" x14ac:dyDescent="0.3">
      <c r="A266" s="1" t="s">
        <v>200</v>
      </c>
      <c r="B266" t="s">
        <v>1</v>
      </c>
      <c r="C266" s="1" t="e">
        <f t="shared" si="7"/>
        <v>#VALUE!</v>
      </c>
    </row>
    <row r="267" spans="1:3" x14ac:dyDescent="0.3">
      <c r="A267" s="1" t="s">
        <v>3</v>
      </c>
      <c r="B267" t="s">
        <v>1</v>
      </c>
      <c r="C267" s="1" t="e">
        <f t="shared" si="7"/>
        <v>#VALUE!</v>
      </c>
    </row>
    <row r="268" spans="1:3" x14ac:dyDescent="0.3">
      <c r="A268" s="1" t="s">
        <v>174</v>
      </c>
      <c r="B268" t="s">
        <v>1</v>
      </c>
      <c r="C268" s="1" t="e">
        <f t="shared" si="7"/>
        <v>#VALUE!</v>
      </c>
    </row>
    <row r="269" spans="1:3" x14ac:dyDescent="0.3">
      <c r="A269" s="1" t="s">
        <v>3</v>
      </c>
      <c r="B269" t="s">
        <v>1</v>
      </c>
      <c r="C269" s="1" t="e">
        <f t="shared" si="7"/>
        <v>#VALUE!</v>
      </c>
    </row>
    <row r="270" spans="1:3" x14ac:dyDescent="0.3">
      <c r="A270" s="1" t="s">
        <v>205</v>
      </c>
      <c r="B270" t="s">
        <v>1</v>
      </c>
      <c r="C270" s="1" t="str">
        <f t="shared" si="7"/>
        <v>COTAS VENC 05/03/20 AP-701</v>
      </c>
    </row>
    <row r="271" spans="1:3" x14ac:dyDescent="0.3">
      <c r="A271" s="1" t="s">
        <v>207</v>
      </c>
      <c r="B271" t="s">
        <v>1</v>
      </c>
      <c r="C271" s="1" t="e">
        <f t="shared" si="7"/>
        <v>#VALUE!</v>
      </c>
    </row>
    <row r="272" spans="1:3" x14ac:dyDescent="0.3">
      <c r="A272" s="1" t="s">
        <v>209</v>
      </c>
      <c r="B272" t="s">
        <v>1</v>
      </c>
      <c r="C272" s="1" t="e">
        <f t="shared" ref="C272:C335" si="8">TRIM(MID(A272,SEARCH("/",A272,SEARCH("/",A272,1)+1)+6,SEARCH("-",A272,1)-SEARCH("/",A272,SEARCH("/",A272,1)+1)-1))</f>
        <v>#VALUE!</v>
      </c>
    </row>
    <row r="273" spans="1:3" x14ac:dyDescent="0.3">
      <c r="A273" s="1" t="s">
        <v>3</v>
      </c>
      <c r="B273" t="s">
        <v>1</v>
      </c>
      <c r="C273" s="1" t="e">
        <f t="shared" si="8"/>
        <v>#VALUE!</v>
      </c>
    </row>
    <row r="274" spans="1:3" x14ac:dyDescent="0.3">
      <c r="A274" s="1" t="s">
        <v>211</v>
      </c>
      <c r="B274" t="s">
        <v>1</v>
      </c>
      <c r="C274" s="1" t="e">
        <f t="shared" si="8"/>
        <v>#VALUE!</v>
      </c>
    </row>
    <row r="275" spans="1:3" x14ac:dyDescent="0.3">
      <c r="A275" s="1" t="s">
        <v>3</v>
      </c>
      <c r="B275" t="s">
        <v>1</v>
      </c>
      <c r="C275" s="1" t="e">
        <f t="shared" si="8"/>
        <v>#VALUE!</v>
      </c>
    </row>
    <row r="276" spans="1:3" x14ac:dyDescent="0.3">
      <c r="A276" s="1" t="s">
        <v>213</v>
      </c>
      <c r="B276" t="s">
        <v>1</v>
      </c>
      <c r="C276" s="1" t="e">
        <f t="shared" si="8"/>
        <v>#VALUE!</v>
      </c>
    </row>
    <row r="277" spans="1:3" x14ac:dyDescent="0.3">
      <c r="A277" s="1" t="s">
        <v>3</v>
      </c>
      <c r="B277" t="s">
        <v>1</v>
      </c>
      <c r="C277" s="1" t="e">
        <f t="shared" si="8"/>
        <v>#VALUE!</v>
      </c>
    </row>
    <row r="278" spans="1:3" x14ac:dyDescent="0.3">
      <c r="A278" s="1" t="s">
        <v>199</v>
      </c>
      <c r="B278" t="s">
        <v>1</v>
      </c>
      <c r="C278" s="1" t="e">
        <f t="shared" si="8"/>
        <v>#VALUE!</v>
      </c>
    </row>
    <row r="279" spans="1:3" x14ac:dyDescent="0.3">
      <c r="A279" s="1" t="s">
        <v>216</v>
      </c>
      <c r="B279" t="s">
        <v>1</v>
      </c>
      <c r="C279" s="1" t="e">
        <f t="shared" si="8"/>
        <v>#VALUE!</v>
      </c>
    </row>
    <row r="280" spans="1:3" x14ac:dyDescent="0.3">
      <c r="A280" s="1" t="s">
        <v>3</v>
      </c>
      <c r="B280" t="s">
        <v>1</v>
      </c>
      <c r="C280" s="1" t="e">
        <f t="shared" si="8"/>
        <v>#VALUE!</v>
      </c>
    </row>
    <row r="281" spans="1:3" x14ac:dyDescent="0.3">
      <c r="A281" s="1" t="s">
        <v>174</v>
      </c>
      <c r="B281" t="s">
        <v>1</v>
      </c>
      <c r="C281" s="1" t="e">
        <f t="shared" si="8"/>
        <v>#VALUE!</v>
      </c>
    </row>
    <row r="282" spans="1:3" x14ac:dyDescent="0.3">
      <c r="A282" s="1" t="s">
        <v>3</v>
      </c>
      <c r="B282" t="s">
        <v>1</v>
      </c>
      <c r="C282" s="1" t="e">
        <f t="shared" si="8"/>
        <v>#VALUE!</v>
      </c>
    </row>
    <row r="283" spans="1:3" x14ac:dyDescent="0.3">
      <c r="A283" s="1" t="s">
        <v>217</v>
      </c>
      <c r="B283" t="s">
        <v>1</v>
      </c>
      <c r="C283" s="1" t="str">
        <f t="shared" si="8"/>
        <v>COTAS VENC 05/03/20 AP-701</v>
      </c>
    </row>
    <row r="284" spans="1:3" x14ac:dyDescent="0.3">
      <c r="A284" s="1" t="s">
        <v>218</v>
      </c>
      <c r="B284" t="s">
        <v>1</v>
      </c>
      <c r="C284" s="1" t="e">
        <f t="shared" si="8"/>
        <v>#VALUE!</v>
      </c>
    </row>
    <row r="285" spans="1:3" x14ac:dyDescent="0.3">
      <c r="A285" s="1" t="s">
        <v>219</v>
      </c>
      <c r="B285" t="s">
        <v>1</v>
      </c>
      <c r="C285" s="1" t="e">
        <f t="shared" si="8"/>
        <v>#VALUE!</v>
      </c>
    </row>
    <row r="286" spans="1:3" x14ac:dyDescent="0.3">
      <c r="A286" s="1" t="s">
        <v>3</v>
      </c>
      <c r="B286" t="s">
        <v>1</v>
      </c>
      <c r="C286" s="1" t="e">
        <f t="shared" si="8"/>
        <v>#VALUE!</v>
      </c>
    </row>
    <row r="287" spans="1:3" x14ac:dyDescent="0.3">
      <c r="A287" s="1" t="s">
        <v>220</v>
      </c>
      <c r="B287" t="s">
        <v>1</v>
      </c>
      <c r="C287" s="1" t="e">
        <f t="shared" si="8"/>
        <v>#VALUE!</v>
      </c>
    </row>
    <row r="288" spans="1:3" x14ac:dyDescent="0.3">
      <c r="A288" s="1" t="s">
        <v>3</v>
      </c>
      <c r="B288" t="s">
        <v>1</v>
      </c>
      <c r="C288" s="1" t="e">
        <f t="shared" si="8"/>
        <v>#VALUE!</v>
      </c>
    </row>
    <row r="289" spans="1:3" x14ac:dyDescent="0.3">
      <c r="A289" s="1" t="s">
        <v>221</v>
      </c>
      <c r="B289" t="s">
        <v>1</v>
      </c>
      <c r="C289" s="1" t="e">
        <f t="shared" si="8"/>
        <v>#VALUE!</v>
      </c>
    </row>
    <row r="290" spans="1:3" x14ac:dyDescent="0.3">
      <c r="A290" s="1" t="s">
        <v>3</v>
      </c>
      <c r="B290" t="s">
        <v>1</v>
      </c>
      <c r="C290" s="1" t="e">
        <f t="shared" si="8"/>
        <v>#VALUE!</v>
      </c>
    </row>
    <row r="291" spans="1:3" x14ac:dyDescent="0.3">
      <c r="A291" s="1" t="s">
        <v>222</v>
      </c>
      <c r="B291" t="s">
        <v>1</v>
      </c>
      <c r="C291" s="1" t="e">
        <f t="shared" si="8"/>
        <v>#VALUE!</v>
      </c>
    </row>
    <row r="292" spans="1:3" x14ac:dyDescent="0.3">
      <c r="A292" s="1" t="s">
        <v>223</v>
      </c>
      <c r="B292" t="s">
        <v>1</v>
      </c>
      <c r="C292" s="1" t="e">
        <f t="shared" si="8"/>
        <v>#VALUE!</v>
      </c>
    </row>
    <row r="293" spans="1:3" x14ac:dyDescent="0.3">
      <c r="A293" s="1" t="s">
        <v>224</v>
      </c>
      <c r="B293" t="s">
        <v>1</v>
      </c>
      <c r="C293" s="1" t="e">
        <f t="shared" si="8"/>
        <v>#VALUE!</v>
      </c>
    </row>
    <row r="294" spans="1:3" x14ac:dyDescent="0.3">
      <c r="A294" s="1" t="s">
        <v>225</v>
      </c>
      <c r="B294" t="s">
        <v>1</v>
      </c>
      <c r="C294" s="1" t="e">
        <f t="shared" si="8"/>
        <v>#VALUE!</v>
      </c>
    </row>
    <row r="295" spans="1:3" x14ac:dyDescent="0.3">
      <c r="A295" s="1" t="s">
        <v>226</v>
      </c>
      <c r="B295" t="s">
        <v>1</v>
      </c>
      <c r="C295" s="1" t="e">
        <f t="shared" si="8"/>
        <v>#VALUE!</v>
      </c>
    </row>
    <row r="296" spans="1:3" x14ac:dyDescent="0.3">
      <c r="A296" s="1" t="s">
        <v>3</v>
      </c>
      <c r="B296" t="s">
        <v>1</v>
      </c>
      <c r="C296" s="1" t="e">
        <f t="shared" si="8"/>
        <v>#VALUE!</v>
      </c>
    </row>
    <row r="297" spans="1:3" x14ac:dyDescent="0.3">
      <c r="A297" s="1" t="s">
        <v>194</v>
      </c>
      <c r="B297" t="s">
        <v>1</v>
      </c>
      <c r="C297" s="1" t="e">
        <f t="shared" si="8"/>
        <v>#VALUE!</v>
      </c>
    </row>
    <row r="298" spans="1:3" x14ac:dyDescent="0.3">
      <c r="A298" s="1" t="s">
        <v>3</v>
      </c>
      <c r="B298" t="s">
        <v>1</v>
      </c>
      <c r="C298" s="1" t="e">
        <f t="shared" si="8"/>
        <v>#VALUE!</v>
      </c>
    </row>
    <row r="299" spans="1:3" x14ac:dyDescent="0.3">
      <c r="A299" s="1"/>
      <c r="B299" t="s">
        <v>1</v>
      </c>
      <c r="C299" s="1" t="e">
        <f t="shared" si="8"/>
        <v>#VALUE!</v>
      </c>
    </row>
    <row r="300" spans="1:3" x14ac:dyDescent="0.3">
      <c r="A300" s="1" t="s">
        <v>3</v>
      </c>
      <c r="B300" t="s">
        <v>1</v>
      </c>
      <c r="C300" s="1" t="e">
        <f t="shared" si="8"/>
        <v>#VALUE!</v>
      </c>
    </row>
    <row r="301" spans="1:3" x14ac:dyDescent="0.3">
      <c r="A301" s="1" t="s">
        <v>227</v>
      </c>
      <c r="B301" t="s">
        <v>1</v>
      </c>
      <c r="C301" s="1" t="e">
        <f t="shared" si="8"/>
        <v>#VALUE!</v>
      </c>
    </row>
    <row r="302" spans="1:3" x14ac:dyDescent="0.3">
      <c r="A302" s="1" t="s">
        <v>3</v>
      </c>
      <c r="B302" t="s">
        <v>1</v>
      </c>
      <c r="C302" s="1" t="e">
        <f t="shared" si="8"/>
        <v>#VALUE!</v>
      </c>
    </row>
    <row r="303" spans="1:3" x14ac:dyDescent="0.3">
      <c r="A303" s="1" t="s">
        <v>228</v>
      </c>
      <c r="B303" t="s">
        <v>1</v>
      </c>
      <c r="C303" s="1" t="e">
        <f t="shared" si="8"/>
        <v>#VALUE!</v>
      </c>
    </row>
    <row r="304" spans="1:3" x14ac:dyDescent="0.3">
      <c r="A304" s="1" t="s">
        <v>3</v>
      </c>
      <c r="B304" t="s">
        <v>1</v>
      </c>
      <c r="C304" s="1" t="e">
        <f t="shared" si="8"/>
        <v>#VALUE!</v>
      </c>
    </row>
    <row r="305" spans="1:3" x14ac:dyDescent="0.3">
      <c r="A305" s="1" t="s">
        <v>229</v>
      </c>
      <c r="B305" t="s">
        <v>1</v>
      </c>
      <c r="C305" s="1" t="e">
        <f t="shared" si="8"/>
        <v>#VALUE!</v>
      </c>
    </row>
    <row r="306" spans="1:3" x14ac:dyDescent="0.3">
      <c r="A306" s="1" t="s">
        <v>230</v>
      </c>
      <c r="B306" t="s">
        <v>1</v>
      </c>
      <c r="C306" s="1" t="e">
        <f t="shared" si="8"/>
        <v>#VALUE!</v>
      </c>
    </row>
    <row r="307" spans="1:3" x14ac:dyDescent="0.3">
      <c r="A307" s="1" t="s">
        <v>231</v>
      </c>
      <c r="B307" t="s">
        <v>1</v>
      </c>
      <c r="C307" s="1" t="e">
        <f t="shared" si="8"/>
        <v>#VALUE!</v>
      </c>
    </row>
    <row r="308" spans="1:3" x14ac:dyDescent="0.3">
      <c r="A308" s="1" t="s">
        <v>232</v>
      </c>
      <c r="B308" t="s">
        <v>1</v>
      </c>
      <c r="C308" s="1" t="e">
        <f t="shared" si="8"/>
        <v>#VALUE!</v>
      </c>
    </row>
    <row r="309" spans="1:3" x14ac:dyDescent="0.3">
      <c r="A309" s="1" t="s">
        <v>233</v>
      </c>
      <c r="B309" t="s">
        <v>1</v>
      </c>
      <c r="C309" s="1" t="e">
        <f t="shared" si="8"/>
        <v>#VALUE!</v>
      </c>
    </row>
    <row r="310" spans="1:3" x14ac:dyDescent="0.3">
      <c r="A310" s="1" t="s">
        <v>234</v>
      </c>
      <c r="B310" t="s">
        <v>1</v>
      </c>
      <c r="C310" s="1" t="e">
        <f t="shared" si="8"/>
        <v>#VALUE!</v>
      </c>
    </row>
    <row r="311" spans="1:3" x14ac:dyDescent="0.3">
      <c r="A311" s="1" t="s">
        <v>235</v>
      </c>
      <c r="B311" t="s">
        <v>1</v>
      </c>
      <c r="C311" s="1" t="e">
        <f t="shared" si="8"/>
        <v>#VALUE!</v>
      </c>
    </row>
    <row r="312" spans="1:3" x14ac:dyDescent="0.3">
      <c r="A312" s="1" t="s">
        <v>236</v>
      </c>
      <c r="B312" t="s">
        <v>1</v>
      </c>
      <c r="C312" s="1" t="e">
        <f t="shared" si="8"/>
        <v>#VALUE!</v>
      </c>
    </row>
    <row r="313" spans="1:3" x14ac:dyDescent="0.3">
      <c r="A313" s="1" t="s">
        <v>237</v>
      </c>
      <c r="B313" t="s">
        <v>1</v>
      </c>
      <c r="C313" s="1" t="e">
        <f t="shared" si="8"/>
        <v>#VALUE!</v>
      </c>
    </row>
    <row r="314" spans="1:3" x14ac:dyDescent="0.3">
      <c r="A314" s="1" t="s">
        <v>230</v>
      </c>
      <c r="B314" t="s">
        <v>1</v>
      </c>
      <c r="C314" s="1" t="e">
        <f t="shared" si="8"/>
        <v>#VALUE!</v>
      </c>
    </row>
    <row r="315" spans="1:3" x14ac:dyDescent="0.3">
      <c r="A315" s="1" t="s">
        <v>231</v>
      </c>
      <c r="B315" t="s">
        <v>1</v>
      </c>
      <c r="C315" s="1" t="e">
        <f t="shared" si="8"/>
        <v>#VALUE!</v>
      </c>
    </row>
    <row r="316" spans="1:3" x14ac:dyDescent="0.3">
      <c r="A316" s="1" t="s">
        <v>232</v>
      </c>
      <c r="B316" t="s">
        <v>1</v>
      </c>
      <c r="C316" s="1" t="e">
        <f t="shared" si="8"/>
        <v>#VALUE!</v>
      </c>
    </row>
    <row r="317" spans="1:3" x14ac:dyDescent="0.3">
      <c r="A317" s="1" t="s">
        <v>238</v>
      </c>
      <c r="B317" t="s">
        <v>1</v>
      </c>
      <c r="C317" s="1" t="e">
        <f t="shared" si="8"/>
        <v>#VALUE!</v>
      </c>
    </row>
    <row r="318" spans="1:3" x14ac:dyDescent="0.3">
      <c r="A318" s="1" t="s">
        <v>239</v>
      </c>
      <c r="B318" t="s">
        <v>1</v>
      </c>
      <c r="C318" s="1" t="e">
        <f t="shared" si="8"/>
        <v>#VALUE!</v>
      </c>
    </row>
    <row r="319" spans="1:3" x14ac:dyDescent="0.3">
      <c r="A319" s="1" t="s">
        <v>240</v>
      </c>
      <c r="B319" t="s">
        <v>1</v>
      </c>
      <c r="C319" s="1" t="e">
        <f t="shared" si="8"/>
        <v>#VALUE!</v>
      </c>
    </row>
    <row r="320" spans="1:3" x14ac:dyDescent="0.3">
      <c r="A320" s="1" t="s">
        <v>236</v>
      </c>
      <c r="B320" t="s">
        <v>1</v>
      </c>
      <c r="C320" s="1" t="e">
        <f t="shared" si="8"/>
        <v>#VALUE!</v>
      </c>
    </row>
    <row r="321" spans="1:3" x14ac:dyDescent="0.3">
      <c r="A321" s="1" t="s">
        <v>241</v>
      </c>
      <c r="B321" t="s">
        <v>1</v>
      </c>
      <c r="C321" s="1" t="e">
        <f t="shared" si="8"/>
        <v>#VALUE!</v>
      </c>
    </row>
    <row r="322" spans="1:3" x14ac:dyDescent="0.3">
      <c r="A322" s="1" t="s">
        <v>230</v>
      </c>
      <c r="B322" t="s">
        <v>1</v>
      </c>
      <c r="C322" s="1" t="e">
        <f t="shared" si="8"/>
        <v>#VALUE!</v>
      </c>
    </row>
    <row r="323" spans="1:3" x14ac:dyDescent="0.3">
      <c r="A323" s="1" t="s">
        <v>231</v>
      </c>
      <c r="B323" t="s">
        <v>1</v>
      </c>
      <c r="C323" s="1" t="e">
        <f t="shared" si="8"/>
        <v>#VALUE!</v>
      </c>
    </row>
    <row r="324" spans="1:3" x14ac:dyDescent="0.3">
      <c r="A324" s="1" t="s">
        <v>232</v>
      </c>
      <c r="B324" t="s">
        <v>1</v>
      </c>
      <c r="C324" s="1" t="e">
        <f t="shared" si="8"/>
        <v>#VALUE!</v>
      </c>
    </row>
    <row r="325" spans="1:3" x14ac:dyDescent="0.3">
      <c r="A325" s="1" t="s">
        <v>242</v>
      </c>
      <c r="B325" t="s">
        <v>1</v>
      </c>
      <c r="C325" s="1" t="e">
        <f t="shared" si="8"/>
        <v>#VALUE!</v>
      </c>
    </row>
    <row r="326" spans="1:3" x14ac:dyDescent="0.3">
      <c r="A326" s="1" t="s">
        <v>243</v>
      </c>
      <c r="B326" t="s">
        <v>1</v>
      </c>
      <c r="C326" s="1" t="e">
        <f t="shared" si="8"/>
        <v>#VALUE!</v>
      </c>
    </row>
    <row r="327" spans="1:3" x14ac:dyDescent="0.3">
      <c r="A327" s="1" t="s">
        <v>244</v>
      </c>
      <c r="B327" t="s">
        <v>1</v>
      </c>
      <c r="C327" s="1" t="e">
        <f t="shared" si="8"/>
        <v>#VALUE!</v>
      </c>
    </row>
    <row r="328" spans="1:3" x14ac:dyDescent="0.3">
      <c r="A328" s="3"/>
      <c r="C328" s="1" t="e">
        <f t="shared" si="8"/>
        <v>#VALUE!</v>
      </c>
    </row>
    <row r="329" spans="1:3" x14ac:dyDescent="0.3">
      <c r="A329" s="1"/>
      <c r="B329" t="s">
        <v>245</v>
      </c>
      <c r="C329" s="1" t="e">
        <f t="shared" si="8"/>
        <v>#VALUE!</v>
      </c>
    </row>
    <row r="330" spans="1:3" x14ac:dyDescent="0.3">
      <c r="A330" s="1" t="s">
        <v>3</v>
      </c>
      <c r="B330" t="s">
        <v>245</v>
      </c>
      <c r="C330" s="1" t="e">
        <f t="shared" si="8"/>
        <v>#VALUE!</v>
      </c>
    </row>
    <row r="331" spans="1:3" x14ac:dyDescent="0.3">
      <c r="A331" s="1" t="s">
        <v>246</v>
      </c>
      <c r="B331" t="s">
        <v>245</v>
      </c>
      <c r="C331" s="1" t="e">
        <f t="shared" si="8"/>
        <v>#VALUE!</v>
      </c>
    </row>
    <row r="332" spans="1:3" x14ac:dyDescent="0.3">
      <c r="A332" s="1" t="s">
        <v>3</v>
      </c>
      <c r="B332" t="s">
        <v>245</v>
      </c>
      <c r="C332" s="1" t="e">
        <f t="shared" si="8"/>
        <v>#VALUE!</v>
      </c>
    </row>
    <row r="333" spans="1:3" x14ac:dyDescent="0.3">
      <c r="A333" s="1" t="s">
        <v>7</v>
      </c>
      <c r="B333" t="s">
        <v>245</v>
      </c>
      <c r="C333" s="1" t="e">
        <f t="shared" si="8"/>
        <v>#VALUE!</v>
      </c>
    </row>
    <row r="334" spans="1:3" x14ac:dyDescent="0.3">
      <c r="A334" s="1" t="s">
        <v>3</v>
      </c>
      <c r="B334" t="s">
        <v>245</v>
      </c>
      <c r="C334" s="1" t="e">
        <f t="shared" si="8"/>
        <v>#VALUE!</v>
      </c>
    </row>
    <row r="335" spans="1:3" x14ac:dyDescent="0.3">
      <c r="A335" s="1" t="s">
        <v>247</v>
      </c>
      <c r="B335" t="s">
        <v>245</v>
      </c>
      <c r="C335" s="1" t="e">
        <f t="shared" si="8"/>
        <v>#VALUE!</v>
      </c>
    </row>
    <row r="336" spans="1:3" x14ac:dyDescent="0.3">
      <c r="A336" s="1" t="s">
        <v>3</v>
      </c>
      <c r="B336" t="s">
        <v>245</v>
      </c>
      <c r="C336" s="1" t="e">
        <f t="shared" ref="C336:C399" si="9">TRIM(MID(A336,SEARCH("/",A336,SEARCH("/",A336,1)+1)+6,SEARCH("-",A336,1)-SEARCH("/",A336,SEARCH("/",A336,1)+1)-1))</f>
        <v>#VALUE!</v>
      </c>
    </row>
    <row r="337" spans="1:3" x14ac:dyDescent="0.3">
      <c r="A337" s="1" t="s">
        <v>11</v>
      </c>
      <c r="B337" t="s">
        <v>245</v>
      </c>
      <c r="C337" s="1" t="e">
        <f t="shared" si="9"/>
        <v>#VALUE!</v>
      </c>
    </row>
    <row r="338" spans="1:3" x14ac:dyDescent="0.3">
      <c r="A338" s="1" t="s">
        <v>3</v>
      </c>
      <c r="B338" t="s">
        <v>245</v>
      </c>
      <c r="C338" s="1" t="e">
        <f t="shared" si="9"/>
        <v>#VALUE!</v>
      </c>
    </row>
    <row r="339" spans="1:3" x14ac:dyDescent="0.3">
      <c r="A339" s="1" t="s">
        <v>248</v>
      </c>
      <c r="B339" t="s">
        <v>245</v>
      </c>
      <c r="C339" s="1" t="str">
        <f t="shared" si="9"/>
        <v>COTAS VENC 05/03/20 AP-402</v>
      </c>
    </row>
    <row r="340" spans="1:3" x14ac:dyDescent="0.3">
      <c r="A340" s="1" t="s">
        <v>249</v>
      </c>
      <c r="B340" t="s">
        <v>245</v>
      </c>
      <c r="C340" s="1" t="str">
        <f t="shared" si="9"/>
        <v>COTAS VENC 05/03/20 AP-501</v>
      </c>
    </row>
    <row r="341" spans="1:3" x14ac:dyDescent="0.3">
      <c r="A341" s="1" t="s">
        <v>250</v>
      </c>
      <c r="B341" t="s">
        <v>245</v>
      </c>
      <c r="C341" s="1" t="str">
        <f t="shared" si="9"/>
        <v>COTAS VENC 05/03/20 AP-101</v>
      </c>
    </row>
    <row r="342" spans="1:3" x14ac:dyDescent="0.3">
      <c r="A342" s="1" t="s">
        <v>251</v>
      </c>
      <c r="B342" t="s">
        <v>245</v>
      </c>
      <c r="C342" s="1" t="str">
        <f t="shared" si="9"/>
        <v>COTAS VENC 05/03/20 AP-102</v>
      </c>
    </row>
    <row r="343" spans="1:3" x14ac:dyDescent="0.3">
      <c r="A343" s="1" t="s">
        <v>252</v>
      </c>
      <c r="B343" t="s">
        <v>245</v>
      </c>
      <c r="C343" s="1" t="str">
        <f t="shared" si="9"/>
        <v>COTAS VENC 05/03/20 AP-301</v>
      </c>
    </row>
    <row r="344" spans="1:3" x14ac:dyDescent="0.3">
      <c r="A344" s="1" t="s">
        <v>253</v>
      </c>
      <c r="B344" t="s">
        <v>245</v>
      </c>
      <c r="C344" s="1" t="str">
        <f t="shared" si="9"/>
        <v>COTAS VENC 05/03/20 AP-901</v>
      </c>
    </row>
    <row r="345" spans="1:3" x14ac:dyDescent="0.3">
      <c r="A345" s="1" t="s">
        <v>254</v>
      </c>
      <c r="B345" t="s">
        <v>245</v>
      </c>
      <c r="C345" s="1" t="str">
        <f t="shared" si="9"/>
        <v>COTAS VENC 05/03/20 AP-702</v>
      </c>
    </row>
    <row r="346" spans="1:3" x14ac:dyDescent="0.3">
      <c r="A346" s="1" t="s">
        <v>255</v>
      </c>
      <c r="B346" t="s">
        <v>245</v>
      </c>
      <c r="C346" s="1" t="str">
        <f t="shared" si="9"/>
        <v>COTAS VENC 05/03/20 AP-801</v>
      </c>
    </row>
    <row r="347" spans="1:3" x14ac:dyDescent="0.3">
      <c r="A347" s="1" t="s">
        <v>256</v>
      </c>
      <c r="B347" t="s">
        <v>245</v>
      </c>
      <c r="C347" s="1" t="str">
        <f t="shared" si="9"/>
        <v>COTAS VENC 05/03/20 AP-201</v>
      </c>
    </row>
    <row r="348" spans="1:3" x14ac:dyDescent="0.3">
      <c r="A348" s="1" t="s">
        <v>257</v>
      </c>
      <c r="B348" t="s">
        <v>245</v>
      </c>
      <c r="C348" s="1" t="str">
        <f t="shared" si="9"/>
        <v>COTAS VENC 05/03/20 AP-202</v>
      </c>
    </row>
    <row r="349" spans="1:3" x14ac:dyDescent="0.3">
      <c r="A349" s="1" t="s">
        <v>258</v>
      </c>
      <c r="B349" t="s">
        <v>245</v>
      </c>
      <c r="C349" s="1" t="str">
        <f t="shared" si="9"/>
        <v>COTAS VENC 05/03/20 AP-302</v>
      </c>
    </row>
    <row r="350" spans="1:3" x14ac:dyDescent="0.3">
      <c r="A350" s="1" t="s">
        <v>259</v>
      </c>
      <c r="B350" t="s">
        <v>245</v>
      </c>
      <c r="C350" s="1" t="str">
        <f t="shared" si="9"/>
        <v>COTAS VENC 05/03/20 AP-401</v>
      </c>
    </row>
    <row r="351" spans="1:3" x14ac:dyDescent="0.3">
      <c r="A351" s="1" t="s">
        <v>260</v>
      </c>
      <c r="B351" t="s">
        <v>245</v>
      </c>
      <c r="C351" s="1" t="str">
        <f t="shared" si="9"/>
        <v>COTAS VENC 05/03/20 AP-502</v>
      </c>
    </row>
    <row r="352" spans="1:3" x14ac:dyDescent="0.3">
      <c r="A352" s="1" t="s">
        <v>261</v>
      </c>
      <c r="B352" t="s">
        <v>245</v>
      </c>
      <c r="C352" s="1" t="str">
        <f t="shared" si="9"/>
        <v>COTAS VENC 05/03/20 AP-601</v>
      </c>
    </row>
    <row r="353" spans="1:3" x14ac:dyDescent="0.3">
      <c r="A353" s="1" t="s">
        <v>262</v>
      </c>
      <c r="B353" t="s">
        <v>245</v>
      </c>
      <c r="C353" s="1" t="str">
        <f t="shared" si="9"/>
        <v>COTAS VENC 05/03/20 AP-602</v>
      </c>
    </row>
    <row r="354" spans="1:3" x14ac:dyDescent="0.3">
      <c r="A354" s="1" t="s">
        <v>263</v>
      </c>
      <c r="B354" t="s">
        <v>245</v>
      </c>
      <c r="C354" s="1" t="str">
        <f t="shared" si="9"/>
        <v>COTAS VENC 05/03/20 AP-802</v>
      </c>
    </row>
    <row r="355" spans="1:3" x14ac:dyDescent="0.3">
      <c r="A355" s="1" t="s">
        <v>264</v>
      </c>
      <c r="B355" t="s">
        <v>245</v>
      </c>
      <c r="C355" s="1" t="str">
        <f t="shared" si="9"/>
        <v>COTAS VENC 05/03/20 AP-902</v>
      </c>
    </row>
    <row r="356" spans="1:3" x14ac:dyDescent="0.3">
      <c r="A356" s="1" t="s">
        <v>265</v>
      </c>
      <c r="B356" t="s">
        <v>245</v>
      </c>
      <c r="C356" s="1" t="str">
        <f t="shared" si="9"/>
        <v>COTAS VENC 05/03/20 AP-1001</v>
      </c>
    </row>
    <row r="357" spans="1:3" x14ac:dyDescent="0.3">
      <c r="A357" s="1" t="s">
        <v>266</v>
      </c>
      <c r="B357" t="s">
        <v>245</v>
      </c>
      <c r="C357" s="1" t="str">
        <f t="shared" si="9"/>
        <v>COTAS VENC 05/03/20 AP-1002</v>
      </c>
    </row>
    <row r="358" spans="1:3" x14ac:dyDescent="0.3">
      <c r="A358" s="1" t="s">
        <v>267</v>
      </c>
      <c r="B358" t="s">
        <v>245</v>
      </c>
      <c r="C358" s="1" t="str">
        <f t="shared" si="9"/>
        <v>COTAS VENC 05/03/20 AP-901</v>
      </c>
    </row>
    <row r="359" spans="1:3" x14ac:dyDescent="0.3">
      <c r="A359" s="1" t="s">
        <v>268</v>
      </c>
      <c r="B359" t="s">
        <v>245</v>
      </c>
      <c r="C359" s="1" t="str">
        <f t="shared" si="9"/>
        <v>COTAS VENC 05/04/20 AP-402</v>
      </c>
    </row>
    <row r="360" spans="1:3" x14ac:dyDescent="0.3">
      <c r="A360" s="1" t="s">
        <v>269</v>
      </c>
      <c r="B360" t="s">
        <v>245</v>
      </c>
      <c r="C360" s="1" t="str">
        <f t="shared" si="9"/>
        <v>COTAS VENC 05/04/20 AP-701</v>
      </c>
    </row>
    <row r="361" spans="1:3" x14ac:dyDescent="0.3">
      <c r="A361" s="1" t="s">
        <v>270</v>
      </c>
      <c r="B361" t="s">
        <v>245</v>
      </c>
      <c r="C361" s="1" t="e">
        <f t="shared" si="9"/>
        <v>#VALUE!</v>
      </c>
    </row>
    <row r="362" spans="1:3" x14ac:dyDescent="0.3">
      <c r="A362" s="1" t="s">
        <v>3</v>
      </c>
      <c r="B362" t="s">
        <v>245</v>
      </c>
      <c r="C362" s="1" t="e">
        <f t="shared" si="9"/>
        <v>#VALUE!</v>
      </c>
    </row>
    <row r="363" spans="1:3" x14ac:dyDescent="0.3">
      <c r="A363" s="1" t="s">
        <v>60</v>
      </c>
      <c r="B363" t="s">
        <v>245</v>
      </c>
      <c r="C363" s="1" t="e">
        <f t="shared" si="9"/>
        <v>#VALUE!</v>
      </c>
    </row>
    <row r="364" spans="1:3" x14ac:dyDescent="0.3">
      <c r="A364" s="1" t="s">
        <v>3</v>
      </c>
      <c r="B364" t="s">
        <v>245</v>
      </c>
      <c r="C364" s="1" t="e">
        <f t="shared" si="9"/>
        <v>#VALUE!</v>
      </c>
    </row>
    <row r="365" spans="1:3" x14ac:dyDescent="0.3">
      <c r="A365" s="1" t="s">
        <v>271</v>
      </c>
      <c r="B365" t="s">
        <v>245</v>
      </c>
      <c r="C365" s="4" t="s">
        <v>426</v>
      </c>
    </row>
    <row r="366" spans="1:3" x14ac:dyDescent="0.3">
      <c r="A366" s="1" t="s">
        <v>272</v>
      </c>
      <c r="B366" t="s">
        <v>245</v>
      </c>
      <c r="C366" s="1" t="e">
        <f t="shared" si="9"/>
        <v>#VALUE!</v>
      </c>
    </row>
    <row r="367" spans="1:3" x14ac:dyDescent="0.3">
      <c r="A367" s="1" t="s">
        <v>273</v>
      </c>
      <c r="B367" t="s">
        <v>245</v>
      </c>
      <c r="C367" s="1" t="e">
        <f t="shared" si="9"/>
        <v>#VALUE!</v>
      </c>
    </row>
    <row r="368" spans="1:3" x14ac:dyDescent="0.3">
      <c r="A368" s="1" t="s">
        <v>274</v>
      </c>
      <c r="B368" t="s">
        <v>245</v>
      </c>
      <c r="C368" s="1" t="e">
        <f t="shared" si="9"/>
        <v>#VALUE!</v>
      </c>
    </row>
    <row r="369" spans="1:3" x14ac:dyDescent="0.3">
      <c r="A369" s="1" t="s">
        <v>275</v>
      </c>
      <c r="B369" t="s">
        <v>245</v>
      </c>
      <c r="C369" s="1" t="e">
        <f t="shared" si="9"/>
        <v>#VALUE!</v>
      </c>
    </row>
    <row r="370" spans="1:3" x14ac:dyDescent="0.3">
      <c r="A370" s="1" t="s">
        <v>276</v>
      </c>
      <c r="B370" t="s">
        <v>245</v>
      </c>
      <c r="C370" s="1" t="e">
        <f t="shared" si="9"/>
        <v>#VALUE!</v>
      </c>
    </row>
    <row r="371" spans="1:3" x14ac:dyDescent="0.3">
      <c r="A371" s="1" t="s">
        <v>277</v>
      </c>
      <c r="B371" t="s">
        <v>245</v>
      </c>
      <c r="C371" s="1" t="e">
        <f t="shared" si="9"/>
        <v>#VALUE!</v>
      </c>
    </row>
    <row r="372" spans="1:3" x14ac:dyDescent="0.3">
      <c r="A372" s="1" t="s">
        <v>278</v>
      </c>
      <c r="B372" t="s">
        <v>245</v>
      </c>
      <c r="C372" s="1" t="e">
        <f t="shared" si="9"/>
        <v>#VALUE!</v>
      </c>
    </row>
    <row r="373" spans="1:3" x14ac:dyDescent="0.3">
      <c r="A373" s="1" t="s">
        <v>279</v>
      </c>
      <c r="B373" t="s">
        <v>245</v>
      </c>
      <c r="C373" s="1" t="e">
        <f t="shared" si="9"/>
        <v>#VALUE!</v>
      </c>
    </row>
    <row r="374" spans="1:3" x14ac:dyDescent="0.3">
      <c r="A374" s="1" t="s">
        <v>280</v>
      </c>
      <c r="B374" t="s">
        <v>245</v>
      </c>
      <c r="C374" s="1" t="e">
        <f t="shared" si="9"/>
        <v>#VALUE!</v>
      </c>
    </row>
    <row r="375" spans="1:3" x14ac:dyDescent="0.3">
      <c r="A375" s="1" t="s">
        <v>281</v>
      </c>
      <c r="B375" t="s">
        <v>245</v>
      </c>
      <c r="C375" s="1" t="str">
        <f t="shared" si="9"/>
        <v>CONTR CONFEDERATIVA 02/2020- SIN</v>
      </c>
    </row>
    <row r="376" spans="1:3" x14ac:dyDescent="0.3">
      <c r="A376" s="1" t="s">
        <v>282</v>
      </c>
      <c r="B376" t="s">
        <v>245</v>
      </c>
      <c r="C376" s="1" t="str">
        <f t="shared" si="9"/>
        <v>GADOS-</v>
      </c>
    </row>
    <row r="377" spans="1:3" x14ac:dyDescent="0.3">
      <c r="A377" s="1" t="s">
        <v>283</v>
      </c>
      <c r="B377" t="s">
        <v>245</v>
      </c>
      <c r="C377" s="1" t="e">
        <f t="shared" si="9"/>
        <v>#VALUE!</v>
      </c>
    </row>
    <row r="378" spans="1:3" x14ac:dyDescent="0.3">
      <c r="A378" s="1" t="s">
        <v>284</v>
      </c>
      <c r="B378" t="s">
        <v>245</v>
      </c>
      <c r="C378" s="1" t="e">
        <f t="shared" si="9"/>
        <v>#VALUE!</v>
      </c>
    </row>
    <row r="379" spans="1:3" x14ac:dyDescent="0.3">
      <c r="A379" s="1" t="s">
        <v>285</v>
      </c>
      <c r="B379" t="s">
        <v>245</v>
      </c>
      <c r="C379" s="1" t="e">
        <f t="shared" si="9"/>
        <v>#VALUE!</v>
      </c>
    </row>
    <row r="380" spans="1:3" x14ac:dyDescent="0.3">
      <c r="A380" s="1" t="s">
        <v>286</v>
      </c>
      <c r="B380" t="s">
        <v>245</v>
      </c>
      <c r="C380" s="1" t="e">
        <f t="shared" si="9"/>
        <v>#VALUE!</v>
      </c>
    </row>
    <row r="381" spans="1:3" x14ac:dyDescent="0.3">
      <c r="A381" s="1" t="s">
        <v>287</v>
      </c>
      <c r="B381" t="s">
        <v>245</v>
      </c>
      <c r="C381" s="1" t="e">
        <f t="shared" si="9"/>
        <v>#VALUE!</v>
      </c>
    </row>
    <row r="382" spans="1:3" x14ac:dyDescent="0.3">
      <c r="A382" s="1" t="s">
        <v>288</v>
      </c>
      <c r="B382" t="s">
        <v>245</v>
      </c>
      <c r="C382" s="1" t="e">
        <f t="shared" si="9"/>
        <v>#VALUE!</v>
      </c>
    </row>
    <row r="383" spans="1:3" x14ac:dyDescent="0.3">
      <c r="A383" s="1" t="s">
        <v>289</v>
      </c>
      <c r="B383" t="s">
        <v>245</v>
      </c>
      <c r="C383" s="1" t="e">
        <f t="shared" si="9"/>
        <v>#VALUE!</v>
      </c>
    </row>
    <row r="384" spans="1:3" x14ac:dyDescent="0.3">
      <c r="A384" s="1" t="s">
        <v>290</v>
      </c>
      <c r="B384" t="s">
        <v>245</v>
      </c>
      <c r="C384" s="1" t="e">
        <f t="shared" si="9"/>
        <v>#VALUE!</v>
      </c>
    </row>
    <row r="385" spans="1:3" x14ac:dyDescent="0.3">
      <c r="A385" s="1" t="s">
        <v>291</v>
      </c>
      <c r="B385" t="s">
        <v>245</v>
      </c>
      <c r="C385" s="1" t="e">
        <f t="shared" si="9"/>
        <v>#VALUE!</v>
      </c>
    </row>
    <row r="386" spans="1:3" x14ac:dyDescent="0.3">
      <c r="A386" s="1" t="s">
        <v>292</v>
      </c>
      <c r="B386" t="s">
        <v>245</v>
      </c>
      <c r="C386" s="1" t="e">
        <f t="shared" si="9"/>
        <v>#VALUE!</v>
      </c>
    </row>
    <row r="387" spans="1:3" x14ac:dyDescent="0.3">
      <c r="A387" s="1" t="s">
        <v>293</v>
      </c>
      <c r="B387" t="s">
        <v>245</v>
      </c>
      <c r="C387" s="1" t="e">
        <f t="shared" si="9"/>
        <v>#VALUE!</v>
      </c>
    </row>
    <row r="388" spans="1:3" x14ac:dyDescent="0.3">
      <c r="A388" s="1" t="s">
        <v>294</v>
      </c>
      <c r="B388" t="s">
        <v>245</v>
      </c>
      <c r="C388" s="1" t="e">
        <f t="shared" si="9"/>
        <v>#VALUE!</v>
      </c>
    </row>
    <row r="389" spans="1:3" x14ac:dyDescent="0.3">
      <c r="A389" s="1" t="s">
        <v>295</v>
      </c>
      <c r="B389" t="s">
        <v>245</v>
      </c>
      <c r="C389" s="1" t="e">
        <f t="shared" si="9"/>
        <v>#VALUE!</v>
      </c>
    </row>
    <row r="390" spans="1:3" x14ac:dyDescent="0.3">
      <c r="A390" s="1" t="s">
        <v>296</v>
      </c>
      <c r="B390" t="s">
        <v>245</v>
      </c>
      <c r="C390" s="1" t="e">
        <f t="shared" si="9"/>
        <v>#VALUE!</v>
      </c>
    </row>
    <row r="391" spans="1:3" x14ac:dyDescent="0.3">
      <c r="A391" s="1" t="s">
        <v>297</v>
      </c>
      <c r="B391" t="s">
        <v>245</v>
      </c>
      <c r="C391" s="1" t="e">
        <f t="shared" si="9"/>
        <v>#VALUE!</v>
      </c>
    </row>
    <row r="392" spans="1:3" x14ac:dyDescent="0.3">
      <c r="A392" s="1" t="s">
        <v>298</v>
      </c>
      <c r="B392" t="s">
        <v>245</v>
      </c>
      <c r="C392" s="1" t="e">
        <f t="shared" si="9"/>
        <v>#VALUE!</v>
      </c>
    </row>
    <row r="393" spans="1:3" x14ac:dyDescent="0.3">
      <c r="A393" s="1" t="s">
        <v>299</v>
      </c>
      <c r="B393" t="s">
        <v>245</v>
      </c>
      <c r="C393" s="1" t="e">
        <f t="shared" si="9"/>
        <v>#VALUE!</v>
      </c>
    </row>
    <row r="394" spans="1:3" x14ac:dyDescent="0.3">
      <c r="A394" s="1" t="s">
        <v>300</v>
      </c>
      <c r="B394" t="s">
        <v>245</v>
      </c>
      <c r="C394" s="1" t="e">
        <f t="shared" si="9"/>
        <v>#VALUE!</v>
      </c>
    </row>
    <row r="395" spans="1:3" x14ac:dyDescent="0.3">
      <c r="A395" s="1" t="s">
        <v>301</v>
      </c>
      <c r="B395" t="s">
        <v>245</v>
      </c>
      <c r="C395" s="1" t="e">
        <f t="shared" si="9"/>
        <v>#VALUE!</v>
      </c>
    </row>
    <row r="396" spans="1:3" x14ac:dyDescent="0.3">
      <c r="A396" s="1" t="s">
        <v>302</v>
      </c>
      <c r="B396" t="s">
        <v>245</v>
      </c>
      <c r="C396" s="1" t="e">
        <f t="shared" si="9"/>
        <v>#VALUE!</v>
      </c>
    </row>
    <row r="397" spans="1:3" x14ac:dyDescent="0.3">
      <c r="A397" s="1" t="s">
        <v>303</v>
      </c>
      <c r="B397" t="s">
        <v>245</v>
      </c>
      <c r="C397" s="1" t="e">
        <f t="shared" si="9"/>
        <v>#VALUE!</v>
      </c>
    </row>
    <row r="398" spans="1:3" x14ac:dyDescent="0.3">
      <c r="A398" s="1" t="s">
        <v>3</v>
      </c>
      <c r="B398" t="s">
        <v>245</v>
      </c>
      <c r="C398" s="1" t="e">
        <f t="shared" si="9"/>
        <v>#VALUE!</v>
      </c>
    </row>
    <row r="399" spans="1:3" x14ac:dyDescent="0.3">
      <c r="A399" s="1" t="s">
        <v>109</v>
      </c>
      <c r="B399" t="s">
        <v>245</v>
      </c>
      <c r="C399" s="1" t="e">
        <f t="shared" si="9"/>
        <v>#VALUE!</v>
      </c>
    </row>
    <row r="400" spans="1:3" x14ac:dyDescent="0.3">
      <c r="A400" s="1" t="s">
        <v>3</v>
      </c>
      <c r="B400" t="s">
        <v>245</v>
      </c>
      <c r="C400" s="1" t="e">
        <f t="shared" ref="C400:C463" si="10">TRIM(MID(A400,SEARCH("/",A400,SEARCH("/",A400,1)+1)+6,SEARCH("-",A400,1)-SEARCH("/",A400,SEARCH("/",A400,1)+1)-1))</f>
        <v>#VALUE!</v>
      </c>
    </row>
    <row r="401" spans="1:3" x14ac:dyDescent="0.3">
      <c r="A401" s="1" t="s">
        <v>304</v>
      </c>
      <c r="B401" t="s">
        <v>245</v>
      </c>
      <c r="C401" s="1" t="e">
        <f t="shared" si="10"/>
        <v>#VALUE!</v>
      </c>
    </row>
    <row r="402" spans="1:3" x14ac:dyDescent="0.3">
      <c r="A402" s="1" t="s">
        <v>305</v>
      </c>
      <c r="B402" t="s">
        <v>245</v>
      </c>
      <c r="C402" s="1" t="e">
        <f t="shared" si="10"/>
        <v>#VALUE!</v>
      </c>
    </row>
    <row r="403" spans="1:3" x14ac:dyDescent="0.3">
      <c r="A403" s="1" t="s">
        <v>306</v>
      </c>
      <c r="B403" t="s">
        <v>245</v>
      </c>
      <c r="C403" s="1" t="e">
        <f t="shared" si="10"/>
        <v>#VALUE!</v>
      </c>
    </row>
    <row r="404" spans="1:3" x14ac:dyDescent="0.3">
      <c r="A404" s="1" t="s">
        <v>307</v>
      </c>
      <c r="B404" t="s">
        <v>245</v>
      </c>
      <c r="C404" s="1" t="e">
        <f t="shared" si="10"/>
        <v>#VALUE!</v>
      </c>
    </row>
    <row r="405" spans="1:3" x14ac:dyDescent="0.3">
      <c r="A405" s="1" t="s">
        <v>308</v>
      </c>
      <c r="B405" t="s">
        <v>245</v>
      </c>
      <c r="C405" s="1" t="e">
        <f t="shared" si="10"/>
        <v>#VALUE!</v>
      </c>
    </row>
    <row r="406" spans="1:3" x14ac:dyDescent="0.3">
      <c r="A406" s="1" t="s">
        <v>309</v>
      </c>
      <c r="B406" t="s">
        <v>245</v>
      </c>
      <c r="C406" s="1" t="e">
        <f t="shared" si="10"/>
        <v>#VALUE!</v>
      </c>
    </row>
    <row r="407" spans="1:3" x14ac:dyDescent="0.3">
      <c r="A407" s="1" t="s">
        <v>3</v>
      </c>
      <c r="B407" t="s">
        <v>245</v>
      </c>
      <c r="C407" s="1" t="e">
        <f t="shared" si="10"/>
        <v>#VALUE!</v>
      </c>
    </row>
    <row r="408" spans="1:3" x14ac:dyDescent="0.3">
      <c r="A408" s="1" t="s">
        <v>124</v>
      </c>
      <c r="B408" t="s">
        <v>245</v>
      </c>
      <c r="C408" s="1" t="e">
        <f t="shared" si="10"/>
        <v>#VALUE!</v>
      </c>
    </row>
    <row r="409" spans="1:3" x14ac:dyDescent="0.3">
      <c r="A409" s="1" t="s">
        <v>3</v>
      </c>
      <c r="B409" t="s">
        <v>245</v>
      </c>
      <c r="C409" s="1" t="e">
        <f t="shared" si="10"/>
        <v>#VALUE!</v>
      </c>
    </row>
    <row r="410" spans="1:3" x14ac:dyDescent="0.3">
      <c r="A410" s="1" t="s">
        <v>310</v>
      </c>
      <c r="B410" t="s">
        <v>245</v>
      </c>
      <c r="C410" s="1" t="str">
        <f t="shared" si="10"/>
        <v>MANUT EQUIPAMENTOS REF NF 125 - SEG</v>
      </c>
    </row>
    <row r="411" spans="1:3" x14ac:dyDescent="0.3">
      <c r="A411" s="1" t="s">
        <v>311</v>
      </c>
      <c r="B411" t="s">
        <v>245</v>
      </c>
      <c r="C411" s="1" t="str">
        <f t="shared" si="10"/>
        <v>FOBAZAR -</v>
      </c>
    </row>
    <row r="412" spans="1:3" x14ac:dyDescent="0.3">
      <c r="A412" s="1" t="s">
        <v>312</v>
      </c>
      <c r="B412" t="s">
        <v>245</v>
      </c>
      <c r="C412" s="1" t="str">
        <f t="shared" si="10"/>
        <v>MAT P/REPAROS DANFE-4747</v>
      </c>
    </row>
    <row r="413" spans="1:3" x14ac:dyDescent="0.3">
      <c r="A413" s="1" t="s">
        <v>313</v>
      </c>
      <c r="B413" t="s">
        <v>245</v>
      </c>
      <c r="C413" s="1" t="e">
        <f t="shared" si="10"/>
        <v>#VALUE!</v>
      </c>
    </row>
    <row r="414" spans="1:3" x14ac:dyDescent="0.3">
      <c r="A414" s="1" t="s">
        <v>314</v>
      </c>
      <c r="B414" t="s">
        <v>245</v>
      </c>
      <c r="C414" s="1" t="str">
        <f t="shared" si="10"/>
        <v>DA LED NFC-0100</v>
      </c>
    </row>
    <row r="415" spans="1:3" x14ac:dyDescent="0.3">
      <c r="A415" s="1" t="s">
        <v>315</v>
      </c>
      <c r="B415" t="s">
        <v>245</v>
      </c>
      <c r="C415" s="1" t="e">
        <f t="shared" si="10"/>
        <v>#VALUE!</v>
      </c>
    </row>
    <row r="416" spans="1:3" x14ac:dyDescent="0.3">
      <c r="A416" s="1" t="s">
        <v>316</v>
      </c>
      <c r="B416" t="s">
        <v>245</v>
      </c>
      <c r="C416" s="1" t="str">
        <f t="shared" si="10"/>
        <v>BOMBAS-CONS</v>
      </c>
    </row>
    <row r="417" spans="1:3" x14ac:dyDescent="0.3">
      <c r="A417" s="1" t="s">
        <v>317</v>
      </c>
      <c r="B417" t="s">
        <v>245</v>
      </c>
      <c r="C417" s="1" t="str">
        <f t="shared" si="10"/>
        <v>13 - MEC</v>
      </c>
    </row>
    <row r="418" spans="1:3" x14ac:dyDescent="0.3">
      <c r="A418" s="1" t="s">
        <v>318</v>
      </c>
      <c r="B418" t="s">
        <v>245</v>
      </c>
      <c r="C418" s="1" t="str">
        <f t="shared" si="10"/>
        <v>MAT LIMPEZA CONF DANFE 10005 - BAZ</v>
      </c>
    </row>
    <row r="419" spans="1:3" x14ac:dyDescent="0.3">
      <c r="A419" s="1" t="s">
        <v>319</v>
      </c>
      <c r="B419" t="s">
        <v>245</v>
      </c>
      <c r="C419" s="1" t="str">
        <f t="shared" si="10"/>
        <v>O -</v>
      </c>
    </row>
    <row r="420" spans="1:3" x14ac:dyDescent="0.3">
      <c r="A420" s="1" t="s">
        <v>320</v>
      </c>
      <c r="B420" t="s">
        <v>245</v>
      </c>
      <c r="C420" s="1" t="str">
        <f t="shared" si="10"/>
        <v>MAT LIMPEZA REF DANFE 10040 - BAZ</v>
      </c>
    </row>
    <row r="421" spans="1:3" x14ac:dyDescent="0.3">
      <c r="A421" s="1" t="s">
        <v>321</v>
      </c>
      <c r="B421" t="s">
        <v>245</v>
      </c>
      <c r="C421" s="1" t="str">
        <f t="shared" si="10"/>
        <v>DO RIO -</v>
      </c>
    </row>
    <row r="422" spans="1:3" x14ac:dyDescent="0.3">
      <c r="A422" s="1" t="s">
        <v>322</v>
      </c>
      <c r="B422" t="s">
        <v>245</v>
      </c>
      <c r="C422" s="1" t="str">
        <f t="shared" si="10"/>
        <v>ELEVADOR-MANU</v>
      </c>
    </row>
    <row r="423" spans="1:3" x14ac:dyDescent="0.3">
      <c r="A423" s="1" t="s">
        <v>323</v>
      </c>
      <c r="B423" t="s">
        <v>245</v>
      </c>
      <c r="C423" s="1" t="e">
        <f t="shared" si="10"/>
        <v>#VALUE!</v>
      </c>
    </row>
    <row r="424" spans="1:3" x14ac:dyDescent="0.3">
      <c r="A424" s="1" t="s">
        <v>324</v>
      </c>
      <c r="B424" t="s">
        <v>245</v>
      </c>
      <c r="C424" s="1" t="e">
        <f t="shared" si="10"/>
        <v>#VALUE!</v>
      </c>
    </row>
    <row r="425" spans="1:3" x14ac:dyDescent="0.3">
      <c r="A425" s="1" t="s">
        <v>325</v>
      </c>
      <c r="B425" t="s">
        <v>245</v>
      </c>
      <c r="C425" s="1" t="str">
        <f t="shared" si="10"/>
        <v>118)NF/319511- ELE</v>
      </c>
    </row>
    <row r="426" spans="1:3" x14ac:dyDescent="0.3">
      <c r="A426" s="1" t="s">
        <v>326</v>
      </c>
      <c r="B426" t="s">
        <v>245</v>
      </c>
      <c r="C426" s="1" t="e">
        <f t="shared" si="10"/>
        <v>#VALUE!</v>
      </c>
    </row>
    <row r="427" spans="1:3" x14ac:dyDescent="0.3">
      <c r="A427" s="1" t="s">
        <v>327</v>
      </c>
      <c r="B427" t="s">
        <v>245</v>
      </c>
      <c r="C427" s="1" t="e">
        <f t="shared" si="10"/>
        <v>#VALUE!</v>
      </c>
    </row>
    <row r="428" spans="1:3" x14ac:dyDescent="0.3">
      <c r="A428" s="1" t="s">
        <v>328</v>
      </c>
      <c r="B428" t="s">
        <v>245</v>
      </c>
      <c r="C428" s="1" t="e">
        <f t="shared" si="10"/>
        <v>#VALUE!</v>
      </c>
    </row>
    <row r="429" spans="1:3" x14ac:dyDescent="0.3">
      <c r="A429" s="1" t="s">
        <v>3</v>
      </c>
      <c r="B429" t="s">
        <v>245</v>
      </c>
      <c r="C429" s="1" t="e">
        <f t="shared" si="10"/>
        <v>#VALUE!</v>
      </c>
    </row>
    <row r="430" spans="1:3" x14ac:dyDescent="0.3">
      <c r="A430" s="1" t="s">
        <v>152</v>
      </c>
      <c r="B430" t="s">
        <v>245</v>
      </c>
      <c r="C430" s="1" t="e">
        <f t="shared" si="10"/>
        <v>#VALUE!</v>
      </c>
    </row>
    <row r="431" spans="1:3" x14ac:dyDescent="0.3">
      <c r="A431" s="1" t="s">
        <v>3</v>
      </c>
      <c r="B431" t="s">
        <v>245</v>
      </c>
      <c r="C431" s="1" t="e">
        <f t="shared" si="10"/>
        <v>#VALUE!</v>
      </c>
    </row>
    <row r="432" spans="1:3" x14ac:dyDescent="0.3">
      <c r="A432" s="1" t="s">
        <v>329</v>
      </c>
      <c r="B432" t="s">
        <v>245</v>
      </c>
      <c r="C432" s="1" t="e">
        <f t="shared" si="10"/>
        <v>#VALUE!</v>
      </c>
    </row>
    <row r="433" spans="1:4" x14ac:dyDescent="0.3">
      <c r="A433" s="1" t="s">
        <v>330</v>
      </c>
      <c r="B433" t="s">
        <v>245</v>
      </c>
      <c r="C433" s="1" t="e">
        <f t="shared" si="10"/>
        <v>#VALUE!</v>
      </c>
    </row>
    <row r="434" spans="1:4" x14ac:dyDescent="0.3">
      <c r="A434" s="1" t="s">
        <v>331</v>
      </c>
      <c r="B434" t="s">
        <v>245</v>
      </c>
      <c r="C434" s="4" t="s">
        <v>430</v>
      </c>
    </row>
    <row r="435" spans="1:4" x14ac:dyDescent="0.3">
      <c r="A435" s="1" t="s">
        <v>332</v>
      </c>
      <c r="B435" t="s">
        <v>245</v>
      </c>
      <c r="C435" s="1" t="e">
        <f t="shared" si="10"/>
        <v>#VALUE!</v>
      </c>
      <c r="D435" t="s">
        <v>431</v>
      </c>
    </row>
    <row r="436" spans="1:4" x14ac:dyDescent="0.3">
      <c r="A436" s="1" t="s">
        <v>333</v>
      </c>
      <c r="B436" t="s">
        <v>245</v>
      </c>
      <c r="C436" s="1" t="e">
        <f t="shared" si="10"/>
        <v>#VALUE!</v>
      </c>
    </row>
    <row r="437" spans="1:4" x14ac:dyDescent="0.3">
      <c r="A437" s="1" t="s">
        <v>334</v>
      </c>
      <c r="B437" t="s">
        <v>245</v>
      </c>
      <c r="C437" s="1" t="e">
        <f t="shared" si="10"/>
        <v>#VALUE!</v>
      </c>
    </row>
    <row r="438" spans="1:4" x14ac:dyDescent="0.3">
      <c r="A438" s="1" t="s">
        <v>335</v>
      </c>
      <c r="B438" t="s">
        <v>245</v>
      </c>
      <c r="C438" s="1" t="e">
        <f t="shared" si="10"/>
        <v>#VALUE!</v>
      </c>
    </row>
    <row r="439" spans="1:4" x14ac:dyDescent="0.3">
      <c r="A439" s="1" t="s">
        <v>336</v>
      </c>
      <c r="B439" t="s">
        <v>245</v>
      </c>
      <c r="C439" s="1" t="str">
        <f t="shared" si="10"/>
        <v>EBCT-CORR</v>
      </c>
    </row>
    <row r="440" spans="1:4" x14ac:dyDescent="0.3">
      <c r="A440" s="1" t="s">
        <v>337</v>
      </c>
      <c r="B440" t="s">
        <v>245</v>
      </c>
      <c r="C440" s="1" t="e">
        <f t="shared" si="10"/>
        <v>#VALUE!</v>
      </c>
    </row>
    <row r="441" spans="1:4" x14ac:dyDescent="0.3">
      <c r="A441" s="1" t="s">
        <v>338</v>
      </c>
      <c r="B441" t="s">
        <v>245</v>
      </c>
      <c r="C441" s="1" t="e">
        <f t="shared" si="10"/>
        <v>#VALUE!</v>
      </c>
    </row>
    <row r="442" spans="1:4" x14ac:dyDescent="0.3">
      <c r="A442" s="1" t="s">
        <v>339</v>
      </c>
      <c r="B442" t="s">
        <v>245</v>
      </c>
      <c r="C442" s="1" t="e">
        <f t="shared" si="10"/>
        <v>#VALUE!</v>
      </c>
    </row>
    <row r="443" spans="1:4" x14ac:dyDescent="0.3">
      <c r="A443" s="1" t="s">
        <v>340</v>
      </c>
      <c r="B443" t="s">
        <v>245</v>
      </c>
      <c r="C443" s="1" t="e">
        <f t="shared" si="10"/>
        <v>#VALUE!</v>
      </c>
    </row>
    <row r="444" spans="1:4" x14ac:dyDescent="0.3">
      <c r="A444" s="1" t="s">
        <v>341</v>
      </c>
      <c r="B444" t="s">
        <v>245</v>
      </c>
      <c r="C444" s="1" t="e">
        <f t="shared" si="10"/>
        <v>#VALUE!</v>
      </c>
    </row>
    <row r="445" spans="1:4" x14ac:dyDescent="0.3">
      <c r="A445" s="1" t="s">
        <v>3</v>
      </c>
      <c r="B445" t="s">
        <v>245</v>
      </c>
      <c r="C445" s="1" t="e">
        <f t="shared" si="10"/>
        <v>#VALUE!</v>
      </c>
    </row>
    <row r="446" spans="1:4" x14ac:dyDescent="0.3">
      <c r="A446" s="1" t="s">
        <v>174</v>
      </c>
      <c r="B446" t="s">
        <v>245</v>
      </c>
      <c r="C446" s="1" t="e">
        <f t="shared" si="10"/>
        <v>#VALUE!</v>
      </c>
    </row>
    <row r="447" spans="1:4" x14ac:dyDescent="0.3">
      <c r="A447" s="1" t="s">
        <v>3</v>
      </c>
      <c r="B447" t="s">
        <v>245</v>
      </c>
      <c r="C447" s="1" t="e">
        <f t="shared" si="10"/>
        <v>#VALUE!</v>
      </c>
    </row>
    <row r="448" spans="1:4" x14ac:dyDescent="0.3">
      <c r="A448" s="1" t="s">
        <v>342</v>
      </c>
      <c r="B448" t="s">
        <v>245</v>
      </c>
      <c r="C448" s="1" t="e">
        <f t="shared" si="10"/>
        <v>#VALUE!</v>
      </c>
    </row>
    <row r="449" spans="1:3" x14ac:dyDescent="0.3">
      <c r="A449" s="1" t="s">
        <v>343</v>
      </c>
      <c r="B449" t="s">
        <v>245</v>
      </c>
      <c r="C449" s="1" t="str">
        <f t="shared" si="10"/>
        <v>- SEG</v>
      </c>
    </row>
    <row r="450" spans="1:3" x14ac:dyDescent="0.3">
      <c r="A450" s="1" t="s">
        <v>344</v>
      </c>
      <c r="B450" t="s">
        <v>245</v>
      </c>
      <c r="C450" s="1" t="e">
        <f t="shared" si="10"/>
        <v>#VALUE!</v>
      </c>
    </row>
    <row r="451" spans="1:3" x14ac:dyDescent="0.3">
      <c r="A451" s="1" t="s">
        <v>345</v>
      </c>
      <c r="B451" t="s">
        <v>245</v>
      </c>
      <c r="C451" s="1" t="e">
        <f t="shared" si="10"/>
        <v>#VALUE!</v>
      </c>
    </row>
    <row r="452" spans="1:3" x14ac:dyDescent="0.3">
      <c r="A452" s="1" t="s">
        <v>346</v>
      </c>
      <c r="B452" t="s">
        <v>245</v>
      </c>
      <c r="C452" s="1" t="e">
        <f t="shared" si="10"/>
        <v>#VALUE!</v>
      </c>
    </row>
    <row r="453" spans="1:3" x14ac:dyDescent="0.3">
      <c r="A453" s="1" t="s">
        <v>347</v>
      </c>
      <c r="B453" t="s">
        <v>245</v>
      </c>
      <c r="C453" s="1" t="e">
        <f t="shared" si="10"/>
        <v>#VALUE!</v>
      </c>
    </row>
    <row r="454" spans="1:3" x14ac:dyDescent="0.3">
      <c r="A454" s="1" t="s">
        <v>348</v>
      </c>
      <c r="B454" t="s">
        <v>245</v>
      </c>
      <c r="C454" s="1" t="e">
        <f t="shared" si="10"/>
        <v>#VALUE!</v>
      </c>
    </row>
    <row r="455" spans="1:3" x14ac:dyDescent="0.3">
      <c r="A455" s="1" t="s">
        <v>349</v>
      </c>
      <c r="B455" t="s">
        <v>245</v>
      </c>
      <c r="C455" s="1" t="e">
        <f t="shared" si="10"/>
        <v>#VALUE!</v>
      </c>
    </row>
    <row r="456" spans="1:3" x14ac:dyDescent="0.3">
      <c r="A456" s="1" t="s">
        <v>350</v>
      </c>
      <c r="B456" t="s">
        <v>245</v>
      </c>
      <c r="C456" s="1" t="e">
        <f t="shared" si="10"/>
        <v>#VALUE!</v>
      </c>
    </row>
    <row r="457" spans="1:3" x14ac:dyDescent="0.3">
      <c r="A457" s="1" t="s">
        <v>351</v>
      </c>
      <c r="B457" t="s">
        <v>245</v>
      </c>
      <c r="C457" s="1" t="e">
        <f t="shared" si="10"/>
        <v>#VALUE!</v>
      </c>
    </row>
    <row r="458" spans="1:3" x14ac:dyDescent="0.3">
      <c r="A458" s="1" t="s">
        <v>3</v>
      </c>
      <c r="B458" t="s">
        <v>245</v>
      </c>
      <c r="C458" s="1" t="e">
        <f t="shared" si="10"/>
        <v>#VALUE!</v>
      </c>
    </row>
    <row r="459" spans="1:3" x14ac:dyDescent="0.3">
      <c r="A459" s="1" t="s">
        <v>352</v>
      </c>
      <c r="B459" t="s">
        <v>245</v>
      </c>
      <c r="C459" s="1" t="e">
        <f t="shared" si="10"/>
        <v>#VALUE!</v>
      </c>
    </row>
    <row r="460" spans="1:3" x14ac:dyDescent="0.3">
      <c r="A460" s="1" t="s">
        <v>3</v>
      </c>
      <c r="B460" t="s">
        <v>245</v>
      </c>
      <c r="C460" s="1" t="e">
        <f t="shared" si="10"/>
        <v>#VALUE!</v>
      </c>
    </row>
    <row r="461" spans="1:3" x14ac:dyDescent="0.3">
      <c r="A461" s="1"/>
      <c r="B461" t="s">
        <v>245</v>
      </c>
      <c r="C461" s="1" t="e">
        <f t="shared" si="10"/>
        <v>#VALUE!</v>
      </c>
    </row>
    <row r="462" spans="1:3" x14ac:dyDescent="0.3">
      <c r="A462" s="1" t="s">
        <v>3</v>
      </c>
      <c r="B462" t="s">
        <v>245</v>
      </c>
      <c r="C462" s="1" t="e">
        <f t="shared" si="10"/>
        <v>#VALUE!</v>
      </c>
    </row>
    <row r="463" spans="1:3" x14ac:dyDescent="0.3">
      <c r="A463" s="1" t="s">
        <v>353</v>
      </c>
      <c r="B463" t="s">
        <v>245</v>
      </c>
      <c r="C463" s="1" t="e">
        <f t="shared" si="10"/>
        <v>#VALUE!</v>
      </c>
    </row>
    <row r="464" spans="1:3" x14ac:dyDescent="0.3">
      <c r="A464" s="1" t="s">
        <v>3</v>
      </c>
      <c r="B464" t="s">
        <v>245</v>
      </c>
      <c r="C464" s="1" t="e">
        <f t="shared" ref="C464:C527" si="11">TRIM(MID(A464,SEARCH("/",A464,SEARCH("/",A464,1)+1)+6,SEARCH("-",A464,1)-SEARCH("/",A464,SEARCH("/",A464,1)+1)-1))</f>
        <v>#VALUE!</v>
      </c>
    </row>
    <row r="465" spans="1:3" x14ac:dyDescent="0.3">
      <c r="A465" s="1" t="s">
        <v>11</v>
      </c>
      <c r="B465" t="s">
        <v>245</v>
      </c>
      <c r="C465" s="1" t="e">
        <f t="shared" si="11"/>
        <v>#VALUE!</v>
      </c>
    </row>
    <row r="466" spans="1:3" x14ac:dyDescent="0.3">
      <c r="A466" s="1" t="s">
        <v>3</v>
      </c>
      <c r="B466" t="s">
        <v>245</v>
      </c>
      <c r="C466" s="1" t="e">
        <f t="shared" si="11"/>
        <v>#VALUE!</v>
      </c>
    </row>
    <row r="467" spans="1:3" x14ac:dyDescent="0.3">
      <c r="A467" s="1" t="s">
        <v>354</v>
      </c>
      <c r="B467" t="s">
        <v>245</v>
      </c>
      <c r="C467" s="1" t="str">
        <f t="shared" si="11"/>
        <v>COTAS VENC 05/03/20 AP-402</v>
      </c>
    </row>
    <row r="468" spans="1:3" x14ac:dyDescent="0.3">
      <c r="A468" s="1" t="s">
        <v>355</v>
      </c>
      <c r="B468" t="s">
        <v>245</v>
      </c>
      <c r="C468" s="1" t="str">
        <f t="shared" si="11"/>
        <v>COTAS VENC 05/03/20 AP-501</v>
      </c>
    </row>
    <row r="469" spans="1:3" x14ac:dyDescent="0.3">
      <c r="A469" s="1" t="s">
        <v>356</v>
      </c>
      <c r="B469" t="s">
        <v>245</v>
      </c>
      <c r="C469" s="1" t="str">
        <f t="shared" si="11"/>
        <v>COTAS VENC 05/03/20 AP-101</v>
      </c>
    </row>
    <row r="470" spans="1:3" x14ac:dyDescent="0.3">
      <c r="A470" s="1" t="s">
        <v>357</v>
      </c>
      <c r="B470" t="s">
        <v>245</v>
      </c>
      <c r="C470" s="1" t="str">
        <f t="shared" si="11"/>
        <v>COTAS VENC 05/03/20 AP-102</v>
      </c>
    </row>
    <row r="471" spans="1:3" x14ac:dyDescent="0.3">
      <c r="A471" s="1" t="s">
        <v>358</v>
      </c>
      <c r="B471" t="s">
        <v>245</v>
      </c>
      <c r="C471" s="1" t="str">
        <f t="shared" si="11"/>
        <v>COTAS VENC 05/03/20 AP-301</v>
      </c>
    </row>
    <row r="472" spans="1:3" x14ac:dyDescent="0.3">
      <c r="A472" s="1" t="s">
        <v>359</v>
      </c>
      <c r="B472" t="s">
        <v>245</v>
      </c>
      <c r="C472" s="1" t="str">
        <f t="shared" si="11"/>
        <v>COTAS VENC 05/03/20 AP-901</v>
      </c>
    </row>
    <row r="473" spans="1:3" x14ac:dyDescent="0.3">
      <c r="A473" s="1" t="s">
        <v>360</v>
      </c>
      <c r="B473" t="s">
        <v>245</v>
      </c>
      <c r="C473" s="1" t="str">
        <f t="shared" si="11"/>
        <v>COTAS VENC 05/03/20 AP-702</v>
      </c>
    </row>
    <row r="474" spans="1:3" x14ac:dyDescent="0.3">
      <c r="A474" s="1" t="s">
        <v>361</v>
      </c>
      <c r="B474" t="s">
        <v>245</v>
      </c>
      <c r="C474" s="1" t="str">
        <f t="shared" si="11"/>
        <v>COTAS VENC 05/03/20 AP-801</v>
      </c>
    </row>
    <row r="475" spans="1:3" x14ac:dyDescent="0.3">
      <c r="A475" s="1" t="s">
        <v>362</v>
      </c>
      <c r="B475" t="s">
        <v>245</v>
      </c>
      <c r="C475" s="1" t="str">
        <f t="shared" si="11"/>
        <v>COTAS VENC 05/03/20 AP-201</v>
      </c>
    </row>
    <row r="476" spans="1:3" x14ac:dyDescent="0.3">
      <c r="A476" s="1" t="s">
        <v>363</v>
      </c>
      <c r="B476" t="s">
        <v>245</v>
      </c>
      <c r="C476" s="1" t="str">
        <f t="shared" si="11"/>
        <v>COTAS VENC 05/03/20 AP-202</v>
      </c>
    </row>
    <row r="477" spans="1:3" x14ac:dyDescent="0.3">
      <c r="A477" s="1" t="s">
        <v>364</v>
      </c>
      <c r="B477" t="s">
        <v>245</v>
      </c>
      <c r="C477" s="1" t="str">
        <f t="shared" si="11"/>
        <v>COTAS VENC 05/03/20 AP-302</v>
      </c>
    </row>
    <row r="478" spans="1:3" x14ac:dyDescent="0.3">
      <c r="A478" s="1" t="s">
        <v>365</v>
      </c>
      <c r="B478" t="s">
        <v>245</v>
      </c>
      <c r="C478" s="1" t="str">
        <f t="shared" si="11"/>
        <v>COTAS VENC 05/03/20 AP-401</v>
      </c>
    </row>
    <row r="479" spans="1:3" x14ac:dyDescent="0.3">
      <c r="A479" s="1" t="s">
        <v>366</v>
      </c>
      <c r="B479" t="s">
        <v>245</v>
      </c>
      <c r="C479" s="1" t="str">
        <f t="shared" si="11"/>
        <v>COTAS VENC 05/03/20 AP-502</v>
      </c>
    </row>
    <row r="480" spans="1:3" x14ac:dyDescent="0.3">
      <c r="A480" s="1" t="s">
        <v>367</v>
      </c>
      <c r="B480" t="s">
        <v>245</v>
      </c>
      <c r="C480" s="1" t="str">
        <f t="shared" si="11"/>
        <v>COTAS VENC 05/03/20 AP-601</v>
      </c>
    </row>
    <row r="481" spans="1:3" x14ac:dyDescent="0.3">
      <c r="A481" s="1" t="s">
        <v>368</v>
      </c>
      <c r="B481" t="s">
        <v>245</v>
      </c>
      <c r="C481" s="1" t="str">
        <f t="shared" si="11"/>
        <v>COTAS VENC 05/03/20 AP-602</v>
      </c>
    </row>
    <row r="482" spans="1:3" x14ac:dyDescent="0.3">
      <c r="A482" s="1" t="s">
        <v>369</v>
      </c>
      <c r="B482" t="s">
        <v>245</v>
      </c>
      <c r="C482" s="1" t="str">
        <f t="shared" si="11"/>
        <v>COTAS VENC 05/03/20 AP-802</v>
      </c>
    </row>
    <row r="483" spans="1:3" x14ac:dyDescent="0.3">
      <c r="A483" s="1" t="s">
        <v>370</v>
      </c>
      <c r="B483" t="s">
        <v>245</v>
      </c>
      <c r="C483" s="1" t="str">
        <f t="shared" si="11"/>
        <v>COTAS VENC 05/03/20 AP-902</v>
      </c>
    </row>
    <row r="484" spans="1:3" x14ac:dyDescent="0.3">
      <c r="A484" s="1" t="s">
        <v>371</v>
      </c>
      <c r="B484" t="s">
        <v>245</v>
      </c>
      <c r="C484" s="1" t="str">
        <f t="shared" si="11"/>
        <v>COTAS VENC 05/03/20 AP-1001</v>
      </c>
    </row>
    <row r="485" spans="1:3" x14ac:dyDescent="0.3">
      <c r="A485" s="1" t="s">
        <v>372</v>
      </c>
      <c r="B485" t="s">
        <v>245</v>
      </c>
      <c r="C485" s="1" t="str">
        <f t="shared" si="11"/>
        <v>COTAS VENC 05/03/20 AP-1002</v>
      </c>
    </row>
    <row r="486" spans="1:3" x14ac:dyDescent="0.3">
      <c r="A486" s="1" t="s">
        <v>373</v>
      </c>
      <c r="B486" t="s">
        <v>245</v>
      </c>
      <c r="C486" s="1" t="str">
        <f t="shared" si="11"/>
        <v>COTAS VENC 05/03/20 AP-901</v>
      </c>
    </row>
    <row r="487" spans="1:3" x14ac:dyDescent="0.3">
      <c r="A487" s="1" t="s">
        <v>374</v>
      </c>
      <c r="B487" t="s">
        <v>245</v>
      </c>
      <c r="C487" s="1" t="str">
        <f t="shared" si="11"/>
        <v>COTAS VENC 05/04/20 AP-402</v>
      </c>
    </row>
    <row r="488" spans="1:3" x14ac:dyDescent="0.3">
      <c r="A488" s="1" t="s">
        <v>375</v>
      </c>
      <c r="B488" t="s">
        <v>245</v>
      </c>
      <c r="C488" s="1" t="str">
        <f t="shared" si="11"/>
        <v>COTAS VENC 05/04/20 AP-701</v>
      </c>
    </row>
    <row r="489" spans="1:3" x14ac:dyDescent="0.3">
      <c r="A489" s="1" t="s">
        <v>376</v>
      </c>
      <c r="B489" t="s">
        <v>245</v>
      </c>
      <c r="C489" s="1" t="e">
        <f t="shared" si="11"/>
        <v>#VALUE!</v>
      </c>
    </row>
    <row r="490" spans="1:3" x14ac:dyDescent="0.3">
      <c r="A490" s="1" t="s">
        <v>3</v>
      </c>
      <c r="B490" t="s">
        <v>245</v>
      </c>
      <c r="C490" s="1" t="e">
        <f t="shared" si="11"/>
        <v>#VALUE!</v>
      </c>
    </row>
    <row r="491" spans="1:3" x14ac:dyDescent="0.3">
      <c r="A491" s="1" t="s">
        <v>377</v>
      </c>
      <c r="B491" t="s">
        <v>245</v>
      </c>
      <c r="C491" s="1" t="e">
        <f t="shared" si="11"/>
        <v>#VALUE!</v>
      </c>
    </row>
    <row r="492" spans="1:3" x14ac:dyDescent="0.3">
      <c r="A492" s="1" t="s">
        <v>3</v>
      </c>
      <c r="B492" t="s">
        <v>245</v>
      </c>
      <c r="C492" s="1" t="e">
        <f t="shared" si="11"/>
        <v>#VALUE!</v>
      </c>
    </row>
    <row r="493" spans="1:3" x14ac:dyDescent="0.3">
      <c r="A493" s="1" t="s">
        <v>213</v>
      </c>
      <c r="B493" t="s">
        <v>245</v>
      </c>
      <c r="C493" s="1" t="e">
        <f t="shared" si="11"/>
        <v>#VALUE!</v>
      </c>
    </row>
    <row r="494" spans="1:3" x14ac:dyDescent="0.3">
      <c r="A494" s="1" t="s">
        <v>3</v>
      </c>
      <c r="B494" t="s">
        <v>245</v>
      </c>
      <c r="C494" s="1" t="e">
        <f t="shared" si="11"/>
        <v>#VALUE!</v>
      </c>
    </row>
    <row r="495" spans="1:3" x14ac:dyDescent="0.3">
      <c r="A495" s="1" t="s">
        <v>378</v>
      </c>
      <c r="B495" t="s">
        <v>245</v>
      </c>
      <c r="C495" s="1" t="e">
        <f t="shared" si="11"/>
        <v>#VALUE!</v>
      </c>
    </row>
    <row r="496" spans="1:3" x14ac:dyDescent="0.3">
      <c r="A496" s="1" t="s">
        <v>3</v>
      </c>
      <c r="B496" t="s">
        <v>245</v>
      </c>
      <c r="C496" s="1" t="e">
        <f t="shared" si="11"/>
        <v>#VALUE!</v>
      </c>
    </row>
    <row r="497" spans="1:3" x14ac:dyDescent="0.3">
      <c r="A497" s="1" t="s">
        <v>11</v>
      </c>
      <c r="B497" t="s">
        <v>245</v>
      </c>
      <c r="C497" s="1" t="e">
        <f t="shared" si="11"/>
        <v>#VALUE!</v>
      </c>
    </row>
    <row r="498" spans="1:3" x14ac:dyDescent="0.3">
      <c r="A498" s="1" t="s">
        <v>3</v>
      </c>
      <c r="B498" t="s">
        <v>245</v>
      </c>
      <c r="C498" s="1" t="e">
        <f t="shared" si="11"/>
        <v>#VALUE!</v>
      </c>
    </row>
    <row r="499" spans="1:3" x14ac:dyDescent="0.3">
      <c r="A499" s="1" t="s">
        <v>379</v>
      </c>
      <c r="B499" t="s">
        <v>245</v>
      </c>
      <c r="C499" s="1" t="str">
        <f t="shared" si="11"/>
        <v>COTAS VENC 05/03/20 AP-402</v>
      </c>
    </row>
    <row r="500" spans="1:3" x14ac:dyDescent="0.3">
      <c r="A500" s="1" t="s">
        <v>380</v>
      </c>
      <c r="B500" t="s">
        <v>245</v>
      </c>
      <c r="C500" s="1" t="str">
        <f t="shared" si="11"/>
        <v>COTAS VENC 05/03/20 AP-501</v>
      </c>
    </row>
    <row r="501" spans="1:3" x14ac:dyDescent="0.3">
      <c r="A501" s="1" t="s">
        <v>381</v>
      </c>
      <c r="B501" t="s">
        <v>245</v>
      </c>
      <c r="C501" s="1" t="str">
        <f t="shared" si="11"/>
        <v>COTAS VENC 05/03/20 AP-101</v>
      </c>
    </row>
    <row r="502" spans="1:3" x14ac:dyDescent="0.3">
      <c r="A502" s="1" t="s">
        <v>382</v>
      </c>
      <c r="B502" t="s">
        <v>245</v>
      </c>
      <c r="C502" s="1" t="str">
        <f t="shared" si="11"/>
        <v>COTAS VENC 05/03/20 AP-102</v>
      </c>
    </row>
    <row r="503" spans="1:3" x14ac:dyDescent="0.3">
      <c r="A503" s="1" t="s">
        <v>383</v>
      </c>
      <c r="B503" t="s">
        <v>245</v>
      </c>
      <c r="C503" s="1" t="str">
        <f t="shared" si="11"/>
        <v>COTAS VENC 05/03/20 AP-301</v>
      </c>
    </row>
    <row r="504" spans="1:3" x14ac:dyDescent="0.3">
      <c r="A504" s="1" t="s">
        <v>384</v>
      </c>
      <c r="B504" t="s">
        <v>245</v>
      </c>
      <c r="C504" s="1" t="str">
        <f t="shared" si="11"/>
        <v>COTAS VENC 05/03/20 AP-901</v>
      </c>
    </row>
    <row r="505" spans="1:3" x14ac:dyDescent="0.3">
      <c r="A505" s="1" t="s">
        <v>385</v>
      </c>
      <c r="B505" t="s">
        <v>245</v>
      </c>
      <c r="C505" s="1" t="str">
        <f t="shared" si="11"/>
        <v>COTAS VENC 05/03/20 AP-702</v>
      </c>
    </row>
    <row r="506" spans="1:3" x14ac:dyDescent="0.3">
      <c r="A506" s="1" t="s">
        <v>386</v>
      </c>
      <c r="B506" t="s">
        <v>245</v>
      </c>
      <c r="C506" s="1" t="str">
        <f t="shared" si="11"/>
        <v>COTAS VENC 05/03/20 AP-801</v>
      </c>
    </row>
    <row r="507" spans="1:3" x14ac:dyDescent="0.3">
      <c r="A507" s="1" t="s">
        <v>387</v>
      </c>
      <c r="B507" t="s">
        <v>245</v>
      </c>
      <c r="C507" s="1" t="str">
        <f t="shared" si="11"/>
        <v>COTAS VENC 05/03/20 AP-201</v>
      </c>
    </row>
    <row r="508" spans="1:3" x14ac:dyDescent="0.3">
      <c r="A508" s="1" t="s">
        <v>388</v>
      </c>
      <c r="B508" t="s">
        <v>245</v>
      </c>
      <c r="C508" s="1" t="str">
        <f t="shared" si="11"/>
        <v>COTAS VENC 05/03/20 AP-202</v>
      </c>
    </row>
    <row r="509" spans="1:3" x14ac:dyDescent="0.3">
      <c r="A509" s="1" t="s">
        <v>389</v>
      </c>
      <c r="B509" t="s">
        <v>245</v>
      </c>
      <c r="C509" s="1" t="str">
        <f t="shared" si="11"/>
        <v>COTAS VENC 05/03/20 AP-302</v>
      </c>
    </row>
    <row r="510" spans="1:3" x14ac:dyDescent="0.3">
      <c r="A510" s="1" t="s">
        <v>390</v>
      </c>
      <c r="B510" t="s">
        <v>245</v>
      </c>
      <c r="C510" s="1" t="str">
        <f t="shared" si="11"/>
        <v>COTAS VENC 05/03/20 AP-401</v>
      </c>
    </row>
    <row r="511" spans="1:3" x14ac:dyDescent="0.3">
      <c r="A511" s="1" t="s">
        <v>391</v>
      </c>
      <c r="B511" t="s">
        <v>245</v>
      </c>
      <c r="C511" s="1" t="str">
        <f t="shared" si="11"/>
        <v>COTAS VENC 05/03/20 AP-502</v>
      </c>
    </row>
    <row r="512" spans="1:3" x14ac:dyDescent="0.3">
      <c r="A512" s="1" t="s">
        <v>392</v>
      </c>
      <c r="B512" t="s">
        <v>245</v>
      </c>
      <c r="C512" s="1" t="str">
        <f t="shared" si="11"/>
        <v>COTAS VENC 05/03/20 AP-601</v>
      </c>
    </row>
    <row r="513" spans="1:3" x14ac:dyDescent="0.3">
      <c r="A513" s="1" t="s">
        <v>393</v>
      </c>
      <c r="B513" t="s">
        <v>245</v>
      </c>
      <c r="C513" s="1" t="str">
        <f t="shared" si="11"/>
        <v>COTAS VENC 05/03/20 AP-602</v>
      </c>
    </row>
    <row r="514" spans="1:3" x14ac:dyDescent="0.3">
      <c r="A514" s="1" t="s">
        <v>394</v>
      </c>
      <c r="B514" t="s">
        <v>245</v>
      </c>
      <c r="C514" s="1" t="str">
        <f t="shared" si="11"/>
        <v>COTAS VENC 05/03/20 AP-802</v>
      </c>
    </row>
    <row r="515" spans="1:3" x14ac:dyDescent="0.3">
      <c r="A515" s="1" t="s">
        <v>395</v>
      </c>
      <c r="B515" t="s">
        <v>245</v>
      </c>
      <c r="C515" s="1" t="str">
        <f t="shared" si="11"/>
        <v>COTAS VENC 05/03/20 AP-902</v>
      </c>
    </row>
    <row r="516" spans="1:3" x14ac:dyDescent="0.3">
      <c r="A516" s="1" t="s">
        <v>396</v>
      </c>
      <c r="B516" t="s">
        <v>245</v>
      </c>
      <c r="C516" s="1" t="str">
        <f t="shared" si="11"/>
        <v>COTAS VENC 05/03/20 AP-1001</v>
      </c>
    </row>
    <row r="517" spans="1:3" x14ac:dyDescent="0.3">
      <c r="A517" s="1" t="s">
        <v>397</v>
      </c>
      <c r="B517" t="s">
        <v>245</v>
      </c>
      <c r="C517" s="1" t="str">
        <f t="shared" si="11"/>
        <v>COTAS VENC 05/03/20 AP-1002</v>
      </c>
    </row>
    <row r="518" spans="1:3" x14ac:dyDescent="0.3">
      <c r="A518" s="1" t="s">
        <v>398</v>
      </c>
      <c r="B518" t="s">
        <v>245</v>
      </c>
      <c r="C518" s="1" t="str">
        <f t="shared" si="11"/>
        <v>COTAS VENC 05/03/20 AP-901</v>
      </c>
    </row>
    <row r="519" spans="1:3" x14ac:dyDescent="0.3">
      <c r="A519" s="1" t="s">
        <v>399</v>
      </c>
      <c r="B519" t="s">
        <v>245</v>
      </c>
      <c r="C519" s="1" t="str">
        <f t="shared" si="11"/>
        <v>COTAS VENC 05/04/20 AP-402</v>
      </c>
    </row>
    <row r="520" spans="1:3" x14ac:dyDescent="0.3">
      <c r="A520" s="1" t="s">
        <v>400</v>
      </c>
      <c r="B520" t="s">
        <v>245</v>
      </c>
      <c r="C520" s="1" t="str">
        <f t="shared" si="11"/>
        <v>COTAS VENC 05/04/20 AP-701</v>
      </c>
    </row>
    <row r="521" spans="1:3" x14ac:dyDescent="0.3">
      <c r="A521" s="1" t="s">
        <v>401</v>
      </c>
      <c r="B521" t="s">
        <v>245</v>
      </c>
      <c r="C521" s="1" t="e">
        <f t="shared" si="11"/>
        <v>#VALUE!</v>
      </c>
    </row>
    <row r="522" spans="1:3" x14ac:dyDescent="0.3">
      <c r="A522" s="1" t="s">
        <v>3</v>
      </c>
      <c r="B522" t="s">
        <v>245</v>
      </c>
      <c r="C522" s="1" t="e">
        <f t="shared" si="11"/>
        <v>#VALUE!</v>
      </c>
    </row>
    <row r="523" spans="1:3" x14ac:dyDescent="0.3">
      <c r="A523" s="1" t="s">
        <v>402</v>
      </c>
      <c r="B523" t="s">
        <v>245</v>
      </c>
      <c r="C523" s="1" t="e">
        <f t="shared" si="11"/>
        <v>#VALUE!</v>
      </c>
    </row>
    <row r="524" spans="1:3" x14ac:dyDescent="0.3">
      <c r="A524" s="1" t="s">
        <v>3</v>
      </c>
      <c r="B524" t="s">
        <v>245</v>
      </c>
      <c r="C524" s="1" t="e">
        <f t="shared" si="11"/>
        <v>#VALUE!</v>
      </c>
    </row>
    <row r="525" spans="1:3" x14ac:dyDescent="0.3">
      <c r="A525" s="1" t="s">
        <v>221</v>
      </c>
      <c r="B525" t="s">
        <v>245</v>
      </c>
      <c r="C525" s="1" t="e">
        <f t="shared" si="11"/>
        <v>#VALUE!</v>
      </c>
    </row>
    <row r="526" spans="1:3" x14ac:dyDescent="0.3">
      <c r="A526" s="1" t="s">
        <v>3</v>
      </c>
      <c r="B526" t="s">
        <v>245</v>
      </c>
      <c r="C526" s="1" t="e">
        <f t="shared" si="11"/>
        <v>#VALUE!</v>
      </c>
    </row>
    <row r="527" spans="1:3" x14ac:dyDescent="0.3">
      <c r="A527" s="1" t="s">
        <v>403</v>
      </c>
      <c r="B527" t="s">
        <v>245</v>
      </c>
      <c r="C527" s="1" t="e">
        <f t="shared" si="11"/>
        <v>#VALUE!</v>
      </c>
    </row>
    <row r="528" spans="1:3" x14ac:dyDescent="0.3">
      <c r="A528" s="1" t="s">
        <v>404</v>
      </c>
      <c r="B528" t="s">
        <v>245</v>
      </c>
      <c r="C528" s="1" t="e">
        <f t="shared" ref="C528:C562" si="12">TRIM(MID(A528,SEARCH("/",A528,SEARCH("/",A528,1)+1)+6,SEARCH("-",A528,1)-SEARCH("/",A528,SEARCH("/",A528,1)+1)-1))</f>
        <v>#VALUE!</v>
      </c>
    </row>
    <row r="529" spans="1:3" x14ac:dyDescent="0.3">
      <c r="A529" s="1" t="s">
        <v>405</v>
      </c>
      <c r="B529" t="s">
        <v>245</v>
      </c>
      <c r="C529" s="1" t="e">
        <f t="shared" si="12"/>
        <v>#VALUE!</v>
      </c>
    </row>
    <row r="530" spans="1:3" x14ac:dyDescent="0.3">
      <c r="A530" s="1" t="s">
        <v>225</v>
      </c>
      <c r="B530" t="s">
        <v>245</v>
      </c>
      <c r="C530" s="1" t="e">
        <f t="shared" si="12"/>
        <v>#VALUE!</v>
      </c>
    </row>
    <row r="531" spans="1:3" x14ac:dyDescent="0.3">
      <c r="A531" s="1" t="s">
        <v>406</v>
      </c>
      <c r="B531" t="s">
        <v>245</v>
      </c>
      <c r="C531" s="1" t="e">
        <f t="shared" si="12"/>
        <v>#VALUE!</v>
      </c>
    </row>
    <row r="532" spans="1:3" x14ac:dyDescent="0.3">
      <c r="A532" s="1" t="s">
        <v>3</v>
      </c>
      <c r="B532" t="s">
        <v>245</v>
      </c>
      <c r="C532" s="1" t="e">
        <f t="shared" si="12"/>
        <v>#VALUE!</v>
      </c>
    </row>
    <row r="533" spans="1:3" x14ac:dyDescent="0.3">
      <c r="A533" s="1" t="s">
        <v>194</v>
      </c>
      <c r="B533" t="s">
        <v>245</v>
      </c>
      <c r="C533" s="1" t="e">
        <f t="shared" si="12"/>
        <v>#VALUE!</v>
      </c>
    </row>
    <row r="534" spans="1:3" x14ac:dyDescent="0.3">
      <c r="A534" s="1" t="s">
        <v>3</v>
      </c>
      <c r="B534" t="s">
        <v>245</v>
      </c>
      <c r="C534" s="1" t="e">
        <f t="shared" si="12"/>
        <v>#VALUE!</v>
      </c>
    </row>
    <row r="535" spans="1:3" x14ac:dyDescent="0.3">
      <c r="A535" s="1"/>
      <c r="B535" t="s">
        <v>245</v>
      </c>
      <c r="C535" s="1" t="e">
        <f t="shared" si="12"/>
        <v>#VALUE!</v>
      </c>
    </row>
    <row r="536" spans="1:3" x14ac:dyDescent="0.3">
      <c r="A536" s="1" t="s">
        <v>3</v>
      </c>
      <c r="B536" t="s">
        <v>245</v>
      </c>
      <c r="C536" s="1" t="e">
        <f t="shared" si="12"/>
        <v>#VALUE!</v>
      </c>
    </row>
    <row r="537" spans="1:3" x14ac:dyDescent="0.3">
      <c r="A537" s="1" t="s">
        <v>407</v>
      </c>
      <c r="B537" t="s">
        <v>245</v>
      </c>
      <c r="C537" s="1" t="e">
        <f t="shared" si="12"/>
        <v>#VALUE!</v>
      </c>
    </row>
    <row r="538" spans="1:3" x14ac:dyDescent="0.3">
      <c r="A538" s="1" t="s">
        <v>3</v>
      </c>
      <c r="B538" t="s">
        <v>245</v>
      </c>
      <c r="C538" s="1" t="e">
        <f t="shared" si="12"/>
        <v>#VALUE!</v>
      </c>
    </row>
    <row r="539" spans="1:3" x14ac:dyDescent="0.3">
      <c r="A539" s="1" t="s">
        <v>228</v>
      </c>
      <c r="B539" t="s">
        <v>245</v>
      </c>
      <c r="C539" s="1" t="e">
        <f t="shared" si="12"/>
        <v>#VALUE!</v>
      </c>
    </row>
    <row r="540" spans="1:3" x14ac:dyDescent="0.3">
      <c r="A540" s="1" t="s">
        <v>3</v>
      </c>
      <c r="B540" t="s">
        <v>245</v>
      </c>
      <c r="C540" s="1" t="e">
        <f t="shared" si="12"/>
        <v>#VALUE!</v>
      </c>
    </row>
    <row r="541" spans="1:3" x14ac:dyDescent="0.3">
      <c r="A541" s="1" t="s">
        <v>408</v>
      </c>
      <c r="B541" t="s">
        <v>245</v>
      </c>
      <c r="C541" s="1" t="e">
        <f t="shared" si="12"/>
        <v>#VALUE!</v>
      </c>
    </row>
    <row r="542" spans="1:3" x14ac:dyDescent="0.3">
      <c r="A542" s="1" t="s">
        <v>230</v>
      </c>
      <c r="B542" t="s">
        <v>245</v>
      </c>
      <c r="C542" s="1" t="e">
        <f t="shared" si="12"/>
        <v>#VALUE!</v>
      </c>
    </row>
    <row r="543" spans="1:3" x14ac:dyDescent="0.3">
      <c r="A543" s="1" t="s">
        <v>231</v>
      </c>
      <c r="B543" t="s">
        <v>245</v>
      </c>
      <c r="C543" s="1" t="e">
        <f t="shared" si="12"/>
        <v>#VALUE!</v>
      </c>
    </row>
    <row r="544" spans="1:3" x14ac:dyDescent="0.3">
      <c r="A544" s="1" t="s">
        <v>232</v>
      </c>
      <c r="B544" t="s">
        <v>245</v>
      </c>
      <c r="C544" s="1" t="e">
        <f t="shared" si="12"/>
        <v>#VALUE!</v>
      </c>
    </row>
    <row r="545" spans="1:3" x14ac:dyDescent="0.3">
      <c r="A545" s="1" t="s">
        <v>409</v>
      </c>
      <c r="B545" t="s">
        <v>245</v>
      </c>
      <c r="C545" s="1" t="e">
        <f t="shared" si="12"/>
        <v>#VALUE!</v>
      </c>
    </row>
    <row r="546" spans="1:3" x14ac:dyDescent="0.3">
      <c r="A546" s="1" t="s">
        <v>410</v>
      </c>
      <c r="B546" t="s">
        <v>245</v>
      </c>
      <c r="C546" s="1" t="e">
        <f t="shared" si="12"/>
        <v>#VALUE!</v>
      </c>
    </row>
    <row r="547" spans="1:3" x14ac:dyDescent="0.3">
      <c r="A547" s="1" t="s">
        <v>236</v>
      </c>
      <c r="B547" t="s">
        <v>245</v>
      </c>
      <c r="C547" s="1" t="e">
        <f t="shared" si="12"/>
        <v>#VALUE!</v>
      </c>
    </row>
    <row r="548" spans="1:3" x14ac:dyDescent="0.3">
      <c r="A548" s="1" t="s">
        <v>411</v>
      </c>
      <c r="B548" t="s">
        <v>245</v>
      </c>
      <c r="C548" s="1" t="e">
        <f t="shared" si="12"/>
        <v>#VALUE!</v>
      </c>
    </row>
    <row r="549" spans="1:3" x14ac:dyDescent="0.3">
      <c r="A549" s="1" t="s">
        <v>236</v>
      </c>
      <c r="B549" t="s">
        <v>245</v>
      </c>
      <c r="C549" s="1" t="e">
        <f t="shared" si="12"/>
        <v>#VALUE!</v>
      </c>
    </row>
    <row r="550" spans="1:3" x14ac:dyDescent="0.3">
      <c r="A550" s="1" t="s">
        <v>412</v>
      </c>
      <c r="B550" t="s">
        <v>245</v>
      </c>
      <c r="C550" s="1" t="e">
        <f t="shared" si="12"/>
        <v>#VALUE!</v>
      </c>
    </row>
    <row r="551" spans="1:3" x14ac:dyDescent="0.3">
      <c r="A551" s="1" t="s">
        <v>230</v>
      </c>
      <c r="B551" t="s">
        <v>245</v>
      </c>
      <c r="C551" s="1" t="e">
        <f t="shared" si="12"/>
        <v>#VALUE!</v>
      </c>
    </row>
    <row r="552" spans="1:3" x14ac:dyDescent="0.3">
      <c r="A552" s="1" t="s">
        <v>231</v>
      </c>
      <c r="B552" t="s">
        <v>245</v>
      </c>
      <c r="C552" s="1" t="e">
        <f t="shared" si="12"/>
        <v>#VALUE!</v>
      </c>
    </row>
    <row r="553" spans="1:3" x14ac:dyDescent="0.3">
      <c r="A553" s="1" t="s">
        <v>232</v>
      </c>
      <c r="B553" t="s">
        <v>245</v>
      </c>
      <c r="C553" s="1" t="e">
        <f t="shared" si="12"/>
        <v>#VALUE!</v>
      </c>
    </row>
    <row r="554" spans="1:3" x14ac:dyDescent="0.3">
      <c r="A554" s="1" t="s">
        <v>413</v>
      </c>
      <c r="B554" t="s">
        <v>245</v>
      </c>
      <c r="C554" s="1" t="e">
        <f t="shared" si="12"/>
        <v>#VALUE!</v>
      </c>
    </row>
    <row r="555" spans="1:3" x14ac:dyDescent="0.3">
      <c r="A555" s="1" t="s">
        <v>414</v>
      </c>
      <c r="B555" t="s">
        <v>245</v>
      </c>
      <c r="C555" s="1" t="e">
        <f t="shared" si="12"/>
        <v>#VALUE!</v>
      </c>
    </row>
    <row r="556" spans="1:3" x14ac:dyDescent="0.3">
      <c r="A556" s="1" t="s">
        <v>236</v>
      </c>
      <c r="B556" t="s">
        <v>245</v>
      </c>
      <c r="C556" s="1" t="e">
        <f t="shared" si="12"/>
        <v>#VALUE!</v>
      </c>
    </row>
    <row r="557" spans="1:3" x14ac:dyDescent="0.3">
      <c r="A557" s="1" t="s">
        <v>415</v>
      </c>
      <c r="B557" t="s">
        <v>245</v>
      </c>
      <c r="C557" s="1" t="e">
        <f t="shared" si="12"/>
        <v>#VALUE!</v>
      </c>
    </row>
    <row r="558" spans="1:3" x14ac:dyDescent="0.3">
      <c r="A558" s="1" t="s">
        <v>230</v>
      </c>
      <c r="B558" t="s">
        <v>245</v>
      </c>
      <c r="C558" s="1" t="e">
        <f t="shared" si="12"/>
        <v>#VALUE!</v>
      </c>
    </row>
    <row r="559" spans="1:3" x14ac:dyDescent="0.3">
      <c r="A559" s="1" t="s">
        <v>231</v>
      </c>
      <c r="B559" t="s">
        <v>245</v>
      </c>
      <c r="C559" s="1" t="e">
        <f t="shared" si="12"/>
        <v>#VALUE!</v>
      </c>
    </row>
    <row r="560" spans="1:3" x14ac:dyDescent="0.3">
      <c r="A560" s="1" t="s">
        <v>232</v>
      </c>
      <c r="B560" t="s">
        <v>245</v>
      </c>
      <c r="C560" s="1" t="e">
        <f t="shared" si="12"/>
        <v>#VALUE!</v>
      </c>
    </row>
    <row r="561" spans="1:3" x14ac:dyDescent="0.3">
      <c r="A561" s="1" t="s">
        <v>416</v>
      </c>
      <c r="B561" t="s">
        <v>245</v>
      </c>
      <c r="C561" s="1" t="e">
        <f t="shared" si="12"/>
        <v>#VALUE!</v>
      </c>
    </row>
    <row r="562" spans="1:3" x14ac:dyDescent="0.3">
      <c r="A562" s="1" t="s">
        <v>417</v>
      </c>
      <c r="B562" t="s">
        <v>245</v>
      </c>
      <c r="C562" s="1" t="e">
        <f t="shared" si="12"/>
        <v>#VALUE!</v>
      </c>
    </row>
    <row r="563" spans="1:3" x14ac:dyDescent="0.3">
      <c r="A563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JSCOPA Santos</dc:creator>
  <cp:lastModifiedBy>Decio Gassi</cp:lastModifiedBy>
  <dcterms:created xsi:type="dcterms:W3CDTF">2020-12-05T12:31:25Z</dcterms:created>
  <dcterms:modified xsi:type="dcterms:W3CDTF">2020-12-05T15:39:23Z</dcterms:modified>
</cp:coreProperties>
</file>