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3360F036-7AFE-4920-8538-623A0F56CA20}" xr6:coauthVersionLast="46" xr6:coauthVersionMax="46" xr10:uidLastSave="{00000000-0000-0000-0000-000000000000}"/>
  <bookViews>
    <workbookView xWindow="-108" yWindow="-108" windowWidth="23256" windowHeight="12720" xr2:uid="{112DD85D-8317-41C3-B9FF-FEEF9B14A361}"/>
  </bookViews>
  <sheets>
    <sheet name="Planilha1" sheetId="3" r:id="rId1"/>
  </sheets>
  <definedNames>
    <definedName name="_xlnm._FilterDatabase" localSheetId="0" hidden="1">Planilha1!$S$1:$S$515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B2" i="3"/>
  <c r="C2" i="3"/>
  <c r="D2" i="3"/>
  <c r="E2" i="3"/>
  <c r="F2" i="3"/>
  <c r="G2" i="3"/>
  <c r="H2" i="3"/>
  <c r="I2" i="3"/>
  <c r="J2" i="3"/>
  <c r="K2" i="3"/>
  <c r="L2" i="3"/>
  <c r="M2" i="3"/>
  <c r="O2" i="3" a="1"/>
  <c r="O2" i="3" s="1"/>
  <c r="A3" i="3"/>
  <c r="B3" i="3"/>
  <c r="C3" i="3"/>
  <c r="D3" i="3"/>
  <c r="E3" i="3"/>
  <c r="F3" i="3"/>
  <c r="G3" i="3"/>
  <c r="H3" i="3"/>
  <c r="I3" i="3"/>
  <c r="J3" i="3"/>
  <c r="K3" i="3"/>
  <c r="L3" i="3"/>
  <c r="M3" i="3"/>
  <c r="O3" i="3"/>
  <c r="A4" i="3"/>
  <c r="B4" i="3"/>
  <c r="C4" i="3"/>
  <c r="D4" i="3"/>
  <c r="E4" i="3"/>
  <c r="F4" i="3"/>
  <c r="G4" i="3"/>
  <c r="H4" i="3"/>
  <c r="I4" i="3"/>
  <c r="J4" i="3"/>
  <c r="K4" i="3"/>
  <c r="L4" i="3"/>
  <c r="M4" i="3"/>
  <c r="O4" i="3"/>
  <c r="A5" i="3"/>
  <c r="B5" i="3"/>
  <c r="C5" i="3"/>
  <c r="D5" i="3"/>
  <c r="E5" i="3"/>
  <c r="F5" i="3"/>
  <c r="G5" i="3"/>
  <c r="H5" i="3"/>
  <c r="I5" i="3"/>
  <c r="J5" i="3"/>
  <c r="K5" i="3"/>
  <c r="L5" i="3"/>
  <c r="M5" i="3"/>
  <c r="O5" i="3"/>
  <c r="A6" i="3"/>
  <c r="B6" i="3"/>
  <c r="C6" i="3"/>
  <c r="D6" i="3"/>
  <c r="E6" i="3"/>
  <c r="F6" i="3"/>
  <c r="G6" i="3"/>
  <c r="H6" i="3"/>
  <c r="I6" i="3"/>
  <c r="J6" i="3"/>
  <c r="K6" i="3"/>
  <c r="L6" i="3"/>
  <c r="M6" i="3"/>
  <c r="O6" i="3"/>
  <c r="A7" i="3"/>
  <c r="B7" i="3"/>
  <c r="C7" i="3"/>
  <c r="D7" i="3"/>
  <c r="E7" i="3"/>
  <c r="F7" i="3"/>
  <c r="G7" i="3"/>
  <c r="H7" i="3"/>
  <c r="I7" i="3"/>
  <c r="J7" i="3"/>
  <c r="K7" i="3"/>
  <c r="L7" i="3"/>
  <c r="M7" i="3"/>
  <c r="O7" i="3"/>
  <c r="A8" i="3"/>
  <c r="B8" i="3"/>
  <c r="C8" i="3"/>
  <c r="D8" i="3"/>
  <c r="E8" i="3"/>
  <c r="F8" i="3"/>
  <c r="G8" i="3"/>
  <c r="H8" i="3"/>
  <c r="I8" i="3"/>
  <c r="J8" i="3"/>
  <c r="K8" i="3"/>
  <c r="L8" i="3"/>
  <c r="M8" i="3"/>
  <c r="O8" i="3"/>
  <c r="A9" i="3"/>
  <c r="B9" i="3"/>
  <c r="C9" i="3"/>
  <c r="D9" i="3"/>
  <c r="E9" i="3"/>
  <c r="F9" i="3"/>
  <c r="G9" i="3"/>
  <c r="H9" i="3"/>
  <c r="I9" i="3"/>
  <c r="J9" i="3"/>
  <c r="K9" i="3"/>
  <c r="L9" i="3"/>
  <c r="M9" i="3"/>
  <c r="O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O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O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O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O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O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<sst xmlns="http://schemas.openxmlformats.org/spreadsheetml/2006/main" count="543" uniqueCount="70">
  <si>
    <t>Questões</t>
  </si>
  <si>
    <t>Escolha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</si>
  <si>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</si>
  <si>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1. A plataforma disponibiliza o serviço de entrega a onde eu estiver., 3. O aplicativo da plataforma é fácil de usar/manusear, 4. O aplicativo da plataforma funciona em qualquer aparelho ou sistema operacional., 5. A plataforma possui certificado de segurança digital.,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</si>
  <si>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3. O aplicativo da plataforma é fácil de usar/manusear</t>
  </si>
  <si>
    <t>3. O aplicativo da plataforma é fácil de usar/manusear, 6. A plataforma utiliza diversas formas de pagamento digital., 9. Os estabelecimentos cadastrados no aplicativo da plataforma têm o tipo de comida que eu gosto., 11. O entregador da plataforma é cuidadoso ao efetuar o percurso para entrega do meu pedido(o pedido não chega derramado, misturado, solto, etc)</t>
  </si>
  <si>
    <t>4. O aplicativo da plataforma funciona em qualquer aparelho ou sistema operacional.</t>
  </si>
  <si>
    <t>5. A plataforma possui certificado de segurança digital.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</si>
  <si>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</si>
  <si>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6. A plataforma utiliza diversas formas de pagamento digital.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</si>
  <si>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</t>
  </si>
  <si>
    <t>7. A plataforma disponibiliza a lista de estabelecimento categorizada por tipo de comidas e localização.</t>
  </si>
  <si>
    <t>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</si>
  <si>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</si>
  <si>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7. A plataforma disponibiliza a lista de estabelecimento categorizada por tipo de comidas e localização., 9. Os estabelecimentos cadastrados no aplicativo da plataforma têm o tipo de comida que eu gosto.</t>
  </si>
  <si>
    <t>10. O tempo de entrega do pedido é rápido.</t>
  </si>
  <si>
    <t>1. A plataforma disponibiliza o serviço de entrega a onde eu estiver., 8. Os estabelecimentos cadastrados no aplicativo da plataforma dispõem de amplas opções de menu (tipos de comidas e acompanhamentos), 12. O entregador da plataforma consegue localizar o endereço onde me encontro.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</si>
  <si>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</t>
  </si>
  <si>
    <t>12. O entregador da plataforma consegue localizar o endereço onde me encontro.</t>
  </si>
  <si>
    <t>7. A plataforma disponibiliza a lista de estabelecimento categorizada por tipo de comidas e localização., 8. Os estabelecimentos cadastrados no aplicativo da plataforma dispõem de amplas opções de menu (tipos de comidas e acompanhamentos), 10. O tempo de entrega do pedido é rápido.</t>
  </si>
  <si>
    <t>13. A plataforma possui canal rápido e eficiente para tratar meus questionamentos ou reclamações</t>
  </si>
  <si>
    <t>3. O aplicativo da plataforma é fácil de usar/manusear, 6. A plataforma utiliza diversas formas de pagamento digital., 7. A plataforma disponibiliza a lista de estabelecimento categorizada por tipo de comidas e localização., 9. Os estabelecimentos cadastrados no aplicativo da plataforma têm o tipo de comida que eu gosto., 13. A plataforma possui canal rápido e eficiente para tratar meus questionamentos ou reclamações</t>
  </si>
  <si>
    <t>9. Os estabelecimentos cadastrados no aplicativo da plataforma têm o tipo de comida que eu gosto.</t>
  </si>
  <si>
    <t>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</si>
  <si>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usar/manusear, 4. O aplicativo da plataforma funciona em qualquer aparelho ou sistema operacional., 5. A plataforma possui certificado de segurança digital., 6. A plataforma utiliza diversas formas de pagamento digital.</t>
  </si>
  <si>
    <t>10. O tempo de entrega do pedido é rápido., 11. O entregador da plataforma é cuidadoso ao efetuar o percurso para entrega do meu pedido(o pedido não chega derramado, misturado, solto, etc)</t>
  </si>
  <si>
    <t>1. A plataforma disponibiliza o serviço de entrega a onde eu estiver., 2. A plataforma com a interface intuitiva me ajuda a comprar comida pronta., 3. O aplicativo da plataforma é fácil de usar/manusear, 7. A plataforma disponibiliza a lista de estabelecimento categorizada por tipo de comidas e localização.,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</si>
  <si>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3. O aplicativo da plataforma é fácil de usar/manusear, 6. A plataforma utiliza diversas formas de pagamento digital., 9. Os estabelecimentos cadastrados no aplicativo da plataforma têm o tipo de comida que eu gosto., 10. O tempo de entrega do pedido é rápido.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</si>
  <si>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10. O tempo de entrega do pedido é rápido.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</si>
  <si>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</t>
  </si>
  <si>
    <t>6. A plataforma utiliza diversas formas de pagamento digital.,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</si>
  <si>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usar/manusear, 4. O aplicativo da plataforma funciona em qualquer aparelho ou sistema operacional., 6. A plataforma utiliza diversas formas de pagamento digital., 8. Os estabelecimentos cadastrados no aplicativo da plataforma dispõem de amplas opções de menu (tipos de comidas e acompanhamentos)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</si>
  <si>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</si>
  <si>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</t>
  </si>
  <si>
    <t>2. A plataforma com a interface intuitiva me ajuda a comprar comida pronta., 7. A plataforma disponibiliza a lista de estabelecimento categorizada por tipo de comidas e localização., 13. A plataforma possui canal rápido e eficiente para tratar meus questionamentos ou reclamações</t>
  </si>
  <si>
    <t>1. A plataforma disponibiliza o serviço de entrega a onde eu estiver., 2. A plataforma com a interface intuitiva me ajuda a comprar comida pronta., 4. O aplicativo da plataforma funciona em qualquer aparelho ou sistema operacional., 6. A plataforma utiliza diversas formas de pagamento digital., 8. Os estabelecimentos cadastrados no aplicativo da plataforma dispõem de amplas opções de menu (tipos de comidas e acompanhamentos)</t>
  </si>
  <si>
    <t>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12. O entregador da plataforma consegue localizar o endereço onde me encontro.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</si>
  <si>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5. A plataforma possui certificado de segurança digital.</t>
  </si>
  <si>
    <t>1. A plataforma disponibiliza o serviço de entrega a onde eu estiver., 3. O aplicativo da plataforma é fácil de usar/manusear, 7. A plataforma disponibiliza a lista de estabelecimento categorizada por tipo de comidas e localização., 10. O tempo de entrega do pedido é rápido.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</si>
  <si>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13. A plataforma possui canal rápido e eficiente para tratar meus questionamentos ou reclamações</t>
  </si>
  <si>
    <t>2. A plataforma com a interface intuitiva me ajuda a comprar comida pronta.,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</si>
  <si>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10. O tempo de entrega do pedido é rápido., 11. O entregador da plataforma é cuidadoso ao efetuar o percurso para entrega do meu pedido(o pedido não chega derramado, misturado, solto, etc), 13. A plataforma possui canal rápido e eficiente para tratar meus questionamentos ou reclamações</t>
  </si>
  <si>
    <t>4. O aplicativo da plataforma funciona em qualquer aparelho ou sistema operacional., 6. A plataforma utiliza diversas formas de pagamento digital., 7. A plataforma disponibiliza a lista de estabelecimento categorizada por tipo de comidas e localização., 9. Os estabelecimentos cadastrados no aplicativo da plataforma têm o tipo de comida que eu gosto., 13. A plataforma possui canal rápido e eficiente para tratar meus questionamentos ou reclamações</t>
  </si>
  <si>
    <t>2. A plataforma com a interface intuitiva me ajuda a comprar comida pronta., 3. O aplicativo da plataforma é fácil de usar/manusear, 8. Os estabelecimentos cadastrados no aplicativo da plataforma dispõem de amplas opções de menu (tipos de comidas e acompanhamentos), 10. O tempo de entrega do pedido é rápido., 12. O entregador da plataforma consegue localizar o endereço onde me encontro.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</si>
  <si>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</si>
  <si>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</t>
  </si>
  <si>
    <t>3. O aplicativo da plataforma é fácil de usar/manusear, 4. O aplicativo da plataforma funciona em qualquer aparelho ou sistema operacional.</t>
  </si>
  <si>
    <t>1. A plataforma disponibiliza o serviço de entrega a onde eu estiver., 6. A plataforma utiliza diversas formas de pagamento digital., 8. Os estabelecimentos cadastrados no aplicativo da plataforma dispõem de amplas opções de menu (tipos de comidas e acompanhamentos), 9. Os estabelecimentos cadastrados no aplicativo da plataforma têm o tipo de comida que eu gosto.,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</si>
  <si>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3. O aplicativo da plataforma é fácil de usar/manusear, 4. O aplicativo da plataforma funciona em qualquer aparelho ou sistema operacional., 6. A plataforma utiliza diversas formas de pagamento digital., 7. A plataforma disponibiliza a lista de estabelecimento categorizada por tipo de comidas e localização.</t>
  </si>
  <si>
    <t>1. A plataforma disponibiliza o serviço de entrega a onde eu estiver., 4. O aplicativo da plataforma funciona em qualquer aparelho ou sistema operacional., 6. A plataforma utiliza diversas formas de pagamento digital., 7. A plataforma disponibiliza a lista de estabelecimento categorizada por tipo de comidas e localização., 13. A plataforma possui canal rápido e eficiente para tratar meus questionamentos ou reclamações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</si>
  <si>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</si>
  <si>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4. O aplicativo da plataforma funciona em qualquer aparelho ou sistema operacional., 6. A plataforma utiliza diversas formas de pagamento digital., 9. Os estabelecimentos cadastrados no aplicativo da plataforma têm o tipo de comida que eu gosto.</t>
  </si>
  <si>
    <t>1. A plataforma disponibiliza o serviço de entrega a onde eu estiver.</t>
  </si>
  <si>
    <t>2. A plataforma com a interface intuitiva me ajuda a comprar comida pronta.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</si>
  <si>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</si>
  <si>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</si>
  <si>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</si>
  <si>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</si>
  <si>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</si>
  <si>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</si>
  <si>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</si>
  <si>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</si>
  <si>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</si>
  <si>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</si>
  <si>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</si>
  <si>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</si>
  <si>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</si>
  <si>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11. O entregador da plataforma é cuidadoso ao efetuar o percurso para entrega do meu pedido(o pedido não chega derramado, misturado, solto, etc)</t>
  </si>
  <si>
    <t>8. Os estabelecimentos cadastrados no aplicativo da plataforma dispõem de amplas opções de menu (tipos de comidas e acompanhamentos)</t>
  </si>
  <si>
    <t>CONTAGEM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</si>
</sst>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0" fontId="2" fillId="2" borderId="0" xfId="2" applyFill="1"/>
    <xf numFmtId="0" fontId="2" fillId="3" borderId="0" xfId="2" applyFill="1" applyAlignment="1">
      <alignment horizontal="center"/>
    </xf>
    <xf numFmtId="0" fontId="3" fillId="0" borderId="0" xfId="2" applyFont="1"/>
    <xf numFmtId="0" fontId="4" fillId="3" borderId="0" xfId="2" applyFont="1" applyFill="1"/>
  </cellXfs>
  <cellStyles count="3">
    <cellStyle name="Normal" xfId="0" builtinId="0"/>
    <cellStyle name="Normal 2" xfId="1" xr:uid="{918DF707-D0A8-4750-9752-FFA24E95E8BA}"/>
    <cellStyle name="Normal 2 2" xfId="2" xr:uid="{36FEA117-7D79-48C5-8DD6-1BD5123B4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8547-8897-47A9-B829-DF51B5AC1C41}">
  <dimension ref="A1:S565"/>
  <sheetViews>
    <sheetView tabSelected="1" workbookViewId="0">
      <selection activeCell="Q21" sqref="Q21"/>
    </sheetView>
  </sheetViews>
  <sheetFormatPr defaultRowHeight="14.4" x14ac:dyDescent="0.3"/>
  <cols>
    <col min="1" max="1" width="8.88671875" style="1" customWidth="1"/>
    <col min="2" max="2" width="9.77734375" style="1" customWidth="1"/>
    <col min="3" max="3" width="8.88671875" style="1" customWidth="1"/>
    <col min="4" max="5" width="9.33203125" style="1" bestFit="1" customWidth="1"/>
    <col min="6" max="6" width="10.109375" style="1" customWidth="1"/>
    <col min="7" max="7" width="10" style="1" customWidth="1"/>
    <col min="8" max="8" width="9.33203125" style="1" bestFit="1" customWidth="1"/>
    <col min="9" max="12" width="8.88671875" style="1"/>
    <col min="13" max="13" width="9.33203125" style="1" bestFit="1" customWidth="1"/>
    <col min="14" max="16384" width="8.88671875" style="1"/>
  </cols>
  <sheetData>
    <row r="1" spans="1:19" x14ac:dyDescent="0.3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O1" s="6" t="s">
        <v>69</v>
      </c>
      <c r="P1" s="1" t="s">
        <v>0</v>
      </c>
      <c r="S1" s="1" t="s">
        <v>1</v>
      </c>
    </row>
    <row r="2" spans="1:19" x14ac:dyDescent="0.3">
      <c r="A2" s="1" t="str">
        <f>LOOKUP(2^15,SEARCH($P$2,$S2),$P$2)</f>
        <v>1. A plataforma disponibiliza o serviço de entrega a onde eu estiver.</v>
      </c>
      <c r="B2" s="1" t="str">
        <f>LOOKUP(2^15,SEARCH($P$3,$S2),$P$3)</f>
        <v>2. A plataforma com a interface intuitiva me ajuda a comprar comida pronta.</v>
      </c>
      <c r="C2" s="1" t="str">
        <f>LOOKUP(2^15,SEARCH($P$4,$S2),$P$4)</f>
        <v>3. O aplicativo da plataforma é fácil de usar/manusear</v>
      </c>
      <c r="D2" s="1" t="e">
        <f>LOOKUP(2^15,SEARCH($P$5,$S2),$P$5)</f>
        <v>#VALUE!</v>
      </c>
      <c r="E2" s="1" t="e">
        <f>LOOKUP(2^15,SEARCH($P$6,$S2),$P$6)</f>
        <v>#VALUE!</v>
      </c>
      <c r="F2" s="1" t="str">
        <f>LOOKUP(2^15,SEARCH($P$7,$S2),$P$7)</f>
        <v>6. A plataforma utiliza diversas formas de pagamento digital.</v>
      </c>
      <c r="G2" s="1" t="str">
        <f>LOOKUP(2^15,SEARCH($P$8,$S2),$P$8)</f>
        <v>7. A plataforma disponibiliza a lista de estabelecimento categorizada por tipo de comidas e localização.</v>
      </c>
      <c r="H2" s="1" t="e">
        <f>LOOKUP(2^15,SEARCH($P$9,$S2),$P$9)</f>
        <v>#VALUE!</v>
      </c>
      <c r="I2" s="1" t="str">
        <f>LOOKUP(2^15,SEARCH($P$10,$S2),$P$10)</f>
        <v>9. Os estabelecimentos cadastrados no aplicativo da plataforma têm o tipo de comida que eu gosto.</v>
      </c>
      <c r="J2" s="1" t="str">
        <f>LOOKUP(2^15,SEARCH($P$11,$S2),$P$11)</f>
        <v>10. O tempo de entrega do pedido é rápido.</v>
      </c>
      <c r="K2" s="1" t="str">
        <f>LOOKUP(2^15,SEARCH($P$12,$S2),$P$12)</f>
        <v>11. O entregador da plataforma é cuidadoso ao efetuar o percurso para entrega do meu pedido(o pedido não chega derramado, misturado, solto, etc)</v>
      </c>
      <c r="L2" s="1" t="str">
        <f>LOOKUP(2^15,SEARCH($P$13,$S2),$P$13)</f>
        <v>12. O entregador da plataforma consegue localizar o endereço onde me encontro.</v>
      </c>
      <c r="M2" s="1" t="e">
        <f>LOOKUP(2^15,SEARCH($P$14,$S2),$P$14)</f>
        <v>#VALUE!</v>
      </c>
      <c r="O2" s="4" cm="1">
        <f t="array" ref="O2">SUMPRODUCT(1*NOT(ISERR(SEARCH(P2,$S$2:$S$515))))</f>
        <v>321</v>
      </c>
      <c r="P2" s="5" t="s">
        <v>52</v>
      </c>
      <c r="S2" s="1" t="s">
        <v>2</v>
      </c>
    </row>
    <row r="3" spans="1:19" x14ac:dyDescent="0.3">
      <c r="A3" s="1" t="str">
        <f>LOOKUP(2^15,SEARCH($P$2,$S3),$P$2)</f>
        <v>1. A plataforma disponibiliza o serviço de entrega a onde eu estiver.</v>
      </c>
      <c r="B3" s="1" t="e">
        <f>LOOKUP(2^15,SEARCH($P$3,$S3),$P$3)</f>
        <v>#VALUE!</v>
      </c>
      <c r="C3" s="1" t="str">
        <f>LOOKUP(2^15,SEARCH($P$4,$S3),$P$4)</f>
        <v>3. O aplicativo da plataforma é fácil de usar/manusear</v>
      </c>
      <c r="D3" s="1" t="str">
        <f>LOOKUP(2^15,SEARCH($P$5,$S3),$P$5)</f>
        <v>4. O aplicativo da plataforma funciona em qualquer aparelho ou sistema operacional.</v>
      </c>
      <c r="E3" s="1" t="str">
        <f>LOOKUP(2^15,SEARCH($P$6,$S3),$P$6)</f>
        <v>5. A plataforma possui certificado de segurança digital.</v>
      </c>
      <c r="F3" s="1" t="e">
        <f>LOOKUP(2^15,SEARCH($P$7,$S3),$P$7)</f>
        <v>#VALUE!</v>
      </c>
      <c r="G3" s="1" t="e">
        <f>LOOKUP(2^15,SEARCH($P$8,$S3),$P$8)</f>
        <v>#VALUE!</v>
      </c>
      <c r="H3" s="1" t="e">
        <f>LOOKUP(2^15,SEARCH($P$9,$S3),$P$9)</f>
        <v>#VALUE!</v>
      </c>
      <c r="I3" s="1" t="str">
        <f>LOOKUP(2^15,SEARCH($P$10,$S3),$P$10)</f>
        <v>9. Os estabelecimentos cadastrados no aplicativo da plataforma têm o tipo de comida que eu gosto.</v>
      </c>
      <c r="J3" s="1" t="str">
        <f>LOOKUP(2^15,SEARCH($P$11,$S3),$P$11)</f>
        <v>10. O tempo de entrega do pedido é rápido.</v>
      </c>
      <c r="K3" s="1" t="str">
        <f>LOOKUP(2^15,SEARCH($P$12,$S3),$P$12)</f>
        <v>11. O entregador da plataforma é cuidadoso ao efetuar o percurso para entrega do meu pedido(o pedido não chega derramado, misturado, solto, etc)</v>
      </c>
      <c r="L3" s="1" t="str">
        <f>LOOKUP(2^15,SEARCH($P$13,$S3),$P$13)</f>
        <v>12. O entregador da plataforma consegue localizar o endereço onde me encontro.</v>
      </c>
      <c r="M3" s="1" t="e">
        <f>LOOKUP(2^15,SEARCH($P$14,$S3),$P$14)</f>
        <v>#VALUE!</v>
      </c>
      <c r="O3" s="4">
        <f>SUMPRODUCT(1*NOT(ISERR(SEARCH(P3,$S$2:$S$515))))</f>
        <v>141</v>
      </c>
      <c r="P3" s="5" t="s">
        <v>53</v>
      </c>
      <c r="S3" s="1" t="s">
        <v>3</v>
      </c>
    </row>
    <row r="4" spans="1:19" x14ac:dyDescent="0.3">
      <c r="A4" s="1" t="e">
        <f>LOOKUP(2^15,SEARCH($P$2,$S4),$P$2)</f>
        <v>#VALUE!</v>
      </c>
      <c r="B4" s="1" t="e">
        <f>LOOKUP(2^15,SEARCH($P$3,$S4),$P$3)</f>
        <v>#VALUE!</v>
      </c>
      <c r="C4" s="1" t="str">
        <f>LOOKUP(2^15,SEARCH($P$4,$S4),$P$4)</f>
        <v>3. O aplicativo da plataforma é fácil de usar/manusear</v>
      </c>
      <c r="D4" s="1" t="e">
        <f>LOOKUP(2^15,SEARCH($P$5,$S4),$P$5)</f>
        <v>#VALUE!</v>
      </c>
      <c r="E4" s="1" t="e">
        <f>LOOKUP(2^15,SEARCH($P$6,$S4),$P$6)</f>
        <v>#VALUE!</v>
      </c>
      <c r="F4" s="1" t="str">
        <f>LOOKUP(2^15,SEARCH($P$7,$S4),$P$7)</f>
        <v>6. A plataforma utiliza diversas formas de pagamento digital.</v>
      </c>
      <c r="G4" s="1" t="e">
        <f>LOOKUP(2^15,SEARCH($P$8,$S4),$P$8)</f>
        <v>#VALUE!</v>
      </c>
      <c r="H4" s="1" t="e">
        <f>LOOKUP(2^15,SEARCH($P$9,$S4),$P$9)</f>
        <v>#VALUE!</v>
      </c>
      <c r="I4" s="1" t="str">
        <f>LOOKUP(2^15,SEARCH($P$10,$S4),$P$10)</f>
        <v>9. Os estabelecimentos cadastrados no aplicativo da plataforma têm o tipo de comida que eu gosto.</v>
      </c>
      <c r="J4" s="1" t="e">
        <f>LOOKUP(2^15,SEARCH($P$11,$S4),$P$11)</f>
        <v>#VALUE!</v>
      </c>
      <c r="K4" s="1" t="str">
        <f>LOOKUP(2^15,SEARCH($P$12,$S4),$P$12)</f>
        <v>11. O entregador da plataforma é cuidadoso ao efetuar o percurso para entrega do meu pedido(o pedido não chega derramado, misturado, solto, etc)</v>
      </c>
      <c r="L4" s="1" t="e">
        <f>LOOKUP(2^15,SEARCH($P$13,$S4),$P$13)</f>
        <v>#VALUE!</v>
      </c>
      <c r="M4" s="1" t="e">
        <f>LOOKUP(2^15,SEARCH($P$14,$S4),$P$14)</f>
        <v>#VALUE!</v>
      </c>
      <c r="O4" s="4">
        <f>SUMPRODUCT(1*NOT(ISERR(SEARCH(P4,$S$2:$S$515))))</f>
        <v>345</v>
      </c>
      <c r="P4" s="1" t="s">
        <v>4</v>
      </c>
      <c r="S4" s="1" t="s">
        <v>5</v>
      </c>
    </row>
    <row r="5" spans="1:19" x14ac:dyDescent="0.3">
      <c r="A5" s="1" t="str">
        <f>LOOKUP(2^15,SEARCH($P$2,$S5),$P$2)</f>
        <v>1. A plataforma disponibiliza o serviço de entrega a onde eu estiver.</v>
      </c>
      <c r="B5" s="1" t="e">
        <f>LOOKUP(2^15,SEARCH($P$3,$S5),$P$3)</f>
        <v>#VALUE!</v>
      </c>
      <c r="C5" s="1" t="e">
        <f>LOOKUP(2^15,SEARCH($P$4,$S5),$P$4)</f>
        <v>#VALUE!</v>
      </c>
      <c r="D5" s="1" t="e">
        <f>LOOKUP(2^15,SEARCH($P$5,$S5),$P$5)</f>
        <v>#VALUE!</v>
      </c>
      <c r="E5" s="1" t="e">
        <f>LOOKUP(2^15,SEARCH($P$6,$S5),$P$6)</f>
        <v>#VALUE!</v>
      </c>
      <c r="F5" s="1" t="e">
        <f>LOOKUP(2^15,SEARCH($P$7,$S5),$P$7)</f>
        <v>#VALUE!</v>
      </c>
      <c r="G5" s="1" t="e">
        <f>LOOKUP(2^15,SEARCH($P$8,$S5),$P$8)</f>
        <v>#VALUE!</v>
      </c>
      <c r="H5" s="1" t="e">
        <f>LOOKUP(2^15,SEARCH($P$9,$S5),$P$9)</f>
        <v>#VALUE!</v>
      </c>
      <c r="I5" s="1" t="e">
        <f>LOOKUP(2^15,SEARCH($P$10,$S5),$P$10)</f>
        <v>#VALUE!</v>
      </c>
      <c r="J5" s="1" t="e">
        <f>LOOKUP(2^15,SEARCH($P$11,$S5),$P$11)</f>
        <v>#VALUE!</v>
      </c>
      <c r="K5" s="1" t="e">
        <f>LOOKUP(2^15,SEARCH($P$12,$S5),$P$12)</f>
        <v>#VALUE!</v>
      </c>
      <c r="L5" s="1" t="e">
        <f>LOOKUP(2^15,SEARCH($P$13,$S5),$P$13)</f>
        <v>#VALUE!</v>
      </c>
      <c r="M5" s="1" t="e">
        <f>LOOKUP(2^15,SEARCH($P$14,$S5),$P$14)</f>
        <v>#VALUE!</v>
      </c>
      <c r="O5" s="4">
        <f>SUMPRODUCT(1*NOT(ISERR(SEARCH(P5,$S$2:$S$515))))</f>
        <v>135</v>
      </c>
      <c r="P5" s="1" t="s">
        <v>6</v>
      </c>
      <c r="S5" s="1" t="s">
        <v>52</v>
      </c>
    </row>
    <row r="6" spans="1:19" x14ac:dyDescent="0.3">
      <c r="A6" s="1" t="str">
        <f>LOOKUP(2^15,SEARCH($P$2,$S6),$P$2)</f>
        <v>1. A plataforma disponibiliza o serviço de entrega a onde eu estiver.</v>
      </c>
      <c r="B6" s="1" t="str">
        <f>LOOKUP(2^15,SEARCH($P$3,$S6),$P$3)</f>
        <v>2. A plataforma com a interface intuitiva me ajuda a comprar comida pronta.</v>
      </c>
      <c r="C6" s="1" t="str">
        <f>LOOKUP(2^15,SEARCH($P$4,$S6),$P$4)</f>
        <v>3. O aplicativo da plataforma é fácil de usar/manusear</v>
      </c>
      <c r="D6" s="1" t="str">
        <f>LOOKUP(2^15,SEARCH($P$5,$S6),$P$5)</f>
        <v>4. O aplicativo da plataforma funciona em qualquer aparelho ou sistema operacional.</v>
      </c>
      <c r="E6" s="1" t="e">
        <f>LOOKUP(2^15,SEARCH($P$6,$S6),$P$6)</f>
        <v>#VALUE!</v>
      </c>
      <c r="F6" s="1" t="e">
        <f>LOOKUP(2^15,SEARCH($P$7,$S6),$P$7)</f>
        <v>#VALUE!</v>
      </c>
      <c r="G6" s="1" t="str">
        <f>LOOKUP(2^15,SEARCH($P$8,$S6),$P$8)</f>
        <v>7. A plataforma disponibiliza a lista de estabelecimento categorizada por tipo de comidas e localização.</v>
      </c>
      <c r="H6" s="1" t="str">
        <f>LOOKUP(2^15,SEARCH($P$9,$S6),$P$9)</f>
        <v>8. Os estabelecimentos cadastrados no aplicativo da plataforma dispõem de amplas opções de menu (tipos de comidas e acompanhamentos)</v>
      </c>
      <c r="I6" s="1" t="str">
        <f>LOOKUP(2^15,SEARCH($P$10,$S6),$P$10)</f>
        <v>9. Os estabelecimentos cadastrados no aplicativo da plataforma têm o tipo de comida que eu gosto.</v>
      </c>
      <c r="J6" s="1" t="str">
        <f>LOOKUP(2^15,SEARCH($P$11,$S6),$P$11)</f>
        <v>10. O tempo de entrega do pedido é rápido.</v>
      </c>
      <c r="K6" s="1" t="str">
        <f>LOOKUP(2^15,SEARCH($P$12,$S6),$P$12)</f>
        <v>11. O entregador da plataforma é cuidadoso ao efetuar o percurso para entrega do meu pedido(o pedido não chega derramado, misturado, solto, etc)</v>
      </c>
      <c r="L6" s="1" t="str">
        <f>LOOKUP(2^15,SEARCH($P$13,$S6),$P$13)</f>
        <v>12. O entregador da plataforma consegue localizar o endereço onde me encontro.</v>
      </c>
      <c r="M6" s="1" t="e">
        <f>LOOKUP(2^15,SEARCH($P$14,$S6),$P$14)</f>
        <v>#VALUE!</v>
      </c>
      <c r="O6" s="4">
        <f>SUMPRODUCT(1*NOT(ISERR(SEARCH(P6,$S$2:$S$515))))</f>
        <v>52</v>
      </c>
      <c r="P6" s="1" t="s">
        <v>7</v>
      </c>
      <c r="S6" s="1" t="s">
        <v>8</v>
      </c>
    </row>
    <row r="7" spans="1:19" x14ac:dyDescent="0.3">
      <c r="A7" s="1" t="str">
        <f>LOOKUP(2^15,SEARCH($P$2,$S7),$P$2)</f>
        <v>1. A plataforma disponibiliza o serviço de entrega a onde eu estiver.</v>
      </c>
      <c r="B7" s="1" t="e">
        <f>LOOKUP(2^15,SEARCH($P$3,$S7),$P$3)</f>
        <v>#VALUE!</v>
      </c>
      <c r="C7" s="1" t="str">
        <f>LOOKUP(2^15,SEARCH($P$4,$S7),$P$4)</f>
        <v>3. O aplicativo da plataforma é fácil de usar/manusear</v>
      </c>
      <c r="D7" s="1" t="e">
        <f>LOOKUP(2^15,SEARCH($P$5,$S7),$P$5)</f>
        <v>#VALUE!</v>
      </c>
      <c r="E7" s="1" t="e">
        <f>LOOKUP(2^15,SEARCH($P$6,$S7),$P$6)</f>
        <v>#VALUE!</v>
      </c>
      <c r="F7" s="1" t="str">
        <f>LOOKUP(2^15,SEARCH($P$7,$S7),$P$7)</f>
        <v>6. A plataforma utiliza diversas formas de pagamento digital.</v>
      </c>
      <c r="G7" s="1" t="str">
        <f>LOOKUP(2^15,SEARCH($P$8,$S7),$P$8)</f>
        <v>7. A plataforma disponibiliza a lista de estabelecimento categorizada por tipo de comidas e localização.</v>
      </c>
      <c r="H7" s="1" t="e">
        <f>LOOKUP(2^15,SEARCH($P$9,$S7),$P$9)</f>
        <v>#VALUE!</v>
      </c>
      <c r="I7" s="1" t="e">
        <f>LOOKUP(2^15,SEARCH($P$10,$S7),$P$10)</f>
        <v>#VALUE!</v>
      </c>
      <c r="J7" s="1" t="e">
        <f>LOOKUP(2^15,SEARCH($P$11,$S7),$P$11)</f>
        <v>#VALUE!</v>
      </c>
      <c r="K7" s="1" t="e">
        <f>LOOKUP(2^15,SEARCH($P$12,$S7),$P$12)</f>
        <v>#VALUE!</v>
      </c>
      <c r="L7" s="1" t="e">
        <f>LOOKUP(2^15,SEARCH($P$13,$S7),$P$13)</f>
        <v>#VALUE!</v>
      </c>
      <c r="M7" s="1" t="e">
        <f>LOOKUP(2^15,SEARCH($P$14,$S7),$P$14)</f>
        <v>#VALUE!</v>
      </c>
      <c r="O7" s="4">
        <f>SUMPRODUCT(1*NOT(ISERR(SEARCH(P7,$S$2:$S$515))))</f>
        <v>206</v>
      </c>
      <c r="P7" s="1" t="s">
        <v>9</v>
      </c>
      <c r="S7" s="1" t="s">
        <v>10</v>
      </c>
    </row>
    <row r="8" spans="1:19" x14ac:dyDescent="0.3">
      <c r="A8" s="1" t="e">
        <f>LOOKUP(2^15,SEARCH($P$2,$S8),$P$2)</f>
        <v>#VALUE!</v>
      </c>
      <c r="B8" s="1" t="e">
        <f>LOOKUP(2^15,SEARCH($P$3,$S8),$P$3)</f>
        <v>#VALUE!</v>
      </c>
      <c r="C8" s="1" t="str">
        <f>LOOKUP(2^15,SEARCH($P$4,$S8),$P$4)</f>
        <v>3. O aplicativo da plataforma é fácil de usar/manusear</v>
      </c>
      <c r="D8" s="1" t="e">
        <f>LOOKUP(2^15,SEARCH($P$5,$S8),$P$5)</f>
        <v>#VALUE!</v>
      </c>
      <c r="E8" s="1" t="e">
        <f>LOOKUP(2^15,SEARCH($P$6,$S8),$P$6)</f>
        <v>#VALUE!</v>
      </c>
      <c r="F8" s="1" t="e">
        <f>LOOKUP(2^15,SEARCH($P$7,$S8),$P$7)</f>
        <v>#VALUE!</v>
      </c>
      <c r="G8" s="1" t="str">
        <f>LOOKUP(2^15,SEARCH($P$8,$S8),$P$8)</f>
        <v>7. A plataforma disponibiliza a lista de estabelecimento categorizada por tipo de comidas e localização.</v>
      </c>
      <c r="H8" s="1" t="str">
        <f>LOOKUP(2^15,SEARCH($P$9,$S8),$P$9)</f>
        <v>8. Os estabelecimentos cadastrados no aplicativo da plataforma dispõem de amplas opções de menu (tipos de comidas e acompanhamentos)</v>
      </c>
      <c r="I8" s="1" t="str">
        <f>LOOKUP(2^15,SEARCH($P$10,$S8),$P$10)</f>
        <v>9. Os estabelecimentos cadastrados no aplicativo da plataforma têm o tipo de comida que eu gosto.</v>
      </c>
      <c r="J8" s="1" t="str">
        <f>LOOKUP(2^15,SEARCH($P$11,$S8),$P$11)</f>
        <v>10. O tempo de entrega do pedido é rápido.</v>
      </c>
      <c r="K8" s="1" t="e">
        <f>LOOKUP(2^15,SEARCH($P$12,$S8),$P$12)</f>
        <v>#VALUE!</v>
      </c>
      <c r="L8" s="1" t="e">
        <f>LOOKUP(2^15,SEARCH($P$13,$S8),$P$13)</f>
        <v>#VALUE!</v>
      </c>
      <c r="M8" s="1" t="e">
        <f>LOOKUP(2^15,SEARCH($P$14,$S8),$P$14)</f>
        <v>#VALUE!</v>
      </c>
      <c r="O8" s="4">
        <f>SUMPRODUCT(1*NOT(ISERR(SEARCH(P8,$S$2:$S$515))))</f>
        <v>273</v>
      </c>
      <c r="P8" s="1" t="s">
        <v>11</v>
      </c>
      <c r="S8" s="1" t="s">
        <v>12</v>
      </c>
    </row>
    <row r="9" spans="1:19" x14ac:dyDescent="0.3">
      <c r="A9" s="1" t="str">
        <f>LOOKUP(2^15,SEARCH($P$2,$S9),$P$2)</f>
        <v>1. A plataforma disponibiliza o serviço de entrega a onde eu estiver.</v>
      </c>
      <c r="B9" s="1" t="str">
        <f>LOOKUP(2^15,SEARCH($P$3,$S9),$P$3)</f>
        <v>2. A plataforma com a interface intuitiva me ajuda a comprar comida pronta.</v>
      </c>
      <c r="C9" s="1" t="str">
        <f>LOOKUP(2^15,SEARCH($P$4,$S9),$P$4)</f>
        <v>3. O aplicativo da plataforma é fácil de usar/manusear</v>
      </c>
      <c r="D9" s="1" t="str">
        <f>LOOKUP(2^15,SEARCH($P$5,$S9),$P$5)</f>
        <v>4. O aplicativo da plataforma funciona em qualquer aparelho ou sistema operacional.</v>
      </c>
      <c r="E9" s="1" t="e">
        <f>LOOKUP(2^15,SEARCH($P$6,$S9),$P$6)</f>
        <v>#VALUE!</v>
      </c>
      <c r="F9" s="1" t="e">
        <f>LOOKUP(2^15,SEARCH($P$7,$S9),$P$7)</f>
        <v>#VALUE!</v>
      </c>
      <c r="G9" s="1" t="e">
        <f>LOOKUP(2^15,SEARCH($P$8,$S9),$P$8)</f>
        <v>#VALUE!</v>
      </c>
      <c r="H9" s="1" t="str">
        <f>LOOKUP(2^15,SEARCH($P$9,$S9),$P$9)</f>
        <v>8. Os estabelecimentos cadastrados no aplicativo da plataforma dispõem de amplas opções de menu (tipos de comidas e acompanhamentos)</v>
      </c>
      <c r="I9" s="1" t="str">
        <f>LOOKUP(2^15,SEARCH($P$10,$S9),$P$10)</f>
        <v>9. Os estabelecimentos cadastrados no aplicativo da plataforma têm o tipo de comida que eu gosto.</v>
      </c>
      <c r="J9" s="1" t="str">
        <f>LOOKUP(2^15,SEARCH($P$11,$S9),$P$11)</f>
        <v>10. O tempo de entrega do pedido é rápido.</v>
      </c>
      <c r="K9" s="1" t="str">
        <f>LOOKUP(2^15,SEARCH($P$12,$S9),$P$12)</f>
        <v>11. O entregador da plataforma é cuidadoso ao efetuar o percurso para entrega do meu pedido(o pedido não chega derramado, misturado, solto, etc)</v>
      </c>
      <c r="L9" s="1" t="str">
        <f>LOOKUP(2^15,SEARCH($P$13,$S9),$P$13)</f>
        <v>12. O entregador da plataforma consegue localizar o endereço onde me encontro.</v>
      </c>
      <c r="M9" s="1" t="str">
        <f>LOOKUP(2^15,SEARCH($P$14,$S9),$P$14)</f>
        <v>13. A plataforma possui canal rápido e eficiente para tratar meus questionamentos ou reclamações</v>
      </c>
      <c r="O9" s="4">
        <f>SUMPRODUCT(1*NOT(ISERR(SEARCH(P9,$S$2:$S$515))))</f>
        <v>237</v>
      </c>
      <c r="P9" s="5" t="s">
        <v>68</v>
      </c>
      <c r="S9" s="1" t="s">
        <v>13</v>
      </c>
    </row>
    <row r="10" spans="1:19" x14ac:dyDescent="0.3">
      <c r="A10" s="1" t="str">
        <f>LOOKUP(2^15,SEARCH($P$2,$S10),$P$2)</f>
        <v>1. A plataforma disponibiliza o serviço de entrega a onde eu estiver.</v>
      </c>
      <c r="B10" s="1" t="e">
        <f>LOOKUP(2^15,SEARCH($P$3,$S10),$P$3)</f>
        <v>#VALUE!</v>
      </c>
      <c r="C10" s="1" t="e">
        <f>LOOKUP(2^15,SEARCH($P$4,$S10),$P$4)</f>
        <v>#VALUE!</v>
      </c>
      <c r="D10" s="1" t="e">
        <f>LOOKUP(2^15,SEARCH($P$5,$S10),$P$5)</f>
        <v>#VALUE!</v>
      </c>
      <c r="E10" s="1" t="e">
        <f>LOOKUP(2^15,SEARCH($P$6,$S10),$P$6)</f>
        <v>#VALUE!</v>
      </c>
      <c r="F10" s="1" t="e">
        <f>LOOKUP(2^15,SEARCH($P$7,$S10),$P$7)</f>
        <v>#VALUE!</v>
      </c>
      <c r="G10" s="1" t="str">
        <f>LOOKUP(2^15,SEARCH($P$8,$S10),$P$8)</f>
        <v>7. A plataforma disponibiliza a lista de estabelecimento categorizada por tipo de comidas e localização.</v>
      </c>
      <c r="H10" s="1" t="e">
        <f>LOOKUP(2^15,SEARCH($P$9,$S10),$P$9)</f>
        <v>#VALUE!</v>
      </c>
      <c r="I10" s="1" t="str">
        <f>LOOKUP(2^15,SEARCH($P$10,$S10),$P$10)</f>
        <v>9. Os estabelecimentos cadastrados no aplicativo da plataforma têm o tipo de comida que eu gosto.</v>
      </c>
      <c r="J10" s="1" t="e">
        <f>LOOKUP(2^15,SEARCH($P$11,$S10),$P$11)</f>
        <v>#VALUE!</v>
      </c>
      <c r="K10" s="1" t="e">
        <f>LOOKUP(2^15,SEARCH($P$12,$S10),$P$12)</f>
        <v>#VALUE!</v>
      </c>
      <c r="L10" s="1" t="e">
        <f>LOOKUP(2^15,SEARCH($P$13,$S10),$P$13)</f>
        <v>#VALUE!</v>
      </c>
      <c r="M10" s="1" t="e">
        <f>LOOKUP(2^15,SEARCH($P$14,$S10),$P$14)</f>
        <v>#VALUE!</v>
      </c>
      <c r="O10" s="4">
        <f>SUMPRODUCT(1*NOT(ISERR(SEARCH(P10,$S$2:$S$515))))</f>
        <v>259</v>
      </c>
      <c r="P10" s="5" t="s">
        <v>22</v>
      </c>
      <c r="S10" s="1" t="s">
        <v>14</v>
      </c>
    </row>
    <row r="11" spans="1:19" x14ac:dyDescent="0.3">
      <c r="A11" s="1" t="str">
        <f>LOOKUP(2^15,SEARCH($P$2,$S11),$P$2)</f>
        <v>1. A plataforma disponibiliza o serviço de entrega a onde eu estiver.</v>
      </c>
      <c r="B11" s="1" t="e">
        <f>LOOKUP(2^15,SEARCH($P$3,$S11),$P$3)</f>
        <v>#VALUE!</v>
      </c>
      <c r="C11" s="1" t="e">
        <f>LOOKUP(2^15,SEARCH($P$4,$S11),$P$4)</f>
        <v>#VALUE!</v>
      </c>
      <c r="D11" s="1" t="e">
        <f>LOOKUP(2^15,SEARCH($P$5,$S11),$P$5)</f>
        <v>#VALUE!</v>
      </c>
      <c r="E11" s="1" t="e">
        <f>LOOKUP(2^15,SEARCH($P$6,$S11),$P$6)</f>
        <v>#VALUE!</v>
      </c>
      <c r="F11" s="1" t="e">
        <f>LOOKUP(2^15,SEARCH($P$7,$S11),$P$7)</f>
        <v>#VALUE!</v>
      </c>
      <c r="G11" s="1" t="e">
        <f>LOOKUP(2^15,SEARCH($P$8,$S11),$P$8)</f>
        <v>#VALUE!</v>
      </c>
      <c r="H11" s="1" t="str">
        <f>LOOKUP(2^15,SEARCH($P$9,$S11),$P$9)</f>
        <v>8. Os estabelecimentos cadastrados no aplicativo da plataforma dispõem de amplas opções de menu (tipos de comidas e acompanhamentos)</v>
      </c>
      <c r="I11" s="1" t="e">
        <f>LOOKUP(2^15,SEARCH($P$10,$S11),$P$10)</f>
        <v>#VALUE!</v>
      </c>
      <c r="J11" s="1" t="e">
        <f>LOOKUP(2^15,SEARCH($P$11,$S11),$P$11)</f>
        <v>#VALUE!</v>
      </c>
      <c r="K11" s="1" t="e">
        <f>LOOKUP(2^15,SEARCH($P$12,$S11),$P$12)</f>
        <v>#VALUE!</v>
      </c>
      <c r="L11" s="1" t="str">
        <f>LOOKUP(2^15,SEARCH($P$13,$S11),$P$13)</f>
        <v>12. O entregador da plataforma consegue localizar o endereço onde me encontro.</v>
      </c>
      <c r="M11" s="1" t="e">
        <f>LOOKUP(2^15,SEARCH($P$14,$S11),$P$14)</f>
        <v>#VALUE!</v>
      </c>
      <c r="O11" s="4">
        <f>SUMPRODUCT(1*NOT(ISERR(SEARCH(P11,$S$2:$S$515))))</f>
        <v>168</v>
      </c>
      <c r="P11" s="1" t="s">
        <v>15</v>
      </c>
      <c r="S11" s="1" t="s">
        <v>16</v>
      </c>
    </row>
    <row r="12" spans="1:19" x14ac:dyDescent="0.3">
      <c r="A12" s="1" t="str">
        <f>LOOKUP(2^15,SEARCH($P$2,$S12),$P$2)</f>
        <v>1. A plataforma disponibiliza o serviço de entrega a onde eu estiver.</v>
      </c>
      <c r="B12" s="1" t="e">
        <f>LOOKUP(2^15,SEARCH($P$3,$S12),$P$3)</f>
        <v>#VALUE!</v>
      </c>
      <c r="C12" s="1" t="str">
        <f>LOOKUP(2^15,SEARCH($P$4,$S12),$P$4)</f>
        <v>3. O aplicativo da plataforma é fácil de usar/manusear</v>
      </c>
      <c r="D12" s="1" t="e">
        <f>LOOKUP(2^15,SEARCH($P$5,$S12),$P$5)</f>
        <v>#VALUE!</v>
      </c>
      <c r="E12" s="1" t="e">
        <f>LOOKUP(2^15,SEARCH($P$6,$S12),$P$6)</f>
        <v>#VALUE!</v>
      </c>
      <c r="F12" s="1" t="str">
        <f>LOOKUP(2^15,SEARCH($P$7,$S12),$P$7)</f>
        <v>6. A plataforma utiliza diversas formas de pagamento digital.</v>
      </c>
      <c r="G12" s="1" t="str">
        <f>LOOKUP(2^15,SEARCH($P$8,$S12),$P$8)</f>
        <v>7. A plataforma disponibiliza a lista de estabelecimento categorizada por tipo de comidas e localização.</v>
      </c>
      <c r="H12" s="1" t="str">
        <f>LOOKUP(2^15,SEARCH($P$9,$S12),$P$9)</f>
        <v>8. Os estabelecimentos cadastrados no aplicativo da plataforma dispõem de amplas opções de menu (tipos de comidas e acompanhamentos)</v>
      </c>
      <c r="I12" s="1" t="e">
        <f>LOOKUP(2^15,SEARCH($P$10,$S12),$P$10)</f>
        <v>#VALUE!</v>
      </c>
      <c r="J12" s="1" t="e">
        <f>LOOKUP(2^15,SEARCH($P$11,$S12),$P$11)</f>
        <v>#VALUE!</v>
      </c>
      <c r="K12" s="1" t="e">
        <f>LOOKUP(2^15,SEARCH($P$12,$S12),$P$12)</f>
        <v>#VALUE!</v>
      </c>
      <c r="L12" s="1" t="e">
        <f>LOOKUP(2^15,SEARCH($P$13,$S12),$P$13)</f>
        <v>#VALUE!</v>
      </c>
      <c r="M12" s="1" t="e">
        <f>LOOKUP(2^15,SEARCH($P$14,$S12),$P$14)</f>
        <v>#VALUE!</v>
      </c>
      <c r="O12" s="4">
        <f>SUMPRODUCT(1*NOT(ISERR(SEARCH(P12,$S$2:$S$515))))</f>
        <v>106</v>
      </c>
      <c r="P12" s="5" t="s">
        <v>67</v>
      </c>
      <c r="S12" s="1" t="s">
        <v>17</v>
      </c>
    </row>
    <row r="13" spans="1:19" x14ac:dyDescent="0.3">
      <c r="A13" s="1" t="e">
        <f>LOOKUP(2^15,SEARCH($P$2,$S13),$P$2)</f>
        <v>#VALUE!</v>
      </c>
      <c r="B13" s="1" t="e">
        <f>LOOKUP(2^15,SEARCH($P$3,$S13),$P$3)</f>
        <v>#VALUE!</v>
      </c>
      <c r="C13" s="1" t="e">
        <f>LOOKUP(2^15,SEARCH($P$4,$S13),$P$4)</f>
        <v>#VALUE!</v>
      </c>
      <c r="D13" s="1" t="e">
        <f>LOOKUP(2^15,SEARCH($P$5,$S13),$P$5)</f>
        <v>#VALUE!</v>
      </c>
      <c r="E13" s="1" t="e">
        <f>LOOKUP(2^15,SEARCH($P$6,$S13),$P$6)</f>
        <v>#VALUE!</v>
      </c>
      <c r="F13" s="1" t="e">
        <f>LOOKUP(2^15,SEARCH($P$7,$S13),$P$7)</f>
        <v>#VALUE!</v>
      </c>
      <c r="G13" s="1" t="str">
        <f>LOOKUP(2^15,SEARCH($P$8,$S13),$P$8)</f>
        <v>7. A plataforma disponibiliza a lista de estabelecimento categorizada por tipo de comidas e localização.</v>
      </c>
      <c r="H13" s="1" t="str">
        <f>LOOKUP(2^15,SEARCH($P$9,$S13),$P$9)</f>
        <v>8. Os estabelecimentos cadastrados no aplicativo da plataforma dispõem de amplas opções de menu (tipos de comidas e acompanhamentos)</v>
      </c>
      <c r="I13" s="1" t="e">
        <f>LOOKUP(2^15,SEARCH($P$10,$S13),$P$10)</f>
        <v>#VALUE!</v>
      </c>
      <c r="J13" s="1" t="str">
        <f>LOOKUP(2^15,SEARCH($P$11,$S13),$P$11)</f>
        <v>10. O tempo de entrega do pedido é rápido.</v>
      </c>
      <c r="K13" s="1" t="e">
        <f>LOOKUP(2^15,SEARCH($P$12,$S13),$P$12)</f>
        <v>#VALUE!</v>
      </c>
      <c r="L13" s="1" t="e">
        <f>LOOKUP(2^15,SEARCH($P$13,$S13),$P$13)</f>
        <v>#VALUE!</v>
      </c>
      <c r="M13" s="1" t="e">
        <f>LOOKUP(2^15,SEARCH($P$14,$S13),$P$14)</f>
        <v>#VALUE!</v>
      </c>
      <c r="O13" s="4">
        <f>SUMPRODUCT(1*NOT(ISERR(SEARCH(P13,$S$2:$S$515))))</f>
        <v>132</v>
      </c>
      <c r="P13" s="1" t="s">
        <v>18</v>
      </c>
      <c r="S13" s="1" t="s">
        <v>19</v>
      </c>
    </row>
    <row r="14" spans="1:19" x14ac:dyDescent="0.3">
      <c r="A14" s="1" t="e">
        <f>LOOKUP(2^15,SEARCH($P$2,$S14),$P$2)</f>
        <v>#VALUE!</v>
      </c>
      <c r="B14" s="1" t="e">
        <f>LOOKUP(2^15,SEARCH($P$3,$S14),$P$3)</f>
        <v>#VALUE!</v>
      </c>
      <c r="C14" s="1" t="str">
        <f>LOOKUP(2^15,SEARCH($P$4,$S14),$P$4)</f>
        <v>3. O aplicativo da plataforma é fácil de usar/manusear</v>
      </c>
      <c r="D14" s="1" t="e">
        <f>LOOKUP(2^15,SEARCH($P$5,$S14),$P$5)</f>
        <v>#VALUE!</v>
      </c>
      <c r="E14" s="1" t="e">
        <f>LOOKUP(2^15,SEARCH($P$6,$S14),$P$6)</f>
        <v>#VALUE!</v>
      </c>
      <c r="F14" s="1" t="str">
        <f>LOOKUP(2^15,SEARCH($P$7,$S14),$P$7)</f>
        <v>6. A plataforma utiliza diversas formas de pagamento digital.</v>
      </c>
      <c r="G14" s="1" t="str">
        <f>LOOKUP(2^15,SEARCH($P$8,$S14),$P$8)</f>
        <v>7. A plataforma disponibiliza a lista de estabelecimento categorizada por tipo de comidas e localização.</v>
      </c>
      <c r="H14" s="1" t="e">
        <f>LOOKUP(2^15,SEARCH($P$9,$S14),$P$9)</f>
        <v>#VALUE!</v>
      </c>
      <c r="I14" s="1" t="str">
        <f>LOOKUP(2^15,SEARCH($P$10,$S14),$P$10)</f>
        <v>9. Os estabelecimentos cadastrados no aplicativo da plataforma têm o tipo de comida que eu gosto.</v>
      </c>
      <c r="J14" s="1" t="e">
        <f>LOOKUP(2^15,SEARCH($P$11,$S14),$P$11)</f>
        <v>#VALUE!</v>
      </c>
      <c r="K14" s="1" t="e">
        <f>LOOKUP(2^15,SEARCH($P$12,$S14),$P$12)</f>
        <v>#VALUE!</v>
      </c>
      <c r="L14" s="1" t="e">
        <f>LOOKUP(2^15,SEARCH($P$13,$S14),$P$13)</f>
        <v>#VALUE!</v>
      </c>
      <c r="M14" s="1" t="str">
        <f>LOOKUP(2^15,SEARCH($P$14,$S14),$P$14)</f>
        <v>13. A plataforma possui canal rápido e eficiente para tratar meus questionamentos ou reclamações</v>
      </c>
      <c r="O14" s="4">
        <f>SUMPRODUCT(1*NOT(ISERR(SEARCH(P14,$S$2:$S$515))))</f>
        <v>120</v>
      </c>
      <c r="P14" s="1" t="s">
        <v>20</v>
      </c>
      <c r="S14" s="1" t="s">
        <v>21</v>
      </c>
    </row>
    <row r="15" spans="1:19" x14ac:dyDescent="0.3">
      <c r="A15" s="1" t="e">
        <f>LOOKUP(2^15,SEARCH($P$2,$S15),$P$2)</f>
        <v>#VALUE!</v>
      </c>
      <c r="B15" s="1" t="e">
        <f>LOOKUP(2^15,SEARCH($P$3,$S15),$P$3)</f>
        <v>#VALUE!</v>
      </c>
      <c r="C15" s="1" t="e">
        <f>LOOKUP(2^15,SEARCH($P$4,$S15),$P$4)</f>
        <v>#VALUE!</v>
      </c>
      <c r="D15" s="1" t="e">
        <f>LOOKUP(2^15,SEARCH($P$5,$S15),$P$5)</f>
        <v>#VALUE!</v>
      </c>
      <c r="E15" s="1" t="e">
        <f>LOOKUP(2^15,SEARCH($P$6,$S15),$P$6)</f>
        <v>#VALUE!</v>
      </c>
      <c r="F15" s="1" t="e">
        <f>LOOKUP(2^15,SEARCH($P$7,$S15),$P$7)</f>
        <v>#VALUE!</v>
      </c>
      <c r="G15" s="1" t="e">
        <f>LOOKUP(2^15,SEARCH($P$8,$S15),$P$8)</f>
        <v>#VALUE!</v>
      </c>
      <c r="H15" s="1" t="e">
        <f>LOOKUP(2^15,SEARCH($P$9,$S15),$P$9)</f>
        <v>#VALUE!</v>
      </c>
      <c r="I15" s="1" t="str">
        <f>LOOKUP(2^15,SEARCH($P$10,$S15),$P$10)</f>
        <v>9. Os estabelecimentos cadastrados no aplicativo da plataforma têm o tipo de comida que eu gosto.</v>
      </c>
      <c r="J15" s="1" t="e">
        <f>LOOKUP(2^15,SEARCH($P$11,$S15),$P$11)</f>
        <v>#VALUE!</v>
      </c>
      <c r="K15" s="1" t="e">
        <f>LOOKUP(2^15,SEARCH($P$12,$S15),$P$12)</f>
        <v>#VALUE!</v>
      </c>
      <c r="L15" s="1" t="e">
        <f>LOOKUP(2^15,SEARCH($P$13,$S15),$P$13)</f>
        <v>#VALUE!</v>
      </c>
      <c r="M15" s="1" t="e">
        <f>LOOKUP(2^15,SEARCH($P$14,$S15),$P$14)</f>
        <v>#VALUE!</v>
      </c>
      <c r="S15" s="1" t="s">
        <v>22</v>
      </c>
    </row>
    <row r="16" spans="1:19" x14ac:dyDescent="0.3">
      <c r="A16" s="1" t="e">
        <f>LOOKUP(2^15,SEARCH($P$2,$S16),$P$2)</f>
        <v>#VALUE!</v>
      </c>
      <c r="B16" s="1" t="e">
        <f>LOOKUP(2^15,SEARCH($P$3,$S16),$P$3)</f>
        <v>#VALUE!</v>
      </c>
      <c r="C16" s="1" t="str">
        <f>LOOKUP(2^15,SEARCH($P$4,$S16),$P$4)</f>
        <v>3. O aplicativo da plataforma é fácil de usar/manusear</v>
      </c>
      <c r="D16" s="1" t="e">
        <f>LOOKUP(2^15,SEARCH($P$5,$S16),$P$5)</f>
        <v>#VALUE!</v>
      </c>
      <c r="E16" s="1" t="e">
        <f>LOOKUP(2^15,SEARCH($P$6,$S16),$P$6)</f>
        <v>#VALUE!</v>
      </c>
      <c r="F16" s="1" t="str">
        <f>LOOKUP(2^15,SEARCH($P$7,$S16),$P$7)</f>
        <v>6. A plataforma utiliza diversas formas de pagamento digital.</v>
      </c>
      <c r="G16" s="1" t="str">
        <f>LOOKUP(2^15,SEARCH($P$8,$S16),$P$8)</f>
        <v>7. A plataforma disponibiliza a lista de estabelecimento categorizada por tipo de comidas e localização.</v>
      </c>
      <c r="H16" s="1" t="str">
        <f>LOOKUP(2^15,SEARCH($P$9,$S16),$P$9)</f>
        <v>8. Os estabelecimentos cadastrados no aplicativo da plataforma dispõem de amplas opções de menu (tipos de comidas e acompanhamentos)</v>
      </c>
      <c r="I16" s="1" t="str">
        <f>LOOKUP(2^15,SEARCH($P$10,$S16),$P$10)</f>
        <v>9. Os estabelecimentos cadastrados no aplicativo da plataforma têm o tipo de comida que eu gosto.</v>
      </c>
      <c r="J16" s="1" t="e">
        <f>LOOKUP(2^15,SEARCH($P$11,$S16),$P$11)</f>
        <v>#VALUE!</v>
      </c>
      <c r="K16" s="1" t="e">
        <f>LOOKUP(2^15,SEARCH($P$12,$S16),$P$12)</f>
        <v>#VALUE!</v>
      </c>
      <c r="L16" s="1" t="e">
        <f>LOOKUP(2^15,SEARCH($P$13,$S16),$P$13)</f>
        <v>#VALUE!</v>
      </c>
      <c r="M16" s="1" t="e">
        <f>LOOKUP(2^15,SEARCH($P$14,$S16),$P$14)</f>
        <v>#VALUE!</v>
      </c>
      <c r="S16" s="1" t="s">
        <v>23</v>
      </c>
    </row>
    <row r="17" spans="1:19" x14ac:dyDescent="0.3">
      <c r="A17" s="1" t="str">
        <f>LOOKUP(2^15,SEARCH($P$2,$S17),$P$2)</f>
        <v>1. A plataforma disponibiliza o serviço de entrega a onde eu estiver.</v>
      </c>
      <c r="B17" s="1" t="e">
        <f>LOOKUP(2^15,SEARCH($P$3,$S17),$P$3)</f>
        <v>#VALUE!</v>
      </c>
      <c r="C17" s="1" t="str">
        <f>LOOKUP(2^15,SEARCH($P$4,$S17),$P$4)</f>
        <v>3. O aplicativo da plataforma é fácil de usar/manusear</v>
      </c>
      <c r="D17" s="1" t="str">
        <f>LOOKUP(2^15,SEARCH($P$5,$S17),$P$5)</f>
        <v>4. O aplicativo da plataforma funciona em qualquer aparelho ou sistema operacional.</v>
      </c>
      <c r="E17" s="1" t="str">
        <f>LOOKUP(2^15,SEARCH($P$6,$S17),$P$6)</f>
        <v>5. A plataforma possui certificado de segurança digital.</v>
      </c>
      <c r="F17" s="1" t="str">
        <f>LOOKUP(2^15,SEARCH($P$7,$S17),$P$7)</f>
        <v>6. A plataforma utiliza diversas formas de pagamento digital.</v>
      </c>
      <c r="G17" s="1" t="e">
        <f>LOOKUP(2^15,SEARCH($P$8,$S17),$P$8)</f>
        <v>#VALUE!</v>
      </c>
      <c r="H17" s="1" t="e">
        <f>LOOKUP(2^15,SEARCH($P$9,$S17),$P$9)</f>
        <v>#VALUE!</v>
      </c>
      <c r="I17" s="1" t="e">
        <f>LOOKUP(2^15,SEARCH($P$10,$S17),$P$10)</f>
        <v>#VALUE!</v>
      </c>
      <c r="J17" s="1" t="e">
        <f>LOOKUP(2^15,SEARCH($P$11,$S17),$P$11)</f>
        <v>#VALUE!</v>
      </c>
      <c r="K17" s="1" t="e">
        <f>LOOKUP(2^15,SEARCH($P$12,$S17),$P$12)</f>
        <v>#VALUE!</v>
      </c>
      <c r="L17" s="1" t="e">
        <f>LOOKUP(2^15,SEARCH($P$13,$S17),$P$13)</f>
        <v>#VALUE!</v>
      </c>
      <c r="M17" s="1" t="e">
        <f>LOOKUP(2^15,SEARCH($P$14,$S17),$P$14)</f>
        <v>#VALUE!</v>
      </c>
      <c r="S17" s="1" t="s">
        <v>24</v>
      </c>
    </row>
    <row r="18" spans="1:19" x14ac:dyDescent="0.3">
      <c r="A18" s="1" t="e">
        <f>LOOKUP(2^15,SEARCH($P$2,$S18),$P$2)</f>
        <v>#VALUE!</v>
      </c>
      <c r="B18" s="1" t="e">
        <f>LOOKUP(2^15,SEARCH($P$3,$S18),$P$3)</f>
        <v>#VALUE!</v>
      </c>
      <c r="C18" s="1" t="e">
        <f>LOOKUP(2^15,SEARCH($P$4,$S18),$P$4)</f>
        <v>#VALUE!</v>
      </c>
      <c r="D18" s="1" t="e">
        <f>LOOKUP(2^15,SEARCH($P$5,$S18),$P$5)</f>
        <v>#VALUE!</v>
      </c>
      <c r="E18" s="1" t="e">
        <f>LOOKUP(2^15,SEARCH($P$6,$S18),$P$6)</f>
        <v>#VALUE!</v>
      </c>
      <c r="F18" s="1" t="e">
        <f>LOOKUP(2^15,SEARCH($P$7,$S18),$P$7)</f>
        <v>#VALUE!</v>
      </c>
      <c r="G18" s="1" t="e">
        <f>LOOKUP(2^15,SEARCH($P$8,$S18),$P$8)</f>
        <v>#VALUE!</v>
      </c>
      <c r="H18" s="1" t="e">
        <f>LOOKUP(2^15,SEARCH($P$9,$S18),$P$9)</f>
        <v>#VALUE!</v>
      </c>
      <c r="I18" s="1" t="e">
        <f>LOOKUP(2^15,SEARCH($P$10,$S18),$P$10)</f>
        <v>#VALUE!</v>
      </c>
      <c r="J18" s="1" t="str">
        <f>LOOKUP(2^15,SEARCH($P$11,$S18),$P$11)</f>
        <v>10. O tempo de entrega do pedido é rápido.</v>
      </c>
      <c r="K18" s="1" t="str">
        <f>LOOKUP(2^15,SEARCH($P$12,$S18),$P$12)</f>
        <v>11. O entregador da plataforma é cuidadoso ao efetuar o percurso para entrega do meu pedido(o pedido não chega derramado, misturado, solto, etc)</v>
      </c>
      <c r="L18" s="1" t="e">
        <f>LOOKUP(2^15,SEARCH($P$13,$S18),$P$13)</f>
        <v>#VALUE!</v>
      </c>
      <c r="M18" s="1" t="e">
        <f>LOOKUP(2^15,SEARCH($P$14,$S18),$P$14)</f>
        <v>#VALUE!</v>
      </c>
      <c r="S18" s="1" t="s">
        <v>25</v>
      </c>
    </row>
    <row r="19" spans="1:19" x14ac:dyDescent="0.3">
      <c r="A19" s="1" t="str">
        <f>LOOKUP(2^15,SEARCH($P$2,$S19),$P$2)</f>
        <v>1. A plataforma disponibiliza o serviço de entrega a onde eu estiver.</v>
      </c>
      <c r="B19" s="1" t="e">
        <f>LOOKUP(2^15,SEARCH($P$3,$S19),$P$3)</f>
        <v>#VALUE!</v>
      </c>
      <c r="C19" s="1" t="str">
        <f>LOOKUP(2^15,SEARCH($P$4,$S19),$P$4)</f>
        <v>3. O aplicativo da plataforma é fácil de usar/manusear</v>
      </c>
      <c r="D19" s="1" t="e">
        <f>LOOKUP(2^15,SEARCH($P$5,$S19),$P$5)</f>
        <v>#VALUE!</v>
      </c>
      <c r="E19" s="1" t="e">
        <f>LOOKUP(2^15,SEARCH($P$6,$S19),$P$6)</f>
        <v>#VALUE!</v>
      </c>
      <c r="F19" s="1" t="str">
        <f>LOOKUP(2^15,SEARCH($P$7,$S19),$P$7)</f>
        <v>6. A plataforma utiliza diversas formas de pagamento digital.</v>
      </c>
      <c r="G19" s="1" t="str">
        <f>LOOKUP(2^15,SEARCH($P$8,$S19),$P$8)</f>
        <v>7. A plataforma disponibiliza a lista de estabelecimento categorizada por tipo de comidas e localização.</v>
      </c>
      <c r="H19" s="1" t="str">
        <f>LOOKUP(2^15,SEARCH($P$9,$S19),$P$9)</f>
        <v>8. Os estabelecimentos cadastrados no aplicativo da plataforma dispõem de amplas opções de menu (tipos de comidas e acompanhamentos)</v>
      </c>
      <c r="I19" s="1" t="e">
        <f>LOOKUP(2^15,SEARCH($P$10,$S19),$P$10)</f>
        <v>#VALUE!</v>
      </c>
      <c r="J19" s="1" t="e">
        <f>LOOKUP(2^15,SEARCH($P$11,$S19),$P$11)</f>
        <v>#VALUE!</v>
      </c>
      <c r="K19" s="1" t="e">
        <f>LOOKUP(2^15,SEARCH($P$12,$S19),$P$12)</f>
        <v>#VALUE!</v>
      </c>
      <c r="L19" s="1" t="e">
        <f>LOOKUP(2^15,SEARCH($P$13,$S19),$P$13)</f>
        <v>#VALUE!</v>
      </c>
      <c r="M19" s="1" t="e">
        <f>LOOKUP(2^15,SEARCH($P$14,$S19),$P$14)</f>
        <v>#VALUE!</v>
      </c>
      <c r="S19" s="1" t="s">
        <v>17</v>
      </c>
    </row>
    <row r="20" spans="1:19" x14ac:dyDescent="0.3">
      <c r="A20" s="1" t="str">
        <f>LOOKUP(2^15,SEARCH($P$2,$S20),$P$2)</f>
        <v>1. A plataforma disponibiliza o serviço de entrega a onde eu estiver.</v>
      </c>
      <c r="B20" s="1" t="str">
        <f>LOOKUP(2^15,SEARCH($P$3,$S20),$P$3)</f>
        <v>2. A plataforma com a interface intuitiva me ajuda a comprar comida pronta.</v>
      </c>
      <c r="C20" s="1" t="str">
        <f>LOOKUP(2^15,SEARCH($P$4,$S20),$P$4)</f>
        <v>3. O aplicativo da plataforma é fácil de usar/manusear</v>
      </c>
      <c r="D20" s="1" t="e">
        <f>LOOKUP(2^15,SEARCH($P$5,$S20),$P$5)</f>
        <v>#VALUE!</v>
      </c>
      <c r="E20" s="1" t="e">
        <f>LOOKUP(2^15,SEARCH($P$6,$S20),$P$6)</f>
        <v>#VALUE!</v>
      </c>
      <c r="F20" s="1" t="e">
        <f>LOOKUP(2^15,SEARCH($P$7,$S20),$P$7)</f>
        <v>#VALUE!</v>
      </c>
      <c r="G20" s="1" t="str">
        <f>LOOKUP(2^15,SEARCH($P$8,$S20),$P$8)</f>
        <v>7. A plataforma disponibiliza a lista de estabelecimento categorizada por tipo de comidas e localização.</v>
      </c>
      <c r="H20" s="1" t="e">
        <f>LOOKUP(2^15,SEARCH($P$9,$S20),$P$9)</f>
        <v>#VALUE!</v>
      </c>
      <c r="I20" s="1" t="str">
        <f>LOOKUP(2^15,SEARCH($P$10,$S20),$P$10)</f>
        <v>9. Os estabelecimentos cadastrados no aplicativo da plataforma têm o tipo de comida que eu gosto.</v>
      </c>
      <c r="J20" s="1" t="str">
        <f>LOOKUP(2^15,SEARCH($P$11,$S20),$P$11)</f>
        <v>10. O tempo de entrega do pedido é rápido.</v>
      </c>
      <c r="K20" s="1" t="str">
        <f>LOOKUP(2^15,SEARCH($P$12,$S20),$P$12)</f>
        <v>11. O entregador da plataforma é cuidadoso ao efetuar o percurso para entrega do meu pedido(o pedido não chega derramado, misturado, solto, etc)</v>
      </c>
      <c r="L20" s="1" t="str">
        <f>LOOKUP(2^15,SEARCH($P$13,$S20),$P$13)</f>
        <v>12. O entregador da plataforma consegue localizar o endereço onde me encontro.</v>
      </c>
      <c r="M20" s="1" t="str">
        <f>LOOKUP(2^15,SEARCH($P$14,$S20),$P$14)</f>
        <v>13. A plataforma possui canal rápido e eficiente para tratar meus questionamentos ou reclamações</v>
      </c>
      <c r="S20" s="1" t="s">
        <v>26</v>
      </c>
    </row>
    <row r="21" spans="1:19" x14ac:dyDescent="0.3">
      <c r="A21" s="1" t="e">
        <f>LOOKUP(2^15,SEARCH($P$2,$S21),$P$2)</f>
        <v>#VALUE!</v>
      </c>
      <c r="B21" s="1" t="e">
        <f>LOOKUP(2^15,SEARCH($P$3,$S21),$P$3)</f>
        <v>#VALUE!</v>
      </c>
      <c r="C21" s="1" t="str">
        <f>LOOKUP(2^15,SEARCH($P$4,$S21),$P$4)</f>
        <v>3. O aplicativo da plataforma é fácil de usar/manusear</v>
      </c>
      <c r="D21" s="1" t="e">
        <f>LOOKUP(2^15,SEARCH($P$5,$S21),$P$5)</f>
        <v>#VALUE!</v>
      </c>
      <c r="E21" s="1" t="e">
        <f>LOOKUP(2^15,SEARCH($P$6,$S21),$P$6)</f>
        <v>#VALUE!</v>
      </c>
      <c r="F21" s="1" t="str">
        <f>LOOKUP(2^15,SEARCH($P$7,$S21),$P$7)</f>
        <v>6. A plataforma utiliza diversas formas de pagamento digital.</v>
      </c>
      <c r="G21" s="1" t="str">
        <f>LOOKUP(2^15,SEARCH($P$8,$S21),$P$8)</f>
        <v>7. A plataforma disponibiliza a lista de estabelecimento categorizada por tipo de comidas e localização.</v>
      </c>
      <c r="H21" s="1" t="str">
        <f>LOOKUP(2^15,SEARCH($P$9,$S21),$P$9)</f>
        <v>8. Os estabelecimentos cadastrados no aplicativo da plataforma dispõem de amplas opções de menu (tipos de comidas e acompanhamentos)</v>
      </c>
      <c r="I21" s="1" t="str">
        <f>LOOKUP(2^15,SEARCH($P$10,$S21),$P$10)</f>
        <v>9. Os estabelecimentos cadastrados no aplicativo da plataforma têm o tipo de comida que eu gosto.</v>
      </c>
      <c r="J21" s="1" t="e">
        <f>LOOKUP(2^15,SEARCH($P$11,$S21),$P$11)</f>
        <v>#VALUE!</v>
      </c>
      <c r="K21" s="1" t="e">
        <f>LOOKUP(2^15,SEARCH($P$12,$S21),$P$12)</f>
        <v>#VALUE!</v>
      </c>
      <c r="L21" s="1" t="e">
        <f>LOOKUP(2^15,SEARCH($P$13,$S21),$P$13)</f>
        <v>#VALUE!</v>
      </c>
      <c r="M21" s="1" t="e">
        <f>LOOKUP(2^15,SEARCH($P$14,$S21),$P$14)</f>
        <v>#VALUE!</v>
      </c>
      <c r="S21" s="1" t="s">
        <v>23</v>
      </c>
    </row>
    <row r="22" spans="1:19" x14ac:dyDescent="0.3">
      <c r="A22" s="1" t="str">
        <f>LOOKUP(2^15,SEARCH($P$2,$S22),$P$2)</f>
        <v>1. A plataforma disponibiliza o serviço de entrega a onde eu estiver.</v>
      </c>
      <c r="B22" s="1" t="e">
        <f>LOOKUP(2^15,SEARCH($P$3,$S22),$P$3)</f>
        <v>#VALUE!</v>
      </c>
      <c r="C22" s="1" t="e">
        <f>LOOKUP(2^15,SEARCH($P$4,$S22),$P$4)</f>
        <v>#VALUE!</v>
      </c>
      <c r="D22" s="1" t="e">
        <f>LOOKUP(2^15,SEARCH($P$5,$S22),$P$5)</f>
        <v>#VALUE!</v>
      </c>
      <c r="E22" s="1" t="e">
        <f>LOOKUP(2^15,SEARCH($P$6,$S22),$P$6)</f>
        <v>#VALUE!</v>
      </c>
      <c r="F22" s="1" t="e">
        <f>LOOKUP(2^15,SEARCH($P$7,$S22),$P$7)</f>
        <v>#VALUE!</v>
      </c>
      <c r="G22" s="1" t="e">
        <f>LOOKUP(2^15,SEARCH($P$8,$S22),$P$8)</f>
        <v>#VALUE!</v>
      </c>
      <c r="H22" s="1" t="e">
        <f>LOOKUP(2^15,SEARCH($P$9,$S22),$P$9)</f>
        <v>#VALUE!</v>
      </c>
      <c r="I22" s="1" t="e">
        <f>LOOKUP(2^15,SEARCH($P$10,$S22),$P$10)</f>
        <v>#VALUE!</v>
      </c>
      <c r="J22" s="1" t="e">
        <f>LOOKUP(2^15,SEARCH($P$11,$S22),$P$11)</f>
        <v>#VALUE!</v>
      </c>
      <c r="K22" s="1" t="e">
        <f>LOOKUP(2^15,SEARCH($P$12,$S22),$P$12)</f>
        <v>#VALUE!</v>
      </c>
      <c r="L22" s="1" t="e">
        <f>LOOKUP(2^15,SEARCH($P$13,$S22),$P$13)</f>
        <v>#VALUE!</v>
      </c>
      <c r="M22" s="1" t="e">
        <f>LOOKUP(2^15,SEARCH($P$14,$S22),$P$14)</f>
        <v>#VALUE!</v>
      </c>
      <c r="S22" s="1" t="s">
        <v>52</v>
      </c>
    </row>
    <row r="23" spans="1:19" x14ac:dyDescent="0.3">
      <c r="A23" s="1" t="str">
        <f>LOOKUP(2^15,SEARCH($P$2,$S23),$P$2)</f>
        <v>1. A plataforma disponibiliza o serviço de entrega a onde eu estiver.</v>
      </c>
      <c r="B23" s="1" t="e">
        <f>LOOKUP(2^15,SEARCH($P$3,$S23),$P$3)</f>
        <v>#VALUE!</v>
      </c>
      <c r="C23" s="1" t="str">
        <f>LOOKUP(2^15,SEARCH($P$4,$S23),$P$4)</f>
        <v>3. O aplicativo da plataforma é fácil de usar/manusear</v>
      </c>
      <c r="D23" s="1" t="str">
        <f>LOOKUP(2^15,SEARCH($P$5,$S23),$P$5)</f>
        <v>4. O aplicativo da plataforma funciona em qualquer aparelho ou sistema operacional.</v>
      </c>
      <c r="E23" s="1" t="str">
        <f>LOOKUP(2^15,SEARCH($P$6,$S23),$P$6)</f>
        <v>5. A plataforma possui certificado de segurança digital.</v>
      </c>
      <c r="F23" s="1" t="e">
        <f>LOOKUP(2^15,SEARCH($P$7,$S23),$P$7)</f>
        <v>#VALUE!</v>
      </c>
      <c r="G23" s="1" t="e">
        <f>LOOKUP(2^15,SEARCH($P$8,$S23),$P$8)</f>
        <v>#VALUE!</v>
      </c>
      <c r="H23" s="1" t="e">
        <f>LOOKUP(2^15,SEARCH($P$9,$S23),$P$9)</f>
        <v>#VALUE!</v>
      </c>
      <c r="I23" s="1" t="str">
        <f>LOOKUP(2^15,SEARCH($P$10,$S23),$P$10)</f>
        <v>9. Os estabelecimentos cadastrados no aplicativo da plataforma têm o tipo de comida que eu gosto.</v>
      </c>
      <c r="J23" s="1" t="str">
        <f>LOOKUP(2^15,SEARCH($P$11,$S23),$P$11)</f>
        <v>10. O tempo de entrega do pedido é rápido.</v>
      </c>
      <c r="K23" s="1" t="str">
        <f>LOOKUP(2^15,SEARCH($P$12,$S23),$P$12)</f>
        <v>11. O entregador da plataforma é cuidadoso ao efetuar o percurso para entrega do meu pedido(o pedido não chega derramado, misturado, solto, etc)</v>
      </c>
      <c r="L23" s="1" t="str">
        <f>LOOKUP(2^15,SEARCH($P$13,$S23),$P$13)</f>
        <v>12. O entregador da plataforma consegue localizar o endereço onde me encontro.</v>
      </c>
      <c r="M23" s="1" t="e">
        <f>LOOKUP(2^15,SEARCH($P$14,$S23),$P$14)</f>
        <v>#VALUE!</v>
      </c>
      <c r="S23" s="1" t="s">
        <v>3</v>
      </c>
    </row>
    <row r="24" spans="1:19" x14ac:dyDescent="0.3">
      <c r="A24" s="1" t="str">
        <f>LOOKUP(2^15,SEARCH($P$2,$S24),$P$2)</f>
        <v>1. A plataforma disponibiliza o serviço de entrega a onde eu estiver.</v>
      </c>
      <c r="B24" s="1" t="e">
        <f>LOOKUP(2^15,SEARCH($P$3,$S24),$P$3)</f>
        <v>#VALUE!</v>
      </c>
      <c r="C24" s="1" t="str">
        <f>LOOKUP(2^15,SEARCH($P$4,$S24),$P$4)</f>
        <v>3. O aplicativo da plataforma é fácil de usar/manusear</v>
      </c>
      <c r="D24" s="1" t="str">
        <f>LOOKUP(2^15,SEARCH($P$5,$S24),$P$5)</f>
        <v>4. O aplicativo da plataforma funciona em qualquer aparelho ou sistema operacional.</v>
      </c>
      <c r="E24" s="1" t="str">
        <f>LOOKUP(2^15,SEARCH($P$6,$S24),$P$6)</f>
        <v>5. A plataforma possui certificado de segurança digital.</v>
      </c>
      <c r="F24" s="1" t="e">
        <f>LOOKUP(2^15,SEARCH($P$7,$S24),$P$7)</f>
        <v>#VALUE!</v>
      </c>
      <c r="G24" s="1" t="e">
        <f>LOOKUP(2^15,SEARCH($P$8,$S24),$P$8)</f>
        <v>#VALUE!</v>
      </c>
      <c r="H24" s="1" t="e">
        <f>LOOKUP(2^15,SEARCH($P$9,$S24),$P$9)</f>
        <v>#VALUE!</v>
      </c>
      <c r="I24" s="1" t="str">
        <f>LOOKUP(2^15,SEARCH($P$10,$S24),$P$10)</f>
        <v>9. Os estabelecimentos cadastrados no aplicativo da plataforma têm o tipo de comida que eu gosto.</v>
      </c>
      <c r="J24" s="1" t="str">
        <f>LOOKUP(2^15,SEARCH($P$11,$S24),$P$11)</f>
        <v>10. O tempo de entrega do pedido é rápido.</v>
      </c>
      <c r="K24" s="1" t="str">
        <f>LOOKUP(2^15,SEARCH($P$12,$S24),$P$12)</f>
        <v>11. O entregador da plataforma é cuidadoso ao efetuar o percurso para entrega do meu pedido(o pedido não chega derramado, misturado, solto, etc)</v>
      </c>
      <c r="L24" s="1" t="str">
        <f>LOOKUP(2^15,SEARCH($P$13,$S24),$P$13)</f>
        <v>12. O entregador da plataforma consegue localizar o endereço onde me encontro.</v>
      </c>
      <c r="M24" s="1" t="e">
        <f>LOOKUP(2^15,SEARCH($P$14,$S24),$P$14)</f>
        <v>#VALUE!</v>
      </c>
      <c r="S24" s="1" t="s">
        <v>3</v>
      </c>
    </row>
    <row r="25" spans="1:19" x14ac:dyDescent="0.3">
      <c r="A25" s="1" t="str">
        <f>LOOKUP(2^15,SEARCH($P$2,$S25),$P$2)</f>
        <v>1. A plataforma disponibiliza o serviço de entrega a onde eu estiver.</v>
      </c>
      <c r="B25" s="1" t="e">
        <f>LOOKUP(2^15,SEARCH($P$3,$S25),$P$3)</f>
        <v>#VALUE!</v>
      </c>
      <c r="C25" s="1" t="str">
        <f>LOOKUP(2^15,SEARCH($P$4,$S25),$P$4)</f>
        <v>3. O aplicativo da plataforma é fácil de usar/manusear</v>
      </c>
      <c r="D25" s="1" t="e">
        <f>LOOKUP(2^15,SEARCH($P$5,$S25),$P$5)</f>
        <v>#VALUE!</v>
      </c>
      <c r="E25" s="1" t="e">
        <f>LOOKUP(2^15,SEARCH($P$6,$S25),$P$6)</f>
        <v>#VALUE!</v>
      </c>
      <c r="F25" s="1" t="str">
        <f>LOOKUP(2^15,SEARCH($P$7,$S25),$P$7)</f>
        <v>6. A plataforma utiliza diversas formas de pagamento digital.</v>
      </c>
      <c r="G25" s="1" t="e">
        <f>LOOKUP(2^15,SEARCH($P$8,$S25),$P$8)</f>
        <v>#VALUE!</v>
      </c>
      <c r="H25" s="1" t="e">
        <f>LOOKUP(2^15,SEARCH($P$9,$S25),$P$9)</f>
        <v>#VALUE!</v>
      </c>
      <c r="I25" s="1" t="str">
        <f>LOOKUP(2^15,SEARCH($P$10,$S25),$P$10)</f>
        <v>9. Os estabelecimentos cadastrados no aplicativo da plataforma têm o tipo de comida que eu gosto.</v>
      </c>
      <c r="J25" s="1" t="str">
        <f>LOOKUP(2^15,SEARCH($P$11,$S25),$P$11)</f>
        <v>10. O tempo de entrega do pedido é rápido.</v>
      </c>
      <c r="K25" s="1" t="e">
        <f>LOOKUP(2^15,SEARCH($P$12,$S25),$P$12)</f>
        <v>#VALUE!</v>
      </c>
      <c r="L25" s="1" t="e">
        <f>LOOKUP(2^15,SEARCH($P$13,$S25),$P$13)</f>
        <v>#VALUE!</v>
      </c>
      <c r="M25" s="1" t="e">
        <f>LOOKUP(2^15,SEARCH($P$14,$S25),$P$14)</f>
        <v>#VALUE!</v>
      </c>
      <c r="S25" s="1" t="s">
        <v>27</v>
      </c>
    </row>
    <row r="26" spans="1:19" x14ac:dyDescent="0.3">
      <c r="A26" s="1" t="e">
        <f>LOOKUP(2^15,SEARCH($P$2,$S26),$P$2)</f>
        <v>#VALUE!</v>
      </c>
      <c r="B26" s="1" t="e">
        <f>LOOKUP(2^15,SEARCH($P$3,$S26),$P$3)</f>
        <v>#VALUE!</v>
      </c>
      <c r="C26" s="1" t="str">
        <f>LOOKUP(2^15,SEARCH($P$4,$S26),$P$4)</f>
        <v>3. O aplicativo da plataforma é fácil de usar/manusear</v>
      </c>
      <c r="D26" s="1" t="e">
        <f>LOOKUP(2^15,SEARCH($P$5,$S26),$P$5)</f>
        <v>#VALUE!</v>
      </c>
      <c r="E26" s="1" t="e">
        <f>LOOKUP(2^15,SEARCH($P$6,$S26),$P$6)</f>
        <v>#VALUE!</v>
      </c>
      <c r="F26" s="1" t="e">
        <f>LOOKUP(2^15,SEARCH($P$7,$S26),$P$7)</f>
        <v>#VALUE!</v>
      </c>
      <c r="G26" s="1" t="str">
        <f>LOOKUP(2^15,SEARCH($P$8,$S26),$P$8)</f>
        <v>7. A plataforma disponibiliza a lista de estabelecimento categorizada por tipo de comidas e localização.</v>
      </c>
      <c r="H26" s="1" t="str">
        <f>LOOKUP(2^15,SEARCH($P$9,$S26),$P$9)</f>
        <v>8. Os estabelecimentos cadastrados no aplicativo da plataforma dispõem de amplas opções de menu (tipos de comidas e acompanhamentos)</v>
      </c>
      <c r="I26" s="1" t="str">
        <f>LOOKUP(2^15,SEARCH($P$10,$S26),$P$10)</f>
        <v>9. Os estabelecimentos cadastrados no aplicativo da plataforma têm o tipo de comida que eu gosto.</v>
      </c>
      <c r="J26" s="1" t="str">
        <f>LOOKUP(2^15,SEARCH($P$11,$S26),$P$11)</f>
        <v>10. O tempo de entrega do pedido é rápido.</v>
      </c>
      <c r="K26" s="1" t="e">
        <f>LOOKUP(2^15,SEARCH($P$12,$S26),$P$12)</f>
        <v>#VALUE!</v>
      </c>
      <c r="L26" s="1" t="e">
        <f>LOOKUP(2^15,SEARCH($P$13,$S26),$P$13)</f>
        <v>#VALUE!</v>
      </c>
      <c r="M26" s="1" t="e">
        <f>LOOKUP(2^15,SEARCH($P$14,$S26),$P$14)</f>
        <v>#VALUE!</v>
      </c>
      <c r="S26" s="1" t="s">
        <v>12</v>
      </c>
    </row>
    <row r="27" spans="1:19" x14ac:dyDescent="0.3">
      <c r="A27" s="1" t="str">
        <f>LOOKUP(2^15,SEARCH($P$2,$S27),$P$2)</f>
        <v>1. A plataforma disponibiliza o serviço de entrega a onde eu estiver.</v>
      </c>
      <c r="B27" s="1" t="e">
        <f>LOOKUP(2^15,SEARCH($P$3,$S27),$P$3)</f>
        <v>#VALUE!</v>
      </c>
      <c r="C27" s="1" t="str">
        <f>LOOKUP(2^15,SEARCH($P$4,$S27),$P$4)</f>
        <v>3. O aplicativo da plataforma é fácil de usar/manusear</v>
      </c>
      <c r="D27" s="1" t="e">
        <f>LOOKUP(2^15,SEARCH($P$5,$S27),$P$5)</f>
        <v>#VALUE!</v>
      </c>
      <c r="E27" s="1" t="e">
        <f>LOOKUP(2^15,SEARCH($P$6,$S27),$P$6)</f>
        <v>#VALUE!</v>
      </c>
      <c r="F27" s="1" t="e">
        <f>LOOKUP(2^15,SEARCH($P$7,$S27),$P$7)</f>
        <v>#VALUE!</v>
      </c>
      <c r="G27" s="1" t="str">
        <f>LOOKUP(2^15,SEARCH($P$8,$S27),$P$8)</f>
        <v>7. A plataforma disponibiliza a lista de estabelecimento categorizada por tipo de comidas e localização.</v>
      </c>
      <c r="H27" s="1" t="str">
        <f>LOOKUP(2^15,SEARCH($P$9,$S27),$P$9)</f>
        <v>8. Os estabelecimentos cadastrados no aplicativo da plataforma dispõem de amplas opções de menu (tipos de comidas e acompanhamentos)</v>
      </c>
      <c r="I27" s="1" t="e">
        <f>LOOKUP(2^15,SEARCH($P$10,$S27),$P$10)</f>
        <v>#VALUE!</v>
      </c>
      <c r="J27" s="1" t="str">
        <f>LOOKUP(2^15,SEARCH($P$11,$S27),$P$11)</f>
        <v>10. O tempo de entrega do pedido é rápido.</v>
      </c>
      <c r="K27" s="1" t="e">
        <f>LOOKUP(2^15,SEARCH($P$12,$S27),$P$12)</f>
        <v>#VALUE!</v>
      </c>
      <c r="L27" s="1" t="e">
        <f>LOOKUP(2^15,SEARCH($P$13,$S27),$P$13)</f>
        <v>#VALUE!</v>
      </c>
      <c r="M27" s="1" t="e">
        <f>LOOKUP(2^15,SEARCH($P$14,$S27),$P$14)</f>
        <v>#VALUE!</v>
      </c>
      <c r="S27" s="1" t="s">
        <v>28</v>
      </c>
    </row>
    <row r="28" spans="1:19" x14ac:dyDescent="0.3">
      <c r="A28" s="1" t="str">
        <f>LOOKUP(2^15,SEARCH($P$2,$S28),$P$2)</f>
        <v>1. A plataforma disponibiliza o serviço de entrega a onde eu estiver.</v>
      </c>
      <c r="B28" s="1" t="str">
        <f>LOOKUP(2^15,SEARCH($P$3,$S28),$P$3)</f>
        <v>2. A plataforma com a interface intuitiva me ajuda a comprar comida pronta.</v>
      </c>
      <c r="C28" s="1" t="str">
        <f>LOOKUP(2^15,SEARCH($P$4,$S28),$P$4)</f>
        <v>3. O aplicativo da plataforma é fácil de usar/manusear</v>
      </c>
      <c r="D28" s="1" t="e">
        <f>LOOKUP(2^15,SEARCH($P$5,$S28),$P$5)</f>
        <v>#VALUE!</v>
      </c>
      <c r="E28" s="1" t="e">
        <f>LOOKUP(2^15,SEARCH($P$6,$S28),$P$6)</f>
        <v>#VALUE!</v>
      </c>
      <c r="F28" s="1" t="str">
        <f>LOOKUP(2^15,SEARCH($P$7,$S28),$P$7)</f>
        <v>6. A plataforma utiliza diversas formas de pagamento digital.</v>
      </c>
      <c r="G28" s="1" t="str">
        <f>LOOKUP(2^15,SEARCH($P$8,$S28),$P$8)</f>
        <v>7. A plataforma disponibiliza a lista de estabelecimento categorizada por tipo de comidas e localização.</v>
      </c>
      <c r="H28" s="1" t="e">
        <f>LOOKUP(2^15,SEARCH($P$9,$S28),$P$9)</f>
        <v>#VALUE!</v>
      </c>
      <c r="I28" s="1" t="e">
        <f>LOOKUP(2^15,SEARCH($P$10,$S28),$P$10)</f>
        <v>#VALUE!</v>
      </c>
      <c r="J28" s="1" t="e">
        <f>LOOKUP(2^15,SEARCH($P$11,$S28),$P$11)</f>
        <v>#VALUE!</v>
      </c>
      <c r="K28" s="1" t="e">
        <f>LOOKUP(2^15,SEARCH($P$12,$S28),$P$12)</f>
        <v>#VALUE!</v>
      </c>
      <c r="L28" s="1" t="e">
        <f>LOOKUP(2^15,SEARCH($P$13,$S28),$P$13)</f>
        <v>#VALUE!</v>
      </c>
      <c r="M28" s="1" t="e">
        <f>LOOKUP(2^15,SEARCH($P$14,$S28),$P$14)</f>
        <v>#VALUE!</v>
      </c>
      <c r="S28" s="1" t="s">
        <v>29</v>
      </c>
    </row>
    <row r="29" spans="1:19" x14ac:dyDescent="0.3">
      <c r="A29" s="1" t="str">
        <f>LOOKUP(2^15,SEARCH($P$2,$S29),$P$2)</f>
        <v>1. A plataforma disponibiliza o serviço de entrega a onde eu estiver.</v>
      </c>
      <c r="B29" s="1" t="e">
        <f>LOOKUP(2^15,SEARCH($P$3,$S29),$P$3)</f>
        <v>#VALUE!</v>
      </c>
      <c r="C29" s="1" t="str">
        <f>LOOKUP(2^15,SEARCH($P$4,$S29),$P$4)</f>
        <v>3. O aplicativo da plataforma é fácil de usar/manusear</v>
      </c>
      <c r="D29" s="1" t="str">
        <f>LOOKUP(2^15,SEARCH($P$5,$S29),$P$5)</f>
        <v>4. O aplicativo da plataforma funciona em qualquer aparelho ou sistema operacional.</v>
      </c>
      <c r="E29" s="1" t="str">
        <f>LOOKUP(2^15,SEARCH($P$6,$S29),$P$6)</f>
        <v>5. A plataforma possui certificado de segurança digital.</v>
      </c>
      <c r="F29" s="1" t="str">
        <f>LOOKUP(2^15,SEARCH($P$7,$S29),$P$7)</f>
        <v>6. A plataforma utiliza diversas formas de pagamento digital.</v>
      </c>
      <c r="G29" s="1" t="e">
        <f>LOOKUP(2^15,SEARCH($P$8,$S29),$P$8)</f>
        <v>#VALUE!</v>
      </c>
      <c r="H29" s="1" t="e">
        <f>LOOKUP(2^15,SEARCH($P$9,$S29),$P$9)</f>
        <v>#VALUE!</v>
      </c>
      <c r="I29" s="1" t="e">
        <f>LOOKUP(2^15,SEARCH($P$10,$S29),$P$10)</f>
        <v>#VALUE!</v>
      </c>
      <c r="J29" s="1" t="e">
        <f>LOOKUP(2^15,SEARCH($P$11,$S29),$P$11)</f>
        <v>#VALUE!</v>
      </c>
      <c r="K29" s="1" t="e">
        <f>LOOKUP(2^15,SEARCH($P$12,$S29),$P$12)</f>
        <v>#VALUE!</v>
      </c>
      <c r="L29" s="1" t="e">
        <f>LOOKUP(2^15,SEARCH($P$13,$S29),$P$13)</f>
        <v>#VALUE!</v>
      </c>
      <c r="M29" s="1" t="e">
        <f>LOOKUP(2^15,SEARCH($P$14,$S29),$P$14)</f>
        <v>#VALUE!</v>
      </c>
      <c r="S29" s="1" t="s">
        <v>24</v>
      </c>
    </row>
    <row r="30" spans="1:19" x14ac:dyDescent="0.3">
      <c r="A30" s="1" t="e">
        <f>LOOKUP(2^15,SEARCH($P$2,$S30),$P$2)</f>
        <v>#VALUE!</v>
      </c>
      <c r="B30" s="1" t="e">
        <f>LOOKUP(2^15,SEARCH($P$3,$S30),$P$3)</f>
        <v>#VALUE!</v>
      </c>
      <c r="C30" s="1" t="e">
        <f>LOOKUP(2^15,SEARCH($P$4,$S30),$P$4)</f>
        <v>#VALUE!</v>
      </c>
      <c r="D30" s="1" t="e">
        <f>LOOKUP(2^15,SEARCH($P$5,$S30),$P$5)</f>
        <v>#VALUE!</v>
      </c>
      <c r="E30" s="1" t="e">
        <f>LOOKUP(2^15,SEARCH($P$6,$S30),$P$6)</f>
        <v>#VALUE!</v>
      </c>
      <c r="F30" s="1" t="str">
        <f>LOOKUP(2^15,SEARCH($P$7,$S30),$P$7)</f>
        <v>6. A plataforma utiliza diversas formas de pagamento digital.</v>
      </c>
      <c r="G30" s="1" t="e">
        <f>LOOKUP(2^15,SEARCH($P$8,$S30),$P$8)</f>
        <v>#VALUE!</v>
      </c>
      <c r="H30" s="1" t="str">
        <f>LOOKUP(2^15,SEARCH($P$9,$S30),$P$9)</f>
        <v>8. Os estabelecimentos cadastrados no aplicativo da plataforma dispõem de amplas opções de menu (tipos de comidas e acompanhamentos)</v>
      </c>
      <c r="I30" s="1" t="str">
        <f>LOOKUP(2^15,SEARCH($P$10,$S30),$P$10)</f>
        <v>9. Os estabelecimentos cadastrados no aplicativo da plataforma têm o tipo de comida que eu gosto.</v>
      </c>
      <c r="J30" s="1" t="e">
        <f>LOOKUP(2^15,SEARCH($P$11,$S30),$P$11)</f>
        <v>#VALUE!</v>
      </c>
      <c r="K30" s="1" t="e">
        <f>LOOKUP(2^15,SEARCH($P$12,$S30),$P$12)</f>
        <v>#VALUE!</v>
      </c>
      <c r="L30" s="1" t="e">
        <f>LOOKUP(2^15,SEARCH($P$13,$S30),$P$13)</f>
        <v>#VALUE!</v>
      </c>
      <c r="M30" s="1" t="e">
        <f>LOOKUP(2^15,SEARCH($P$14,$S30),$P$14)</f>
        <v>#VALUE!</v>
      </c>
      <c r="S30" s="1" t="s">
        <v>30</v>
      </c>
    </row>
    <row r="31" spans="1:19" x14ac:dyDescent="0.3">
      <c r="A31" s="1" t="str">
        <f>LOOKUP(2^15,SEARCH($P$2,$S31),$P$2)</f>
        <v>1. A plataforma disponibiliza o serviço de entrega a onde eu estiver.</v>
      </c>
      <c r="B31" s="1" t="str">
        <f>LOOKUP(2^15,SEARCH($P$3,$S31),$P$3)</f>
        <v>2. A plataforma com a interface intuitiva me ajuda a comprar comida pronta.</v>
      </c>
      <c r="C31" s="1" t="str">
        <f>LOOKUP(2^15,SEARCH($P$4,$S31),$P$4)</f>
        <v>3. O aplicativo da plataforma é fácil de usar/manusear</v>
      </c>
      <c r="D31" s="1" t="e">
        <f>LOOKUP(2^15,SEARCH($P$5,$S31),$P$5)</f>
        <v>#VALUE!</v>
      </c>
      <c r="E31" s="1" t="e">
        <f>LOOKUP(2^15,SEARCH($P$6,$S31),$P$6)</f>
        <v>#VALUE!</v>
      </c>
      <c r="F31" s="1" t="str">
        <f>LOOKUP(2^15,SEARCH($P$7,$S31),$P$7)</f>
        <v>6. A plataforma utiliza diversas formas de pagamento digital.</v>
      </c>
      <c r="G31" s="1" t="str">
        <f>LOOKUP(2^15,SEARCH($P$8,$S31),$P$8)</f>
        <v>7. A plataforma disponibiliza a lista de estabelecimento categorizada por tipo de comidas e localização.</v>
      </c>
      <c r="H31" s="1" t="e">
        <f>LOOKUP(2^15,SEARCH($P$9,$S31),$P$9)</f>
        <v>#VALUE!</v>
      </c>
      <c r="I31" s="1" t="str">
        <f>LOOKUP(2^15,SEARCH($P$10,$S31),$P$10)</f>
        <v>9. Os estabelecimentos cadastrados no aplicativo da plataforma têm o tipo de comida que eu gosto.</v>
      </c>
      <c r="J31" s="1" t="str">
        <f>LOOKUP(2^15,SEARCH($P$11,$S31),$P$11)</f>
        <v>10. O tempo de entrega do pedido é rápido.</v>
      </c>
      <c r="K31" s="1" t="str">
        <f>LOOKUP(2^15,SEARCH($P$12,$S31),$P$12)</f>
        <v>11. O entregador da plataforma é cuidadoso ao efetuar o percurso para entrega do meu pedido(o pedido não chega derramado, misturado, solto, etc)</v>
      </c>
      <c r="L31" s="1" t="str">
        <f>LOOKUP(2^15,SEARCH($P$13,$S31),$P$13)</f>
        <v>12. O entregador da plataforma consegue localizar o endereço onde me encontro.</v>
      </c>
      <c r="M31" s="1" t="e">
        <f>LOOKUP(2^15,SEARCH($P$14,$S31),$P$14)</f>
        <v>#VALUE!</v>
      </c>
      <c r="S31" s="1" t="s">
        <v>2</v>
      </c>
    </row>
    <row r="32" spans="1:19" x14ac:dyDescent="0.3">
      <c r="A32" s="1" t="e">
        <f>LOOKUP(2^15,SEARCH($P$2,$S32),$P$2)</f>
        <v>#VALUE!</v>
      </c>
      <c r="B32" s="1" t="e">
        <f>LOOKUP(2^15,SEARCH($P$3,$S32),$P$3)</f>
        <v>#VALUE!</v>
      </c>
      <c r="C32" s="1" t="e">
        <f>LOOKUP(2^15,SEARCH($P$4,$S32),$P$4)</f>
        <v>#VALUE!</v>
      </c>
      <c r="D32" s="1" t="e">
        <f>LOOKUP(2^15,SEARCH($P$5,$S32),$P$5)</f>
        <v>#VALUE!</v>
      </c>
      <c r="E32" s="1" t="e">
        <f>LOOKUP(2^15,SEARCH($P$6,$S32),$P$6)</f>
        <v>#VALUE!</v>
      </c>
      <c r="F32" s="1" t="e">
        <f>LOOKUP(2^15,SEARCH($P$7,$S32),$P$7)</f>
        <v>#VALUE!</v>
      </c>
      <c r="G32" s="1" t="e">
        <f>LOOKUP(2^15,SEARCH($P$8,$S32),$P$8)</f>
        <v>#VALUE!</v>
      </c>
      <c r="H32" s="1" t="e">
        <f>LOOKUP(2^15,SEARCH($P$9,$S32),$P$9)</f>
        <v>#VALUE!</v>
      </c>
      <c r="I32" s="1" t="e">
        <f>LOOKUP(2^15,SEARCH($P$10,$S32),$P$10)</f>
        <v>#VALUE!</v>
      </c>
      <c r="J32" s="1" t="str">
        <f>LOOKUP(2^15,SEARCH($P$11,$S32),$P$11)</f>
        <v>10. O tempo de entrega do pedido é rápido.</v>
      </c>
      <c r="K32" s="1" t="str">
        <f>LOOKUP(2^15,SEARCH($P$12,$S32),$P$12)</f>
        <v>11. O entregador da plataforma é cuidadoso ao efetuar o percurso para entrega do meu pedido(o pedido não chega derramado, misturado, solto, etc)</v>
      </c>
      <c r="L32" s="1" t="e">
        <f>LOOKUP(2^15,SEARCH($P$13,$S32),$P$13)</f>
        <v>#VALUE!</v>
      </c>
      <c r="M32" s="1" t="e">
        <f>LOOKUP(2^15,SEARCH($P$14,$S32),$P$14)</f>
        <v>#VALUE!</v>
      </c>
      <c r="S32" s="1" t="s">
        <v>25</v>
      </c>
    </row>
    <row r="33" spans="1:19" x14ac:dyDescent="0.3">
      <c r="A33" s="1" t="e">
        <f>LOOKUP(2^15,SEARCH($P$2,$S33),$P$2)</f>
        <v>#VALUE!</v>
      </c>
      <c r="B33" s="1" t="e">
        <f>LOOKUP(2^15,SEARCH($P$3,$S33),$P$3)</f>
        <v>#VALUE!</v>
      </c>
      <c r="C33" s="1" t="str">
        <f>LOOKUP(2^15,SEARCH($P$4,$S33),$P$4)</f>
        <v>3. O aplicativo da plataforma é fácil de usar/manusear</v>
      </c>
      <c r="D33" s="1" t="e">
        <f>LOOKUP(2^15,SEARCH($P$5,$S33),$P$5)</f>
        <v>#VALUE!</v>
      </c>
      <c r="E33" s="1" t="e">
        <f>LOOKUP(2^15,SEARCH($P$6,$S33),$P$6)</f>
        <v>#VALUE!</v>
      </c>
      <c r="F33" s="1" t="e">
        <f>LOOKUP(2^15,SEARCH($P$7,$S33),$P$7)</f>
        <v>#VALUE!</v>
      </c>
      <c r="G33" s="1" t="e">
        <f>LOOKUP(2^15,SEARCH($P$8,$S33),$P$8)</f>
        <v>#VALUE!</v>
      </c>
      <c r="H33" s="1" t="e">
        <f>LOOKUP(2^15,SEARCH($P$9,$S33),$P$9)</f>
        <v>#VALUE!</v>
      </c>
      <c r="I33" s="1" t="e">
        <f>LOOKUP(2^15,SEARCH($P$10,$S33),$P$10)</f>
        <v>#VALUE!</v>
      </c>
      <c r="J33" s="1" t="e">
        <f>LOOKUP(2^15,SEARCH($P$11,$S33),$P$11)</f>
        <v>#VALUE!</v>
      </c>
      <c r="K33" s="1" t="e">
        <f>LOOKUP(2^15,SEARCH($P$12,$S33),$P$12)</f>
        <v>#VALUE!</v>
      </c>
      <c r="L33" s="1" t="e">
        <f>LOOKUP(2^15,SEARCH($P$13,$S33),$P$13)</f>
        <v>#VALUE!</v>
      </c>
      <c r="M33" s="1" t="e">
        <f>LOOKUP(2^15,SEARCH($P$14,$S33),$P$14)</f>
        <v>#VALUE!</v>
      </c>
      <c r="S33" s="1" t="s">
        <v>4</v>
      </c>
    </row>
    <row r="34" spans="1:19" x14ac:dyDescent="0.3">
      <c r="A34" s="1" t="str">
        <f>LOOKUP(2^15,SEARCH($P$2,$S34),$P$2)</f>
        <v>1. A plataforma disponibiliza o serviço de entrega a onde eu estiver.</v>
      </c>
      <c r="B34" s="1" t="e">
        <f>LOOKUP(2^15,SEARCH($P$3,$S34),$P$3)</f>
        <v>#VALUE!</v>
      </c>
      <c r="C34" s="1" t="str">
        <f>LOOKUP(2^15,SEARCH($P$4,$S34),$P$4)</f>
        <v>3. O aplicativo da plataforma é fácil de usar/manusear</v>
      </c>
      <c r="D34" s="1" t="str">
        <f>LOOKUP(2^15,SEARCH($P$5,$S34),$P$5)</f>
        <v>4. O aplicativo da plataforma funciona em qualquer aparelho ou sistema operacional.</v>
      </c>
      <c r="E34" s="1" t="e">
        <f>LOOKUP(2^15,SEARCH($P$6,$S34),$P$6)</f>
        <v>#VALUE!</v>
      </c>
      <c r="F34" s="1" t="str">
        <f>LOOKUP(2^15,SEARCH($P$7,$S34),$P$7)</f>
        <v>6. A plataforma utiliza diversas formas de pagamento digital.</v>
      </c>
      <c r="G34" s="1" t="e">
        <f>LOOKUP(2^15,SEARCH($P$8,$S34),$P$8)</f>
        <v>#VALUE!</v>
      </c>
      <c r="H34" s="1" t="str">
        <f>LOOKUP(2^15,SEARCH($P$9,$S34),$P$9)</f>
        <v>8. Os estabelecimentos cadastrados no aplicativo da plataforma dispõem de amplas opções de menu (tipos de comidas e acompanhamentos)</v>
      </c>
      <c r="I34" s="1" t="e">
        <f>LOOKUP(2^15,SEARCH($P$10,$S34),$P$10)</f>
        <v>#VALUE!</v>
      </c>
      <c r="J34" s="1" t="e">
        <f>LOOKUP(2^15,SEARCH($P$11,$S34),$P$11)</f>
        <v>#VALUE!</v>
      </c>
      <c r="K34" s="1" t="e">
        <f>LOOKUP(2^15,SEARCH($P$12,$S34),$P$12)</f>
        <v>#VALUE!</v>
      </c>
      <c r="L34" s="1" t="e">
        <f>LOOKUP(2^15,SEARCH($P$13,$S34),$P$13)</f>
        <v>#VALUE!</v>
      </c>
      <c r="M34" s="1" t="e">
        <f>LOOKUP(2^15,SEARCH($P$14,$S34),$P$14)</f>
        <v>#VALUE!</v>
      </c>
      <c r="S34" s="1" t="s">
        <v>31</v>
      </c>
    </row>
    <row r="35" spans="1:19" x14ac:dyDescent="0.3">
      <c r="A35" s="1" t="e">
        <f>LOOKUP(2^15,SEARCH($P$2,$S35),$P$2)</f>
        <v>#VALUE!</v>
      </c>
      <c r="B35" s="1" t="e">
        <f>LOOKUP(2^15,SEARCH($P$3,$S35),$P$3)</f>
        <v>#VALUE!</v>
      </c>
      <c r="C35" s="1" t="e">
        <f>LOOKUP(2^15,SEARCH($P$4,$S35),$P$4)</f>
        <v>#VALUE!</v>
      </c>
      <c r="D35" s="1" t="e">
        <f>LOOKUP(2^15,SEARCH($P$5,$S35),$P$5)</f>
        <v>#VALUE!</v>
      </c>
      <c r="E35" s="1" t="e">
        <f>LOOKUP(2^15,SEARCH($P$6,$S35),$P$6)</f>
        <v>#VALUE!</v>
      </c>
      <c r="F35" s="1" t="e">
        <f>LOOKUP(2^15,SEARCH($P$7,$S35),$P$7)</f>
        <v>#VALUE!</v>
      </c>
      <c r="G35" s="1" t="e">
        <f>LOOKUP(2^15,SEARCH($P$8,$S35),$P$8)</f>
        <v>#VALUE!</v>
      </c>
      <c r="H35" s="1" t="e">
        <f>LOOKUP(2^15,SEARCH($P$9,$S35),$P$9)</f>
        <v>#VALUE!</v>
      </c>
      <c r="I35" s="1" t="str">
        <f>LOOKUP(2^15,SEARCH($P$10,$S35),$P$10)</f>
        <v>9. Os estabelecimentos cadastrados no aplicativo da plataforma têm o tipo de comida que eu gosto.</v>
      </c>
      <c r="J35" s="1" t="e">
        <f>LOOKUP(2^15,SEARCH($P$11,$S35),$P$11)</f>
        <v>#VALUE!</v>
      </c>
      <c r="K35" s="1" t="e">
        <f>LOOKUP(2^15,SEARCH($P$12,$S35),$P$12)</f>
        <v>#VALUE!</v>
      </c>
      <c r="L35" s="1" t="e">
        <f>LOOKUP(2^15,SEARCH($P$13,$S35),$P$13)</f>
        <v>#VALUE!</v>
      </c>
      <c r="M35" s="1" t="e">
        <f>LOOKUP(2^15,SEARCH($P$14,$S35),$P$14)</f>
        <v>#VALUE!</v>
      </c>
      <c r="S35" s="1" t="s">
        <v>22</v>
      </c>
    </row>
    <row r="36" spans="1:19" x14ac:dyDescent="0.3">
      <c r="A36" s="1" t="str">
        <f>LOOKUP(2^15,SEARCH($P$2,$S36),$P$2)</f>
        <v>1. A plataforma disponibiliza o serviço de entrega a onde eu estiver.</v>
      </c>
      <c r="B36" s="1" t="e">
        <f>LOOKUP(2^15,SEARCH($P$3,$S36),$P$3)</f>
        <v>#VALUE!</v>
      </c>
      <c r="C36" s="1" t="str">
        <f>LOOKUP(2^15,SEARCH($P$4,$S36),$P$4)</f>
        <v>3. O aplicativo da plataforma é fácil de usar/manusear</v>
      </c>
      <c r="D36" s="1" t="e">
        <f>LOOKUP(2^15,SEARCH($P$5,$S36),$P$5)</f>
        <v>#VALUE!</v>
      </c>
      <c r="E36" s="1" t="e">
        <f>LOOKUP(2^15,SEARCH($P$6,$S36),$P$6)</f>
        <v>#VALUE!</v>
      </c>
      <c r="F36" s="1" t="str">
        <f>LOOKUP(2^15,SEARCH($P$7,$S36),$P$7)</f>
        <v>6. A plataforma utiliza diversas formas de pagamento digital.</v>
      </c>
      <c r="G36" s="1" t="e">
        <f>LOOKUP(2^15,SEARCH($P$8,$S36),$P$8)</f>
        <v>#VALUE!</v>
      </c>
      <c r="H36" s="1" t="e">
        <f>LOOKUP(2^15,SEARCH($P$9,$S36),$P$9)</f>
        <v>#VALUE!</v>
      </c>
      <c r="I36" s="1" t="str">
        <f>LOOKUP(2^15,SEARCH($P$10,$S36),$P$10)</f>
        <v>9. Os estabelecimentos cadastrados no aplicativo da plataforma têm o tipo de comida que eu gosto.</v>
      </c>
      <c r="J36" s="1" t="str">
        <f>LOOKUP(2^15,SEARCH($P$11,$S36),$P$11)</f>
        <v>10. O tempo de entrega do pedido é rápido.</v>
      </c>
      <c r="K36" s="1" t="e">
        <f>LOOKUP(2^15,SEARCH($P$12,$S36),$P$12)</f>
        <v>#VALUE!</v>
      </c>
      <c r="L36" s="1" t="e">
        <f>LOOKUP(2^15,SEARCH($P$13,$S36),$P$13)</f>
        <v>#VALUE!</v>
      </c>
      <c r="M36" s="1" t="e">
        <f>LOOKUP(2^15,SEARCH($P$14,$S36),$P$14)</f>
        <v>#VALUE!</v>
      </c>
      <c r="S36" s="1" t="s">
        <v>27</v>
      </c>
    </row>
    <row r="37" spans="1:19" x14ac:dyDescent="0.3">
      <c r="A37" s="1" t="e">
        <f>LOOKUP(2^15,SEARCH($P$2,$S37),$P$2)</f>
        <v>#VALUE!</v>
      </c>
      <c r="B37" s="1" t="e">
        <f>LOOKUP(2^15,SEARCH($P$3,$S37),$P$3)</f>
        <v>#VALUE!</v>
      </c>
      <c r="C37" s="1" t="str">
        <f>LOOKUP(2^15,SEARCH($P$4,$S37),$P$4)</f>
        <v>3. O aplicativo da plataforma é fácil de usar/manusear</v>
      </c>
      <c r="D37" s="1" t="e">
        <f>LOOKUP(2^15,SEARCH($P$5,$S37),$P$5)</f>
        <v>#VALUE!</v>
      </c>
      <c r="E37" s="1" t="e">
        <f>LOOKUP(2^15,SEARCH($P$6,$S37),$P$6)</f>
        <v>#VALUE!</v>
      </c>
      <c r="F37" s="1" t="e">
        <f>LOOKUP(2^15,SEARCH($P$7,$S37),$P$7)</f>
        <v>#VALUE!</v>
      </c>
      <c r="G37" s="1" t="str">
        <f>LOOKUP(2^15,SEARCH($P$8,$S37),$P$8)</f>
        <v>7. A plataforma disponibiliza a lista de estabelecimento categorizada por tipo de comidas e localização.</v>
      </c>
      <c r="H37" s="1" t="str">
        <f>LOOKUP(2^15,SEARCH($P$9,$S37),$P$9)</f>
        <v>8. Os estabelecimentos cadastrados no aplicativo da plataforma dispõem de amplas opções de menu (tipos de comidas e acompanhamentos)</v>
      </c>
      <c r="I37" s="1" t="str">
        <f>LOOKUP(2^15,SEARCH($P$10,$S37),$P$10)</f>
        <v>9. Os estabelecimentos cadastrados no aplicativo da plataforma têm o tipo de comida que eu gosto.</v>
      </c>
      <c r="J37" s="1" t="str">
        <f>LOOKUP(2^15,SEARCH($P$11,$S37),$P$11)</f>
        <v>10. O tempo de entrega do pedido é rápido.</v>
      </c>
      <c r="K37" s="1" t="e">
        <f>LOOKUP(2^15,SEARCH($P$12,$S37),$P$12)</f>
        <v>#VALUE!</v>
      </c>
      <c r="L37" s="1" t="e">
        <f>LOOKUP(2^15,SEARCH($P$13,$S37),$P$13)</f>
        <v>#VALUE!</v>
      </c>
      <c r="M37" s="1" t="e">
        <f>LOOKUP(2^15,SEARCH($P$14,$S37),$P$14)</f>
        <v>#VALUE!</v>
      </c>
      <c r="S37" s="1" t="s">
        <v>12</v>
      </c>
    </row>
    <row r="38" spans="1:19" x14ac:dyDescent="0.3">
      <c r="A38" s="1" t="str">
        <f>LOOKUP(2^15,SEARCH($P$2,$S38),$P$2)</f>
        <v>1. A plataforma disponibiliza o serviço de entrega a onde eu estiver.</v>
      </c>
      <c r="B38" s="1" t="e">
        <f>LOOKUP(2^15,SEARCH($P$3,$S38),$P$3)</f>
        <v>#VALUE!</v>
      </c>
      <c r="C38" s="1" t="str">
        <f>LOOKUP(2^15,SEARCH($P$4,$S38),$P$4)</f>
        <v>3. O aplicativo da plataforma é fácil de usar/manusear</v>
      </c>
      <c r="D38" s="1" t="e">
        <f>LOOKUP(2^15,SEARCH($P$5,$S38),$P$5)</f>
        <v>#VALUE!</v>
      </c>
      <c r="E38" s="1" t="e">
        <f>LOOKUP(2^15,SEARCH($P$6,$S38),$P$6)</f>
        <v>#VALUE!</v>
      </c>
      <c r="F38" s="1" t="str">
        <f>LOOKUP(2^15,SEARCH($P$7,$S38),$P$7)</f>
        <v>6. A plataforma utiliza diversas formas de pagamento digital.</v>
      </c>
      <c r="G38" s="1" t="str">
        <f>LOOKUP(2^15,SEARCH($P$8,$S38),$P$8)</f>
        <v>7. A plataforma disponibiliza a lista de estabelecimento categorizada por tipo de comidas e localização.</v>
      </c>
      <c r="H38" s="1" t="str">
        <f>LOOKUP(2^15,SEARCH($P$9,$S38),$P$9)</f>
        <v>8. Os estabelecimentos cadastrados no aplicativo da plataforma dispõem de amplas opções de menu (tipos de comidas e acompanhamentos)</v>
      </c>
      <c r="I38" s="1" t="str">
        <f>LOOKUP(2^15,SEARCH($P$10,$S38),$P$10)</f>
        <v>9. Os estabelecimentos cadastrados no aplicativo da plataforma têm o tipo de comida que eu gosto.</v>
      </c>
      <c r="J38" s="1" t="e">
        <f>LOOKUP(2^15,SEARCH($P$11,$S38),$P$11)</f>
        <v>#VALUE!</v>
      </c>
      <c r="K38" s="1" t="str">
        <f>LOOKUP(2^15,SEARCH($P$12,$S38),$P$12)</f>
        <v>11. O entregador da plataforma é cuidadoso ao efetuar o percurso para entrega do meu pedido(o pedido não chega derramado, misturado, solto, etc)</v>
      </c>
      <c r="L38" s="1" t="str">
        <f>LOOKUP(2^15,SEARCH($P$13,$S38),$P$13)</f>
        <v>12. O entregador da plataforma consegue localizar o endereço onde me encontro.</v>
      </c>
      <c r="M38" s="1" t="str">
        <f>LOOKUP(2^15,SEARCH($P$14,$S38),$P$14)</f>
        <v>13. A plataforma possui canal rápido e eficiente para tratar meus questionamentos ou reclamações</v>
      </c>
      <c r="S38" s="1" t="s">
        <v>32</v>
      </c>
    </row>
    <row r="39" spans="1:19" x14ac:dyDescent="0.3">
      <c r="A39" s="1" t="str">
        <f>LOOKUP(2^15,SEARCH($P$2,$S39),$P$2)</f>
        <v>1. A plataforma disponibiliza o serviço de entrega a onde eu estiver.</v>
      </c>
      <c r="B39" s="1" t="str">
        <f>LOOKUP(2^15,SEARCH($P$3,$S39),$P$3)</f>
        <v>2. A plataforma com a interface intuitiva me ajuda a comprar comida pronta.</v>
      </c>
      <c r="C39" s="1" t="str">
        <f>LOOKUP(2^15,SEARCH($P$4,$S39),$P$4)</f>
        <v>3. O aplicativo da plataforma é fácil de usar/manusear</v>
      </c>
      <c r="D39" s="1" t="str">
        <f>LOOKUP(2^15,SEARCH($P$5,$S39),$P$5)</f>
        <v>4. O aplicativo da plataforma funciona em qualquer aparelho ou sistema operacional.</v>
      </c>
      <c r="E39" s="1" t="e">
        <f>LOOKUP(2^15,SEARCH($P$6,$S39),$P$6)</f>
        <v>#VALUE!</v>
      </c>
      <c r="F39" s="1" t="str">
        <f>LOOKUP(2^15,SEARCH($P$7,$S39),$P$7)</f>
        <v>6. A plataforma utiliza diversas formas de pagamento digital.</v>
      </c>
      <c r="G39" s="1" t="str">
        <f>LOOKUP(2^15,SEARCH($P$8,$S39),$P$8)</f>
        <v>7. A plataforma disponibiliza a lista de estabelecimento categorizada por tipo de comidas e localização.</v>
      </c>
      <c r="H39" s="1" t="str">
        <f>LOOKUP(2^15,SEARCH($P$9,$S39),$P$9)</f>
        <v>8. Os estabelecimentos cadastrados no aplicativo da plataforma dispõem de amplas opções de menu (tipos de comidas e acompanhamentos)</v>
      </c>
      <c r="I39" s="1" t="str">
        <f>LOOKUP(2^15,SEARCH($P$10,$S39),$P$10)</f>
        <v>9. Os estabelecimentos cadastrados no aplicativo da plataforma têm o tipo de comida que eu gosto.</v>
      </c>
      <c r="J39" s="1" t="str">
        <f>LOOKUP(2^15,SEARCH($P$11,$S39),$P$11)</f>
        <v>10. O tempo de entrega do pedido é rápido.</v>
      </c>
      <c r="K39" s="1" t="e">
        <f>LOOKUP(2^15,SEARCH($P$12,$S39),$P$12)</f>
        <v>#VALUE!</v>
      </c>
      <c r="L39" s="1" t="e">
        <f>LOOKUP(2^15,SEARCH($P$13,$S39),$P$13)</f>
        <v>#VALUE!</v>
      </c>
      <c r="M39" s="1" t="e">
        <f>LOOKUP(2^15,SEARCH($P$14,$S39),$P$14)</f>
        <v>#VALUE!</v>
      </c>
      <c r="S39" s="1" t="s">
        <v>33</v>
      </c>
    </row>
    <row r="40" spans="1:19" x14ac:dyDescent="0.3">
      <c r="A40" s="1" t="str">
        <f>LOOKUP(2^15,SEARCH($P$2,$S40),$P$2)</f>
        <v>1. A plataforma disponibiliza o serviço de entrega a onde eu estiver.</v>
      </c>
      <c r="B40" s="1" t="str">
        <f>LOOKUP(2^15,SEARCH($P$3,$S40),$P$3)</f>
        <v>2. A plataforma com a interface intuitiva me ajuda a comprar comida pronta.</v>
      </c>
      <c r="C40" s="1" t="str">
        <f>LOOKUP(2^15,SEARCH($P$4,$S40),$P$4)</f>
        <v>3. O aplicativo da plataforma é fácil de usar/manusear</v>
      </c>
      <c r="D40" s="1" t="str">
        <f>LOOKUP(2^15,SEARCH($P$5,$S40),$P$5)</f>
        <v>4. O aplicativo da plataforma funciona em qualquer aparelho ou sistema operacional.</v>
      </c>
      <c r="E40" s="1" t="e">
        <f>LOOKUP(2^15,SEARCH($P$6,$S40),$P$6)</f>
        <v>#VALUE!</v>
      </c>
      <c r="F40" s="1" t="e">
        <f>LOOKUP(2^15,SEARCH($P$7,$S40),$P$7)</f>
        <v>#VALUE!</v>
      </c>
      <c r="G40" s="1" t="e">
        <f>LOOKUP(2^15,SEARCH($P$8,$S40),$P$8)</f>
        <v>#VALUE!</v>
      </c>
      <c r="H40" s="1" t="str">
        <f>LOOKUP(2^15,SEARCH($P$9,$S40),$P$9)</f>
        <v>8. Os estabelecimentos cadastrados no aplicativo da plataforma dispõem de amplas opções de menu (tipos de comidas e acompanhamentos)</v>
      </c>
      <c r="I40" s="1" t="str">
        <f>LOOKUP(2^15,SEARCH($P$10,$S40),$P$10)</f>
        <v>9. Os estabelecimentos cadastrados no aplicativo da plataforma têm o tipo de comida que eu gosto.</v>
      </c>
      <c r="J40" s="1" t="str">
        <f>LOOKUP(2^15,SEARCH($P$11,$S40),$P$11)</f>
        <v>10. O tempo de entrega do pedido é rápido.</v>
      </c>
      <c r="K40" s="1" t="str">
        <f>LOOKUP(2^15,SEARCH($P$12,$S40),$P$12)</f>
        <v>11. O entregador da plataforma é cuidadoso ao efetuar o percurso para entrega do meu pedido(o pedido não chega derramado, misturado, solto, etc)</v>
      </c>
      <c r="L40" s="1" t="str">
        <f>LOOKUP(2^15,SEARCH($P$13,$S40),$P$13)</f>
        <v>12. O entregador da plataforma consegue localizar o endereço onde me encontro.</v>
      </c>
      <c r="M40" s="1" t="str">
        <f>LOOKUP(2^15,SEARCH($P$14,$S40),$P$14)</f>
        <v>13. A plataforma possui canal rápido e eficiente para tratar meus questionamentos ou reclamações</v>
      </c>
      <c r="S40" s="1" t="s">
        <v>13</v>
      </c>
    </row>
    <row r="41" spans="1:19" x14ac:dyDescent="0.3">
      <c r="A41" s="1" t="str">
        <f>LOOKUP(2^15,SEARCH($P$2,$S41),$P$2)</f>
        <v>1. A plataforma disponibiliza o serviço de entrega a onde eu estiver.</v>
      </c>
      <c r="B41" s="1" t="e">
        <f>LOOKUP(2^15,SEARCH($P$3,$S41),$P$3)</f>
        <v>#VALUE!</v>
      </c>
      <c r="C41" s="1" t="e">
        <f>LOOKUP(2^15,SEARCH($P$4,$S41),$P$4)</f>
        <v>#VALUE!</v>
      </c>
      <c r="D41" s="1" t="e">
        <f>LOOKUP(2^15,SEARCH($P$5,$S41),$P$5)</f>
        <v>#VALUE!</v>
      </c>
      <c r="E41" s="1" t="e">
        <f>LOOKUP(2^15,SEARCH($P$6,$S41),$P$6)</f>
        <v>#VALUE!</v>
      </c>
      <c r="F41" s="1" t="e">
        <f>LOOKUP(2^15,SEARCH($P$7,$S41),$P$7)</f>
        <v>#VALUE!</v>
      </c>
      <c r="G41" s="1" t="e">
        <f>LOOKUP(2^15,SEARCH($P$8,$S41),$P$8)</f>
        <v>#VALUE!</v>
      </c>
      <c r="H41" s="1" t="e">
        <f>LOOKUP(2^15,SEARCH($P$9,$S41),$P$9)</f>
        <v>#VALUE!</v>
      </c>
      <c r="I41" s="1" t="e">
        <f>LOOKUP(2^15,SEARCH($P$10,$S41),$P$10)</f>
        <v>#VALUE!</v>
      </c>
      <c r="J41" s="1" t="e">
        <f>LOOKUP(2^15,SEARCH($P$11,$S41),$P$11)</f>
        <v>#VALUE!</v>
      </c>
      <c r="K41" s="1" t="e">
        <f>LOOKUP(2^15,SEARCH($P$12,$S41),$P$12)</f>
        <v>#VALUE!</v>
      </c>
      <c r="L41" s="1" t="e">
        <f>LOOKUP(2^15,SEARCH($P$13,$S41),$P$13)</f>
        <v>#VALUE!</v>
      </c>
      <c r="M41" s="1" t="e">
        <f>LOOKUP(2^15,SEARCH($P$14,$S41),$P$14)</f>
        <v>#VALUE!</v>
      </c>
      <c r="S41" s="1" t="s">
        <v>52</v>
      </c>
    </row>
    <row r="42" spans="1:19" x14ac:dyDescent="0.3">
      <c r="A42" s="1" t="e">
        <f>LOOKUP(2^15,SEARCH($P$2,$S42),$P$2)</f>
        <v>#VALUE!</v>
      </c>
      <c r="B42" s="1" t="str">
        <f>LOOKUP(2^15,SEARCH($P$3,$S42),$P$3)</f>
        <v>2. A plataforma com a interface intuitiva me ajuda a comprar comida pronta.</v>
      </c>
      <c r="C42" s="1" t="e">
        <f>LOOKUP(2^15,SEARCH($P$4,$S42),$P$4)</f>
        <v>#VALUE!</v>
      </c>
      <c r="D42" s="1" t="e">
        <f>LOOKUP(2^15,SEARCH($P$5,$S42),$P$5)</f>
        <v>#VALUE!</v>
      </c>
      <c r="E42" s="1" t="e">
        <f>LOOKUP(2^15,SEARCH($P$6,$S42),$P$6)</f>
        <v>#VALUE!</v>
      </c>
      <c r="F42" s="1" t="e">
        <f>LOOKUP(2^15,SEARCH($P$7,$S42),$P$7)</f>
        <v>#VALUE!</v>
      </c>
      <c r="G42" s="1" t="str">
        <f>LOOKUP(2^15,SEARCH($P$8,$S42),$P$8)</f>
        <v>7. A plataforma disponibiliza a lista de estabelecimento categorizada por tipo de comidas e localização.</v>
      </c>
      <c r="H42" s="1" t="e">
        <f>LOOKUP(2^15,SEARCH($P$9,$S42),$P$9)</f>
        <v>#VALUE!</v>
      </c>
      <c r="I42" s="1" t="e">
        <f>LOOKUP(2^15,SEARCH($P$10,$S42),$P$10)</f>
        <v>#VALUE!</v>
      </c>
      <c r="J42" s="1" t="e">
        <f>LOOKUP(2^15,SEARCH($P$11,$S42),$P$11)</f>
        <v>#VALUE!</v>
      </c>
      <c r="K42" s="1" t="e">
        <f>LOOKUP(2^15,SEARCH($P$12,$S42),$P$12)</f>
        <v>#VALUE!</v>
      </c>
      <c r="L42" s="1" t="e">
        <f>LOOKUP(2^15,SEARCH($P$13,$S42),$P$13)</f>
        <v>#VALUE!</v>
      </c>
      <c r="M42" s="1" t="str">
        <f>LOOKUP(2^15,SEARCH($P$14,$S42),$P$14)</f>
        <v>13. A plataforma possui canal rápido e eficiente para tratar meus questionamentos ou reclamações</v>
      </c>
      <c r="S42" s="1" t="s">
        <v>34</v>
      </c>
    </row>
    <row r="43" spans="1:19" x14ac:dyDescent="0.3">
      <c r="A43" s="1" t="e">
        <f>LOOKUP(2^15,SEARCH($P$2,$S43),$P$2)</f>
        <v>#VALUE!</v>
      </c>
      <c r="B43" s="1" t="str">
        <f>LOOKUP(2^15,SEARCH($P$3,$S43),$P$3)</f>
        <v>2. A plataforma com a interface intuitiva me ajuda a comprar comida pronta.</v>
      </c>
      <c r="C43" s="1" t="e">
        <f>LOOKUP(2^15,SEARCH($P$4,$S43),$P$4)</f>
        <v>#VALUE!</v>
      </c>
      <c r="D43" s="1" t="e">
        <f>LOOKUP(2^15,SEARCH($P$5,$S43),$P$5)</f>
        <v>#VALUE!</v>
      </c>
      <c r="E43" s="1" t="e">
        <f>LOOKUP(2^15,SEARCH($P$6,$S43),$P$6)</f>
        <v>#VALUE!</v>
      </c>
      <c r="F43" s="1" t="e">
        <f>LOOKUP(2^15,SEARCH($P$7,$S43),$P$7)</f>
        <v>#VALUE!</v>
      </c>
      <c r="G43" s="1" t="str">
        <f>LOOKUP(2^15,SEARCH($P$8,$S43),$P$8)</f>
        <v>7. A plataforma disponibiliza a lista de estabelecimento categorizada por tipo de comidas e localização.</v>
      </c>
      <c r="H43" s="1" t="e">
        <f>LOOKUP(2^15,SEARCH($P$9,$S43),$P$9)</f>
        <v>#VALUE!</v>
      </c>
      <c r="I43" s="1" t="e">
        <f>LOOKUP(2^15,SEARCH($P$10,$S43),$P$10)</f>
        <v>#VALUE!</v>
      </c>
      <c r="J43" s="1" t="e">
        <f>LOOKUP(2^15,SEARCH($P$11,$S43),$P$11)</f>
        <v>#VALUE!</v>
      </c>
      <c r="K43" s="1" t="e">
        <f>LOOKUP(2^15,SEARCH($P$12,$S43),$P$12)</f>
        <v>#VALUE!</v>
      </c>
      <c r="L43" s="1" t="e">
        <f>LOOKUP(2^15,SEARCH($P$13,$S43),$P$13)</f>
        <v>#VALUE!</v>
      </c>
      <c r="M43" s="1" t="str">
        <f>LOOKUP(2^15,SEARCH($P$14,$S43),$P$14)</f>
        <v>13. A plataforma possui canal rápido e eficiente para tratar meus questionamentos ou reclamações</v>
      </c>
      <c r="S43" s="1" t="s">
        <v>34</v>
      </c>
    </row>
    <row r="44" spans="1:19" x14ac:dyDescent="0.3">
      <c r="A44" s="1" t="str">
        <f>LOOKUP(2^15,SEARCH($P$2,$S44),$P$2)</f>
        <v>1. A plataforma disponibiliza o serviço de entrega a onde eu estiver.</v>
      </c>
      <c r="B44" s="1" t="e">
        <f>LOOKUP(2^15,SEARCH($P$3,$S44),$P$3)</f>
        <v>#VALUE!</v>
      </c>
      <c r="C44" s="1" t="e">
        <f>LOOKUP(2^15,SEARCH($P$4,$S44),$P$4)</f>
        <v>#VALUE!</v>
      </c>
      <c r="D44" s="1" t="e">
        <f>LOOKUP(2^15,SEARCH($P$5,$S44),$P$5)</f>
        <v>#VALUE!</v>
      </c>
      <c r="E44" s="1" t="e">
        <f>LOOKUP(2^15,SEARCH($P$6,$S44),$P$6)</f>
        <v>#VALUE!</v>
      </c>
      <c r="F44" s="1" t="e">
        <f>LOOKUP(2^15,SEARCH($P$7,$S44),$P$7)</f>
        <v>#VALUE!</v>
      </c>
      <c r="G44" s="1" t="str">
        <f>LOOKUP(2^15,SEARCH($P$8,$S44),$P$8)</f>
        <v>7. A plataforma disponibiliza a lista de estabelecimento categorizada por tipo de comidas e localização.</v>
      </c>
      <c r="H44" s="1" t="e">
        <f>LOOKUP(2^15,SEARCH($P$9,$S44),$P$9)</f>
        <v>#VALUE!</v>
      </c>
      <c r="I44" s="1" t="str">
        <f>LOOKUP(2^15,SEARCH($P$10,$S44),$P$10)</f>
        <v>9. Os estabelecimentos cadastrados no aplicativo da plataforma têm o tipo de comida que eu gosto.</v>
      </c>
      <c r="J44" s="1" t="e">
        <f>LOOKUP(2^15,SEARCH($P$11,$S44),$P$11)</f>
        <v>#VALUE!</v>
      </c>
      <c r="K44" s="1" t="e">
        <f>LOOKUP(2^15,SEARCH($P$12,$S44),$P$12)</f>
        <v>#VALUE!</v>
      </c>
      <c r="L44" s="1" t="e">
        <f>LOOKUP(2^15,SEARCH($P$13,$S44),$P$13)</f>
        <v>#VALUE!</v>
      </c>
      <c r="M44" s="1" t="e">
        <f>LOOKUP(2^15,SEARCH($P$14,$S44),$P$14)</f>
        <v>#VALUE!</v>
      </c>
      <c r="S44" s="1" t="s">
        <v>14</v>
      </c>
    </row>
    <row r="45" spans="1:19" x14ac:dyDescent="0.3">
      <c r="A45" s="1" t="str">
        <f>LOOKUP(2^15,SEARCH($P$2,$S45),$P$2)</f>
        <v>1. A plataforma disponibiliza o serviço de entrega a onde eu estiver.</v>
      </c>
      <c r="B45" s="1" t="e">
        <f>LOOKUP(2^15,SEARCH($P$3,$S45),$P$3)</f>
        <v>#VALUE!</v>
      </c>
      <c r="C45" s="1" t="str">
        <f>LOOKUP(2^15,SEARCH($P$4,$S45),$P$4)</f>
        <v>3. O aplicativo da plataforma é fácil de usar/manusear</v>
      </c>
      <c r="D45" s="1" t="e">
        <f>LOOKUP(2^15,SEARCH($P$5,$S45),$P$5)</f>
        <v>#VALUE!</v>
      </c>
      <c r="E45" s="1" t="e">
        <f>LOOKUP(2^15,SEARCH($P$6,$S45),$P$6)</f>
        <v>#VALUE!</v>
      </c>
      <c r="F45" s="1" t="str">
        <f>LOOKUP(2^15,SEARCH($P$7,$S45),$P$7)</f>
        <v>6. A plataforma utiliza diversas formas de pagamento digital.</v>
      </c>
      <c r="G45" s="1" t="str">
        <f>LOOKUP(2^15,SEARCH($P$8,$S45),$P$8)</f>
        <v>7. A plataforma disponibiliza a lista de estabelecimento categorizada por tipo de comidas e localização.</v>
      </c>
      <c r="H45" s="1" t="e">
        <f>LOOKUP(2^15,SEARCH($P$9,$S45),$P$9)</f>
        <v>#VALUE!</v>
      </c>
      <c r="I45" s="1" t="e">
        <f>LOOKUP(2^15,SEARCH($P$10,$S45),$P$10)</f>
        <v>#VALUE!</v>
      </c>
      <c r="J45" s="1" t="e">
        <f>LOOKUP(2^15,SEARCH($P$11,$S45),$P$11)</f>
        <v>#VALUE!</v>
      </c>
      <c r="K45" s="1" t="e">
        <f>LOOKUP(2^15,SEARCH($P$12,$S45),$P$12)</f>
        <v>#VALUE!</v>
      </c>
      <c r="L45" s="1" t="e">
        <f>LOOKUP(2^15,SEARCH($P$13,$S45),$P$13)</f>
        <v>#VALUE!</v>
      </c>
      <c r="M45" s="1" t="e">
        <f>LOOKUP(2^15,SEARCH($P$14,$S45),$P$14)</f>
        <v>#VALUE!</v>
      </c>
      <c r="S45" s="1" t="s">
        <v>10</v>
      </c>
    </row>
    <row r="46" spans="1:19" x14ac:dyDescent="0.3">
      <c r="A46" s="1" t="str">
        <f>LOOKUP(2^15,SEARCH($P$2,$S46),$P$2)</f>
        <v>1. A plataforma disponibiliza o serviço de entrega a onde eu estiver.</v>
      </c>
      <c r="B46" s="1" t="str">
        <f>LOOKUP(2^15,SEARCH($P$3,$S46),$P$3)</f>
        <v>2. A plataforma com a interface intuitiva me ajuda a comprar comida pronta.</v>
      </c>
      <c r="C46" s="1" t="e">
        <f>LOOKUP(2^15,SEARCH($P$4,$S46),$P$4)</f>
        <v>#VALUE!</v>
      </c>
      <c r="D46" s="1" t="str">
        <f>LOOKUP(2^15,SEARCH($P$5,$S46),$P$5)</f>
        <v>4. O aplicativo da plataforma funciona em qualquer aparelho ou sistema operacional.</v>
      </c>
      <c r="E46" s="1" t="e">
        <f>LOOKUP(2^15,SEARCH($P$6,$S46),$P$6)</f>
        <v>#VALUE!</v>
      </c>
      <c r="F46" s="1" t="str">
        <f>LOOKUP(2^15,SEARCH($P$7,$S46),$P$7)</f>
        <v>6. A plataforma utiliza diversas formas de pagamento digital.</v>
      </c>
      <c r="G46" s="1" t="e">
        <f>LOOKUP(2^15,SEARCH($P$8,$S46),$P$8)</f>
        <v>#VALUE!</v>
      </c>
      <c r="H46" s="1" t="str">
        <f>LOOKUP(2^15,SEARCH($P$9,$S46),$P$9)</f>
        <v>8. Os estabelecimentos cadastrados no aplicativo da plataforma dispõem de amplas opções de menu (tipos de comidas e acompanhamentos)</v>
      </c>
      <c r="I46" s="1" t="e">
        <f>LOOKUP(2^15,SEARCH($P$10,$S46),$P$10)</f>
        <v>#VALUE!</v>
      </c>
      <c r="J46" s="1" t="e">
        <f>LOOKUP(2^15,SEARCH($P$11,$S46),$P$11)</f>
        <v>#VALUE!</v>
      </c>
      <c r="K46" s="1" t="e">
        <f>LOOKUP(2^15,SEARCH($P$12,$S46),$P$12)</f>
        <v>#VALUE!</v>
      </c>
      <c r="L46" s="1" t="e">
        <f>LOOKUP(2^15,SEARCH($P$13,$S46),$P$13)</f>
        <v>#VALUE!</v>
      </c>
      <c r="M46" s="1" t="e">
        <f>LOOKUP(2^15,SEARCH($P$14,$S46),$P$14)</f>
        <v>#VALUE!</v>
      </c>
      <c r="S46" s="1" t="s">
        <v>35</v>
      </c>
    </row>
    <row r="47" spans="1:19" x14ac:dyDescent="0.3">
      <c r="A47" s="1" t="str">
        <f>LOOKUP(2^15,SEARCH($P$2,$S47),$P$2)</f>
        <v>1. A plataforma disponibiliza o serviço de entrega a onde eu estiver.</v>
      </c>
      <c r="B47" s="1" t="str">
        <f>LOOKUP(2^15,SEARCH($P$3,$S47),$P$3)</f>
        <v>2. A plataforma com a interface intuitiva me ajuda a comprar comida pronta.</v>
      </c>
      <c r="C47" s="1" t="e">
        <f>LOOKUP(2^15,SEARCH($P$4,$S47),$P$4)</f>
        <v>#VALUE!</v>
      </c>
      <c r="D47" s="1" t="str">
        <f>LOOKUP(2^15,SEARCH($P$5,$S47),$P$5)</f>
        <v>4. O aplicativo da plataforma funciona em qualquer aparelho ou sistema operacional.</v>
      </c>
      <c r="E47" s="1" t="e">
        <f>LOOKUP(2^15,SEARCH($P$6,$S47),$P$6)</f>
        <v>#VALUE!</v>
      </c>
      <c r="F47" s="1" t="str">
        <f>LOOKUP(2^15,SEARCH($P$7,$S47),$P$7)</f>
        <v>6. A plataforma utiliza diversas formas de pagamento digital.</v>
      </c>
      <c r="G47" s="1" t="e">
        <f>LOOKUP(2^15,SEARCH($P$8,$S47),$P$8)</f>
        <v>#VALUE!</v>
      </c>
      <c r="H47" s="1" t="str">
        <f>LOOKUP(2^15,SEARCH($P$9,$S47),$P$9)</f>
        <v>8. Os estabelecimentos cadastrados no aplicativo da plataforma dispõem de amplas opções de menu (tipos de comidas e acompanhamentos)</v>
      </c>
      <c r="I47" s="1" t="e">
        <f>LOOKUP(2^15,SEARCH($P$10,$S47),$P$10)</f>
        <v>#VALUE!</v>
      </c>
      <c r="J47" s="1" t="e">
        <f>LOOKUP(2^15,SEARCH($P$11,$S47),$P$11)</f>
        <v>#VALUE!</v>
      </c>
      <c r="K47" s="1" t="e">
        <f>LOOKUP(2^15,SEARCH($P$12,$S47),$P$12)</f>
        <v>#VALUE!</v>
      </c>
      <c r="L47" s="1" t="e">
        <f>LOOKUP(2^15,SEARCH($P$13,$S47),$P$13)</f>
        <v>#VALUE!</v>
      </c>
      <c r="M47" s="1" t="e">
        <f>LOOKUP(2^15,SEARCH($P$14,$S47),$P$14)</f>
        <v>#VALUE!</v>
      </c>
      <c r="S47" s="1" t="s">
        <v>35</v>
      </c>
    </row>
    <row r="48" spans="1:19" x14ac:dyDescent="0.3">
      <c r="A48" s="1" t="e">
        <f>LOOKUP(2^15,SEARCH($P$2,$S48),$P$2)</f>
        <v>#VALUE!</v>
      </c>
      <c r="B48" s="1" t="e">
        <f>LOOKUP(2^15,SEARCH($P$3,$S48),$P$3)</f>
        <v>#VALUE!</v>
      </c>
      <c r="C48" s="1" t="e">
        <f>LOOKUP(2^15,SEARCH($P$4,$S48),$P$4)</f>
        <v>#VALUE!</v>
      </c>
      <c r="D48" s="1" t="e">
        <f>LOOKUP(2^15,SEARCH($P$5,$S48),$P$5)</f>
        <v>#VALUE!</v>
      </c>
      <c r="E48" s="1" t="e">
        <f>LOOKUP(2^15,SEARCH($P$6,$S48),$P$6)</f>
        <v>#VALUE!</v>
      </c>
      <c r="F48" s="1" t="e">
        <f>LOOKUP(2^15,SEARCH($P$7,$S48),$P$7)</f>
        <v>#VALUE!</v>
      </c>
      <c r="G48" s="1" t="e">
        <f>LOOKUP(2^15,SEARCH($P$8,$S48),$P$8)</f>
        <v>#VALUE!</v>
      </c>
      <c r="H48" s="1" t="e">
        <f>LOOKUP(2^15,SEARCH($P$9,$S48),$P$9)</f>
        <v>#VALUE!</v>
      </c>
      <c r="I48" s="1" t="e">
        <f>LOOKUP(2^15,SEARCH($P$10,$S48),$P$10)</f>
        <v>#VALUE!</v>
      </c>
      <c r="J48" s="1" t="str">
        <f>LOOKUP(2^15,SEARCH($P$11,$S48),$P$11)</f>
        <v>10. O tempo de entrega do pedido é rápido.</v>
      </c>
      <c r="K48" s="1" t="str">
        <f>LOOKUP(2^15,SEARCH($P$12,$S48),$P$12)</f>
        <v>11. O entregador da plataforma é cuidadoso ao efetuar o percurso para entrega do meu pedido(o pedido não chega derramado, misturado, solto, etc)</v>
      </c>
      <c r="L48" s="1" t="e">
        <f>LOOKUP(2^15,SEARCH($P$13,$S48),$P$13)</f>
        <v>#VALUE!</v>
      </c>
      <c r="M48" s="1" t="e">
        <f>LOOKUP(2^15,SEARCH($P$14,$S48),$P$14)</f>
        <v>#VALUE!</v>
      </c>
      <c r="S48" s="1" t="s">
        <v>25</v>
      </c>
    </row>
    <row r="49" spans="1:19" x14ac:dyDescent="0.3">
      <c r="A49" s="1" t="e">
        <f>LOOKUP(2^15,SEARCH($P$2,$S49),$P$2)</f>
        <v>#VALUE!</v>
      </c>
      <c r="B49" s="1" t="e">
        <f>LOOKUP(2^15,SEARCH($P$3,$S49),$P$3)</f>
        <v>#VALUE!</v>
      </c>
      <c r="C49" s="1" t="e">
        <f>LOOKUP(2^15,SEARCH($P$4,$S49),$P$4)</f>
        <v>#VALUE!</v>
      </c>
      <c r="D49" s="1" t="e">
        <f>LOOKUP(2^15,SEARCH($P$5,$S49),$P$5)</f>
        <v>#VALUE!</v>
      </c>
      <c r="E49" s="1" t="e">
        <f>LOOKUP(2^15,SEARCH($P$6,$S49),$P$6)</f>
        <v>#VALUE!</v>
      </c>
      <c r="F49" s="1" t="e">
        <f>LOOKUP(2^15,SEARCH($P$7,$S49),$P$7)</f>
        <v>#VALUE!</v>
      </c>
      <c r="G49" s="1" t="str">
        <f>LOOKUP(2^15,SEARCH($P$8,$S49),$P$8)</f>
        <v>7. A plataforma disponibiliza a lista de estabelecimento categorizada por tipo de comidas e localização.</v>
      </c>
      <c r="H49" s="1" t="str">
        <f>LOOKUP(2^15,SEARCH($P$9,$S49),$P$9)</f>
        <v>8. Os estabelecimentos cadastrados no aplicativo da plataforma dispõem de amplas opções de menu (tipos de comidas e acompanhamentos)</v>
      </c>
      <c r="I49" s="1" t="str">
        <f>LOOKUP(2^15,SEARCH($P$10,$S49),$P$10)</f>
        <v>9. Os estabelecimentos cadastrados no aplicativo da plataforma têm o tipo de comida que eu gosto.</v>
      </c>
      <c r="J49" s="1" t="e">
        <f>LOOKUP(2^15,SEARCH($P$11,$S49),$P$11)</f>
        <v>#VALUE!</v>
      </c>
      <c r="K49" s="1" t="e">
        <f>LOOKUP(2^15,SEARCH($P$12,$S49),$P$12)</f>
        <v>#VALUE!</v>
      </c>
      <c r="L49" s="1" t="str">
        <f>LOOKUP(2^15,SEARCH($P$13,$S49),$P$13)</f>
        <v>12. O entregador da plataforma consegue localizar o endereço onde me encontro.</v>
      </c>
      <c r="M49" s="1" t="e">
        <f>LOOKUP(2^15,SEARCH($P$14,$S49),$P$14)</f>
        <v>#VALUE!</v>
      </c>
      <c r="S49" s="1" t="s">
        <v>36</v>
      </c>
    </row>
    <row r="50" spans="1:19" x14ac:dyDescent="0.3">
      <c r="A50" s="1" t="str">
        <f>LOOKUP(2^15,SEARCH($P$2,$S50),$P$2)</f>
        <v>1. A plataforma disponibiliza o serviço de entrega a onde eu estiver.</v>
      </c>
      <c r="B50" s="1" t="str">
        <f>LOOKUP(2^15,SEARCH($P$3,$S50),$P$3)</f>
        <v>2. A plataforma com a interface intuitiva me ajuda a comprar comida pronta.</v>
      </c>
      <c r="C50" s="1" t="str">
        <f>LOOKUP(2^15,SEARCH($P$4,$S50),$P$4)</f>
        <v>3. O aplicativo da plataforma é fácil de usar/manusear</v>
      </c>
      <c r="D50" s="1" t="str">
        <f>LOOKUP(2^15,SEARCH($P$5,$S50),$P$5)</f>
        <v>4. O aplicativo da plataforma funciona em qualquer aparelho ou sistema operacional.</v>
      </c>
      <c r="E50" s="1" t="str">
        <f>LOOKUP(2^15,SEARCH($P$6,$S50),$P$6)</f>
        <v>5. A plataforma possui certificado de segurança digital.</v>
      </c>
      <c r="F50" s="1" t="e">
        <f>LOOKUP(2^15,SEARCH($P$7,$S50),$P$7)</f>
        <v>#VALUE!</v>
      </c>
      <c r="G50" s="1" t="e">
        <f>LOOKUP(2^15,SEARCH($P$8,$S50),$P$8)</f>
        <v>#VALUE!</v>
      </c>
      <c r="H50" s="1" t="e">
        <f>LOOKUP(2^15,SEARCH($P$9,$S50),$P$9)</f>
        <v>#VALUE!</v>
      </c>
      <c r="I50" s="1" t="e">
        <f>LOOKUP(2^15,SEARCH($P$10,$S50),$P$10)</f>
        <v>#VALUE!</v>
      </c>
      <c r="J50" s="1" t="e">
        <f>LOOKUP(2^15,SEARCH($P$11,$S50),$P$11)</f>
        <v>#VALUE!</v>
      </c>
      <c r="K50" s="1" t="e">
        <f>LOOKUP(2^15,SEARCH($P$12,$S50),$P$12)</f>
        <v>#VALUE!</v>
      </c>
      <c r="L50" s="1" t="e">
        <f>LOOKUP(2^15,SEARCH($P$13,$S50),$P$13)</f>
        <v>#VALUE!</v>
      </c>
      <c r="M50" s="1" t="e">
        <f>LOOKUP(2^15,SEARCH($P$14,$S50),$P$14)</f>
        <v>#VALUE!</v>
      </c>
      <c r="S50" s="1" t="s">
        <v>37</v>
      </c>
    </row>
    <row r="51" spans="1:19" x14ac:dyDescent="0.3">
      <c r="A51" s="1" t="str">
        <f>LOOKUP(2^15,SEARCH($P$2,$S51),$P$2)</f>
        <v>1. A plataforma disponibiliza o serviço de entrega a onde eu estiver.</v>
      </c>
      <c r="B51" s="1" t="str">
        <f>LOOKUP(2^15,SEARCH($P$3,$S51),$P$3)</f>
        <v>2. A plataforma com a interface intuitiva me ajuda a comprar comida pronta.</v>
      </c>
      <c r="C51" s="1" t="str">
        <f>LOOKUP(2^15,SEARCH($P$4,$S51),$P$4)</f>
        <v>3. O aplicativo da plataforma é fácil de usar/manusear</v>
      </c>
      <c r="D51" s="1" t="e">
        <f>LOOKUP(2^15,SEARCH($P$5,$S51),$P$5)</f>
        <v>#VALUE!</v>
      </c>
      <c r="E51" s="1" t="e">
        <f>LOOKUP(2^15,SEARCH($P$6,$S51),$P$6)</f>
        <v>#VALUE!</v>
      </c>
      <c r="F51" s="1" t="str">
        <f>LOOKUP(2^15,SEARCH($P$7,$S51),$P$7)</f>
        <v>6. A plataforma utiliza diversas formas de pagamento digital.</v>
      </c>
      <c r="G51" s="1" t="str">
        <f>LOOKUP(2^15,SEARCH($P$8,$S51),$P$8)</f>
        <v>7. A plataforma disponibiliza a lista de estabelecimento categorizada por tipo de comidas e localização.</v>
      </c>
      <c r="H51" s="1" t="e">
        <f>LOOKUP(2^15,SEARCH($P$9,$S51),$P$9)</f>
        <v>#VALUE!</v>
      </c>
      <c r="I51" s="1" t="e">
        <f>LOOKUP(2^15,SEARCH($P$10,$S51),$P$10)</f>
        <v>#VALUE!</v>
      </c>
      <c r="J51" s="1" t="e">
        <f>LOOKUP(2^15,SEARCH($P$11,$S51),$P$11)</f>
        <v>#VALUE!</v>
      </c>
      <c r="K51" s="1" t="e">
        <f>LOOKUP(2^15,SEARCH($P$12,$S51),$P$12)</f>
        <v>#VALUE!</v>
      </c>
      <c r="L51" s="1" t="e">
        <f>LOOKUP(2^15,SEARCH($P$13,$S51),$P$13)</f>
        <v>#VALUE!</v>
      </c>
      <c r="M51" s="1" t="e">
        <f>LOOKUP(2^15,SEARCH($P$14,$S51),$P$14)</f>
        <v>#VALUE!</v>
      </c>
      <c r="S51" s="1" t="s">
        <v>29</v>
      </c>
    </row>
    <row r="52" spans="1:19" x14ac:dyDescent="0.3">
      <c r="A52" s="1" t="str">
        <f>LOOKUP(2^15,SEARCH($P$2,$S52),$P$2)</f>
        <v>1. A plataforma disponibiliza o serviço de entrega a onde eu estiver.</v>
      </c>
      <c r="B52" s="1" t="e">
        <f>LOOKUP(2^15,SEARCH($P$3,$S52),$P$3)</f>
        <v>#VALUE!</v>
      </c>
      <c r="C52" s="1" t="str">
        <f>LOOKUP(2^15,SEARCH($P$4,$S52),$P$4)</f>
        <v>3. O aplicativo da plataforma é fácil de usar/manusear</v>
      </c>
      <c r="D52" s="1" t="e">
        <f>LOOKUP(2^15,SEARCH($P$5,$S52),$P$5)</f>
        <v>#VALUE!</v>
      </c>
      <c r="E52" s="1" t="e">
        <f>LOOKUP(2^15,SEARCH($P$6,$S52),$P$6)</f>
        <v>#VALUE!</v>
      </c>
      <c r="F52" s="1" t="e">
        <f>LOOKUP(2^15,SEARCH($P$7,$S52),$P$7)</f>
        <v>#VALUE!</v>
      </c>
      <c r="G52" s="1" t="str">
        <f>LOOKUP(2^15,SEARCH($P$8,$S52),$P$8)</f>
        <v>7. A plataforma disponibiliza a lista de estabelecimento categorizada por tipo de comidas e localização.</v>
      </c>
      <c r="H52" s="1" t="e">
        <f>LOOKUP(2^15,SEARCH($P$9,$S52),$P$9)</f>
        <v>#VALUE!</v>
      </c>
      <c r="I52" s="1" t="e">
        <f>LOOKUP(2^15,SEARCH($P$10,$S52),$P$10)</f>
        <v>#VALUE!</v>
      </c>
      <c r="J52" s="1" t="str">
        <f>LOOKUP(2^15,SEARCH($P$11,$S52),$P$11)</f>
        <v>10. O tempo de entrega do pedido é rápido.</v>
      </c>
      <c r="K52" s="1" t="e">
        <f>LOOKUP(2^15,SEARCH($P$12,$S52),$P$12)</f>
        <v>#VALUE!</v>
      </c>
      <c r="L52" s="1" t="e">
        <f>LOOKUP(2^15,SEARCH($P$13,$S52),$P$13)</f>
        <v>#VALUE!</v>
      </c>
      <c r="M52" s="1" t="e">
        <f>LOOKUP(2^15,SEARCH($P$14,$S52),$P$14)</f>
        <v>#VALUE!</v>
      </c>
      <c r="S52" s="1" t="s">
        <v>38</v>
      </c>
    </row>
    <row r="53" spans="1:19" x14ac:dyDescent="0.3">
      <c r="A53" s="1" t="e">
        <f>LOOKUP(2^15,SEARCH($P$2,$S53),$P$2)</f>
        <v>#VALUE!</v>
      </c>
      <c r="B53" s="1" t="e">
        <f>LOOKUP(2^15,SEARCH($P$3,$S53),$P$3)</f>
        <v>#VALUE!</v>
      </c>
      <c r="C53" s="1" t="e">
        <f>LOOKUP(2^15,SEARCH($P$4,$S53),$P$4)</f>
        <v>#VALUE!</v>
      </c>
      <c r="D53" s="1" t="e">
        <f>LOOKUP(2^15,SEARCH($P$5,$S53),$P$5)</f>
        <v>#VALUE!</v>
      </c>
      <c r="E53" s="1" t="e">
        <f>LOOKUP(2^15,SEARCH($P$6,$S53),$P$6)</f>
        <v>#VALUE!</v>
      </c>
      <c r="F53" s="1" t="str">
        <f>LOOKUP(2^15,SEARCH($P$7,$S53),$P$7)</f>
        <v>6. A plataforma utiliza diversas formas de pagamento digital.</v>
      </c>
      <c r="G53" s="1" t="e">
        <f>LOOKUP(2^15,SEARCH($P$8,$S53),$P$8)</f>
        <v>#VALUE!</v>
      </c>
      <c r="H53" s="1" t="str">
        <f>LOOKUP(2^15,SEARCH($P$9,$S53),$P$9)</f>
        <v>8. Os estabelecimentos cadastrados no aplicativo da plataforma dispõem de amplas opções de menu (tipos de comidas e acompanhamentos)</v>
      </c>
      <c r="I53" s="1" t="str">
        <f>LOOKUP(2^15,SEARCH($P$10,$S53),$P$10)</f>
        <v>9. Os estabelecimentos cadastrados no aplicativo da plataforma têm o tipo de comida que eu gosto.</v>
      </c>
      <c r="J53" s="1" t="e">
        <f>LOOKUP(2^15,SEARCH($P$11,$S53),$P$11)</f>
        <v>#VALUE!</v>
      </c>
      <c r="K53" s="1" t="e">
        <f>LOOKUP(2^15,SEARCH($P$12,$S53),$P$12)</f>
        <v>#VALUE!</v>
      </c>
      <c r="L53" s="1" t="e">
        <f>LOOKUP(2^15,SEARCH($P$13,$S53),$P$13)</f>
        <v>#VALUE!</v>
      </c>
      <c r="M53" s="1" t="e">
        <f>LOOKUP(2^15,SEARCH($P$14,$S53),$P$14)</f>
        <v>#VALUE!</v>
      </c>
      <c r="S53" s="1" t="s">
        <v>30</v>
      </c>
    </row>
    <row r="54" spans="1:19" x14ac:dyDescent="0.3">
      <c r="A54" s="1" t="str">
        <f>LOOKUP(2^15,SEARCH($P$2,$S54),$P$2)</f>
        <v>1. A plataforma disponibiliza o serviço de entrega a onde eu estiver.</v>
      </c>
      <c r="B54" s="1" t="e">
        <f>LOOKUP(2^15,SEARCH($P$3,$S54),$P$3)</f>
        <v>#VALUE!</v>
      </c>
      <c r="C54" s="1" t="str">
        <f>LOOKUP(2^15,SEARCH($P$4,$S54),$P$4)</f>
        <v>3. O aplicativo da plataforma é fácil de usar/manusear</v>
      </c>
      <c r="D54" s="1" t="e">
        <f>LOOKUP(2^15,SEARCH($P$5,$S54),$P$5)</f>
        <v>#VALUE!</v>
      </c>
      <c r="E54" s="1" t="e">
        <f>LOOKUP(2^15,SEARCH($P$6,$S54),$P$6)</f>
        <v>#VALUE!</v>
      </c>
      <c r="F54" s="1" t="e">
        <f>LOOKUP(2^15,SEARCH($P$7,$S54),$P$7)</f>
        <v>#VALUE!</v>
      </c>
      <c r="G54" s="1" t="str">
        <f>LOOKUP(2^15,SEARCH($P$8,$S54),$P$8)</f>
        <v>7. A plataforma disponibiliza a lista de estabelecimento categorizada por tipo de comidas e localização.</v>
      </c>
      <c r="H54" s="1" t="str">
        <f>LOOKUP(2^15,SEARCH($P$9,$S54),$P$9)</f>
        <v>8. Os estabelecimentos cadastrados no aplicativo da plataforma dispõem de amplas opções de menu (tipos de comidas e acompanhamentos)</v>
      </c>
      <c r="I54" s="1" t="e">
        <f>LOOKUP(2^15,SEARCH($P$10,$S54),$P$10)</f>
        <v>#VALUE!</v>
      </c>
      <c r="J54" s="1" t="str">
        <f>LOOKUP(2^15,SEARCH($P$11,$S54),$P$11)</f>
        <v>10. O tempo de entrega do pedido é rápido.</v>
      </c>
      <c r="K54" s="1" t="e">
        <f>LOOKUP(2^15,SEARCH($P$12,$S54),$P$12)</f>
        <v>#VALUE!</v>
      </c>
      <c r="L54" s="1" t="e">
        <f>LOOKUP(2^15,SEARCH($P$13,$S54),$P$13)</f>
        <v>#VALUE!</v>
      </c>
      <c r="M54" s="1" t="e">
        <f>LOOKUP(2^15,SEARCH($P$14,$S54),$P$14)</f>
        <v>#VALUE!</v>
      </c>
      <c r="S54" s="1" t="s">
        <v>28</v>
      </c>
    </row>
    <row r="55" spans="1:19" x14ac:dyDescent="0.3">
      <c r="A55" s="1" t="str">
        <f>LOOKUP(2^15,SEARCH($P$2,$S55),$P$2)</f>
        <v>1. A plataforma disponibiliza o serviço de entrega a onde eu estiver.</v>
      </c>
      <c r="B55" s="1" t="str">
        <f>LOOKUP(2^15,SEARCH($P$3,$S55),$P$3)</f>
        <v>2. A plataforma com a interface intuitiva me ajuda a comprar comida pronta.</v>
      </c>
      <c r="C55" s="1" t="str">
        <f>LOOKUP(2^15,SEARCH($P$4,$S55),$P$4)</f>
        <v>3. O aplicativo da plataforma é fácil de usar/manusear</v>
      </c>
      <c r="D55" s="1" t="str">
        <f>LOOKUP(2^15,SEARCH($P$5,$S55),$P$5)</f>
        <v>4. O aplicativo da plataforma funciona em qualquer aparelho ou sistema operacional.</v>
      </c>
      <c r="E55" s="1" t="str">
        <f>LOOKUP(2^15,SEARCH($P$6,$S55),$P$6)</f>
        <v>5. A plataforma possui certificado de segurança digital.</v>
      </c>
      <c r="F55" s="1" t="e">
        <f>LOOKUP(2^15,SEARCH($P$7,$S55),$P$7)</f>
        <v>#VALUE!</v>
      </c>
      <c r="G55" s="1" t="e">
        <f>LOOKUP(2^15,SEARCH($P$8,$S55),$P$8)</f>
        <v>#VALUE!</v>
      </c>
      <c r="H55" s="1" t="e">
        <f>LOOKUP(2^15,SEARCH($P$9,$S55),$P$9)</f>
        <v>#VALUE!</v>
      </c>
      <c r="I55" s="1" t="e">
        <f>LOOKUP(2^15,SEARCH($P$10,$S55),$P$10)</f>
        <v>#VALUE!</v>
      </c>
      <c r="J55" s="1" t="e">
        <f>LOOKUP(2^15,SEARCH($P$11,$S55),$P$11)</f>
        <v>#VALUE!</v>
      </c>
      <c r="K55" s="1" t="e">
        <f>LOOKUP(2^15,SEARCH($P$12,$S55),$P$12)</f>
        <v>#VALUE!</v>
      </c>
      <c r="L55" s="1" t="e">
        <f>LOOKUP(2^15,SEARCH($P$13,$S55),$P$13)</f>
        <v>#VALUE!</v>
      </c>
      <c r="M55" s="1" t="e">
        <f>LOOKUP(2^15,SEARCH($P$14,$S55),$P$14)</f>
        <v>#VALUE!</v>
      </c>
      <c r="S55" s="1" t="s">
        <v>37</v>
      </c>
    </row>
    <row r="56" spans="1:19" x14ac:dyDescent="0.3">
      <c r="A56" s="1" t="str">
        <f>LOOKUP(2^15,SEARCH($P$2,$S56),$P$2)</f>
        <v>1. A plataforma disponibiliza o serviço de entrega a onde eu estiver.</v>
      </c>
      <c r="B56" s="1" t="str">
        <f>LOOKUP(2^15,SEARCH($P$3,$S56),$P$3)</f>
        <v>2. A plataforma com a interface intuitiva me ajuda a comprar comida pronta.</v>
      </c>
      <c r="C56" s="1" t="str">
        <f>LOOKUP(2^15,SEARCH($P$4,$S56),$P$4)</f>
        <v>3. O aplicativo da plataforma é fácil de usar/manusear</v>
      </c>
      <c r="D56" s="1" t="str">
        <f>LOOKUP(2^15,SEARCH($P$5,$S56),$P$5)</f>
        <v>4. O aplicativo da plataforma funciona em qualquer aparelho ou sistema operacional.</v>
      </c>
      <c r="E56" s="1" t="str">
        <f>LOOKUP(2^15,SEARCH($P$6,$S56),$P$6)</f>
        <v>5. A plataforma possui certificado de segurança digital.</v>
      </c>
      <c r="F56" s="1" t="e">
        <f>LOOKUP(2^15,SEARCH($P$7,$S56),$P$7)</f>
        <v>#VALUE!</v>
      </c>
      <c r="G56" s="1" t="e">
        <f>LOOKUP(2^15,SEARCH($P$8,$S56),$P$8)</f>
        <v>#VALUE!</v>
      </c>
      <c r="H56" s="1" t="e">
        <f>LOOKUP(2^15,SEARCH($P$9,$S56),$P$9)</f>
        <v>#VALUE!</v>
      </c>
      <c r="I56" s="1" t="e">
        <f>LOOKUP(2^15,SEARCH($P$10,$S56),$P$10)</f>
        <v>#VALUE!</v>
      </c>
      <c r="J56" s="1" t="e">
        <f>LOOKUP(2^15,SEARCH($P$11,$S56),$P$11)</f>
        <v>#VALUE!</v>
      </c>
      <c r="K56" s="1" t="e">
        <f>LOOKUP(2^15,SEARCH($P$12,$S56),$P$12)</f>
        <v>#VALUE!</v>
      </c>
      <c r="L56" s="1" t="e">
        <f>LOOKUP(2^15,SEARCH($P$13,$S56),$P$13)</f>
        <v>#VALUE!</v>
      </c>
      <c r="M56" s="1" t="e">
        <f>LOOKUP(2^15,SEARCH($P$14,$S56),$P$14)</f>
        <v>#VALUE!</v>
      </c>
      <c r="S56" s="1" t="s">
        <v>37</v>
      </c>
    </row>
    <row r="57" spans="1:19" x14ac:dyDescent="0.3">
      <c r="A57" s="1" t="str">
        <f>LOOKUP(2^15,SEARCH($P$2,$S57),$P$2)</f>
        <v>1. A plataforma disponibiliza o serviço de entrega a onde eu estiver.</v>
      </c>
      <c r="B57" s="1" t="e">
        <f>LOOKUP(2^15,SEARCH($P$3,$S57),$P$3)</f>
        <v>#VALUE!</v>
      </c>
      <c r="C57" s="1" t="e">
        <f>LOOKUP(2^15,SEARCH($P$4,$S57),$P$4)</f>
        <v>#VALUE!</v>
      </c>
      <c r="D57" s="1" t="e">
        <f>LOOKUP(2^15,SEARCH($P$5,$S57),$P$5)</f>
        <v>#VALUE!</v>
      </c>
      <c r="E57" s="1" t="e">
        <f>LOOKUP(2^15,SEARCH($P$6,$S57),$P$6)</f>
        <v>#VALUE!</v>
      </c>
      <c r="F57" s="1" t="e">
        <f>LOOKUP(2^15,SEARCH($P$7,$S57),$P$7)</f>
        <v>#VALUE!</v>
      </c>
      <c r="G57" s="1" t="e">
        <f>LOOKUP(2^15,SEARCH($P$8,$S57),$P$8)</f>
        <v>#VALUE!</v>
      </c>
      <c r="H57" s="1" t="str">
        <f>LOOKUP(2^15,SEARCH($P$9,$S57),$P$9)</f>
        <v>8. Os estabelecimentos cadastrados no aplicativo da plataforma dispõem de amplas opções de menu (tipos de comidas e acompanhamentos)</v>
      </c>
      <c r="I57" s="1" t="e">
        <f>LOOKUP(2^15,SEARCH($P$10,$S57),$P$10)</f>
        <v>#VALUE!</v>
      </c>
      <c r="J57" s="1" t="e">
        <f>LOOKUP(2^15,SEARCH($P$11,$S57),$P$11)</f>
        <v>#VALUE!</v>
      </c>
      <c r="K57" s="1" t="e">
        <f>LOOKUP(2^15,SEARCH($P$12,$S57),$P$12)</f>
        <v>#VALUE!</v>
      </c>
      <c r="L57" s="1" t="str">
        <f>LOOKUP(2^15,SEARCH($P$13,$S57),$P$13)</f>
        <v>12. O entregador da plataforma consegue localizar o endereço onde me encontro.</v>
      </c>
      <c r="M57" s="1" t="e">
        <f>LOOKUP(2^15,SEARCH($P$14,$S57),$P$14)</f>
        <v>#VALUE!</v>
      </c>
      <c r="S57" s="1" t="s">
        <v>16</v>
      </c>
    </row>
    <row r="58" spans="1:19" x14ac:dyDescent="0.3">
      <c r="A58" s="1" t="str">
        <f>LOOKUP(2^15,SEARCH($P$2,$S58),$P$2)</f>
        <v>1. A plataforma disponibiliza o serviço de entrega a onde eu estiver.</v>
      </c>
      <c r="B58" s="1" t="e">
        <f>LOOKUP(2^15,SEARCH($P$3,$S58),$P$3)</f>
        <v>#VALUE!</v>
      </c>
      <c r="C58" s="1" t="str">
        <f>LOOKUP(2^15,SEARCH($P$4,$S58),$P$4)</f>
        <v>3. O aplicativo da plataforma é fácil de usar/manusear</v>
      </c>
      <c r="D58" s="1" t="e">
        <f>LOOKUP(2^15,SEARCH($P$5,$S58),$P$5)</f>
        <v>#VALUE!</v>
      </c>
      <c r="E58" s="1" t="e">
        <f>LOOKUP(2^15,SEARCH($P$6,$S58),$P$6)</f>
        <v>#VALUE!</v>
      </c>
      <c r="F58" s="1" t="e">
        <f>LOOKUP(2^15,SEARCH($P$7,$S58),$P$7)</f>
        <v>#VALUE!</v>
      </c>
      <c r="G58" s="1" t="str">
        <f>LOOKUP(2^15,SEARCH($P$8,$S58),$P$8)</f>
        <v>7. A plataforma disponibiliza a lista de estabelecimento categorizada por tipo de comidas e localização.</v>
      </c>
      <c r="H58" s="1" t="str">
        <f>LOOKUP(2^15,SEARCH($P$9,$S58),$P$9)</f>
        <v>8. Os estabelecimentos cadastrados no aplicativo da plataforma dispõem de amplas opções de menu (tipos de comidas e acompanhamentos)</v>
      </c>
      <c r="I58" s="1" t="e">
        <f>LOOKUP(2^15,SEARCH($P$10,$S58),$P$10)</f>
        <v>#VALUE!</v>
      </c>
      <c r="J58" s="1" t="e">
        <f>LOOKUP(2^15,SEARCH($P$11,$S58),$P$11)</f>
        <v>#VALUE!</v>
      </c>
      <c r="K58" s="1" t="e">
        <f>LOOKUP(2^15,SEARCH($P$12,$S58),$P$12)</f>
        <v>#VALUE!</v>
      </c>
      <c r="L58" s="1" t="e">
        <f>LOOKUP(2^15,SEARCH($P$13,$S58),$P$13)</f>
        <v>#VALUE!</v>
      </c>
      <c r="M58" s="1" t="str">
        <f>LOOKUP(2^15,SEARCH($P$14,$S58),$P$14)</f>
        <v>13. A plataforma possui canal rápido e eficiente para tratar meus questionamentos ou reclamações</v>
      </c>
      <c r="S58" s="1" t="s">
        <v>39</v>
      </c>
    </row>
    <row r="59" spans="1:19" x14ac:dyDescent="0.3">
      <c r="A59" s="1" t="e">
        <f>LOOKUP(2^15,SEARCH($P$2,$S59),$P$2)</f>
        <v>#VALUE!</v>
      </c>
      <c r="B59" s="1" t="str">
        <f>LOOKUP(2^15,SEARCH($P$3,$S59),$P$3)</f>
        <v>2. A plataforma com a interface intuitiva me ajuda a comprar comida pronta.</v>
      </c>
      <c r="C59" s="1" t="str">
        <f>LOOKUP(2^15,SEARCH($P$4,$S59),$P$4)</f>
        <v>3. O aplicativo da plataforma é fácil de usar/manusear</v>
      </c>
      <c r="D59" s="1" t="e">
        <f>LOOKUP(2^15,SEARCH($P$5,$S59),$P$5)</f>
        <v>#VALUE!</v>
      </c>
      <c r="E59" s="1" t="e">
        <f>LOOKUP(2^15,SEARCH($P$6,$S59),$P$6)</f>
        <v>#VALUE!</v>
      </c>
      <c r="F59" s="1" t="e">
        <f>LOOKUP(2^15,SEARCH($P$7,$S59),$P$7)</f>
        <v>#VALUE!</v>
      </c>
      <c r="G59" s="1" t="str">
        <f>LOOKUP(2^15,SEARCH($P$8,$S59),$P$8)</f>
        <v>7. A plataforma disponibiliza a lista de estabelecimento categorizada por tipo de comidas e localização.</v>
      </c>
      <c r="H59" s="1" t="str">
        <f>LOOKUP(2^15,SEARCH($P$9,$S59),$P$9)</f>
        <v>8. Os estabelecimentos cadastrados no aplicativo da plataforma dispõem de amplas opções de menu (tipos de comidas e acompanhamentos)</v>
      </c>
      <c r="I59" s="1" t="str">
        <f>LOOKUP(2^15,SEARCH($P$10,$S59),$P$10)</f>
        <v>9. Os estabelecimentos cadastrados no aplicativo da plataforma têm o tipo de comida que eu gosto.</v>
      </c>
      <c r="J59" s="1" t="e">
        <f>LOOKUP(2^15,SEARCH($P$11,$S59),$P$11)</f>
        <v>#VALUE!</v>
      </c>
      <c r="K59" s="1" t="e">
        <f>LOOKUP(2^15,SEARCH($P$12,$S59),$P$12)</f>
        <v>#VALUE!</v>
      </c>
      <c r="L59" s="1" t="e">
        <f>LOOKUP(2^15,SEARCH($P$13,$S59),$P$13)</f>
        <v>#VALUE!</v>
      </c>
      <c r="M59" s="1" t="e">
        <f>LOOKUP(2^15,SEARCH($P$14,$S59),$P$14)</f>
        <v>#VALUE!</v>
      </c>
      <c r="S59" s="1" t="s">
        <v>40</v>
      </c>
    </row>
    <row r="60" spans="1:19" x14ac:dyDescent="0.3">
      <c r="A60" s="1" t="str">
        <f>LOOKUP(2^15,SEARCH($P$2,$S60),$P$2)</f>
        <v>1. A plataforma disponibiliza o serviço de entrega a onde eu estiver.</v>
      </c>
      <c r="B60" s="1" t="e">
        <f>LOOKUP(2^15,SEARCH($P$3,$S60),$P$3)</f>
        <v>#VALUE!</v>
      </c>
      <c r="C60" s="1" t="str">
        <f>LOOKUP(2^15,SEARCH($P$4,$S60),$P$4)</f>
        <v>3. O aplicativo da plataforma é fácil de usar/manusear</v>
      </c>
      <c r="D60" s="1" t="e">
        <f>LOOKUP(2^15,SEARCH($P$5,$S60),$P$5)</f>
        <v>#VALUE!</v>
      </c>
      <c r="E60" s="1" t="e">
        <f>LOOKUP(2^15,SEARCH($P$6,$S60),$P$6)</f>
        <v>#VALUE!</v>
      </c>
      <c r="F60" s="1" t="e">
        <f>LOOKUP(2^15,SEARCH($P$7,$S60),$P$7)</f>
        <v>#VALUE!</v>
      </c>
      <c r="G60" s="1" t="str">
        <f>LOOKUP(2^15,SEARCH($P$8,$S60),$P$8)</f>
        <v>7. A plataforma disponibiliza a lista de estabelecimento categorizada por tipo de comidas e localização.</v>
      </c>
      <c r="H60" s="1" t="e">
        <f>LOOKUP(2^15,SEARCH($P$9,$S60),$P$9)</f>
        <v>#VALUE!</v>
      </c>
      <c r="I60" s="1" t="e">
        <f>LOOKUP(2^15,SEARCH($P$10,$S60),$P$10)</f>
        <v>#VALUE!</v>
      </c>
      <c r="J60" s="1" t="str">
        <f>LOOKUP(2^15,SEARCH($P$11,$S60),$P$11)</f>
        <v>10. O tempo de entrega do pedido é rápido.</v>
      </c>
      <c r="K60" s="1" t="e">
        <f>LOOKUP(2^15,SEARCH($P$12,$S60),$P$12)</f>
        <v>#VALUE!</v>
      </c>
      <c r="L60" s="1" t="e">
        <f>LOOKUP(2^15,SEARCH($P$13,$S60),$P$13)</f>
        <v>#VALUE!</v>
      </c>
      <c r="M60" s="1" t="e">
        <f>LOOKUP(2^15,SEARCH($P$14,$S60),$P$14)</f>
        <v>#VALUE!</v>
      </c>
      <c r="S60" s="1" t="s">
        <v>38</v>
      </c>
    </row>
    <row r="61" spans="1:19" x14ac:dyDescent="0.3">
      <c r="A61" s="1" t="e">
        <f>LOOKUP(2^15,SEARCH($P$2,$S61),$P$2)</f>
        <v>#VALUE!</v>
      </c>
      <c r="B61" s="1" t="e">
        <f>LOOKUP(2^15,SEARCH($P$3,$S61),$P$3)</f>
        <v>#VALUE!</v>
      </c>
      <c r="C61" s="1" t="e">
        <f>LOOKUP(2^15,SEARCH($P$4,$S61),$P$4)</f>
        <v>#VALUE!</v>
      </c>
      <c r="D61" s="1" t="e">
        <f>LOOKUP(2^15,SEARCH($P$5,$S61),$P$5)</f>
        <v>#VALUE!</v>
      </c>
      <c r="E61" s="1" t="e">
        <f>LOOKUP(2^15,SEARCH($P$6,$S61),$P$6)</f>
        <v>#VALUE!</v>
      </c>
      <c r="F61" s="1" t="e">
        <f>LOOKUP(2^15,SEARCH($P$7,$S61),$P$7)</f>
        <v>#VALUE!</v>
      </c>
      <c r="G61" s="1" t="e">
        <f>LOOKUP(2^15,SEARCH($P$8,$S61),$P$8)</f>
        <v>#VALUE!</v>
      </c>
      <c r="H61" s="1" t="e">
        <f>LOOKUP(2^15,SEARCH($P$9,$S61),$P$9)</f>
        <v>#VALUE!</v>
      </c>
      <c r="I61" s="1" t="e">
        <f>LOOKUP(2^15,SEARCH($P$10,$S61),$P$10)</f>
        <v>#VALUE!</v>
      </c>
      <c r="J61" s="1" t="str">
        <f>LOOKUP(2^15,SEARCH($P$11,$S61),$P$11)</f>
        <v>10. O tempo de entrega do pedido é rápido.</v>
      </c>
      <c r="K61" s="1" t="str">
        <f>LOOKUP(2^15,SEARCH($P$12,$S61),$P$12)</f>
        <v>11. O entregador da plataforma é cuidadoso ao efetuar o percurso para entrega do meu pedido(o pedido não chega derramado, misturado, solto, etc)</v>
      </c>
      <c r="L61" s="1" t="e">
        <f>LOOKUP(2^15,SEARCH($P$13,$S61),$P$13)</f>
        <v>#VALUE!</v>
      </c>
      <c r="M61" s="1" t="str">
        <f>LOOKUP(2^15,SEARCH($P$14,$S61),$P$14)</f>
        <v>13. A plataforma possui canal rápido e eficiente para tratar meus questionamentos ou reclamações</v>
      </c>
      <c r="S61" s="1" t="s">
        <v>41</v>
      </c>
    </row>
    <row r="62" spans="1:19" x14ac:dyDescent="0.3">
      <c r="A62" s="1" t="str">
        <f>LOOKUP(2^15,SEARCH($P$2,$S62),$P$2)</f>
        <v>1. A plataforma disponibiliza o serviço de entrega a onde eu estiver.</v>
      </c>
      <c r="B62" s="1" t="e">
        <f>LOOKUP(2^15,SEARCH($P$3,$S62),$P$3)</f>
        <v>#VALUE!</v>
      </c>
      <c r="C62" s="1" t="str">
        <f>LOOKUP(2^15,SEARCH($P$4,$S62),$P$4)</f>
        <v>3. O aplicativo da plataforma é fácil de usar/manusear</v>
      </c>
      <c r="D62" s="1" t="e">
        <f>LOOKUP(2^15,SEARCH($P$5,$S62),$P$5)</f>
        <v>#VALUE!</v>
      </c>
      <c r="E62" s="1" t="e">
        <f>LOOKUP(2^15,SEARCH($P$6,$S62),$P$6)</f>
        <v>#VALUE!</v>
      </c>
      <c r="F62" s="1" t="str">
        <f>LOOKUP(2^15,SEARCH($P$7,$S62),$P$7)</f>
        <v>6. A plataforma utiliza diversas formas de pagamento digital.</v>
      </c>
      <c r="G62" s="1" t="str">
        <f>LOOKUP(2^15,SEARCH($P$8,$S62),$P$8)</f>
        <v>7. A plataforma disponibiliza a lista de estabelecimento categorizada por tipo de comidas e localização.</v>
      </c>
      <c r="H62" s="1" t="str">
        <f>LOOKUP(2^15,SEARCH($P$9,$S62),$P$9)</f>
        <v>8. Os estabelecimentos cadastrados no aplicativo da plataforma dispõem de amplas opções de menu (tipos de comidas e acompanhamentos)</v>
      </c>
      <c r="I62" s="1" t="str">
        <f>LOOKUP(2^15,SEARCH($P$10,$S62),$P$10)</f>
        <v>9. Os estabelecimentos cadastrados no aplicativo da plataforma têm o tipo de comida que eu gosto.</v>
      </c>
      <c r="J62" s="1" t="e">
        <f>LOOKUP(2^15,SEARCH($P$11,$S62),$P$11)</f>
        <v>#VALUE!</v>
      </c>
      <c r="K62" s="1" t="str">
        <f>LOOKUP(2^15,SEARCH($P$12,$S62),$P$12)</f>
        <v>11. O entregador da plataforma é cuidadoso ao efetuar o percurso para entrega do meu pedido(o pedido não chega derramado, misturado, solto, etc)</v>
      </c>
      <c r="L62" s="1" t="str">
        <f>LOOKUP(2^15,SEARCH($P$13,$S62),$P$13)</f>
        <v>12. O entregador da plataforma consegue localizar o endereço onde me encontro.</v>
      </c>
      <c r="M62" s="1" t="str">
        <f>LOOKUP(2^15,SEARCH($P$14,$S62),$P$14)</f>
        <v>13. A plataforma possui canal rápido e eficiente para tratar meus questionamentos ou reclamações</v>
      </c>
      <c r="S62" s="1" t="s">
        <v>32</v>
      </c>
    </row>
    <row r="63" spans="1:19" x14ac:dyDescent="0.3">
      <c r="A63" s="1" t="str">
        <f>LOOKUP(2^15,SEARCH($P$2,$S63),$P$2)</f>
        <v>1. A plataforma disponibiliza o serviço de entrega a onde eu estiver.</v>
      </c>
      <c r="B63" s="1" t="str">
        <f>LOOKUP(2^15,SEARCH($P$3,$S63),$P$3)</f>
        <v>2. A plataforma com a interface intuitiva me ajuda a comprar comida pronta.</v>
      </c>
      <c r="C63" s="1" t="str">
        <f>LOOKUP(2^15,SEARCH($P$4,$S63),$P$4)</f>
        <v>3. O aplicativo da plataforma é fácil de usar/manusear</v>
      </c>
      <c r="D63" s="1" t="str">
        <f>LOOKUP(2^15,SEARCH($P$5,$S63),$P$5)</f>
        <v>4. O aplicativo da plataforma funciona em qualquer aparelho ou sistema operacional.</v>
      </c>
      <c r="E63" s="1" t="e">
        <f>LOOKUP(2^15,SEARCH($P$6,$S63),$P$6)</f>
        <v>#VALUE!</v>
      </c>
      <c r="F63" s="1" t="str">
        <f>LOOKUP(2^15,SEARCH($P$7,$S63),$P$7)</f>
        <v>6. A plataforma utiliza diversas formas de pagamento digital.</v>
      </c>
      <c r="G63" s="1" t="str">
        <f>LOOKUP(2^15,SEARCH($P$8,$S63),$P$8)</f>
        <v>7. A plataforma disponibiliza a lista de estabelecimento categorizada por tipo de comidas e localização.</v>
      </c>
      <c r="H63" s="1" t="str">
        <f>LOOKUP(2^15,SEARCH($P$9,$S63),$P$9)</f>
        <v>8. Os estabelecimentos cadastrados no aplicativo da plataforma dispõem de amplas opções de menu (tipos de comidas e acompanhamentos)</v>
      </c>
      <c r="I63" s="1" t="str">
        <f>LOOKUP(2^15,SEARCH($P$10,$S63),$P$10)</f>
        <v>9. Os estabelecimentos cadastrados no aplicativo da plataforma têm o tipo de comida que eu gosto.</v>
      </c>
      <c r="J63" s="1" t="str">
        <f>LOOKUP(2^15,SEARCH($P$11,$S63),$P$11)</f>
        <v>10. O tempo de entrega do pedido é rápido.</v>
      </c>
      <c r="K63" s="1" t="e">
        <f>LOOKUP(2^15,SEARCH($P$12,$S63),$P$12)</f>
        <v>#VALUE!</v>
      </c>
      <c r="L63" s="1" t="e">
        <f>LOOKUP(2^15,SEARCH($P$13,$S63),$P$13)</f>
        <v>#VALUE!</v>
      </c>
      <c r="M63" s="1" t="e">
        <f>LOOKUP(2^15,SEARCH($P$14,$S63),$P$14)</f>
        <v>#VALUE!</v>
      </c>
      <c r="S63" s="1" t="s">
        <v>33</v>
      </c>
    </row>
    <row r="64" spans="1:19" x14ac:dyDescent="0.3">
      <c r="A64" s="1" t="str">
        <f>LOOKUP(2^15,SEARCH($P$2,$S64),$P$2)</f>
        <v>1. A plataforma disponibiliza o serviço de entrega a onde eu estiver.</v>
      </c>
      <c r="B64" s="1" t="str">
        <f>LOOKUP(2^15,SEARCH($P$3,$S64),$P$3)</f>
        <v>2. A plataforma com a interface intuitiva me ajuda a comprar comida pronta.</v>
      </c>
      <c r="C64" s="1" t="str">
        <f>LOOKUP(2^15,SEARCH($P$4,$S64),$P$4)</f>
        <v>3. O aplicativo da plataforma é fácil de usar/manusear</v>
      </c>
      <c r="D64" s="1" t="str">
        <f>LOOKUP(2^15,SEARCH($P$5,$S64),$P$5)</f>
        <v>4. O aplicativo da plataforma funciona em qualquer aparelho ou sistema operacional.</v>
      </c>
      <c r="E64" s="1" t="e">
        <f>LOOKUP(2^15,SEARCH($P$6,$S64),$P$6)</f>
        <v>#VALUE!</v>
      </c>
      <c r="F64" s="1" t="e">
        <f>LOOKUP(2^15,SEARCH($P$7,$S64),$P$7)</f>
        <v>#VALUE!</v>
      </c>
      <c r="G64" s="1" t="str">
        <f>LOOKUP(2^15,SEARCH($P$8,$S64),$P$8)</f>
        <v>7. A plataforma disponibiliza a lista de estabelecimento categorizada por tipo de comidas e localização.</v>
      </c>
      <c r="H64" s="1" t="str">
        <f>LOOKUP(2^15,SEARCH($P$9,$S64),$P$9)</f>
        <v>8. Os estabelecimentos cadastrados no aplicativo da plataforma dispõem de amplas opções de menu (tipos de comidas e acompanhamentos)</v>
      </c>
      <c r="I64" s="1" t="str">
        <f>LOOKUP(2^15,SEARCH($P$10,$S64),$P$10)</f>
        <v>9. Os estabelecimentos cadastrados no aplicativo da plataforma têm o tipo de comida que eu gosto.</v>
      </c>
      <c r="J64" s="1" t="str">
        <f>LOOKUP(2^15,SEARCH($P$11,$S64),$P$11)</f>
        <v>10. O tempo de entrega do pedido é rápido.</v>
      </c>
      <c r="K64" s="1" t="str">
        <f>LOOKUP(2^15,SEARCH($P$12,$S64),$P$12)</f>
        <v>11. O entregador da plataforma é cuidadoso ao efetuar o percurso para entrega do meu pedido(o pedido não chega derramado, misturado, solto, etc)</v>
      </c>
      <c r="L64" s="1" t="str">
        <f>LOOKUP(2^15,SEARCH($P$13,$S64),$P$13)</f>
        <v>12. O entregador da plataforma consegue localizar o endereço onde me encontro.</v>
      </c>
      <c r="M64" s="1" t="e">
        <f>LOOKUP(2^15,SEARCH($P$14,$S64),$P$14)</f>
        <v>#VALUE!</v>
      </c>
      <c r="S64" s="1" t="s">
        <v>8</v>
      </c>
    </row>
    <row r="65" spans="1:19" x14ac:dyDescent="0.3">
      <c r="A65" s="1" t="str">
        <f>LOOKUP(2^15,SEARCH($P$2,$S65),$P$2)</f>
        <v>1. A plataforma disponibiliza o serviço de entrega a onde eu estiver.</v>
      </c>
      <c r="B65" s="1" t="e">
        <f>LOOKUP(2^15,SEARCH($P$3,$S65),$P$3)</f>
        <v>#VALUE!</v>
      </c>
      <c r="C65" s="1" t="str">
        <f>LOOKUP(2^15,SEARCH($P$4,$S65),$P$4)</f>
        <v>3. O aplicativo da plataforma é fácil de usar/manusear</v>
      </c>
      <c r="D65" s="1" t="e">
        <f>LOOKUP(2^15,SEARCH($P$5,$S65),$P$5)</f>
        <v>#VALUE!</v>
      </c>
      <c r="E65" s="1" t="e">
        <f>LOOKUP(2^15,SEARCH($P$6,$S65),$P$6)</f>
        <v>#VALUE!</v>
      </c>
      <c r="F65" s="1" t="e">
        <f>LOOKUP(2^15,SEARCH($P$7,$S65),$P$7)</f>
        <v>#VALUE!</v>
      </c>
      <c r="G65" s="1" t="str">
        <f>LOOKUP(2^15,SEARCH($P$8,$S65),$P$8)</f>
        <v>7. A plataforma disponibiliza a lista de estabelecimento categorizada por tipo de comidas e localização.</v>
      </c>
      <c r="H65" s="1" t="str">
        <f>LOOKUP(2^15,SEARCH($P$9,$S65),$P$9)</f>
        <v>8. Os estabelecimentos cadastrados no aplicativo da plataforma dispõem de amplas opções de menu (tipos de comidas e acompanhamentos)</v>
      </c>
      <c r="I65" s="1" t="e">
        <f>LOOKUP(2^15,SEARCH($P$10,$S65),$P$10)</f>
        <v>#VALUE!</v>
      </c>
      <c r="J65" s="1" t="e">
        <f>LOOKUP(2^15,SEARCH($P$11,$S65),$P$11)</f>
        <v>#VALUE!</v>
      </c>
      <c r="K65" s="1" t="e">
        <f>LOOKUP(2^15,SEARCH($P$12,$S65),$P$12)</f>
        <v>#VALUE!</v>
      </c>
      <c r="L65" s="1" t="e">
        <f>LOOKUP(2^15,SEARCH($P$13,$S65),$P$13)</f>
        <v>#VALUE!</v>
      </c>
      <c r="M65" s="1" t="str">
        <f>LOOKUP(2^15,SEARCH($P$14,$S65),$P$14)</f>
        <v>13. A plataforma possui canal rápido e eficiente para tratar meus questionamentos ou reclamações</v>
      </c>
      <c r="S65" s="1" t="s">
        <v>39</v>
      </c>
    </row>
    <row r="66" spans="1:19" x14ac:dyDescent="0.3">
      <c r="A66" s="1" t="str">
        <f>LOOKUP(2^15,SEARCH($P$2,$S66),$P$2)</f>
        <v>1. A plataforma disponibiliza o serviço de entrega a onde eu estiver.</v>
      </c>
      <c r="B66" s="1" t="e">
        <f>LOOKUP(2^15,SEARCH($P$3,$S66),$P$3)</f>
        <v>#VALUE!</v>
      </c>
      <c r="C66" s="1" t="str">
        <f>LOOKUP(2^15,SEARCH($P$4,$S66),$P$4)</f>
        <v>3. O aplicativo da plataforma é fácil de usar/manusear</v>
      </c>
      <c r="D66" s="1" t="str">
        <f>LOOKUP(2^15,SEARCH($P$5,$S66),$P$5)</f>
        <v>4. O aplicativo da plataforma funciona em qualquer aparelho ou sistema operacional.</v>
      </c>
      <c r="E66" s="1" t="str">
        <f>LOOKUP(2^15,SEARCH($P$6,$S66),$P$6)</f>
        <v>5. A plataforma possui certificado de segurança digital.</v>
      </c>
      <c r="F66" s="1" t="e">
        <f>LOOKUP(2^15,SEARCH($P$7,$S66),$P$7)</f>
        <v>#VALUE!</v>
      </c>
      <c r="G66" s="1" t="e">
        <f>LOOKUP(2^15,SEARCH($P$8,$S66),$P$8)</f>
        <v>#VALUE!</v>
      </c>
      <c r="H66" s="1" t="e">
        <f>LOOKUP(2^15,SEARCH($P$9,$S66),$P$9)</f>
        <v>#VALUE!</v>
      </c>
      <c r="I66" s="1" t="str">
        <f>LOOKUP(2^15,SEARCH($P$10,$S66),$P$10)</f>
        <v>9. Os estabelecimentos cadastrados no aplicativo da plataforma têm o tipo de comida que eu gosto.</v>
      </c>
      <c r="J66" s="1" t="str">
        <f>LOOKUP(2^15,SEARCH($P$11,$S66),$P$11)</f>
        <v>10. O tempo de entrega do pedido é rápido.</v>
      </c>
      <c r="K66" s="1" t="str">
        <f>LOOKUP(2^15,SEARCH($P$12,$S66),$P$12)</f>
        <v>11. O entregador da plataforma é cuidadoso ao efetuar o percurso para entrega do meu pedido(o pedido não chega derramado, misturado, solto, etc)</v>
      </c>
      <c r="L66" s="1" t="str">
        <f>LOOKUP(2^15,SEARCH($P$13,$S66),$P$13)</f>
        <v>12. O entregador da plataforma consegue localizar o endereço onde me encontro.</v>
      </c>
      <c r="M66" s="1" t="e">
        <f>LOOKUP(2^15,SEARCH($P$14,$S66),$P$14)</f>
        <v>#VALUE!</v>
      </c>
      <c r="S66" s="1" t="s">
        <v>3</v>
      </c>
    </row>
    <row r="67" spans="1:19" x14ac:dyDescent="0.3">
      <c r="A67" s="1" t="e">
        <f>LOOKUP(2^15,SEARCH($P$2,$S67),$P$2)</f>
        <v>#VALUE!</v>
      </c>
      <c r="B67" s="1" t="e">
        <f>LOOKUP(2^15,SEARCH($P$3,$S67),$P$3)</f>
        <v>#VALUE!</v>
      </c>
      <c r="C67" s="1" t="e">
        <f>LOOKUP(2^15,SEARCH($P$4,$S67),$P$4)</f>
        <v>#VALUE!</v>
      </c>
      <c r="D67" s="1" t="e">
        <f>LOOKUP(2^15,SEARCH($P$5,$S67),$P$5)</f>
        <v>#VALUE!</v>
      </c>
      <c r="E67" s="1" t="e">
        <f>LOOKUP(2^15,SEARCH($P$6,$S67),$P$6)</f>
        <v>#VALUE!</v>
      </c>
      <c r="F67" s="1" t="e">
        <f>LOOKUP(2^15,SEARCH($P$7,$S67),$P$7)</f>
        <v>#VALUE!</v>
      </c>
      <c r="G67" s="1" t="str">
        <f>LOOKUP(2^15,SEARCH($P$8,$S67),$P$8)</f>
        <v>7. A plataforma disponibiliza a lista de estabelecimento categorizada por tipo de comidas e localização.</v>
      </c>
      <c r="H67" s="1" t="str">
        <f>LOOKUP(2^15,SEARCH($P$9,$S67),$P$9)</f>
        <v>8. Os estabelecimentos cadastrados no aplicativo da plataforma dispõem de amplas opções de menu (tipos de comidas e acompanhamentos)</v>
      </c>
      <c r="I67" s="1" t="e">
        <f>LOOKUP(2^15,SEARCH($P$10,$S67),$P$10)</f>
        <v>#VALUE!</v>
      </c>
      <c r="J67" s="1" t="str">
        <f>LOOKUP(2^15,SEARCH($P$11,$S67),$P$11)</f>
        <v>10. O tempo de entrega do pedido é rápido.</v>
      </c>
      <c r="K67" s="1" t="e">
        <f>LOOKUP(2^15,SEARCH($P$12,$S67),$P$12)</f>
        <v>#VALUE!</v>
      </c>
      <c r="L67" s="1" t="e">
        <f>LOOKUP(2^15,SEARCH($P$13,$S67),$P$13)</f>
        <v>#VALUE!</v>
      </c>
      <c r="M67" s="1" t="e">
        <f>LOOKUP(2^15,SEARCH($P$14,$S67),$P$14)</f>
        <v>#VALUE!</v>
      </c>
      <c r="S67" s="1" t="s">
        <v>19</v>
      </c>
    </row>
    <row r="68" spans="1:19" x14ac:dyDescent="0.3">
      <c r="A68" s="1" t="str">
        <f>LOOKUP(2^15,SEARCH($P$2,$S68),$P$2)</f>
        <v>1. A plataforma disponibiliza o serviço de entrega a onde eu estiver.</v>
      </c>
      <c r="B68" s="1" t="str">
        <f>LOOKUP(2^15,SEARCH($P$3,$S68),$P$3)</f>
        <v>2. A plataforma com a interface intuitiva me ajuda a comprar comida pronta.</v>
      </c>
      <c r="C68" s="1" t="str">
        <f>LOOKUP(2^15,SEARCH($P$4,$S68),$P$4)</f>
        <v>3. O aplicativo da plataforma é fácil de usar/manusear</v>
      </c>
      <c r="D68" s="1" t="e">
        <f>LOOKUP(2^15,SEARCH($P$5,$S68),$P$5)</f>
        <v>#VALUE!</v>
      </c>
      <c r="E68" s="1" t="e">
        <f>LOOKUP(2^15,SEARCH($P$6,$S68),$P$6)</f>
        <v>#VALUE!</v>
      </c>
      <c r="F68" s="1" t="str">
        <f>LOOKUP(2^15,SEARCH($P$7,$S68),$P$7)</f>
        <v>6. A plataforma utiliza diversas formas de pagamento digital.</v>
      </c>
      <c r="G68" s="1" t="str">
        <f>LOOKUP(2^15,SEARCH($P$8,$S68),$P$8)</f>
        <v>7. A plataforma disponibiliza a lista de estabelecimento categorizada por tipo de comidas e localização.</v>
      </c>
      <c r="H68" s="1" t="e">
        <f>LOOKUP(2^15,SEARCH($P$9,$S68),$P$9)</f>
        <v>#VALUE!</v>
      </c>
      <c r="I68" s="1" t="e">
        <f>LOOKUP(2^15,SEARCH($P$10,$S68),$P$10)</f>
        <v>#VALUE!</v>
      </c>
      <c r="J68" s="1" t="e">
        <f>LOOKUP(2^15,SEARCH($P$11,$S68),$P$11)</f>
        <v>#VALUE!</v>
      </c>
      <c r="K68" s="1" t="e">
        <f>LOOKUP(2^15,SEARCH($P$12,$S68),$P$12)</f>
        <v>#VALUE!</v>
      </c>
      <c r="L68" s="1" t="e">
        <f>LOOKUP(2^15,SEARCH($P$13,$S68),$P$13)</f>
        <v>#VALUE!</v>
      </c>
      <c r="M68" s="1" t="e">
        <f>LOOKUP(2^15,SEARCH($P$14,$S68),$P$14)</f>
        <v>#VALUE!</v>
      </c>
      <c r="S68" s="1" t="s">
        <v>29</v>
      </c>
    </row>
    <row r="69" spans="1:19" x14ac:dyDescent="0.3">
      <c r="A69" s="1" t="e">
        <f>LOOKUP(2^15,SEARCH($P$2,$S69),$P$2)</f>
        <v>#VALUE!</v>
      </c>
      <c r="B69" s="1" t="e">
        <f>LOOKUP(2^15,SEARCH($P$3,$S69),$P$3)</f>
        <v>#VALUE!</v>
      </c>
      <c r="C69" s="1" t="e">
        <f>LOOKUP(2^15,SEARCH($P$4,$S69),$P$4)</f>
        <v>#VALUE!</v>
      </c>
      <c r="D69" s="1" t="str">
        <f>LOOKUP(2^15,SEARCH($P$5,$S69),$P$5)</f>
        <v>4. O aplicativo da plataforma funciona em qualquer aparelho ou sistema operacional.</v>
      </c>
      <c r="E69" s="1" t="e">
        <f>LOOKUP(2^15,SEARCH($P$6,$S69),$P$6)</f>
        <v>#VALUE!</v>
      </c>
      <c r="F69" s="1" t="str">
        <f>LOOKUP(2^15,SEARCH($P$7,$S69),$P$7)</f>
        <v>6. A plataforma utiliza diversas formas de pagamento digital.</v>
      </c>
      <c r="G69" s="1" t="str">
        <f>LOOKUP(2^15,SEARCH($P$8,$S69),$P$8)</f>
        <v>7. A plataforma disponibiliza a lista de estabelecimento categorizada por tipo de comidas e localização.</v>
      </c>
      <c r="H69" s="1" t="e">
        <f>LOOKUP(2^15,SEARCH($P$9,$S69),$P$9)</f>
        <v>#VALUE!</v>
      </c>
      <c r="I69" s="1" t="str">
        <f>LOOKUP(2^15,SEARCH($P$10,$S69),$P$10)</f>
        <v>9. Os estabelecimentos cadastrados no aplicativo da plataforma têm o tipo de comida que eu gosto.</v>
      </c>
      <c r="J69" s="1" t="e">
        <f>LOOKUP(2^15,SEARCH($P$11,$S69),$P$11)</f>
        <v>#VALUE!</v>
      </c>
      <c r="K69" s="1" t="e">
        <f>LOOKUP(2^15,SEARCH($P$12,$S69),$P$12)</f>
        <v>#VALUE!</v>
      </c>
      <c r="L69" s="1" t="e">
        <f>LOOKUP(2^15,SEARCH($P$13,$S69),$P$13)</f>
        <v>#VALUE!</v>
      </c>
      <c r="M69" s="1" t="str">
        <f>LOOKUP(2^15,SEARCH($P$14,$S69),$P$14)</f>
        <v>13. A plataforma possui canal rápido e eficiente para tratar meus questionamentos ou reclamações</v>
      </c>
      <c r="S69" s="1" t="s">
        <v>42</v>
      </c>
    </row>
    <row r="70" spans="1:19" x14ac:dyDescent="0.3">
      <c r="A70" s="1" t="str">
        <f>LOOKUP(2^15,SEARCH($P$2,$S70),$P$2)</f>
        <v>1. A plataforma disponibiliza o serviço de entrega a onde eu estiver.</v>
      </c>
      <c r="B70" s="1" t="e">
        <f>LOOKUP(2^15,SEARCH($P$3,$S70),$P$3)</f>
        <v>#VALUE!</v>
      </c>
      <c r="C70" s="1" t="str">
        <f>LOOKUP(2^15,SEARCH($P$4,$S70),$P$4)</f>
        <v>3. O aplicativo da plataforma é fácil de usar/manusear</v>
      </c>
      <c r="D70" s="1" t="e">
        <f>LOOKUP(2^15,SEARCH($P$5,$S70),$P$5)</f>
        <v>#VALUE!</v>
      </c>
      <c r="E70" s="1" t="e">
        <f>LOOKUP(2^15,SEARCH($P$6,$S70),$P$6)</f>
        <v>#VALUE!</v>
      </c>
      <c r="F70" s="1" t="e">
        <f>LOOKUP(2^15,SEARCH($P$7,$S70),$P$7)</f>
        <v>#VALUE!</v>
      </c>
      <c r="G70" s="1" t="str">
        <f>LOOKUP(2^15,SEARCH($P$8,$S70),$P$8)</f>
        <v>7. A plataforma disponibiliza a lista de estabelecimento categorizada por tipo de comidas e localização.</v>
      </c>
      <c r="H70" s="1" t="e">
        <f>LOOKUP(2^15,SEARCH($P$9,$S70),$P$9)</f>
        <v>#VALUE!</v>
      </c>
      <c r="I70" s="1" t="e">
        <f>LOOKUP(2^15,SEARCH($P$10,$S70),$P$10)</f>
        <v>#VALUE!</v>
      </c>
      <c r="J70" s="1" t="str">
        <f>LOOKUP(2^15,SEARCH($P$11,$S70),$P$11)</f>
        <v>10. O tempo de entrega do pedido é rápido.</v>
      </c>
      <c r="K70" s="1" t="e">
        <f>LOOKUP(2^15,SEARCH($P$12,$S70),$P$12)</f>
        <v>#VALUE!</v>
      </c>
      <c r="L70" s="1" t="e">
        <f>LOOKUP(2^15,SEARCH($P$13,$S70),$P$13)</f>
        <v>#VALUE!</v>
      </c>
      <c r="M70" s="1" t="e">
        <f>LOOKUP(2^15,SEARCH($P$14,$S70),$P$14)</f>
        <v>#VALUE!</v>
      </c>
      <c r="S70" s="1" t="s">
        <v>38</v>
      </c>
    </row>
    <row r="71" spans="1:19" x14ac:dyDescent="0.3">
      <c r="A71" s="1" t="e">
        <f>LOOKUP(2^15,SEARCH($P$2,$S71),$P$2)</f>
        <v>#VALUE!</v>
      </c>
      <c r="B71" s="1" t="e">
        <f>LOOKUP(2^15,SEARCH($P$3,$S71),$P$3)</f>
        <v>#VALUE!</v>
      </c>
      <c r="C71" s="1" t="e">
        <f>LOOKUP(2^15,SEARCH($P$4,$S71),$P$4)</f>
        <v>#VALUE!</v>
      </c>
      <c r="D71" s="1" t="e">
        <f>LOOKUP(2^15,SEARCH($P$5,$S71),$P$5)</f>
        <v>#VALUE!</v>
      </c>
      <c r="E71" s="1" t="e">
        <f>LOOKUP(2^15,SEARCH($P$6,$S71),$P$6)</f>
        <v>#VALUE!</v>
      </c>
      <c r="F71" s="1" t="e">
        <f>LOOKUP(2^15,SEARCH($P$7,$S71),$P$7)</f>
        <v>#VALUE!</v>
      </c>
      <c r="G71" s="1" t="str">
        <f>LOOKUP(2^15,SEARCH($P$8,$S71),$P$8)</f>
        <v>7. A plataforma disponibiliza a lista de estabelecimento categorizada por tipo de comidas e localização.</v>
      </c>
      <c r="H71" s="1" t="str">
        <f>LOOKUP(2^15,SEARCH($P$9,$S71),$P$9)</f>
        <v>8. Os estabelecimentos cadastrados no aplicativo da plataforma dispõem de amplas opções de menu (tipos de comidas e acompanhamentos)</v>
      </c>
      <c r="I71" s="1" t="e">
        <f>LOOKUP(2^15,SEARCH($P$10,$S71),$P$10)</f>
        <v>#VALUE!</v>
      </c>
      <c r="J71" s="1" t="str">
        <f>LOOKUP(2^15,SEARCH($P$11,$S71),$P$11)</f>
        <v>10. O tempo de entrega do pedido é rápido.</v>
      </c>
      <c r="K71" s="1" t="e">
        <f>LOOKUP(2^15,SEARCH($P$12,$S71),$P$12)</f>
        <v>#VALUE!</v>
      </c>
      <c r="L71" s="1" t="e">
        <f>LOOKUP(2^15,SEARCH($P$13,$S71),$P$13)</f>
        <v>#VALUE!</v>
      </c>
      <c r="M71" s="1" t="e">
        <f>LOOKUP(2^15,SEARCH($P$14,$S71),$P$14)</f>
        <v>#VALUE!</v>
      </c>
      <c r="S71" s="1" t="s">
        <v>19</v>
      </c>
    </row>
    <row r="72" spans="1:19" x14ac:dyDescent="0.3">
      <c r="A72" s="1" t="e">
        <f>LOOKUP(2^15,SEARCH($P$2,$S72),$P$2)</f>
        <v>#VALUE!</v>
      </c>
      <c r="B72" s="1" t="e">
        <f>LOOKUP(2^15,SEARCH($P$3,$S72),$P$3)</f>
        <v>#VALUE!</v>
      </c>
      <c r="C72" s="1" t="str">
        <f>LOOKUP(2^15,SEARCH($P$4,$S72),$P$4)</f>
        <v>3. O aplicativo da plataforma é fácil de usar/manusear</v>
      </c>
      <c r="D72" s="1" t="e">
        <f>LOOKUP(2^15,SEARCH($P$5,$S72),$P$5)</f>
        <v>#VALUE!</v>
      </c>
      <c r="E72" s="1" t="e">
        <f>LOOKUP(2^15,SEARCH($P$6,$S72),$P$6)</f>
        <v>#VALUE!</v>
      </c>
      <c r="F72" s="1" t="e">
        <f>LOOKUP(2^15,SEARCH($P$7,$S72),$P$7)</f>
        <v>#VALUE!</v>
      </c>
      <c r="G72" s="1" t="e">
        <f>LOOKUP(2^15,SEARCH($P$8,$S72),$P$8)</f>
        <v>#VALUE!</v>
      </c>
      <c r="H72" s="1" t="e">
        <f>LOOKUP(2^15,SEARCH($P$9,$S72),$P$9)</f>
        <v>#VALUE!</v>
      </c>
      <c r="I72" s="1" t="e">
        <f>LOOKUP(2^15,SEARCH($P$10,$S72),$P$10)</f>
        <v>#VALUE!</v>
      </c>
      <c r="J72" s="1" t="e">
        <f>LOOKUP(2^15,SEARCH($P$11,$S72),$P$11)</f>
        <v>#VALUE!</v>
      </c>
      <c r="K72" s="1" t="e">
        <f>LOOKUP(2^15,SEARCH($P$12,$S72),$P$12)</f>
        <v>#VALUE!</v>
      </c>
      <c r="L72" s="1" t="e">
        <f>LOOKUP(2^15,SEARCH($P$13,$S72),$P$13)</f>
        <v>#VALUE!</v>
      </c>
      <c r="M72" s="1" t="e">
        <f>LOOKUP(2^15,SEARCH($P$14,$S72),$P$14)</f>
        <v>#VALUE!</v>
      </c>
      <c r="S72" s="1" t="s">
        <v>4</v>
      </c>
    </row>
    <row r="73" spans="1:19" x14ac:dyDescent="0.3">
      <c r="A73" s="1" t="e">
        <f>LOOKUP(2^15,SEARCH($P$2,$S73),$P$2)</f>
        <v>#VALUE!</v>
      </c>
      <c r="B73" s="1" t="e">
        <f>LOOKUP(2^15,SEARCH($P$3,$S73),$P$3)</f>
        <v>#VALUE!</v>
      </c>
      <c r="C73" s="1" t="str">
        <f>LOOKUP(2^15,SEARCH($P$4,$S73),$P$4)</f>
        <v>3. O aplicativo da plataforma é fácil de usar/manusear</v>
      </c>
      <c r="D73" s="1" t="e">
        <f>LOOKUP(2^15,SEARCH($P$5,$S73),$P$5)</f>
        <v>#VALUE!</v>
      </c>
      <c r="E73" s="1" t="e">
        <f>LOOKUP(2^15,SEARCH($P$6,$S73),$P$6)</f>
        <v>#VALUE!</v>
      </c>
      <c r="F73" s="1" t="e">
        <f>LOOKUP(2^15,SEARCH($P$7,$S73),$P$7)</f>
        <v>#VALUE!</v>
      </c>
      <c r="G73" s="1" t="str">
        <f>LOOKUP(2^15,SEARCH($P$8,$S73),$P$8)</f>
        <v>7. A plataforma disponibiliza a lista de estabelecimento categorizada por tipo de comidas e localização.</v>
      </c>
      <c r="H73" s="1" t="str">
        <f>LOOKUP(2^15,SEARCH($P$9,$S73),$P$9)</f>
        <v>8. Os estabelecimentos cadastrados no aplicativo da plataforma dispõem de amplas opções de menu (tipos de comidas e acompanhamentos)</v>
      </c>
      <c r="I73" s="1" t="str">
        <f>LOOKUP(2^15,SEARCH($P$10,$S73),$P$10)</f>
        <v>9. Os estabelecimentos cadastrados no aplicativo da plataforma têm o tipo de comida que eu gosto.</v>
      </c>
      <c r="J73" s="1" t="str">
        <f>LOOKUP(2^15,SEARCH($P$11,$S73),$P$11)</f>
        <v>10. O tempo de entrega do pedido é rápido.</v>
      </c>
      <c r="K73" s="1" t="e">
        <f>LOOKUP(2^15,SEARCH($P$12,$S73),$P$12)</f>
        <v>#VALUE!</v>
      </c>
      <c r="L73" s="1" t="e">
        <f>LOOKUP(2^15,SEARCH($P$13,$S73),$P$13)</f>
        <v>#VALUE!</v>
      </c>
      <c r="M73" s="1" t="e">
        <f>LOOKUP(2^15,SEARCH($P$14,$S73),$P$14)</f>
        <v>#VALUE!</v>
      </c>
      <c r="S73" s="1" t="s">
        <v>12</v>
      </c>
    </row>
    <row r="74" spans="1:19" x14ac:dyDescent="0.3">
      <c r="A74" s="1" t="e">
        <f>LOOKUP(2^15,SEARCH($P$2,$S74),$P$2)</f>
        <v>#VALUE!</v>
      </c>
      <c r="B74" s="1" t="str">
        <f>LOOKUP(2^15,SEARCH($P$3,$S74),$P$3)</f>
        <v>2. A plataforma com a interface intuitiva me ajuda a comprar comida pronta.</v>
      </c>
      <c r="C74" s="1" t="str">
        <f>LOOKUP(2^15,SEARCH($P$4,$S74),$P$4)</f>
        <v>3. O aplicativo da plataforma é fácil de usar/manusear</v>
      </c>
      <c r="D74" s="1" t="e">
        <f>LOOKUP(2^15,SEARCH($P$5,$S74),$P$5)</f>
        <v>#VALUE!</v>
      </c>
      <c r="E74" s="1" t="e">
        <f>LOOKUP(2^15,SEARCH($P$6,$S74),$P$6)</f>
        <v>#VALUE!</v>
      </c>
      <c r="F74" s="1" t="e">
        <f>LOOKUP(2^15,SEARCH($P$7,$S74),$P$7)</f>
        <v>#VALUE!</v>
      </c>
      <c r="G74" s="1" t="e">
        <f>LOOKUP(2^15,SEARCH($P$8,$S74),$P$8)</f>
        <v>#VALUE!</v>
      </c>
      <c r="H74" s="1" t="str">
        <f>LOOKUP(2^15,SEARCH($P$9,$S74),$P$9)</f>
        <v>8. Os estabelecimentos cadastrados no aplicativo da plataforma dispõem de amplas opções de menu (tipos de comidas e acompanhamentos)</v>
      </c>
      <c r="I74" s="1" t="e">
        <f>LOOKUP(2^15,SEARCH($P$10,$S74),$P$10)</f>
        <v>#VALUE!</v>
      </c>
      <c r="J74" s="1" t="str">
        <f>LOOKUP(2^15,SEARCH($P$11,$S74),$P$11)</f>
        <v>10. O tempo de entrega do pedido é rápido.</v>
      </c>
      <c r="K74" s="1" t="e">
        <f>LOOKUP(2^15,SEARCH($P$12,$S74),$P$12)</f>
        <v>#VALUE!</v>
      </c>
      <c r="L74" s="1" t="str">
        <f>LOOKUP(2^15,SEARCH($P$13,$S74),$P$13)</f>
        <v>12. O entregador da plataforma consegue localizar o endereço onde me encontro.</v>
      </c>
      <c r="M74" s="1" t="e">
        <f>LOOKUP(2^15,SEARCH($P$14,$S74),$P$14)</f>
        <v>#VALUE!</v>
      </c>
      <c r="S74" s="1" t="s">
        <v>43</v>
      </c>
    </row>
    <row r="75" spans="1:19" x14ac:dyDescent="0.3">
      <c r="A75" s="1" t="str">
        <f>LOOKUP(2^15,SEARCH($P$2,$S75),$P$2)</f>
        <v>1. A plataforma disponibiliza o serviço de entrega a onde eu estiver.</v>
      </c>
      <c r="B75" s="1" t="e">
        <f>LOOKUP(2^15,SEARCH($P$3,$S75),$P$3)</f>
        <v>#VALUE!</v>
      </c>
      <c r="C75" s="1" t="str">
        <f>LOOKUP(2^15,SEARCH($P$4,$S75),$P$4)</f>
        <v>3. O aplicativo da plataforma é fácil de usar/manusear</v>
      </c>
      <c r="D75" s="1" t="e">
        <f>LOOKUP(2^15,SEARCH($P$5,$S75),$P$5)</f>
        <v>#VALUE!</v>
      </c>
      <c r="E75" s="1" t="e">
        <f>LOOKUP(2^15,SEARCH($P$6,$S75),$P$6)</f>
        <v>#VALUE!</v>
      </c>
      <c r="F75" s="1" t="e">
        <f>LOOKUP(2^15,SEARCH($P$7,$S75),$P$7)</f>
        <v>#VALUE!</v>
      </c>
      <c r="G75" s="1" t="str">
        <f>LOOKUP(2^15,SEARCH($P$8,$S75),$P$8)</f>
        <v>7. A plataforma disponibiliza a lista de estabelecimento categorizada por tipo de comidas e localização.</v>
      </c>
      <c r="H75" s="1" t="str">
        <f>LOOKUP(2^15,SEARCH($P$9,$S75),$P$9)</f>
        <v>8. Os estabelecimentos cadastrados no aplicativo da plataforma dispõem de amplas opções de menu (tipos de comidas e acompanhamentos)</v>
      </c>
      <c r="I75" s="1" t="str">
        <f>LOOKUP(2^15,SEARCH($P$10,$S75),$P$10)</f>
        <v>9. Os estabelecimentos cadastrados no aplicativo da plataforma têm o tipo de comida que eu gosto.</v>
      </c>
      <c r="J75" s="1" t="e">
        <f>LOOKUP(2^15,SEARCH($P$11,$S75),$P$11)</f>
        <v>#VALUE!</v>
      </c>
      <c r="K75" s="1" t="e">
        <f>LOOKUP(2^15,SEARCH($P$12,$S75),$P$12)</f>
        <v>#VALUE!</v>
      </c>
      <c r="L75" s="1" t="e">
        <f>LOOKUP(2^15,SEARCH($P$13,$S75),$P$13)</f>
        <v>#VALUE!</v>
      </c>
      <c r="M75" s="1" t="e">
        <f>LOOKUP(2^15,SEARCH($P$14,$S75),$P$14)</f>
        <v>#VALUE!</v>
      </c>
      <c r="S75" s="1" t="s">
        <v>44</v>
      </c>
    </row>
    <row r="76" spans="1:19" x14ac:dyDescent="0.3">
      <c r="A76" s="1" t="e">
        <f>LOOKUP(2^15,SEARCH($P$2,$S76),$P$2)</f>
        <v>#VALUE!</v>
      </c>
      <c r="B76" s="1" t="e">
        <f>LOOKUP(2^15,SEARCH($P$3,$S76),$P$3)</f>
        <v>#VALUE!</v>
      </c>
      <c r="C76" s="1" t="e">
        <f>LOOKUP(2^15,SEARCH($P$4,$S76),$P$4)</f>
        <v>#VALUE!</v>
      </c>
      <c r="D76" s="1" t="e">
        <f>LOOKUP(2^15,SEARCH($P$5,$S76),$P$5)</f>
        <v>#VALUE!</v>
      </c>
      <c r="E76" s="1" t="e">
        <f>LOOKUP(2^15,SEARCH($P$6,$S76),$P$6)</f>
        <v>#VALUE!</v>
      </c>
      <c r="F76" s="1" t="e">
        <f>LOOKUP(2^15,SEARCH($P$7,$S76),$P$7)</f>
        <v>#VALUE!</v>
      </c>
      <c r="G76" s="1" t="str">
        <f>LOOKUP(2^15,SEARCH($P$8,$S76),$P$8)</f>
        <v>7. A plataforma disponibiliza a lista de estabelecimento categorizada por tipo de comidas e localização.</v>
      </c>
      <c r="H76" s="1" t="str">
        <f>LOOKUP(2^15,SEARCH($P$9,$S76),$P$9)</f>
        <v>8. Os estabelecimentos cadastrados no aplicativo da plataforma dispõem de amplas opções de menu (tipos de comidas e acompanhamentos)</v>
      </c>
      <c r="I76" s="1" t="e">
        <f>LOOKUP(2^15,SEARCH($P$10,$S76),$P$10)</f>
        <v>#VALUE!</v>
      </c>
      <c r="J76" s="1" t="str">
        <f>LOOKUP(2^15,SEARCH($P$11,$S76),$P$11)</f>
        <v>10. O tempo de entrega do pedido é rápido.</v>
      </c>
      <c r="K76" s="1" t="e">
        <f>LOOKUP(2^15,SEARCH($P$12,$S76),$P$12)</f>
        <v>#VALUE!</v>
      </c>
      <c r="L76" s="1" t="e">
        <f>LOOKUP(2^15,SEARCH($P$13,$S76),$P$13)</f>
        <v>#VALUE!</v>
      </c>
      <c r="M76" s="1" t="e">
        <f>LOOKUP(2^15,SEARCH($P$14,$S76),$P$14)</f>
        <v>#VALUE!</v>
      </c>
      <c r="S76" s="1" t="s">
        <v>19</v>
      </c>
    </row>
    <row r="77" spans="1:19" x14ac:dyDescent="0.3">
      <c r="A77" s="1" t="e">
        <f>LOOKUP(2^15,SEARCH($P$2,$S77),$P$2)</f>
        <v>#VALUE!</v>
      </c>
      <c r="B77" s="1" t="e">
        <f>LOOKUP(2^15,SEARCH($P$3,$S77),$P$3)</f>
        <v>#VALUE!</v>
      </c>
      <c r="C77" s="1" t="e">
        <f>LOOKUP(2^15,SEARCH($P$4,$S77),$P$4)</f>
        <v>#VALUE!</v>
      </c>
      <c r="D77" s="1" t="e">
        <f>LOOKUP(2^15,SEARCH($P$5,$S77),$P$5)</f>
        <v>#VALUE!</v>
      </c>
      <c r="E77" s="1" t="e">
        <f>LOOKUP(2^15,SEARCH($P$6,$S77),$P$6)</f>
        <v>#VALUE!</v>
      </c>
      <c r="F77" s="1" t="e">
        <f>LOOKUP(2^15,SEARCH($P$7,$S77),$P$7)</f>
        <v>#VALUE!</v>
      </c>
      <c r="G77" s="1" t="e">
        <f>LOOKUP(2^15,SEARCH($P$8,$S77),$P$8)</f>
        <v>#VALUE!</v>
      </c>
      <c r="H77" s="1" t="e">
        <f>LOOKUP(2^15,SEARCH($P$9,$S77),$P$9)</f>
        <v>#VALUE!</v>
      </c>
      <c r="I77" s="1" t="str">
        <f>LOOKUP(2^15,SEARCH($P$10,$S77),$P$10)</f>
        <v>9. Os estabelecimentos cadastrados no aplicativo da plataforma têm o tipo de comida que eu gosto.</v>
      </c>
      <c r="J77" s="1" t="e">
        <f>LOOKUP(2^15,SEARCH($P$11,$S77),$P$11)</f>
        <v>#VALUE!</v>
      </c>
      <c r="K77" s="1" t="e">
        <f>LOOKUP(2^15,SEARCH($P$12,$S77),$P$12)</f>
        <v>#VALUE!</v>
      </c>
      <c r="L77" s="1" t="e">
        <f>LOOKUP(2^15,SEARCH($P$13,$S77),$P$13)</f>
        <v>#VALUE!</v>
      </c>
      <c r="M77" s="1" t="e">
        <f>LOOKUP(2^15,SEARCH($P$14,$S77),$P$14)</f>
        <v>#VALUE!</v>
      </c>
      <c r="S77" s="1" t="s">
        <v>22</v>
      </c>
    </row>
    <row r="78" spans="1:19" x14ac:dyDescent="0.3">
      <c r="A78" s="1" t="str">
        <f>LOOKUP(2^15,SEARCH($P$2,$S78),$P$2)</f>
        <v>1. A plataforma disponibiliza o serviço de entrega a onde eu estiver.</v>
      </c>
      <c r="B78" s="1" t="str">
        <f>LOOKUP(2^15,SEARCH($P$3,$S78),$P$3)</f>
        <v>2. A plataforma com a interface intuitiva me ajuda a comprar comida pronta.</v>
      </c>
      <c r="C78" s="1" t="str">
        <f>LOOKUP(2^15,SEARCH($P$4,$S78),$P$4)</f>
        <v>3. O aplicativo da plataforma é fácil de usar/manusear</v>
      </c>
      <c r="D78" s="1" t="e">
        <f>LOOKUP(2^15,SEARCH($P$5,$S78),$P$5)</f>
        <v>#VALUE!</v>
      </c>
      <c r="E78" s="1" t="e">
        <f>LOOKUP(2^15,SEARCH($P$6,$S78),$P$6)</f>
        <v>#VALUE!</v>
      </c>
      <c r="F78" s="1" t="str">
        <f>LOOKUP(2^15,SEARCH($P$7,$S78),$P$7)</f>
        <v>6. A plataforma utiliza diversas formas de pagamento digital.</v>
      </c>
      <c r="G78" s="1" t="str">
        <f>LOOKUP(2^15,SEARCH($P$8,$S78),$P$8)</f>
        <v>7. A plataforma disponibiliza a lista de estabelecimento categorizada por tipo de comidas e localização.</v>
      </c>
      <c r="H78" s="1" t="e">
        <f>LOOKUP(2^15,SEARCH($P$9,$S78),$P$9)</f>
        <v>#VALUE!</v>
      </c>
      <c r="I78" s="1" t="str">
        <f>LOOKUP(2^15,SEARCH($P$10,$S78),$P$10)</f>
        <v>9. Os estabelecimentos cadastrados no aplicativo da plataforma têm o tipo de comida que eu gosto.</v>
      </c>
      <c r="J78" s="1" t="str">
        <f>LOOKUP(2^15,SEARCH($P$11,$S78),$P$11)</f>
        <v>10. O tempo de entrega do pedido é rápido.</v>
      </c>
      <c r="K78" s="1" t="str">
        <f>LOOKUP(2^15,SEARCH($P$12,$S78),$P$12)</f>
        <v>11. O entregador da plataforma é cuidadoso ao efetuar o percurso para entrega do meu pedido(o pedido não chega derramado, misturado, solto, etc)</v>
      </c>
      <c r="L78" s="1" t="str">
        <f>LOOKUP(2^15,SEARCH($P$13,$S78),$P$13)</f>
        <v>12. O entregador da plataforma consegue localizar o endereço onde me encontro.</v>
      </c>
      <c r="M78" s="1" t="e">
        <f>LOOKUP(2^15,SEARCH($P$14,$S78),$P$14)</f>
        <v>#VALUE!</v>
      </c>
      <c r="S78" s="1" t="s">
        <v>2</v>
      </c>
    </row>
    <row r="79" spans="1:19" x14ac:dyDescent="0.3">
      <c r="A79" s="1" t="str">
        <f>LOOKUP(2^15,SEARCH($P$2,$S79),$P$2)</f>
        <v>1. A plataforma disponibiliza o serviço de entrega a onde eu estiver.</v>
      </c>
      <c r="B79" s="1" t="str">
        <f>LOOKUP(2^15,SEARCH($P$3,$S79),$P$3)</f>
        <v>2. A plataforma com a interface intuitiva me ajuda a comprar comida pronta.</v>
      </c>
      <c r="C79" s="1" t="str">
        <f>LOOKUP(2^15,SEARCH($P$4,$S79),$P$4)</f>
        <v>3. O aplicativo da plataforma é fácil de usar/manusear</v>
      </c>
      <c r="D79" s="1" t="e">
        <f>LOOKUP(2^15,SEARCH($P$5,$S79),$P$5)</f>
        <v>#VALUE!</v>
      </c>
      <c r="E79" s="1" t="e">
        <f>LOOKUP(2^15,SEARCH($P$6,$S79),$P$6)</f>
        <v>#VALUE!</v>
      </c>
      <c r="F79" s="1" t="str">
        <f>LOOKUP(2^15,SEARCH($P$7,$S79),$P$7)</f>
        <v>6. A plataforma utiliza diversas formas de pagamento digital.</v>
      </c>
      <c r="G79" s="1" t="str">
        <f>LOOKUP(2^15,SEARCH($P$8,$S79),$P$8)</f>
        <v>7. A plataforma disponibiliza a lista de estabelecimento categorizada por tipo de comidas e localização.</v>
      </c>
      <c r="H79" s="1" t="e">
        <f>LOOKUP(2^15,SEARCH($P$9,$S79),$P$9)</f>
        <v>#VALUE!</v>
      </c>
      <c r="I79" s="1" t="e">
        <f>LOOKUP(2^15,SEARCH($P$10,$S79),$P$10)</f>
        <v>#VALUE!</v>
      </c>
      <c r="J79" s="1" t="e">
        <f>LOOKUP(2^15,SEARCH($P$11,$S79),$P$11)</f>
        <v>#VALUE!</v>
      </c>
      <c r="K79" s="1" t="e">
        <f>LOOKUP(2^15,SEARCH($P$12,$S79),$P$12)</f>
        <v>#VALUE!</v>
      </c>
      <c r="L79" s="1" t="e">
        <f>LOOKUP(2^15,SEARCH($P$13,$S79),$P$13)</f>
        <v>#VALUE!</v>
      </c>
      <c r="M79" s="1" t="e">
        <f>LOOKUP(2^15,SEARCH($P$14,$S79),$P$14)</f>
        <v>#VALUE!</v>
      </c>
      <c r="S79" s="1" t="s">
        <v>29</v>
      </c>
    </row>
    <row r="80" spans="1:19" x14ac:dyDescent="0.3">
      <c r="A80" s="1" t="str">
        <f>LOOKUP(2^15,SEARCH($P$2,$S80),$P$2)</f>
        <v>1. A plataforma disponibiliza o serviço de entrega a onde eu estiver.</v>
      </c>
      <c r="B80" s="1" t="e">
        <f>LOOKUP(2^15,SEARCH($P$3,$S80),$P$3)</f>
        <v>#VALUE!</v>
      </c>
      <c r="C80" s="1" t="str">
        <f>LOOKUP(2^15,SEARCH($P$4,$S80),$P$4)</f>
        <v>3. O aplicativo da plataforma é fácil de usar/manusear</v>
      </c>
      <c r="D80" s="1" t="e">
        <f>LOOKUP(2^15,SEARCH($P$5,$S80),$P$5)</f>
        <v>#VALUE!</v>
      </c>
      <c r="E80" s="1" t="e">
        <f>LOOKUP(2^15,SEARCH($P$6,$S80),$P$6)</f>
        <v>#VALUE!</v>
      </c>
      <c r="F80" s="1" t="e">
        <f>LOOKUP(2^15,SEARCH($P$7,$S80),$P$7)</f>
        <v>#VALUE!</v>
      </c>
      <c r="G80" s="1" t="e">
        <f>LOOKUP(2^15,SEARCH($P$8,$S80),$P$8)</f>
        <v>#VALUE!</v>
      </c>
      <c r="H80" s="1" t="e">
        <f>LOOKUP(2^15,SEARCH($P$9,$S80),$P$9)</f>
        <v>#VALUE!</v>
      </c>
      <c r="I80" s="1" t="e">
        <f>LOOKUP(2^15,SEARCH($P$10,$S80),$P$10)</f>
        <v>#VALUE!</v>
      </c>
      <c r="J80" s="1" t="e">
        <f>LOOKUP(2^15,SEARCH($P$11,$S80),$P$11)</f>
        <v>#VALUE!</v>
      </c>
      <c r="K80" s="1" t="e">
        <f>LOOKUP(2^15,SEARCH($P$12,$S80),$P$12)</f>
        <v>#VALUE!</v>
      </c>
      <c r="L80" s="1" t="e">
        <f>LOOKUP(2^15,SEARCH($P$13,$S80),$P$13)</f>
        <v>#VALUE!</v>
      </c>
      <c r="M80" s="1" t="e">
        <f>LOOKUP(2^15,SEARCH($P$14,$S80),$P$14)</f>
        <v>#VALUE!</v>
      </c>
      <c r="S80" s="1" t="s">
        <v>45</v>
      </c>
    </row>
    <row r="81" spans="1:19" x14ac:dyDescent="0.3">
      <c r="A81" s="1" t="e">
        <f>LOOKUP(2^15,SEARCH($P$2,$S81),$P$2)</f>
        <v>#VALUE!</v>
      </c>
      <c r="B81" s="1" t="str">
        <f>LOOKUP(2^15,SEARCH($P$3,$S81),$P$3)</f>
        <v>2. A plataforma com a interface intuitiva me ajuda a comprar comida pronta.</v>
      </c>
      <c r="C81" s="1" t="str">
        <f>LOOKUP(2^15,SEARCH($P$4,$S81),$P$4)</f>
        <v>3. O aplicativo da plataforma é fácil de usar/manusear</v>
      </c>
      <c r="D81" s="1" t="e">
        <f>LOOKUP(2^15,SEARCH($P$5,$S81),$P$5)</f>
        <v>#VALUE!</v>
      </c>
      <c r="E81" s="1" t="e">
        <f>LOOKUP(2^15,SEARCH($P$6,$S81),$P$6)</f>
        <v>#VALUE!</v>
      </c>
      <c r="F81" s="1" t="e">
        <f>LOOKUP(2^15,SEARCH($P$7,$S81),$P$7)</f>
        <v>#VALUE!</v>
      </c>
      <c r="G81" s="1" t="str">
        <f>LOOKUP(2^15,SEARCH($P$8,$S81),$P$8)</f>
        <v>7. A plataforma disponibiliza a lista de estabelecimento categorizada por tipo de comidas e localização.</v>
      </c>
      <c r="H81" s="1" t="str">
        <f>LOOKUP(2^15,SEARCH($P$9,$S81),$P$9)</f>
        <v>8. Os estabelecimentos cadastrados no aplicativo da plataforma dispõem de amplas opções de menu (tipos de comidas e acompanhamentos)</v>
      </c>
      <c r="I81" s="1" t="str">
        <f>LOOKUP(2^15,SEARCH($P$10,$S81),$P$10)</f>
        <v>9. Os estabelecimentos cadastrados no aplicativo da plataforma têm o tipo de comida que eu gosto.</v>
      </c>
      <c r="J81" s="1" t="e">
        <f>LOOKUP(2^15,SEARCH($P$11,$S81),$P$11)</f>
        <v>#VALUE!</v>
      </c>
      <c r="K81" s="1" t="e">
        <f>LOOKUP(2^15,SEARCH($P$12,$S81),$P$12)</f>
        <v>#VALUE!</v>
      </c>
      <c r="L81" s="1" t="e">
        <f>LOOKUP(2^15,SEARCH($P$13,$S81),$P$13)</f>
        <v>#VALUE!</v>
      </c>
      <c r="M81" s="1" t="e">
        <f>LOOKUP(2^15,SEARCH($P$14,$S81),$P$14)</f>
        <v>#VALUE!</v>
      </c>
      <c r="S81" s="1" t="s">
        <v>40</v>
      </c>
    </row>
    <row r="82" spans="1:19" x14ac:dyDescent="0.3">
      <c r="A82" s="1" t="str">
        <f>LOOKUP(2^15,SEARCH($P$2,$S82),$P$2)</f>
        <v>1. A plataforma disponibiliza o serviço de entrega a onde eu estiver.</v>
      </c>
      <c r="B82" s="1" t="e">
        <f>LOOKUP(2^15,SEARCH($P$3,$S82),$P$3)</f>
        <v>#VALUE!</v>
      </c>
      <c r="C82" s="1" t="str">
        <f>LOOKUP(2^15,SEARCH($P$4,$S82),$P$4)</f>
        <v>3. O aplicativo da plataforma é fácil de usar/manusear</v>
      </c>
      <c r="D82" s="1" t="e">
        <f>LOOKUP(2^15,SEARCH($P$5,$S82),$P$5)</f>
        <v>#VALUE!</v>
      </c>
      <c r="E82" s="1" t="e">
        <f>LOOKUP(2^15,SEARCH($P$6,$S82),$P$6)</f>
        <v>#VALUE!</v>
      </c>
      <c r="F82" s="1" t="e">
        <f>LOOKUP(2^15,SEARCH($P$7,$S82),$P$7)</f>
        <v>#VALUE!</v>
      </c>
      <c r="G82" s="1" t="str">
        <f>LOOKUP(2^15,SEARCH($P$8,$S82),$P$8)</f>
        <v>7. A plataforma disponibiliza a lista de estabelecimento categorizada por tipo de comidas e localização.</v>
      </c>
      <c r="H82" s="1" t="e">
        <f>LOOKUP(2^15,SEARCH($P$9,$S82),$P$9)</f>
        <v>#VALUE!</v>
      </c>
      <c r="I82" s="1" t="e">
        <f>LOOKUP(2^15,SEARCH($P$10,$S82),$P$10)</f>
        <v>#VALUE!</v>
      </c>
      <c r="J82" s="1" t="str">
        <f>LOOKUP(2^15,SEARCH($P$11,$S82),$P$11)</f>
        <v>10. O tempo de entrega do pedido é rápido.</v>
      </c>
      <c r="K82" s="1" t="e">
        <f>LOOKUP(2^15,SEARCH($P$12,$S82),$P$12)</f>
        <v>#VALUE!</v>
      </c>
      <c r="L82" s="1" t="e">
        <f>LOOKUP(2^15,SEARCH($P$13,$S82),$P$13)</f>
        <v>#VALUE!</v>
      </c>
      <c r="M82" s="1" t="e">
        <f>LOOKUP(2^15,SEARCH($P$14,$S82),$P$14)</f>
        <v>#VALUE!</v>
      </c>
      <c r="S82" s="1" t="s">
        <v>38</v>
      </c>
    </row>
    <row r="83" spans="1:19" x14ac:dyDescent="0.3">
      <c r="A83" s="1" t="str">
        <f>LOOKUP(2^15,SEARCH($P$2,$S83),$P$2)</f>
        <v>1. A plataforma disponibiliza o serviço de entrega a onde eu estiver.</v>
      </c>
      <c r="B83" s="1" t="e">
        <f>LOOKUP(2^15,SEARCH($P$3,$S83),$P$3)</f>
        <v>#VALUE!</v>
      </c>
      <c r="C83" s="1" t="str">
        <f>LOOKUP(2^15,SEARCH($P$4,$S83),$P$4)</f>
        <v>3. O aplicativo da plataforma é fácil de usar/manusear</v>
      </c>
      <c r="D83" s="1" t="e">
        <f>LOOKUP(2^15,SEARCH($P$5,$S83),$P$5)</f>
        <v>#VALUE!</v>
      </c>
      <c r="E83" s="1" t="e">
        <f>LOOKUP(2^15,SEARCH($P$6,$S83),$P$6)</f>
        <v>#VALUE!</v>
      </c>
      <c r="F83" s="1" t="e">
        <f>LOOKUP(2^15,SEARCH($P$7,$S83),$P$7)</f>
        <v>#VALUE!</v>
      </c>
      <c r="G83" s="1" t="str">
        <f>LOOKUP(2^15,SEARCH($P$8,$S83),$P$8)</f>
        <v>7. A plataforma disponibiliza a lista de estabelecimento categorizada por tipo de comidas e localização.</v>
      </c>
      <c r="H83" s="1" t="str">
        <f>LOOKUP(2^15,SEARCH($P$9,$S83),$P$9)</f>
        <v>8. Os estabelecimentos cadastrados no aplicativo da plataforma dispõem de amplas opções de menu (tipos de comidas e acompanhamentos)</v>
      </c>
      <c r="I83" s="1" t="e">
        <f>LOOKUP(2^15,SEARCH($P$10,$S83),$P$10)</f>
        <v>#VALUE!</v>
      </c>
      <c r="J83" s="1" t="e">
        <f>LOOKUP(2^15,SEARCH($P$11,$S83),$P$11)</f>
        <v>#VALUE!</v>
      </c>
      <c r="K83" s="1" t="e">
        <f>LOOKUP(2^15,SEARCH($P$12,$S83),$P$12)</f>
        <v>#VALUE!</v>
      </c>
      <c r="L83" s="1" t="e">
        <f>LOOKUP(2^15,SEARCH($P$13,$S83),$P$13)</f>
        <v>#VALUE!</v>
      </c>
      <c r="M83" s="1" t="str">
        <f>LOOKUP(2^15,SEARCH($P$14,$S83),$P$14)</f>
        <v>13. A plataforma possui canal rápido e eficiente para tratar meus questionamentos ou reclamações</v>
      </c>
      <c r="S83" s="1" t="s">
        <v>39</v>
      </c>
    </row>
    <row r="84" spans="1:19" x14ac:dyDescent="0.3">
      <c r="A84" s="1" t="str">
        <f>LOOKUP(2^15,SEARCH($P$2,$S84),$P$2)</f>
        <v>1. A plataforma disponibiliza o serviço de entrega a onde eu estiver.</v>
      </c>
      <c r="B84" s="1" t="e">
        <f>LOOKUP(2^15,SEARCH($P$3,$S84),$P$3)</f>
        <v>#VALUE!</v>
      </c>
      <c r="C84" s="1" t="str">
        <f>LOOKUP(2^15,SEARCH($P$4,$S84),$P$4)</f>
        <v>3. O aplicativo da plataforma é fácil de usar/manusear</v>
      </c>
      <c r="D84" s="1" t="e">
        <f>LOOKUP(2^15,SEARCH($P$5,$S84),$P$5)</f>
        <v>#VALUE!</v>
      </c>
      <c r="E84" s="1" t="e">
        <f>LOOKUP(2^15,SEARCH($P$6,$S84),$P$6)</f>
        <v>#VALUE!</v>
      </c>
      <c r="F84" s="1" t="e">
        <f>LOOKUP(2^15,SEARCH($P$7,$S84),$P$7)</f>
        <v>#VALUE!</v>
      </c>
      <c r="G84" s="1" t="str">
        <f>LOOKUP(2^15,SEARCH($P$8,$S84),$P$8)</f>
        <v>7. A plataforma disponibiliza a lista de estabelecimento categorizada por tipo de comidas e localização.</v>
      </c>
      <c r="H84" s="1" t="e">
        <f>LOOKUP(2^15,SEARCH($P$9,$S84),$P$9)</f>
        <v>#VALUE!</v>
      </c>
      <c r="I84" s="1" t="e">
        <f>LOOKUP(2^15,SEARCH($P$10,$S84),$P$10)</f>
        <v>#VALUE!</v>
      </c>
      <c r="J84" s="1" t="str">
        <f>LOOKUP(2^15,SEARCH($P$11,$S84),$P$11)</f>
        <v>10. O tempo de entrega do pedido é rápido.</v>
      </c>
      <c r="K84" s="1" t="e">
        <f>LOOKUP(2^15,SEARCH($P$12,$S84),$P$12)</f>
        <v>#VALUE!</v>
      </c>
      <c r="L84" s="1" t="e">
        <f>LOOKUP(2^15,SEARCH($P$13,$S84),$P$13)</f>
        <v>#VALUE!</v>
      </c>
      <c r="M84" s="1" t="e">
        <f>LOOKUP(2^15,SEARCH($P$14,$S84),$P$14)</f>
        <v>#VALUE!</v>
      </c>
      <c r="S84" s="1" t="s">
        <v>38</v>
      </c>
    </row>
    <row r="85" spans="1:19" x14ac:dyDescent="0.3">
      <c r="A85" s="1" t="e">
        <f>LOOKUP(2^15,SEARCH($P$2,$S85),$P$2)</f>
        <v>#VALUE!</v>
      </c>
      <c r="B85" s="1" t="str">
        <f>LOOKUP(2^15,SEARCH($P$3,$S85),$P$3)</f>
        <v>2. A plataforma com a interface intuitiva me ajuda a comprar comida pronta.</v>
      </c>
      <c r="C85" s="1" t="str">
        <f>LOOKUP(2^15,SEARCH($P$4,$S85),$P$4)</f>
        <v>3. O aplicativo da plataforma é fácil de usar/manusear</v>
      </c>
      <c r="D85" s="1" t="e">
        <f>LOOKUP(2^15,SEARCH($P$5,$S85),$P$5)</f>
        <v>#VALUE!</v>
      </c>
      <c r="E85" s="1" t="e">
        <f>LOOKUP(2^15,SEARCH($P$6,$S85),$P$6)</f>
        <v>#VALUE!</v>
      </c>
      <c r="F85" s="1" t="e">
        <f>LOOKUP(2^15,SEARCH($P$7,$S85),$P$7)</f>
        <v>#VALUE!</v>
      </c>
      <c r="G85" s="1" t="str">
        <f>LOOKUP(2^15,SEARCH($P$8,$S85),$P$8)</f>
        <v>7. A plataforma disponibiliza a lista de estabelecimento categorizada por tipo de comidas e localização.</v>
      </c>
      <c r="H85" s="1" t="str">
        <f>LOOKUP(2^15,SEARCH($P$9,$S85),$P$9)</f>
        <v>8. Os estabelecimentos cadastrados no aplicativo da plataforma dispõem de amplas opções de menu (tipos de comidas e acompanhamentos)</v>
      </c>
      <c r="I85" s="1" t="str">
        <f>LOOKUP(2^15,SEARCH($P$10,$S85),$P$10)</f>
        <v>9. Os estabelecimentos cadastrados no aplicativo da plataforma têm o tipo de comida que eu gosto.</v>
      </c>
      <c r="J85" s="1" t="e">
        <f>LOOKUP(2^15,SEARCH($P$11,$S85),$P$11)</f>
        <v>#VALUE!</v>
      </c>
      <c r="K85" s="1" t="e">
        <f>LOOKUP(2^15,SEARCH($P$12,$S85),$P$12)</f>
        <v>#VALUE!</v>
      </c>
      <c r="L85" s="1" t="e">
        <f>LOOKUP(2^15,SEARCH($P$13,$S85),$P$13)</f>
        <v>#VALUE!</v>
      </c>
      <c r="M85" s="1" t="e">
        <f>LOOKUP(2^15,SEARCH($P$14,$S85),$P$14)</f>
        <v>#VALUE!</v>
      </c>
      <c r="S85" s="1" t="s">
        <v>40</v>
      </c>
    </row>
    <row r="86" spans="1:19" x14ac:dyDescent="0.3">
      <c r="A86" s="1" t="str">
        <f>LOOKUP(2^15,SEARCH($P$2,$S86),$P$2)</f>
        <v>1. A plataforma disponibiliza o serviço de entrega a onde eu estiver.</v>
      </c>
      <c r="B86" s="1" t="e">
        <f>LOOKUP(2^15,SEARCH($P$3,$S86),$P$3)</f>
        <v>#VALUE!</v>
      </c>
      <c r="C86" s="1" t="str">
        <f>LOOKUP(2^15,SEARCH($P$4,$S86),$P$4)</f>
        <v>3. O aplicativo da plataforma é fácil de usar/manusear</v>
      </c>
      <c r="D86" s="1" t="e">
        <f>LOOKUP(2^15,SEARCH($P$5,$S86),$P$5)</f>
        <v>#VALUE!</v>
      </c>
      <c r="E86" s="1" t="e">
        <f>LOOKUP(2^15,SEARCH($P$6,$S86),$P$6)</f>
        <v>#VALUE!</v>
      </c>
      <c r="F86" s="1" t="str">
        <f>LOOKUP(2^15,SEARCH($P$7,$S86),$P$7)</f>
        <v>6. A plataforma utiliza diversas formas de pagamento digital.</v>
      </c>
      <c r="G86" s="1" t="e">
        <f>LOOKUP(2^15,SEARCH($P$8,$S86),$P$8)</f>
        <v>#VALUE!</v>
      </c>
      <c r="H86" s="1" t="e">
        <f>LOOKUP(2^15,SEARCH($P$9,$S86),$P$9)</f>
        <v>#VALUE!</v>
      </c>
      <c r="I86" s="1" t="str">
        <f>LOOKUP(2^15,SEARCH($P$10,$S86),$P$10)</f>
        <v>9. Os estabelecimentos cadastrados no aplicativo da plataforma têm o tipo de comida que eu gosto.</v>
      </c>
      <c r="J86" s="1" t="str">
        <f>LOOKUP(2^15,SEARCH($P$11,$S86),$P$11)</f>
        <v>10. O tempo de entrega do pedido é rápido.</v>
      </c>
      <c r="K86" s="1" t="e">
        <f>LOOKUP(2^15,SEARCH($P$12,$S86),$P$12)</f>
        <v>#VALUE!</v>
      </c>
      <c r="L86" s="1" t="e">
        <f>LOOKUP(2^15,SEARCH($P$13,$S86),$P$13)</f>
        <v>#VALUE!</v>
      </c>
      <c r="M86" s="1" t="e">
        <f>LOOKUP(2^15,SEARCH($P$14,$S86),$P$14)</f>
        <v>#VALUE!</v>
      </c>
      <c r="S86" s="1" t="s">
        <v>27</v>
      </c>
    </row>
    <row r="87" spans="1:19" x14ac:dyDescent="0.3">
      <c r="A87" s="1" t="e">
        <f>LOOKUP(2^15,SEARCH($P$2,$S87),$P$2)</f>
        <v>#VALUE!</v>
      </c>
      <c r="B87" s="1" t="e">
        <f>LOOKUP(2^15,SEARCH($P$3,$S87),$P$3)</f>
        <v>#VALUE!</v>
      </c>
      <c r="C87" s="1" t="e">
        <f>LOOKUP(2^15,SEARCH($P$4,$S87),$P$4)</f>
        <v>#VALUE!</v>
      </c>
      <c r="D87" s="1" t="str">
        <f>LOOKUP(2^15,SEARCH($P$5,$S87),$P$5)</f>
        <v>4. O aplicativo da plataforma funciona em qualquer aparelho ou sistema operacional.</v>
      </c>
      <c r="E87" s="1" t="e">
        <f>LOOKUP(2^15,SEARCH($P$6,$S87),$P$6)</f>
        <v>#VALUE!</v>
      </c>
      <c r="F87" s="1" t="str">
        <f>LOOKUP(2^15,SEARCH($P$7,$S87),$P$7)</f>
        <v>6. A plataforma utiliza diversas formas de pagamento digital.</v>
      </c>
      <c r="G87" s="1" t="str">
        <f>LOOKUP(2^15,SEARCH($P$8,$S87),$P$8)</f>
        <v>7. A plataforma disponibiliza a lista de estabelecimento categorizada por tipo de comidas e localização.</v>
      </c>
      <c r="H87" s="1" t="e">
        <f>LOOKUP(2^15,SEARCH($P$9,$S87),$P$9)</f>
        <v>#VALUE!</v>
      </c>
      <c r="I87" s="1" t="str">
        <f>LOOKUP(2^15,SEARCH($P$10,$S87),$P$10)</f>
        <v>9. Os estabelecimentos cadastrados no aplicativo da plataforma têm o tipo de comida que eu gosto.</v>
      </c>
      <c r="J87" s="1" t="e">
        <f>LOOKUP(2^15,SEARCH($P$11,$S87),$P$11)</f>
        <v>#VALUE!</v>
      </c>
      <c r="K87" s="1" t="e">
        <f>LOOKUP(2^15,SEARCH($P$12,$S87),$P$12)</f>
        <v>#VALUE!</v>
      </c>
      <c r="L87" s="1" t="e">
        <f>LOOKUP(2^15,SEARCH($P$13,$S87),$P$13)</f>
        <v>#VALUE!</v>
      </c>
      <c r="M87" s="1" t="str">
        <f>LOOKUP(2^15,SEARCH($P$14,$S87),$P$14)</f>
        <v>13. A plataforma possui canal rápido e eficiente para tratar meus questionamentos ou reclamações</v>
      </c>
      <c r="S87" s="1" t="s">
        <v>42</v>
      </c>
    </row>
    <row r="88" spans="1:19" x14ac:dyDescent="0.3">
      <c r="A88" s="1" t="str">
        <f>LOOKUP(2^15,SEARCH($P$2,$S88),$P$2)</f>
        <v>1. A plataforma disponibiliza o serviço de entrega a onde eu estiver.</v>
      </c>
      <c r="B88" s="1" t="str">
        <f>LOOKUP(2^15,SEARCH($P$3,$S88),$P$3)</f>
        <v>2. A plataforma com a interface intuitiva me ajuda a comprar comida pronta.</v>
      </c>
      <c r="C88" s="1" t="str">
        <f>LOOKUP(2^15,SEARCH($P$4,$S88),$P$4)</f>
        <v>3. O aplicativo da plataforma é fácil de usar/manusear</v>
      </c>
      <c r="D88" s="1" t="str">
        <f>LOOKUP(2^15,SEARCH($P$5,$S88),$P$5)</f>
        <v>4. O aplicativo da plataforma funciona em qualquer aparelho ou sistema operacional.</v>
      </c>
      <c r="E88" s="1" t="str">
        <f>LOOKUP(2^15,SEARCH($P$6,$S88),$P$6)</f>
        <v>5. A plataforma possui certificado de segurança digital.</v>
      </c>
      <c r="F88" s="1" t="e">
        <f>LOOKUP(2^15,SEARCH($P$7,$S88),$P$7)</f>
        <v>#VALUE!</v>
      </c>
      <c r="G88" s="1" t="e">
        <f>LOOKUP(2^15,SEARCH($P$8,$S88),$P$8)</f>
        <v>#VALUE!</v>
      </c>
      <c r="H88" s="1" t="e">
        <f>LOOKUP(2^15,SEARCH($P$9,$S88),$P$9)</f>
        <v>#VALUE!</v>
      </c>
      <c r="I88" s="1" t="e">
        <f>LOOKUP(2^15,SEARCH($P$10,$S88),$P$10)</f>
        <v>#VALUE!</v>
      </c>
      <c r="J88" s="1" t="e">
        <f>LOOKUP(2^15,SEARCH($P$11,$S88),$P$11)</f>
        <v>#VALUE!</v>
      </c>
      <c r="K88" s="1" t="e">
        <f>LOOKUP(2^15,SEARCH($P$12,$S88),$P$12)</f>
        <v>#VALUE!</v>
      </c>
      <c r="L88" s="1" t="e">
        <f>LOOKUP(2^15,SEARCH($P$13,$S88),$P$13)</f>
        <v>#VALUE!</v>
      </c>
      <c r="M88" s="1" t="e">
        <f>LOOKUP(2^15,SEARCH($P$14,$S88),$P$14)</f>
        <v>#VALUE!</v>
      </c>
      <c r="S88" s="1" t="s">
        <v>37</v>
      </c>
    </row>
    <row r="89" spans="1:19" x14ac:dyDescent="0.3">
      <c r="A89" s="1" t="str">
        <f>LOOKUP(2^15,SEARCH($P$2,$S89),$P$2)</f>
        <v>1. A plataforma disponibiliza o serviço de entrega a onde eu estiver.</v>
      </c>
      <c r="B89" s="1" t="str">
        <f>LOOKUP(2^15,SEARCH($P$3,$S89),$P$3)</f>
        <v>2. A plataforma com a interface intuitiva me ajuda a comprar comida pronta.</v>
      </c>
      <c r="C89" s="1" t="str">
        <f>LOOKUP(2^15,SEARCH($P$4,$S89),$P$4)</f>
        <v>3. O aplicativo da plataforma é fácil de usar/manusear</v>
      </c>
      <c r="D89" s="1" t="str">
        <f>LOOKUP(2^15,SEARCH($P$5,$S89),$P$5)</f>
        <v>4. O aplicativo da plataforma funciona em qualquer aparelho ou sistema operacional.</v>
      </c>
      <c r="E89" s="1" t="e">
        <f>LOOKUP(2^15,SEARCH($P$6,$S89),$P$6)</f>
        <v>#VALUE!</v>
      </c>
      <c r="F89" s="1" t="str">
        <f>LOOKUP(2^15,SEARCH($P$7,$S89),$P$7)</f>
        <v>6. A plataforma utiliza diversas formas de pagamento digital.</v>
      </c>
      <c r="G89" s="1" t="str">
        <f>LOOKUP(2^15,SEARCH($P$8,$S89),$P$8)</f>
        <v>7. A plataforma disponibiliza a lista de estabelecimento categorizada por tipo de comidas e localização.</v>
      </c>
      <c r="H89" s="1" t="str">
        <f>LOOKUP(2^15,SEARCH($P$9,$S89),$P$9)</f>
        <v>8. Os estabelecimentos cadastrados no aplicativo da plataforma dispõem de amplas opções de menu (tipos de comidas e acompanhamentos)</v>
      </c>
      <c r="I89" s="1" t="str">
        <f>LOOKUP(2^15,SEARCH($P$10,$S89),$P$10)</f>
        <v>9. Os estabelecimentos cadastrados no aplicativo da plataforma têm o tipo de comida que eu gosto.</v>
      </c>
      <c r="J89" s="1" t="str">
        <f>LOOKUP(2^15,SEARCH($P$11,$S89),$P$11)</f>
        <v>10. O tempo de entrega do pedido é rápido.</v>
      </c>
      <c r="K89" s="1" t="e">
        <f>LOOKUP(2^15,SEARCH($P$12,$S89),$P$12)</f>
        <v>#VALUE!</v>
      </c>
      <c r="L89" s="1" t="e">
        <f>LOOKUP(2^15,SEARCH($P$13,$S89),$P$13)</f>
        <v>#VALUE!</v>
      </c>
      <c r="M89" s="1" t="e">
        <f>LOOKUP(2^15,SEARCH($P$14,$S89),$P$14)</f>
        <v>#VALUE!</v>
      </c>
      <c r="S89" s="1" t="s">
        <v>33</v>
      </c>
    </row>
    <row r="90" spans="1:19" x14ac:dyDescent="0.3">
      <c r="A90" s="1" t="str">
        <f>LOOKUP(2^15,SEARCH($P$2,$S90),$P$2)</f>
        <v>1. A plataforma disponibiliza o serviço de entrega a onde eu estiver.</v>
      </c>
      <c r="B90" s="1" t="e">
        <f>LOOKUP(2^15,SEARCH($P$3,$S90),$P$3)</f>
        <v>#VALUE!</v>
      </c>
      <c r="C90" s="1" t="e">
        <f>LOOKUP(2^15,SEARCH($P$4,$S90),$P$4)</f>
        <v>#VALUE!</v>
      </c>
      <c r="D90" s="1" t="e">
        <f>LOOKUP(2^15,SEARCH($P$5,$S90),$P$5)</f>
        <v>#VALUE!</v>
      </c>
      <c r="E90" s="1" t="e">
        <f>LOOKUP(2^15,SEARCH($P$6,$S90),$P$6)</f>
        <v>#VALUE!</v>
      </c>
      <c r="F90" s="1" t="e">
        <f>LOOKUP(2^15,SEARCH($P$7,$S90),$P$7)</f>
        <v>#VALUE!</v>
      </c>
      <c r="G90" s="1" t="e">
        <f>LOOKUP(2^15,SEARCH($P$8,$S90),$P$8)</f>
        <v>#VALUE!</v>
      </c>
      <c r="H90" s="1" t="e">
        <f>LOOKUP(2^15,SEARCH($P$9,$S90),$P$9)</f>
        <v>#VALUE!</v>
      </c>
      <c r="I90" s="1" t="e">
        <f>LOOKUP(2^15,SEARCH($P$10,$S90),$P$10)</f>
        <v>#VALUE!</v>
      </c>
      <c r="J90" s="1" t="e">
        <f>LOOKUP(2^15,SEARCH($P$11,$S90),$P$11)</f>
        <v>#VALUE!</v>
      </c>
      <c r="K90" s="1" t="e">
        <f>LOOKUP(2^15,SEARCH($P$12,$S90),$P$12)</f>
        <v>#VALUE!</v>
      </c>
      <c r="L90" s="1" t="e">
        <f>LOOKUP(2^15,SEARCH($P$13,$S90),$P$13)</f>
        <v>#VALUE!</v>
      </c>
      <c r="M90" s="1" t="e">
        <f>LOOKUP(2^15,SEARCH($P$14,$S90),$P$14)</f>
        <v>#VALUE!</v>
      </c>
      <c r="S90" s="1" t="s">
        <v>52</v>
      </c>
    </row>
    <row r="91" spans="1:19" x14ac:dyDescent="0.3">
      <c r="A91" s="1" t="str">
        <f>LOOKUP(2^15,SEARCH($P$2,$S91),$P$2)</f>
        <v>1. A plataforma disponibiliza o serviço de entrega a onde eu estiver.</v>
      </c>
      <c r="B91" s="1" t="e">
        <f>LOOKUP(2^15,SEARCH($P$3,$S91),$P$3)</f>
        <v>#VALUE!</v>
      </c>
      <c r="C91" s="1" t="str">
        <f>LOOKUP(2^15,SEARCH($P$4,$S91),$P$4)</f>
        <v>3. O aplicativo da plataforma é fácil de usar/manusear</v>
      </c>
      <c r="D91" s="1" t="str">
        <f>LOOKUP(2^15,SEARCH($P$5,$S91),$P$5)</f>
        <v>4. O aplicativo da plataforma funciona em qualquer aparelho ou sistema operacional.</v>
      </c>
      <c r="E91" s="1" t="str">
        <f>LOOKUP(2^15,SEARCH($P$6,$S91),$P$6)</f>
        <v>5. A plataforma possui certificado de segurança digital.</v>
      </c>
      <c r="F91" s="1" t="str">
        <f>LOOKUP(2^15,SEARCH($P$7,$S91),$P$7)</f>
        <v>6. A plataforma utiliza diversas formas de pagamento digital.</v>
      </c>
      <c r="G91" s="1" t="e">
        <f>LOOKUP(2^15,SEARCH($P$8,$S91),$P$8)</f>
        <v>#VALUE!</v>
      </c>
      <c r="H91" s="1" t="e">
        <f>LOOKUP(2^15,SEARCH($P$9,$S91),$P$9)</f>
        <v>#VALUE!</v>
      </c>
      <c r="I91" s="1" t="e">
        <f>LOOKUP(2^15,SEARCH($P$10,$S91),$P$10)</f>
        <v>#VALUE!</v>
      </c>
      <c r="J91" s="1" t="e">
        <f>LOOKUP(2^15,SEARCH($P$11,$S91),$P$11)</f>
        <v>#VALUE!</v>
      </c>
      <c r="K91" s="1" t="e">
        <f>LOOKUP(2^15,SEARCH($P$12,$S91),$P$12)</f>
        <v>#VALUE!</v>
      </c>
      <c r="L91" s="1" t="e">
        <f>LOOKUP(2^15,SEARCH($P$13,$S91),$P$13)</f>
        <v>#VALUE!</v>
      </c>
      <c r="M91" s="1" t="e">
        <f>LOOKUP(2^15,SEARCH($P$14,$S91),$P$14)</f>
        <v>#VALUE!</v>
      </c>
      <c r="S91" s="1" t="s">
        <v>24</v>
      </c>
    </row>
    <row r="92" spans="1:19" x14ac:dyDescent="0.3">
      <c r="A92" s="1" t="str">
        <f>LOOKUP(2^15,SEARCH($P$2,$S92),$P$2)</f>
        <v>1. A plataforma disponibiliza o serviço de entrega a onde eu estiver.</v>
      </c>
      <c r="B92" s="1" t="e">
        <f>LOOKUP(2^15,SEARCH($P$3,$S92),$P$3)</f>
        <v>#VALUE!</v>
      </c>
      <c r="C92" s="1" t="str">
        <f>LOOKUP(2^15,SEARCH($P$4,$S92),$P$4)</f>
        <v>3. O aplicativo da plataforma é fácil de usar/manusear</v>
      </c>
      <c r="D92" s="1" t="e">
        <f>LOOKUP(2^15,SEARCH($P$5,$S92),$P$5)</f>
        <v>#VALUE!</v>
      </c>
      <c r="E92" s="1" t="e">
        <f>LOOKUP(2^15,SEARCH($P$6,$S92),$P$6)</f>
        <v>#VALUE!</v>
      </c>
      <c r="F92" s="1" t="e">
        <f>LOOKUP(2^15,SEARCH($P$7,$S92),$P$7)</f>
        <v>#VALUE!</v>
      </c>
      <c r="G92" s="1" t="str">
        <f>LOOKUP(2^15,SEARCH($P$8,$S92),$P$8)</f>
        <v>7. A plataforma disponibiliza a lista de estabelecimento categorizada por tipo de comidas e localização.</v>
      </c>
      <c r="H92" s="1" t="e">
        <f>LOOKUP(2^15,SEARCH($P$9,$S92),$P$9)</f>
        <v>#VALUE!</v>
      </c>
      <c r="I92" s="1" t="e">
        <f>LOOKUP(2^15,SEARCH($P$10,$S92),$P$10)</f>
        <v>#VALUE!</v>
      </c>
      <c r="J92" s="1" t="str">
        <f>LOOKUP(2^15,SEARCH($P$11,$S92),$P$11)</f>
        <v>10. O tempo de entrega do pedido é rápido.</v>
      </c>
      <c r="K92" s="1" t="e">
        <f>LOOKUP(2^15,SEARCH($P$12,$S92),$P$12)</f>
        <v>#VALUE!</v>
      </c>
      <c r="L92" s="1" t="e">
        <f>LOOKUP(2^15,SEARCH($P$13,$S92),$P$13)</f>
        <v>#VALUE!</v>
      </c>
      <c r="M92" s="1" t="e">
        <f>LOOKUP(2^15,SEARCH($P$14,$S92),$P$14)</f>
        <v>#VALUE!</v>
      </c>
      <c r="S92" s="1" t="s">
        <v>38</v>
      </c>
    </row>
    <row r="93" spans="1:19" x14ac:dyDescent="0.3">
      <c r="A93" s="1" t="e">
        <f>LOOKUP(2^15,SEARCH($P$2,$S93),$P$2)</f>
        <v>#VALUE!</v>
      </c>
      <c r="B93" s="1" t="e">
        <f>LOOKUP(2^15,SEARCH($P$3,$S93),$P$3)</f>
        <v>#VALUE!</v>
      </c>
      <c r="C93" s="1" t="str">
        <f>LOOKUP(2^15,SEARCH($P$4,$S93),$P$4)</f>
        <v>3. O aplicativo da plataforma é fácil de usar/manusear</v>
      </c>
      <c r="D93" s="1" t="e">
        <f>LOOKUP(2^15,SEARCH($P$5,$S93),$P$5)</f>
        <v>#VALUE!</v>
      </c>
      <c r="E93" s="1" t="e">
        <f>LOOKUP(2^15,SEARCH($P$6,$S93),$P$6)</f>
        <v>#VALUE!</v>
      </c>
      <c r="F93" s="1" t="str">
        <f>LOOKUP(2^15,SEARCH($P$7,$S93),$P$7)</f>
        <v>6. A plataforma utiliza diversas formas de pagamento digital.</v>
      </c>
      <c r="G93" s="1" t="str">
        <f>LOOKUP(2^15,SEARCH($P$8,$S93),$P$8)</f>
        <v>7. A plataforma disponibiliza a lista de estabelecimento categorizada por tipo de comidas e localização.</v>
      </c>
      <c r="H93" s="1" t="e">
        <f>LOOKUP(2^15,SEARCH($P$9,$S93),$P$9)</f>
        <v>#VALUE!</v>
      </c>
      <c r="I93" s="1" t="str">
        <f>LOOKUP(2^15,SEARCH($P$10,$S93),$P$10)</f>
        <v>9. Os estabelecimentos cadastrados no aplicativo da plataforma têm o tipo de comida que eu gosto.</v>
      </c>
      <c r="J93" s="1" t="e">
        <f>LOOKUP(2^15,SEARCH($P$11,$S93),$P$11)</f>
        <v>#VALUE!</v>
      </c>
      <c r="K93" s="1" t="e">
        <f>LOOKUP(2^15,SEARCH($P$12,$S93),$P$12)</f>
        <v>#VALUE!</v>
      </c>
      <c r="L93" s="1" t="e">
        <f>LOOKUP(2^15,SEARCH($P$13,$S93),$P$13)</f>
        <v>#VALUE!</v>
      </c>
      <c r="M93" s="1" t="str">
        <f>LOOKUP(2^15,SEARCH($P$14,$S93),$P$14)</f>
        <v>13. A plataforma possui canal rápido e eficiente para tratar meus questionamentos ou reclamações</v>
      </c>
      <c r="S93" s="1" t="s">
        <v>21</v>
      </c>
    </row>
    <row r="94" spans="1:19" x14ac:dyDescent="0.3">
      <c r="A94" s="1" t="e">
        <f>LOOKUP(2^15,SEARCH($P$2,$S94),$P$2)</f>
        <v>#VALUE!</v>
      </c>
      <c r="B94" s="1" t="str">
        <f>LOOKUP(2^15,SEARCH($P$3,$S94),$P$3)</f>
        <v>2. A plataforma com a interface intuitiva me ajuda a comprar comida pronta.</v>
      </c>
      <c r="C94" s="1" t="str">
        <f>LOOKUP(2^15,SEARCH($P$4,$S94),$P$4)</f>
        <v>3. O aplicativo da plataforma é fácil de usar/manusear</v>
      </c>
      <c r="D94" s="1" t="e">
        <f>LOOKUP(2^15,SEARCH($P$5,$S94),$P$5)</f>
        <v>#VALUE!</v>
      </c>
      <c r="E94" s="1" t="e">
        <f>LOOKUP(2^15,SEARCH($P$6,$S94),$P$6)</f>
        <v>#VALUE!</v>
      </c>
      <c r="F94" s="1" t="e">
        <f>LOOKUP(2^15,SEARCH($P$7,$S94),$P$7)</f>
        <v>#VALUE!</v>
      </c>
      <c r="G94" s="1" t="str">
        <f>LOOKUP(2^15,SEARCH($P$8,$S94),$P$8)</f>
        <v>7. A plataforma disponibiliza a lista de estabelecimento categorizada por tipo de comidas e localização.</v>
      </c>
      <c r="H94" s="1" t="str">
        <f>LOOKUP(2^15,SEARCH($P$9,$S94),$P$9)</f>
        <v>8. Os estabelecimentos cadastrados no aplicativo da plataforma dispõem de amplas opções de menu (tipos de comidas e acompanhamentos)</v>
      </c>
      <c r="I94" s="1" t="str">
        <f>LOOKUP(2^15,SEARCH($P$10,$S94),$P$10)</f>
        <v>9. Os estabelecimentos cadastrados no aplicativo da plataforma têm o tipo de comida que eu gosto.</v>
      </c>
      <c r="J94" s="1" t="e">
        <f>LOOKUP(2^15,SEARCH($P$11,$S94),$P$11)</f>
        <v>#VALUE!</v>
      </c>
      <c r="K94" s="1" t="e">
        <f>LOOKUP(2^15,SEARCH($P$12,$S94),$P$12)</f>
        <v>#VALUE!</v>
      </c>
      <c r="L94" s="1" t="e">
        <f>LOOKUP(2^15,SEARCH($P$13,$S94),$P$13)</f>
        <v>#VALUE!</v>
      </c>
      <c r="M94" s="1" t="e">
        <f>LOOKUP(2^15,SEARCH($P$14,$S94),$P$14)</f>
        <v>#VALUE!</v>
      </c>
      <c r="S94" s="1" t="s">
        <v>40</v>
      </c>
    </row>
    <row r="95" spans="1:19" x14ac:dyDescent="0.3">
      <c r="A95" s="1" t="str">
        <f>LOOKUP(2^15,SEARCH($P$2,$S95),$P$2)</f>
        <v>1. A plataforma disponibiliza o serviço de entrega a onde eu estiver.</v>
      </c>
      <c r="B95" s="1" t="str">
        <f>LOOKUP(2^15,SEARCH($P$3,$S95),$P$3)</f>
        <v>2. A plataforma com a interface intuitiva me ajuda a comprar comida pronta.</v>
      </c>
      <c r="C95" s="1" t="str">
        <f>LOOKUP(2^15,SEARCH($P$4,$S95),$P$4)</f>
        <v>3. O aplicativo da plataforma é fácil de usar/manusear</v>
      </c>
      <c r="D95" s="1" t="e">
        <f>LOOKUP(2^15,SEARCH($P$5,$S95),$P$5)</f>
        <v>#VALUE!</v>
      </c>
      <c r="E95" s="1" t="e">
        <f>LOOKUP(2^15,SEARCH($P$6,$S95),$P$6)</f>
        <v>#VALUE!</v>
      </c>
      <c r="F95" s="1" t="str">
        <f>LOOKUP(2^15,SEARCH($P$7,$S95),$P$7)</f>
        <v>6. A plataforma utiliza diversas formas de pagamento digital.</v>
      </c>
      <c r="G95" s="1" t="str">
        <f>LOOKUP(2^15,SEARCH($P$8,$S95),$P$8)</f>
        <v>7. A plataforma disponibiliza a lista de estabelecimento categorizada por tipo de comidas e localização.</v>
      </c>
      <c r="H95" s="1" t="e">
        <f>LOOKUP(2^15,SEARCH($P$9,$S95),$P$9)</f>
        <v>#VALUE!</v>
      </c>
      <c r="I95" s="1" t="str">
        <f>LOOKUP(2^15,SEARCH($P$10,$S95),$P$10)</f>
        <v>9. Os estabelecimentos cadastrados no aplicativo da plataforma têm o tipo de comida que eu gosto.</v>
      </c>
      <c r="J95" s="1" t="str">
        <f>LOOKUP(2^15,SEARCH($P$11,$S95),$P$11)</f>
        <v>10. O tempo de entrega do pedido é rápido.</v>
      </c>
      <c r="K95" s="1" t="str">
        <f>LOOKUP(2^15,SEARCH($P$12,$S95),$P$12)</f>
        <v>11. O entregador da plataforma é cuidadoso ao efetuar o percurso para entrega do meu pedido(o pedido não chega derramado, misturado, solto, etc)</v>
      </c>
      <c r="L95" s="1" t="str">
        <f>LOOKUP(2^15,SEARCH($P$13,$S95),$P$13)</f>
        <v>12. O entregador da plataforma consegue localizar o endereço onde me encontro.</v>
      </c>
      <c r="M95" s="1" t="e">
        <f>LOOKUP(2^15,SEARCH($P$14,$S95),$P$14)</f>
        <v>#VALUE!</v>
      </c>
      <c r="S95" s="1" t="s">
        <v>2</v>
      </c>
    </row>
    <row r="96" spans="1:19" x14ac:dyDescent="0.3">
      <c r="A96" s="1" t="e">
        <f>LOOKUP(2^15,SEARCH($P$2,$S96),$P$2)</f>
        <v>#VALUE!</v>
      </c>
      <c r="B96" s="1" t="str">
        <f>LOOKUP(2^15,SEARCH($P$3,$S96),$P$3)</f>
        <v>2. A plataforma com a interface intuitiva me ajuda a comprar comida pronta.</v>
      </c>
      <c r="C96" s="1" t="str">
        <f>LOOKUP(2^15,SEARCH($P$4,$S96),$P$4)</f>
        <v>3. O aplicativo da plataforma é fácil de usar/manusear</v>
      </c>
      <c r="D96" s="1" t="e">
        <f>LOOKUP(2^15,SEARCH($P$5,$S96),$P$5)</f>
        <v>#VALUE!</v>
      </c>
      <c r="E96" s="1" t="e">
        <f>LOOKUP(2^15,SEARCH($P$6,$S96),$P$6)</f>
        <v>#VALUE!</v>
      </c>
      <c r="F96" s="1" t="e">
        <f>LOOKUP(2^15,SEARCH($P$7,$S96),$P$7)</f>
        <v>#VALUE!</v>
      </c>
      <c r="G96" s="1" t="str">
        <f>LOOKUP(2^15,SEARCH($P$8,$S96),$P$8)</f>
        <v>7. A plataforma disponibiliza a lista de estabelecimento categorizada por tipo de comidas e localização.</v>
      </c>
      <c r="H96" s="1" t="str">
        <f>LOOKUP(2^15,SEARCH($P$9,$S96),$P$9)</f>
        <v>8. Os estabelecimentos cadastrados no aplicativo da plataforma dispõem de amplas opções de menu (tipos de comidas e acompanhamentos)</v>
      </c>
      <c r="I96" s="1" t="str">
        <f>LOOKUP(2^15,SEARCH($P$10,$S96),$P$10)</f>
        <v>9. Os estabelecimentos cadastrados no aplicativo da plataforma têm o tipo de comida que eu gosto.</v>
      </c>
      <c r="J96" s="1" t="e">
        <f>LOOKUP(2^15,SEARCH($P$11,$S96),$P$11)</f>
        <v>#VALUE!</v>
      </c>
      <c r="K96" s="1" t="e">
        <f>LOOKUP(2^15,SEARCH($P$12,$S96),$P$12)</f>
        <v>#VALUE!</v>
      </c>
      <c r="L96" s="1" t="e">
        <f>LOOKUP(2^15,SEARCH($P$13,$S96),$P$13)</f>
        <v>#VALUE!</v>
      </c>
      <c r="M96" s="1" t="e">
        <f>LOOKUP(2^15,SEARCH($P$14,$S96),$P$14)</f>
        <v>#VALUE!</v>
      </c>
      <c r="S96" s="1" t="s">
        <v>40</v>
      </c>
    </row>
    <row r="97" spans="1:19" x14ac:dyDescent="0.3">
      <c r="A97" s="1" t="str">
        <f>LOOKUP(2^15,SEARCH($P$2,$S97),$P$2)</f>
        <v>1. A plataforma disponibiliza o serviço de entrega a onde eu estiver.</v>
      </c>
      <c r="B97" s="1" t="e">
        <f>LOOKUP(2^15,SEARCH($P$3,$S97),$P$3)</f>
        <v>#VALUE!</v>
      </c>
      <c r="C97" s="1" t="str">
        <f>LOOKUP(2^15,SEARCH($P$4,$S97),$P$4)</f>
        <v>3. O aplicativo da plataforma é fácil de usar/manusear</v>
      </c>
      <c r="D97" s="1" t="e">
        <f>LOOKUP(2^15,SEARCH($P$5,$S97),$P$5)</f>
        <v>#VALUE!</v>
      </c>
      <c r="E97" s="1" t="e">
        <f>LOOKUP(2^15,SEARCH($P$6,$S97),$P$6)</f>
        <v>#VALUE!</v>
      </c>
      <c r="F97" s="1" t="str">
        <f>LOOKUP(2^15,SEARCH($P$7,$S97),$P$7)</f>
        <v>6. A plataforma utiliza diversas formas de pagamento digital.</v>
      </c>
      <c r="G97" s="1" t="e">
        <f>LOOKUP(2^15,SEARCH($P$8,$S97),$P$8)</f>
        <v>#VALUE!</v>
      </c>
      <c r="H97" s="1" t="e">
        <f>LOOKUP(2^15,SEARCH($P$9,$S97),$P$9)</f>
        <v>#VALUE!</v>
      </c>
      <c r="I97" s="1" t="str">
        <f>LOOKUP(2^15,SEARCH($P$10,$S97),$P$10)</f>
        <v>9. Os estabelecimentos cadastrados no aplicativo da plataforma têm o tipo de comida que eu gosto.</v>
      </c>
      <c r="J97" s="1" t="str">
        <f>LOOKUP(2^15,SEARCH($P$11,$S97),$P$11)</f>
        <v>10. O tempo de entrega do pedido é rápido.</v>
      </c>
      <c r="K97" s="1" t="e">
        <f>LOOKUP(2^15,SEARCH($P$12,$S97),$P$12)</f>
        <v>#VALUE!</v>
      </c>
      <c r="L97" s="1" t="e">
        <f>LOOKUP(2^15,SEARCH($P$13,$S97),$P$13)</f>
        <v>#VALUE!</v>
      </c>
      <c r="M97" s="1" t="e">
        <f>LOOKUP(2^15,SEARCH($P$14,$S97),$P$14)</f>
        <v>#VALUE!</v>
      </c>
      <c r="S97" s="1" t="s">
        <v>27</v>
      </c>
    </row>
    <row r="98" spans="1:19" x14ac:dyDescent="0.3">
      <c r="A98" s="1" t="e">
        <f>LOOKUP(2^15,SEARCH($P$2,$S98),$P$2)</f>
        <v>#VALUE!</v>
      </c>
      <c r="B98" s="1" t="e">
        <f>LOOKUP(2^15,SEARCH($P$3,$S98),$P$3)</f>
        <v>#VALUE!</v>
      </c>
      <c r="C98" s="1" t="e">
        <f>LOOKUP(2^15,SEARCH($P$4,$S98),$P$4)</f>
        <v>#VALUE!</v>
      </c>
      <c r="D98" s="1" t="e">
        <f>LOOKUP(2^15,SEARCH($P$5,$S98),$P$5)</f>
        <v>#VALUE!</v>
      </c>
      <c r="E98" s="1" t="e">
        <f>LOOKUP(2^15,SEARCH($P$6,$S98),$P$6)</f>
        <v>#VALUE!</v>
      </c>
      <c r="F98" s="1" t="str">
        <f>LOOKUP(2^15,SEARCH($P$7,$S98),$P$7)</f>
        <v>6. A plataforma utiliza diversas formas de pagamento digital.</v>
      </c>
      <c r="G98" s="1" t="e">
        <f>LOOKUP(2^15,SEARCH($P$8,$S98),$P$8)</f>
        <v>#VALUE!</v>
      </c>
      <c r="H98" s="1" t="str">
        <f>LOOKUP(2^15,SEARCH($P$9,$S98),$P$9)</f>
        <v>8. Os estabelecimentos cadastrados no aplicativo da plataforma dispõem de amplas opções de menu (tipos de comidas e acompanhamentos)</v>
      </c>
      <c r="I98" s="1" t="str">
        <f>LOOKUP(2^15,SEARCH($P$10,$S98),$P$10)</f>
        <v>9. Os estabelecimentos cadastrados no aplicativo da plataforma têm o tipo de comida que eu gosto.</v>
      </c>
      <c r="J98" s="1" t="e">
        <f>LOOKUP(2^15,SEARCH($P$11,$S98),$P$11)</f>
        <v>#VALUE!</v>
      </c>
      <c r="K98" s="1" t="e">
        <f>LOOKUP(2^15,SEARCH($P$12,$S98),$P$12)</f>
        <v>#VALUE!</v>
      </c>
      <c r="L98" s="1" t="e">
        <f>LOOKUP(2^15,SEARCH($P$13,$S98),$P$13)</f>
        <v>#VALUE!</v>
      </c>
      <c r="M98" s="1" t="e">
        <f>LOOKUP(2^15,SEARCH($P$14,$S98),$P$14)</f>
        <v>#VALUE!</v>
      </c>
      <c r="S98" s="1" t="s">
        <v>30</v>
      </c>
    </row>
    <row r="99" spans="1:19" x14ac:dyDescent="0.3">
      <c r="A99" s="1" t="e">
        <f>LOOKUP(2^15,SEARCH($P$2,$S99),$P$2)</f>
        <v>#VALUE!</v>
      </c>
      <c r="B99" s="1" t="str">
        <f>LOOKUP(2^15,SEARCH($P$3,$S99),$P$3)</f>
        <v>2. A plataforma com a interface intuitiva me ajuda a comprar comida pronta.</v>
      </c>
      <c r="C99" s="1" t="e">
        <f>LOOKUP(2^15,SEARCH($P$4,$S99),$P$4)</f>
        <v>#VALUE!</v>
      </c>
      <c r="D99" s="1" t="e">
        <f>LOOKUP(2^15,SEARCH($P$5,$S99),$P$5)</f>
        <v>#VALUE!</v>
      </c>
      <c r="E99" s="1" t="e">
        <f>LOOKUP(2^15,SEARCH($P$6,$S99),$P$6)</f>
        <v>#VALUE!</v>
      </c>
      <c r="F99" s="1" t="e">
        <f>LOOKUP(2^15,SEARCH($P$7,$S99),$P$7)</f>
        <v>#VALUE!</v>
      </c>
      <c r="G99" s="1" t="str">
        <f>LOOKUP(2^15,SEARCH($P$8,$S99),$P$8)</f>
        <v>7. A plataforma disponibiliza a lista de estabelecimento categorizada por tipo de comidas e localização.</v>
      </c>
      <c r="H99" s="1" t="e">
        <f>LOOKUP(2^15,SEARCH($P$9,$S99),$P$9)</f>
        <v>#VALUE!</v>
      </c>
      <c r="I99" s="1" t="e">
        <f>LOOKUP(2^15,SEARCH($P$10,$S99),$P$10)</f>
        <v>#VALUE!</v>
      </c>
      <c r="J99" s="1" t="e">
        <f>LOOKUP(2^15,SEARCH($P$11,$S99),$P$11)</f>
        <v>#VALUE!</v>
      </c>
      <c r="K99" s="1" t="e">
        <f>LOOKUP(2^15,SEARCH($P$12,$S99),$P$12)</f>
        <v>#VALUE!</v>
      </c>
      <c r="L99" s="1" t="e">
        <f>LOOKUP(2^15,SEARCH($P$13,$S99),$P$13)</f>
        <v>#VALUE!</v>
      </c>
      <c r="M99" s="1" t="str">
        <f>LOOKUP(2^15,SEARCH($P$14,$S99),$P$14)</f>
        <v>13. A plataforma possui canal rápido e eficiente para tratar meus questionamentos ou reclamações</v>
      </c>
      <c r="S99" s="1" t="s">
        <v>34</v>
      </c>
    </row>
    <row r="100" spans="1:19" x14ac:dyDescent="0.3">
      <c r="A100" s="1" t="e">
        <f>LOOKUP(2^15,SEARCH($P$2,$S100),$P$2)</f>
        <v>#VALUE!</v>
      </c>
      <c r="B100" s="1" t="e">
        <f>LOOKUP(2^15,SEARCH($P$3,$S100),$P$3)</f>
        <v>#VALUE!</v>
      </c>
      <c r="C100" s="1" t="e">
        <f>LOOKUP(2^15,SEARCH($P$4,$S100),$P$4)</f>
        <v>#VALUE!</v>
      </c>
      <c r="D100" s="1" t="e">
        <f>LOOKUP(2^15,SEARCH($P$5,$S100),$P$5)</f>
        <v>#VALUE!</v>
      </c>
      <c r="E100" s="1" t="e">
        <f>LOOKUP(2^15,SEARCH($P$6,$S100),$P$6)</f>
        <v>#VALUE!</v>
      </c>
      <c r="F100" s="1" t="e">
        <f>LOOKUP(2^15,SEARCH($P$7,$S100),$P$7)</f>
        <v>#VALUE!</v>
      </c>
      <c r="G100" s="1" t="e">
        <f>LOOKUP(2^15,SEARCH($P$8,$S100),$P$8)</f>
        <v>#VALUE!</v>
      </c>
      <c r="H100" s="1" t="e">
        <f>LOOKUP(2^15,SEARCH($P$9,$S100),$P$9)</f>
        <v>#VALUE!</v>
      </c>
      <c r="I100" s="1" t="str">
        <f>LOOKUP(2^15,SEARCH($P$10,$S100),$P$10)</f>
        <v>9. Os estabelecimentos cadastrados no aplicativo da plataforma têm o tipo de comida que eu gosto.</v>
      </c>
      <c r="J100" s="1" t="e">
        <f>LOOKUP(2^15,SEARCH($P$11,$S100),$P$11)</f>
        <v>#VALUE!</v>
      </c>
      <c r="K100" s="1" t="e">
        <f>LOOKUP(2^15,SEARCH($P$12,$S100),$P$12)</f>
        <v>#VALUE!</v>
      </c>
      <c r="L100" s="1" t="e">
        <f>LOOKUP(2^15,SEARCH($P$13,$S100),$P$13)</f>
        <v>#VALUE!</v>
      </c>
      <c r="M100" s="1" t="e">
        <f>LOOKUP(2^15,SEARCH($P$14,$S100),$P$14)</f>
        <v>#VALUE!</v>
      </c>
      <c r="S100" s="1" t="s">
        <v>22</v>
      </c>
    </row>
    <row r="101" spans="1:19" x14ac:dyDescent="0.3">
      <c r="A101" s="1" t="str">
        <f>LOOKUP(2^15,SEARCH($P$2,$S101),$P$2)</f>
        <v>1. A plataforma disponibiliza o serviço de entrega a onde eu estiver.</v>
      </c>
      <c r="B101" s="1" t="e">
        <f>LOOKUP(2^15,SEARCH($P$3,$S101),$P$3)</f>
        <v>#VALUE!</v>
      </c>
      <c r="C101" s="1" t="str">
        <f>LOOKUP(2^15,SEARCH($P$4,$S101),$P$4)</f>
        <v>3. O aplicativo da plataforma é fácil de usar/manusear</v>
      </c>
      <c r="D101" s="1" t="str">
        <f>LOOKUP(2^15,SEARCH($P$5,$S101),$P$5)</f>
        <v>4. O aplicativo da plataforma funciona em qualquer aparelho ou sistema operacional.</v>
      </c>
      <c r="E101" s="1" t="str">
        <f>LOOKUP(2^15,SEARCH($P$6,$S101),$P$6)</f>
        <v>5. A plataforma possui certificado de segurança digital.</v>
      </c>
      <c r="F101" s="1" t="e">
        <f>LOOKUP(2^15,SEARCH($P$7,$S101),$P$7)</f>
        <v>#VALUE!</v>
      </c>
      <c r="G101" s="1" t="e">
        <f>LOOKUP(2^15,SEARCH($P$8,$S101),$P$8)</f>
        <v>#VALUE!</v>
      </c>
      <c r="H101" s="1" t="e">
        <f>LOOKUP(2^15,SEARCH($P$9,$S101),$P$9)</f>
        <v>#VALUE!</v>
      </c>
      <c r="I101" s="1" t="str">
        <f>LOOKUP(2^15,SEARCH($P$10,$S101),$P$10)</f>
        <v>9. Os estabelecimentos cadastrados no aplicativo da plataforma têm o tipo de comida que eu gosto.</v>
      </c>
      <c r="J101" s="1" t="str">
        <f>LOOKUP(2^15,SEARCH($P$11,$S101),$P$11)</f>
        <v>10. O tempo de entrega do pedido é rápido.</v>
      </c>
      <c r="K101" s="1" t="str">
        <f>LOOKUP(2^15,SEARCH($P$12,$S101),$P$12)</f>
        <v>11. O entregador da plataforma é cuidadoso ao efetuar o percurso para entrega do meu pedido(o pedido não chega derramado, misturado, solto, etc)</v>
      </c>
      <c r="L101" s="1" t="str">
        <f>LOOKUP(2^15,SEARCH($P$13,$S101),$P$13)</f>
        <v>12. O entregador da plataforma consegue localizar o endereço onde me encontro.</v>
      </c>
      <c r="M101" s="1" t="e">
        <f>LOOKUP(2^15,SEARCH($P$14,$S101),$P$14)</f>
        <v>#VALUE!</v>
      </c>
      <c r="S101" s="1" t="s">
        <v>3</v>
      </c>
    </row>
    <row r="102" spans="1:19" x14ac:dyDescent="0.3">
      <c r="A102" s="1" t="e">
        <f>LOOKUP(2^15,SEARCH($P$2,$S102),$P$2)</f>
        <v>#VALUE!</v>
      </c>
      <c r="B102" s="1" t="str">
        <f>LOOKUP(2^15,SEARCH($P$3,$S102),$P$3)</f>
        <v>2. A plataforma com a interface intuitiva me ajuda a comprar comida pronta.</v>
      </c>
      <c r="C102" s="1" t="str">
        <f>LOOKUP(2^15,SEARCH($P$4,$S102),$P$4)</f>
        <v>3. O aplicativo da plataforma é fácil de usar/manusear</v>
      </c>
      <c r="D102" s="1" t="e">
        <f>LOOKUP(2^15,SEARCH($P$5,$S102),$P$5)</f>
        <v>#VALUE!</v>
      </c>
      <c r="E102" s="1" t="e">
        <f>LOOKUP(2^15,SEARCH($P$6,$S102),$P$6)</f>
        <v>#VALUE!</v>
      </c>
      <c r="F102" s="1" t="e">
        <f>LOOKUP(2^15,SEARCH($P$7,$S102),$P$7)</f>
        <v>#VALUE!</v>
      </c>
      <c r="G102" s="1" t="str">
        <f>LOOKUP(2^15,SEARCH($P$8,$S102),$P$8)</f>
        <v>7. A plataforma disponibiliza a lista de estabelecimento categorizada por tipo de comidas e localização.</v>
      </c>
      <c r="H102" s="1" t="str">
        <f>LOOKUP(2^15,SEARCH($P$9,$S102),$P$9)</f>
        <v>8. Os estabelecimentos cadastrados no aplicativo da plataforma dispõem de amplas opções de menu (tipos de comidas e acompanhamentos)</v>
      </c>
      <c r="I102" s="1" t="str">
        <f>LOOKUP(2^15,SEARCH($P$10,$S102),$P$10)</f>
        <v>9. Os estabelecimentos cadastrados no aplicativo da plataforma têm o tipo de comida que eu gosto.</v>
      </c>
      <c r="J102" s="1" t="e">
        <f>LOOKUP(2^15,SEARCH($P$11,$S102),$P$11)</f>
        <v>#VALUE!</v>
      </c>
      <c r="K102" s="1" t="e">
        <f>LOOKUP(2^15,SEARCH($P$12,$S102),$P$12)</f>
        <v>#VALUE!</v>
      </c>
      <c r="L102" s="1" t="e">
        <f>LOOKUP(2^15,SEARCH($P$13,$S102),$P$13)</f>
        <v>#VALUE!</v>
      </c>
      <c r="M102" s="1" t="e">
        <f>LOOKUP(2^15,SEARCH($P$14,$S102),$P$14)</f>
        <v>#VALUE!</v>
      </c>
      <c r="S102" s="1" t="s">
        <v>40</v>
      </c>
    </row>
    <row r="103" spans="1:19" x14ac:dyDescent="0.3">
      <c r="A103" s="1" t="e">
        <f>LOOKUP(2^15,SEARCH($P$2,$S103),$P$2)</f>
        <v>#VALUE!</v>
      </c>
      <c r="B103" s="1" t="e">
        <f>LOOKUP(2^15,SEARCH($P$3,$S103),$P$3)</f>
        <v>#VALUE!</v>
      </c>
      <c r="C103" s="1" t="str">
        <f>LOOKUP(2^15,SEARCH($P$4,$S103),$P$4)</f>
        <v>3. O aplicativo da plataforma é fácil de usar/manusear</v>
      </c>
      <c r="D103" s="1" t="e">
        <f>LOOKUP(2^15,SEARCH($P$5,$S103),$P$5)</f>
        <v>#VALUE!</v>
      </c>
      <c r="E103" s="1" t="e">
        <f>LOOKUP(2^15,SEARCH($P$6,$S103),$P$6)</f>
        <v>#VALUE!</v>
      </c>
      <c r="F103" s="1" t="str">
        <f>LOOKUP(2^15,SEARCH($P$7,$S103),$P$7)</f>
        <v>6. A plataforma utiliza diversas formas de pagamento digital.</v>
      </c>
      <c r="G103" s="1" t="str">
        <f>LOOKUP(2^15,SEARCH($P$8,$S103),$P$8)</f>
        <v>7. A plataforma disponibiliza a lista de estabelecimento categorizada por tipo de comidas e localização.</v>
      </c>
      <c r="H103" s="1" t="str">
        <f>LOOKUP(2^15,SEARCH($P$9,$S103),$P$9)</f>
        <v>8. Os estabelecimentos cadastrados no aplicativo da plataforma dispõem de amplas opções de menu (tipos de comidas e acompanhamentos)</v>
      </c>
      <c r="I103" s="1" t="str">
        <f>LOOKUP(2^15,SEARCH($P$10,$S103),$P$10)</f>
        <v>9. Os estabelecimentos cadastrados no aplicativo da plataforma têm o tipo de comida que eu gosto.</v>
      </c>
      <c r="J103" s="1" t="e">
        <f>LOOKUP(2^15,SEARCH($P$11,$S103),$P$11)</f>
        <v>#VALUE!</v>
      </c>
      <c r="K103" s="1" t="e">
        <f>LOOKUP(2^15,SEARCH($P$12,$S103),$P$12)</f>
        <v>#VALUE!</v>
      </c>
      <c r="L103" s="1" t="e">
        <f>LOOKUP(2^15,SEARCH($P$13,$S103),$P$13)</f>
        <v>#VALUE!</v>
      </c>
      <c r="M103" s="1" t="e">
        <f>LOOKUP(2^15,SEARCH($P$14,$S103),$P$14)</f>
        <v>#VALUE!</v>
      </c>
      <c r="S103" s="1" t="s">
        <v>23</v>
      </c>
    </row>
    <row r="104" spans="1:19" x14ac:dyDescent="0.3">
      <c r="A104" s="1" t="str">
        <f>LOOKUP(2^15,SEARCH($P$2,$S104),$P$2)</f>
        <v>1. A plataforma disponibiliza o serviço de entrega a onde eu estiver.</v>
      </c>
      <c r="B104" s="1" t="str">
        <f>LOOKUP(2^15,SEARCH($P$3,$S104),$P$3)</f>
        <v>2. A plataforma com a interface intuitiva me ajuda a comprar comida pronta.</v>
      </c>
      <c r="C104" s="1" t="str">
        <f>LOOKUP(2^15,SEARCH($P$4,$S104),$P$4)</f>
        <v>3. O aplicativo da plataforma é fácil de usar/manusear</v>
      </c>
      <c r="D104" s="1" t="e">
        <f>LOOKUP(2^15,SEARCH($P$5,$S104),$P$5)</f>
        <v>#VALUE!</v>
      </c>
      <c r="E104" s="1" t="e">
        <f>LOOKUP(2^15,SEARCH($P$6,$S104),$P$6)</f>
        <v>#VALUE!</v>
      </c>
      <c r="F104" s="1" t="str">
        <f>LOOKUP(2^15,SEARCH($P$7,$S104),$P$7)</f>
        <v>6. A plataforma utiliza diversas formas de pagamento digital.</v>
      </c>
      <c r="G104" s="1" t="str">
        <f>LOOKUP(2^15,SEARCH($P$8,$S104),$P$8)</f>
        <v>7. A plataforma disponibiliza a lista de estabelecimento categorizada por tipo de comidas e localização.</v>
      </c>
      <c r="H104" s="1" t="e">
        <f>LOOKUP(2^15,SEARCH($P$9,$S104),$P$9)</f>
        <v>#VALUE!</v>
      </c>
      <c r="I104" s="1" t="e">
        <f>LOOKUP(2^15,SEARCH($P$10,$S104),$P$10)</f>
        <v>#VALUE!</v>
      </c>
      <c r="J104" s="1" t="e">
        <f>LOOKUP(2^15,SEARCH($P$11,$S104),$P$11)</f>
        <v>#VALUE!</v>
      </c>
      <c r="K104" s="1" t="e">
        <f>LOOKUP(2^15,SEARCH($P$12,$S104),$P$12)</f>
        <v>#VALUE!</v>
      </c>
      <c r="L104" s="1" t="e">
        <f>LOOKUP(2^15,SEARCH($P$13,$S104),$P$13)</f>
        <v>#VALUE!</v>
      </c>
      <c r="M104" s="1" t="e">
        <f>LOOKUP(2^15,SEARCH($P$14,$S104),$P$14)</f>
        <v>#VALUE!</v>
      </c>
      <c r="S104" s="1" t="s">
        <v>29</v>
      </c>
    </row>
    <row r="105" spans="1:19" x14ac:dyDescent="0.3">
      <c r="A105" s="1" t="e">
        <f>LOOKUP(2^15,SEARCH($P$2,$S105),$P$2)</f>
        <v>#VALUE!</v>
      </c>
      <c r="B105" s="1" t="str">
        <f>LOOKUP(2^15,SEARCH($P$3,$S105),$P$3)</f>
        <v>2. A plataforma com a interface intuitiva me ajuda a comprar comida pronta.</v>
      </c>
      <c r="C105" s="1" t="str">
        <f>LOOKUP(2^15,SEARCH($P$4,$S105),$P$4)</f>
        <v>3. O aplicativo da plataforma é fácil de usar/manusear</v>
      </c>
      <c r="D105" s="1" t="e">
        <f>LOOKUP(2^15,SEARCH($P$5,$S105),$P$5)</f>
        <v>#VALUE!</v>
      </c>
      <c r="E105" s="1" t="e">
        <f>LOOKUP(2^15,SEARCH($P$6,$S105),$P$6)</f>
        <v>#VALUE!</v>
      </c>
      <c r="F105" s="1" t="e">
        <f>LOOKUP(2^15,SEARCH($P$7,$S105),$P$7)</f>
        <v>#VALUE!</v>
      </c>
      <c r="G105" s="1" t="e">
        <f>LOOKUP(2^15,SEARCH($P$8,$S105),$P$8)</f>
        <v>#VALUE!</v>
      </c>
      <c r="H105" s="1" t="str">
        <f>LOOKUP(2^15,SEARCH($P$9,$S105),$P$9)</f>
        <v>8. Os estabelecimentos cadastrados no aplicativo da plataforma dispõem de amplas opções de menu (tipos de comidas e acompanhamentos)</v>
      </c>
      <c r="I105" s="1" t="e">
        <f>LOOKUP(2^15,SEARCH($P$10,$S105),$P$10)</f>
        <v>#VALUE!</v>
      </c>
      <c r="J105" s="1" t="str">
        <f>LOOKUP(2^15,SEARCH($P$11,$S105),$P$11)</f>
        <v>10. O tempo de entrega do pedido é rápido.</v>
      </c>
      <c r="K105" s="1" t="e">
        <f>LOOKUP(2^15,SEARCH($P$12,$S105),$P$12)</f>
        <v>#VALUE!</v>
      </c>
      <c r="L105" s="1" t="str">
        <f>LOOKUP(2^15,SEARCH($P$13,$S105),$P$13)</f>
        <v>12. O entregador da plataforma consegue localizar o endereço onde me encontro.</v>
      </c>
      <c r="M105" s="1" t="e">
        <f>LOOKUP(2^15,SEARCH($P$14,$S105),$P$14)</f>
        <v>#VALUE!</v>
      </c>
      <c r="S105" s="1" t="s">
        <v>43</v>
      </c>
    </row>
    <row r="106" spans="1:19" x14ac:dyDescent="0.3">
      <c r="A106" s="1" t="e">
        <f>LOOKUP(2^15,SEARCH($P$2,$S106),$P$2)</f>
        <v>#VALUE!</v>
      </c>
      <c r="B106" s="1" t="e">
        <f>LOOKUP(2^15,SEARCH($P$3,$S106),$P$3)</f>
        <v>#VALUE!</v>
      </c>
      <c r="C106" s="1" t="e">
        <f>LOOKUP(2^15,SEARCH($P$4,$S106),$P$4)</f>
        <v>#VALUE!</v>
      </c>
      <c r="D106" s="1" t="str">
        <f>LOOKUP(2^15,SEARCH($P$5,$S106),$P$5)</f>
        <v>4. O aplicativo da plataforma funciona em qualquer aparelho ou sistema operacional.</v>
      </c>
      <c r="E106" s="1" t="e">
        <f>LOOKUP(2^15,SEARCH($P$6,$S106),$P$6)</f>
        <v>#VALUE!</v>
      </c>
      <c r="F106" s="1" t="str">
        <f>LOOKUP(2^15,SEARCH($P$7,$S106),$P$7)</f>
        <v>6. A plataforma utiliza diversas formas de pagamento digital.</v>
      </c>
      <c r="G106" s="1" t="str">
        <f>LOOKUP(2^15,SEARCH($P$8,$S106),$P$8)</f>
        <v>7. A plataforma disponibiliza a lista de estabelecimento categorizada por tipo de comidas e localização.</v>
      </c>
      <c r="H106" s="1" t="e">
        <f>LOOKUP(2^15,SEARCH($P$9,$S106),$P$9)</f>
        <v>#VALUE!</v>
      </c>
      <c r="I106" s="1" t="str">
        <f>LOOKUP(2^15,SEARCH($P$10,$S106),$P$10)</f>
        <v>9. Os estabelecimentos cadastrados no aplicativo da plataforma têm o tipo de comida que eu gosto.</v>
      </c>
      <c r="J106" s="1" t="e">
        <f>LOOKUP(2^15,SEARCH($P$11,$S106),$P$11)</f>
        <v>#VALUE!</v>
      </c>
      <c r="K106" s="1" t="e">
        <f>LOOKUP(2^15,SEARCH($P$12,$S106),$P$12)</f>
        <v>#VALUE!</v>
      </c>
      <c r="L106" s="1" t="e">
        <f>LOOKUP(2^15,SEARCH($P$13,$S106),$P$13)</f>
        <v>#VALUE!</v>
      </c>
      <c r="M106" s="1" t="str">
        <f>LOOKUP(2^15,SEARCH($P$14,$S106),$P$14)</f>
        <v>13. A plataforma possui canal rápido e eficiente para tratar meus questionamentos ou reclamações</v>
      </c>
      <c r="S106" s="1" t="s">
        <v>42</v>
      </c>
    </row>
    <row r="107" spans="1:19" x14ac:dyDescent="0.3">
      <c r="A107" s="1" t="str">
        <f>LOOKUP(2^15,SEARCH($P$2,$S107),$P$2)</f>
        <v>1. A plataforma disponibiliza o serviço de entrega a onde eu estiver.</v>
      </c>
      <c r="B107" s="1" t="e">
        <f>LOOKUP(2^15,SEARCH($P$3,$S107),$P$3)</f>
        <v>#VALUE!</v>
      </c>
      <c r="C107" s="1" t="str">
        <f>LOOKUP(2^15,SEARCH($P$4,$S107),$P$4)</f>
        <v>3. O aplicativo da plataforma é fácil de usar/manusear</v>
      </c>
      <c r="D107" s="1" t="e">
        <f>LOOKUP(2^15,SEARCH($P$5,$S107),$P$5)</f>
        <v>#VALUE!</v>
      </c>
      <c r="E107" s="1" t="e">
        <f>LOOKUP(2^15,SEARCH($P$6,$S107),$P$6)</f>
        <v>#VALUE!</v>
      </c>
      <c r="F107" s="1" t="str">
        <f>LOOKUP(2^15,SEARCH($P$7,$S107),$P$7)</f>
        <v>6. A plataforma utiliza diversas formas de pagamento digital.</v>
      </c>
      <c r="G107" s="1" t="str">
        <f>LOOKUP(2^15,SEARCH($P$8,$S107),$P$8)</f>
        <v>7. A plataforma disponibiliza a lista de estabelecimento categorizada por tipo de comidas e localização.</v>
      </c>
      <c r="H107" s="1" t="str">
        <f>LOOKUP(2^15,SEARCH($P$9,$S107),$P$9)</f>
        <v>8. Os estabelecimentos cadastrados no aplicativo da plataforma dispõem de amplas opções de menu (tipos de comidas e acompanhamentos)</v>
      </c>
      <c r="I107" s="1" t="str">
        <f>LOOKUP(2^15,SEARCH($P$10,$S107),$P$10)</f>
        <v>9. Os estabelecimentos cadastrados no aplicativo da plataforma têm o tipo de comida que eu gosto.</v>
      </c>
      <c r="J107" s="1" t="e">
        <f>LOOKUP(2^15,SEARCH($P$11,$S107),$P$11)</f>
        <v>#VALUE!</v>
      </c>
      <c r="K107" s="1" t="str">
        <f>LOOKUP(2^15,SEARCH($P$12,$S107),$P$12)</f>
        <v>11. O entregador da plataforma é cuidadoso ao efetuar o percurso para entrega do meu pedido(o pedido não chega derramado, misturado, solto, etc)</v>
      </c>
      <c r="L107" s="1" t="str">
        <f>LOOKUP(2^15,SEARCH($P$13,$S107),$P$13)</f>
        <v>12. O entregador da plataforma consegue localizar o endereço onde me encontro.</v>
      </c>
      <c r="M107" s="1" t="str">
        <f>LOOKUP(2^15,SEARCH($P$14,$S107),$P$14)</f>
        <v>13. A plataforma possui canal rápido e eficiente para tratar meus questionamentos ou reclamações</v>
      </c>
      <c r="S107" s="1" t="s">
        <v>32</v>
      </c>
    </row>
    <row r="108" spans="1:19" x14ac:dyDescent="0.3">
      <c r="A108" s="1" t="str">
        <f>LOOKUP(2^15,SEARCH($P$2,$S108),$P$2)</f>
        <v>1. A plataforma disponibiliza o serviço de entrega a onde eu estiver.</v>
      </c>
      <c r="B108" s="1" t="str">
        <f>LOOKUP(2^15,SEARCH($P$3,$S108),$P$3)</f>
        <v>2. A plataforma com a interface intuitiva me ajuda a comprar comida pronta.</v>
      </c>
      <c r="C108" s="1" t="str">
        <f>LOOKUP(2^15,SEARCH($P$4,$S108),$P$4)</f>
        <v>3. O aplicativo da plataforma é fácil de usar/manusear</v>
      </c>
      <c r="D108" s="1" t="e">
        <f>LOOKUP(2^15,SEARCH($P$5,$S108),$P$5)</f>
        <v>#VALUE!</v>
      </c>
      <c r="E108" s="1" t="e">
        <f>LOOKUP(2^15,SEARCH($P$6,$S108),$P$6)</f>
        <v>#VALUE!</v>
      </c>
      <c r="F108" s="1" t="str">
        <f>LOOKUP(2^15,SEARCH($P$7,$S108),$P$7)</f>
        <v>6. A plataforma utiliza diversas formas de pagamento digital.</v>
      </c>
      <c r="G108" s="1" t="str">
        <f>LOOKUP(2^15,SEARCH($P$8,$S108),$P$8)</f>
        <v>7. A plataforma disponibiliza a lista de estabelecimento categorizada por tipo de comidas e localização.</v>
      </c>
      <c r="H108" s="1" t="e">
        <f>LOOKUP(2^15,SEARCH($P$9,$S108),$P$9)</f>
        <v>#VALUE!</v>
      </c>
      <c r="I108" s="1" t="e">
        <f>LOOKUP(2^15,SEARCH($P$10,$S108),$P$10)</f>
        <v>#VALUE!</v>
      </c>
      <c r="J108" s="1" t="e">
        <f>LOOKUP(2^15,SEARCH($P$11,$S108),$P$11)</f>
        <v>#VALUE!</v>
      </c>
      <c r="K108" s="1" t="e">
        <f>LOOKUP(2^15,SEARCH($P$12,$S108),$P$12)</f>
        <v>#VALUE!</v>
      </c>
      <c r="L108" s="1" t="e">
        <f>LOOKUP(2^15,SEARCH($P$13,$S108),$P$13)</f>
        <v>#VALUE!</v>
      </c>
      <c r="M108" s="1" t="e">
        <f>LOOKUP(2^15,SEARCH($P$14,$S108),$P$14)</f>
        <v>#VALUE!</v>
      </c>
      <c r="S108" s="1" t="s">
        <v>29</v>
      </c>
    </row>
    <row r="109" spans="1:19" x14ac:dyDescent="0.3">
      <c r="A109" s="1" t="e">
        <f>LOOKUP(2^15,SEARCH($P$2,$S109),$P$2)</f>
        <v>#VALUE!</v>
      </c>
      <c r="B109" s="1" t="str">
        <f>LOOKUP(2^15,SEARCH($P$3,$S109),$P$3)</f>
        <v>2. A plataforma com a interface intuitiva me ajuda a comprar comida pronta.</v>
      </c>
      <c r="C109" s="1" t="e">
        <f>LOOKUP(2^15,SEARCH($P$4,$S109),$P$4)</f>
        <v>#VALUE!</v>
      </c>
      <c r="D109" s="1" t="e">
        <f>LOOKUP(2^15,SEARCH($P$5,$S109),$P$5)</f>
        <v>#VALUE!</v>
      </c>
      <c r="E109" s="1" t="e">
        <f>LOOKUP(2^15,SEARCH($P$6,$S109),$P$6)</f>
        <v>#VALUE!</v>
      </c>
      <c r="F109" s="1" t="e">
        <f>LOOKUP(2^15,SEARCH($P$7,$S109),$P$7)</f>
        <v>#VALUE!</v>
      </c>
      <c r="G109" s="1" t="str">
        <f>LOOKUP(2^15,SEARCH($P$8,$S109),$P$8)</f>
        <v>7. A plataforma disponibiliza a lista de estabelecimento categorizada por tipo de comidas e localização.</v>
      </c>
      <c r="H109" s="1" t="e">
        <f>LOOKUP(2^15,SEARCH($P$9,$S109),$P$9)</f>
        <v>#VALUE!</v>
      </c>
      <c r="I109" s="1" t="e">
        <f>LOOKUP(2^15,SEARCH($P$10,$S109),$P$10)</f>
        <v>#VALUE!</v>
      </c>
      <c r="J109" s="1" t="e">
        <f>LOOKUP(2^15,SEARCH($P$11,$S109),$P$11)</f>
        <v>#VALUE!</v>
      </c>
      <c r="K109" s="1" t="e">
        <f>LOOKUP(2^15,SEARCH($P$12,$S109),$P$12)</f>
        <v>#VALUE!</v>
      </c>
      <c r="L109" s="1" t="e">
        <f>LOOKUP(2^15,SEARCH($P$13,$S109),$P$13)</f>
        <v>#VALUE!</v>
      </c>
      <c r="M109" s="1" t="str">
        <f>LOOKUP(2^15,SEARCH($P$14,$S109),$P$14)</f>
        <v>13. A plataforma possui canal rápido e eficiente para tratar meus questionamentos ou reclamações</v>
      </c>
      <c r="S109" s="1" t="s">
        <v>34</v>
      </c>
    </row>
    <row r="110" spans="1:19" x14ac:dyDescent="0.3">
      <c r="A110" s="1" t="str">
        <f>LOOKUP(2^15,SEARCH($P$2,$S110),$P$2)</f>
        <v>1. A plataforma disponibiliza o serviço de entrega a onde eu estiver.</v>
      </c>
      <c r="B110" s="1" t="e">
        <f>LOOKUP(2^15,SEARCH($P$3,$S110),$P$3)</f>
        <v>#VALUE!</v>
      </c>
      <c r="C110" s="1" t="str">
        <f>LOOKUP(2^15,SEARCH($P$4,$S110),$P$4)</f>
        <v>3. O aplicativo da plataforma é fácil de usar/manusear</v>
      </c>
      <c r="D110" s="1" t="str">
        <f>LOOKUP(2^15,SEARCH($P$5,$S110),$P$5)</f>
        <v>4. O aplicativo da plataforma funciona em qualquer aparelho ou sistema operacional.</v>
      </c>
      <c r="E110" s="1" t="e">
        <f>LOOKUP(2^15,SEARCH($P$6,$S110),$P$6)</f>
        <v>#VALUE!</v>
      </c>
      <c r="F110" s="1" t="str">
        <f>LOOKUP(2^15,SEARCH($P$7,$S110),$P$7)</f>
        <v>6. A plataforma utiliza diversas formas de pagamento digital.</v>
      </c>
      <c r="G110" s="1" t="e">
        <f>LOOKUP(2^15,SEARCH($P$8,$S110),$P$8)</f>
        <v>#VALUE!</v>
      </c>
      <c r="H110" s="1" t="str">
        <f>LOOKUP(2^15,SEARCH($P$9,$S110),$P$9)</f>
        <v>8. Os estabelecimentos cadastrados no aplicativo da plataforma dispõem de amplas opções de menu (tipos de comidas e acompanhamentos)</v>
      </c>
      <c r="I110" s="1" t="e">
        <f>LOOKUP(2^15,SEARCH($P$10,$S110),$P$10)</f>
        <v>#VALUE!</v>
      </c>
      <c r="J110" s="1" t="e">
        <f>LOOKUP(2^15,SEARCH($P$11,$S110),$P$11)</f>
        <v>#VALUE!</v>
      </c>
      <c r="K110" s="1" t="e">
        <f>LOOKUP(2^15,SEARCH($P$12,$S110),$P$12)</f>
        <v>#VALUE!</v>
      </c>
      <c r="L110" s="1" t="e">
        <f>LOOKUP(2^15,SEARCH($P$13,$S110),$P$13)</f>
        <v>#VALUE!</v>
      </c>
      <c r="M110" s="1" t="e">
        <f>LOOKUP(2^15,SEARCH($P$14,$S110),$P$14)</f>
        <v>#VALUE!</v>
      </c>
      <c r="S110" s="1" t="s">
        <v>31</v>
      </c>
    </row>
    <row r="111" spans="1:19" x14ac:dyDescent="0.3">
      <c r="A111" s="1" t="str">
        <f>LOOKUP(2^15,SEARCH($P$2,$S111),$P$2)</f>
        <v>1. A plataforma disponibiliza o serviço de entrega a onde eu estiver.</v>
      </c>
      <c r="B111" s="1" t="e">
        <f>LOOKUP(2^15,SEARCH($P$3,$S111),$P$3)</f>
        <v>#VALUE!</v>
      </c>
      <c r="C111" s="1" t="e">
        <f>LOOKUP(2^15,SEARCH($P$4,$S111),$P$4)</f>
        <v>#VALUE!</v>
      </c>
      <c r="D111" s="1" t="e">
        <f>LOOKUP(2^15,SEARCH($P$5,$S111),$P$5)</f>
        <v>#VALUE!</v>
      </c>
      <c r="E111" s="1" t="e">
        <f>LOOKUP(2^15,SEARCH($P$6,$S111),$P$6)</f>
        <v>#VALUE!</v>
      </c>
      <c r="F111" s="1" t="e">
        <f>LOOKUP(2^15,SEARCH($P$7,$S111),$P$7)</f>
        <v>#VALUE!</v>
      </c>
      <c r="G111" s="1" t="e">
        <f>LOOKUP(2^15,SEARCH($P$8,$S111),$P$8)</f>
        <v>#VALUE!</v>
      </c>
      <c r="H111" s="1" t="str">
        <f>LOOKUP(2^15,SEARCH($P$9,$S111),$P$9)</f>
        <v>8. Os estabelecimentos cadastrados no aplicativo da plataforma dispõem de amplas opções de menu (tipos de comidas e acompanhamentos)</v>
      </c>
      <c r="I111" s="1" t="e">
        <f>LOOKUP(2^15,SEARCH($P$10,$S111),$P$10)</f>
        <v>#VALUE!</v>
      </c>
      <c r="J111" s="1" t="e">
        <f>LOOKUP(2^15,SEARCH($P$11,$S111),$P$11)</f>
        <v>#VALUE!</v>
      </c>
      <c r="K111" s="1" t="e">
        <f>LOOKUP(2^15,SEARCH($P$12,$S111),$P$12)</f>
        <v>#VALUE!</v>
      </c>
      <c r="L111" s="1" t="str">
        <f>LOOKUP(2^15,SEARCH($P$13,$S111),$P$13)</f>
        <v>12. O entregador da plataforma consegue localizar o endereço onde me encontro.</v>
      </c>
      <c r="M111" s="1" t="e">
        <f>LOOKUP(2^15,SEARCH($P$14,$S111),$P$14)</f>
        <v>#VALUE!</v>
      </c>
      <c r="S111" s="1" t="s">
        <v>16</v>
      </c>
    </row>
    <row r="112" spans="1:19" x14ac:dyDescent="0.3">
      <c r="A112" s="1" t="str">
        <f>LOOKUP(2^15,SEARCH($P$2,$S112),$P$2)</f>
        <v>1. A plataforma disponibiliza o serviço de entrega a onde eu estiver.</v>
      </c>
      <c r="B112" s="1" t="str">
        <f>LOOKUP(2^15,SEARCH($P$3,$S112),$P$3)</f>
        <v>2. A plataforma com a interface intuitiva me ajuda a comprar comida pronta.</v>
      </c>
      <c r="C112" s="1" t="str">
        <f>LOOKUP(2^15,SEARCH($P$4,$S112),$P$4)</f>
        <v>3. O aplicativo da plataforma é fácil de usar/manusear</v>
      </c>
      <c r="D112" s="1" t="str">
        <f>LOOKUP(2^15,SEARCH($P$5,$S112),$P$5)</f>
        <v>4. O aplicativo da plataforma funciona em qualquer aparelho ou sistema operacional.</v>
      </c>
      <c r="E112" s="1" t="e">
        <f>LOOKUP(2^15,SEARCH($P$6,$S112),$P$6)</f>
        <v>#VALUE!</v>
      </c>
      <c r="F112" s="1" t="e">
        <f>LOOKUP(2^15,SEARCH($P$7,$S112),$P$7)</f>
        <v>#VALUE!</v>
      </c>
      <c r="G112" s="1" t="str">
        <f>LOOKUP(2^15,SEARCH($P$8,$S112),$P$8)</f>
        <v>7. A plataforma disponibiliza a lista de estabelecimento categorizada por tipo de comidas e localização.</v>
      </c>
      <c r="H112" s="1" t="str">
        <f>LOOKUP(2^15,SEARCH($P$9,$S112),$P$9)</f>
        <v>8. Os estabelecimentos cadastrados no aplicativo da plataforma dispõem de amplas opções de menu (tipos de comidas e acompanhamentos)</v>
      </c>
      <c r="I112" s="1" t="str">
        <f>LOOKUP(2^15,SEARCH($P$10,$S112),$P$10)</f>
        <v>9. Os estabelecimentos cadastrados no aplicativo da plataforma têm o tipo de comida que eu gosto.</v>
      </c>
      <c r="J112" s="1" t="str">
        <f>LOOKUP(2^15,SEARCH($P$11,$S112),$P$11)</f>
        <v>10. O tempo de entrega do pedido é rápido.</v>
      </c>
      <c r="K112" s="1" t="str">
        <f>LOOKUP(2^15,SEARCH($P$12,$S112),$P$12)</f>
        <v>11. O entregador da plataforma é cuidadoso ao efetuar o percurso para entrega do meu pedido(o pedido não chega derramado, misturado, solto, etc)</v>
      </c>
      <c r="L112" s="1" t="str">
        <f>LOOKUP(2^15,SEARCH($P$13,$S112),$P$13)</f>
        <v>12. O entregador da plataforma consegue localizar o endereço onde me encontro.</v>
      </c>
      <c r="M112" s="1" t="e">
        <f>LOOKUP(2^15,SEARCH($P$14,$S112),$P$14)</f>
        <v>#VALUE!</v>
      </c>
      <c r="S112" s="1" t="s">
        <v>8</v>
      </c>
    </row>
    <row r="113" spans="1:19" x14ac:dyDescent="0.3">
      <c r="A113" s="1" t="e">
        <f>LOOKUP(2^15,SEARCH($P$2,$S113),$P$2)</f>
        <v>#VALUE!</v>
      </c>
      <c r="B113" s="1" t="e">
        <f>LOOKUP(2^15,SEARCH($P$3,$S113),$P$3)</f>
        <v>#VALUE!</v>
      </c>
      <c r="C113" s="1" t="str">
        <f>LOOKUP(2^15,SEARCH($P$4,$S113),$P$4)</f>
        <v>3. O aplicativo da plataforma é fácil de usar/manusear</v>
      </c>
      <c r="D113" s="1" t="e">
        <f>LOOKUP(2^15,SEARCH($P$5,$S113),$P$5)</f>
        <v>#VALUE!</v>
      </c>
      <c r="E113" s="1" t="e">
        <f>LOOKUP(2^15,SEARCH($P$6,$S113),$P$6)</f>
        <v>#VALUE!</v>
      </c>
      <c r="F113" s="1" t="str">
        <f>LOOKUP(2^15,SEARCH($P$7,$S113),$P$7)</f>
        <v>6. A plataforma utiliza diversas formas de pagamento digital.</v>
      </c>
      <c r="G113" s="1" t="str">
        <f>LOOKUP(2^15,SEARCH($P$8,$S113),$P$8)</f>
        <v>7. A plataforma disponibiliza a lista de estabelecimento categorizada por tipo de comidas e localização.</v>
      </c>
      <c r="H113" s="1" t="e">
        <f>LOOKUP(2^15,SEARCH($P$9,$S113),$P$9)</f>
        <v>#VALUE!</v>
      </c>
      <c r="I113" s="1" t="str">
        <f>LOOKUP(2^15,SEARCH($P$10,$S113),$P$10)</f>
        <v>9. Os estabelecimentos cadastrados no aplicativo da plataforma têm o tipo de comida que eu gosto.</v>
      </c>
      <c r="J113" s="1" t="e">
        <f>LOOKUP(2^15,SEARCH($P$11,$S113),$P$11)</f>
        <v>#VALUE!</v>
      </c>
      <c r="K113" s="1" t="e">
        <f>LOOKUP(2^15,SEARCH($P$12,$S113),$P$12)</f>
        <v>#VALUE!</v>
      </c>
      <c r="L113" s="1" t="e">
        <f>LOOKUP(2^15,SEARCH($P$13,$S113),$P$13)</f>
        <v>#VALUE!</v>
      </c>
      <c r="M113" s="1" t="str">
        <f>LOOKUP(2^15,SEARCH($P$14,$S113),$P$14)</f>
        <v>13. A plataforma possui canal rápido e eficiente para tratar meus questionamentos ou reclamações</v>
      </c>
      <c r="S113" s="1" t="s">
        <v>21</v>
      </c>
    </row>
    <row r="114" spans="1:19" x14ac:dyDescent="0.3">
      <c r="A114" s="1" t="e">
        <f>LOOKUP(2^15,SEARCH($P$2,$S114),$P$2)</f>
        <v>#VALUE!</v>
      </c>
      <c r="B114" s="1" t="str">
        <f>LOOKUP(2^15,SEARCH($P$3,$S114),$P$3)</f>
        <v>2. A plataforma com a interface intuitiva me ajuda a comprar comida pronta.</v>
      </c>
      <c r="C114" s="1" t="str">
        <f>LOOKUP(2^15,SEARCH($P$4,$S114),$P$4)</f>
        <v>3. O aplicativo da plataforma é fácil de usar/manusear</v>
      </c>
      <c r="D114" s="1" t="e">
        <f>LOOKUP(2^15,SEARCH($P$5,$S114),$P$5)</f>
        <v>#VALUE!</v>
      </c>
      <c r="E114" s="1" t="e">
        <f>LOOKUP(2^15,SEARCH($P$6,$S114),$P$6)</f>
        <v>#VALUE!</v>
      </c>
      <c r="F114" s="1" t="e">
        <f>LOOKUP(2^15,SEARCH($P$7,$S114),$P$7)</f>
        <v>#VALUE!</v>
      </c>
      <c r="G114" s="1" t="e">
        <f>LOOKUP(2^15,SEARCH($P$8,$S114),$P$8)</f>
        <v>#VALUE!</v>
      </c>
      <c r="H114" s="1" t="str">
        <f>LOOKUP(2^15,SEARCH($P$9,$S114),$P$9)</f>
        <v>8. Os estabelecimentos cadastrados no aplicativo da plataforma dispõem de amplas opções de menu (tipos de comidas e acompanhamentos)</v>
      </c>
      <c r="I114" s="1" t="e">
        <f>LOOKUP(2^15,SEARCH($P$10,$S114),$P$10)</f>
        <v>#VALUE!</v>
      </c>
      <c r="J114" s="1" t="str">
        <f>LOOKUP(2^15,SEARCH($P$11,$S114),$P$11)</f>
        <v>10. O tempo de entrega do pedido é rápido.</v>
      </c>
      <c r="K114" s="1" t="e">
        <f>LOOKUP(2^15,SEARCH($P$12,$S114),$P$12)</f>
        <v>#VALUE!</v>
      </c>
      <c r="L114" s="1" t="str">
        <f>LOOKUP(2^15,SEARCH($P$13,$S114),$P$13)</f>
        <v>12. O entregador da plataforma consegue localizar o endereço onde me encontro.</v>
      </c>
      <c r="M114" s="1" t="e">
        <f>LOOKUP(2^15,SEARCH($P$14,$S114),$P$14)</f>
        <v>#VALUE!</v>
      </c>
      <c r="S114" s="1" t="s">
        <v>43</v>
      </c>
    </row>
    <row r="115" spans="1:19" x14ac:dyDescent="0.3">
      <c r="A115" s="1" t="str">
        <f>LOOKUP(2^15,SEARCH($P$2,$S115),$P$2)</f>
        <v>1. A plataforma disponibiliza o serviço de entrega a onde eu estiver.</v>
      </c>
      <c r="B115" s="1" t="e">
        <f>LOOKUP(2^15,SEARCH($P$3,$S115),$P$3)</f>
        <v>#VALUE!</v>
      </c>
      <c r="C115" s="1" t="str">
        <f>LOOKUP(2^15,SEARCH($P$4,$S115),$P$4)</f>
        <v>3. O aplicativo da plataforma é fácil de usar/manusear</v>
      </c>
      <c r="D115" s="1" t="e">
        <f>LOOKUP(2^15,SEARCH($P$5,$S115),$P$5)</f>
        <v>#VALUE!</v>
      </c>
      <c r="E115" s="1" t="e">
        <f>LOOKUP(2^15,SEARCH($P$6,$S115),$P$6)</f>
        <v>#VALUE!</v>
      </c>
      <c r="F115" s="1" t="str">
        <f>LOOKUP(2^15,SEARCH($P$7,$S115),$P$7)</f>
        <v>6. A plataforma utiliza diversas formas de pagamento digital.</v>
      </c>
      <c r="G115" s="1" t="str">
        <f>LOOKUP(2^15,SEARCH($P$8,$S115),$P$8)</f>
        <v>7. A plataforma disponibiliza a lista de estabelecimento categorizada por tipo de comidas e localização.</v>
      </c>
      <c r="H115" s="1" t="str">
        <f>LOOKUP(2^15,SEARCH($P$9,$S115),$P$9)</f>
        <v>8. Os estabelecimentos cadastrados no aplicativo da plataforma dispõem de amplas opções de menu (tipos de comidas e acompanhamentos)</v>
      </c>
      <c r="I115" s="1" t="e">
        <f>LOOKUP(2^15,SEARCH($P$10,$S115),$P$10)</f>
        <v>#VALUE!</v>
      </c>
      <c r="J115" s="1" t="e">
        <f>LOOKUP(2^15,SEARCH($P$11,$S115),$P$11)</f>
        <v>#VALUE!</v>
      </c>
      <c r="K115" s="1" t="e">
        <f>LOOKUP(2^15,SEARCH($P$12,$S115),$P$12)</f>
        <v>#VALUE!</v>
      </c>
      <c r="L115" s="1" t="e">
        <f>LOOKUP(2^15,SEARCH($P$13,$S115),$P$13)</f>
        <v>#VALUE!</v>
      </c>
      <c r="M115" s="1" t="e">
        <f>LOOKUP(2^15,SEARCH($P$14,$S115),$P$14)</f>
        <v>#VALUE!</v>
      </c>
      <c r="S115" s="1" t="s">
        <v>17</v>
      </c>
    </row>
    <row r="116" spans="1:19" x14ac:dyDescent="0.3">
      <c r="A116" s="1" t="str">
        <f>LOOKUP(2^15,SEARCH($P$2,$S116),$P$2)</f>
        <v>1. A plataforma disponibiliza o serviço de entrega a onde eu estiver.</v>
      </c>
      <c r="B116" s="1" t="str">
        <f>LOOKUP(2^15,SEARCH($P$3,$S116),$P$3)</f>
        <v>2. A plataforma com a interface intuitiva me ajuda a comprar comida pronta.</v>
      </c>
      <c r="C116" s="1" t="str">
        <f>LOOKUP(2^15,SEARCH($P$4,$S116),$P$4)</f>
        <v>3. O aplicativo da plataforma é fácil de usar/manusear</v>
      </c>
      <c r="D116" s="1" t="str">
        <f>LOOKUP(2^15,SEARCH($P$5,$S116),$P$5)</f>
        <v>4. O aplicativo da plataforma funciona em qualquer aparelho ou sistema operacional.</v>
      </c>
      <c r="E116" s="1" t="e">
        <f>LOOKUP(2^15,SEARCH($P$6,$S116),$P$6)</f>
        <v>#VALUE!</v>
      </c>
      <c r="F116" s="1" t="str">
        <f>LOOKUP(2^15,SEARCH($P$7,$S116),$P$7)</f>
        <v>6. A plataforma utiliza diversas formas de pagamento digital.</v>
      </c>
      <c r="G116" s="1" t="str">
        <f>LOOKUP(2^15,SEARCH($P$8,$S116),$P$8)</f>
        <v>7. A plataforma disponibiliza a lista de estabelecimento categorizada por tipo de comidas e localização.</v>
      </c>
      <c r="H116" s="1" t="str">
        <f>LOOKUP(2^15,SEARCH($P$9,$S116),$P$9)</f>
        <v>8. Os estabelecimentos cadastrados no aplicativo da plataforma dispõem de amplas opções de menu (tipos de comidas e acompanhamentos)</v>
      </c>
      <c r="I116" s="1" t="str">
        <f>LOOKUP(2^15,SEARCH($P$10,$S116),$P$10)</f>
        <v>9. Os estabelecimentos cadastrados no aplicativo da plataforma têm o tipo de comida que eu gosto.</v>
      </c>
      <c r="J116" s="1" t="str">
        <f>LOOKUP(2^15,SEARCH($P$11,$S116),$P$11)</f>
        <v>10. O tempo de entrega do pedido é rápido.</v>
      </c>
      <c r="K116" s="1" t="e">
        <f>LOOKUP(2^15,SEARCH($P$12,$S116),$P$12)</f>
        <v>#VALUE!</v>
      </c>
      <c r="L116" s="1" t="e">
        <f>LOOKUP(2^15,SEARCH($P$13,$S116),$P$13)</f>
        <v>#VALUE!</v>
      </c>
      <c r="M116" s="1" t="e">
        <f>LOOKUP(2^15,SEARCH($P$14,$S116),$P$14)</f>
        <v>#VALUE!</v>
      </c>
      <c r="S116" s="1" t="s">
        <v>33</v>
      </c>
    </row>
    <row r="117" spans="1:19" x14ac:dyDescent="0.3">
      <c r="A117" s="1" t="str">
        <f>LOOKUP(2^15,SEARCH($P$2,$S117),$P$2)</f>
        <v>1. A plataforma disponibiliza o serviço de entrega a onde eu estiver.</v>
      </c>
      <c r="B117" s="1" t="e">
        <f>LOOKUP(2^15,SEARCH($P$3,$S117),$P$3)</f>
        <v>#VALUE!</v>
      </c>
      <c r="C117" s="1" t="str">
        <f>LOOKUP(2^15,SEARCH($P$4,$S117),$P$4)</f>
        <v>3. O aplicativo da plataforma é fácil de usar/manusear</v>
      </c>
      <c r="D117" s="1" t="e">
        <f>LOOKUP(2^15,SEARCH($P$5,$S117),$P$5)</f>
        <v>#VALUE!</v>
      </c>
      <c r="E117" s="1" t="e">
        <f>LOOKUP(2^15,SEARCH($P$6,$S117),$P$6)</f>
        <v>#VALUE!</v>
      </c>
      <c r="F117" s="1" t="str">
        <f>LOOKUP(2^15,SEARCH($P$7,$S117),$P$7)</f>
        <v>6. A plataforma utiliza diversas formas de pagamento digital.</v>
      </c>
      <c r="G117" s="1" t="str">
        <f>LOOKUP(2^15,SEARCH($P$8,$S117),$P$8)</f>
        <v>7. A plataforma disponibiliza a lista de estabelecimento categorizada por tipo de comidas e localização.</v>
      </c>
      <c r="H117" s="1" t="str">
        <f>LOOKUP(2^15,SEARCH($P$9,$S117),$P$9)</f>
        <v>8. Os estabelecimentos cadastrados no aplicativo da plataforma dispõem de amplas opções de menu (tipos de comidas e acompanhamentos)</v>
      </c>
      <c r="I117" s="1" t="str">
        <f>LOOKUP(2^15,SEARCH($P$10,$S117),$P$10)</f>
        <v>9. Os estabelecimentos cadastrados no aplicativo da plataforma têm o tipo de comida que eu gosto.</v>
      </c>
      <c r="J117" s="1" t="e">
        <f>LOOKUP(2^15,SEARCH($P$11,$S117),$P$11)</f>
        <v>#VALUE!</v>
      </c>
      <c r="K117" s="1" t="str">
        <f>LOOKUP(2^15,SEARCH($P$12,$S117),$P$12)</f>
        <v>11. O entregador da plataforma é cuidadoso ao efetuar o percurso para entrega do meu pedido(o pedido não chega derramado, misturado, solto, etc)</v>
      </c>
      <c r="L117" s="1" t="str">
        <f>LOOKUP(2^15,SEARCH($P$13,$S117),$P$13)</f>
        <v>12. O entregador da plataforma consegue localizar o endereço onde me encontro.</v>
      </c>
      <c r="M117" s="1" t="str">
        <f>LOOKUP(2^15,SEARCH($P$14,$S117),$P$14)</f>
        <v>13. A plataforma possui canal rápido e eficiente para tratar meus questionamentos ou reclamações</v>
      </c>
      <c r="S117" s="1" t="s">
        <v>32</v>
      </c>
    </row>
    <row r="118" spans="1:19" x14ac:dyDescent="0.3">
      <c r="A118" s="1" t="str">
        <f>LOOKUP(2^15,SEARCH($P$2,$S118),$P$2)</f>
        <v>1. A plataforma disponibiliza o serviço de entrega a onde eu estiver.</v>
      </c>
      <c r="B118" s="1" t="e">
        <f>LOOKUP(2^15,SEARCH($P$3,$S118),$P$3)</f>
        <v>#VALUE!</v>
      </c>
      <c r="C118" s="1" t="e">
        <f>LOOKUP(2^15,SEARCH($P$4,$S118),$P$4)</f>
        <v>#VALUE!</v>
      </c>
      <c r="D118" s="1" t="e">
        <f>LOOKUP(2^15,SEARCH($P$5,$S118),$P$5)</f>
        <v>#VALUE!</v>
      </c>
      <c r="E118" s="1" t="e">
        <f>LOOKUP(2^15,SEARCH($P$6,$S118),$P$6)</f>
        <v>#VALUE!</v>
      </c>
      <c r="F118" s="1" t="e">
        <f>LOOKUP(2^15,SEARCH($P$7,$S118),$P$7)</f>
        <v>#VALUE!</v>
      </c>
      <c r="G118" s="1" t="e">
        <f>LOOKUP(2^15,SEARCH($P$8,$S118),$P$8)</f>
        <v>#VALUE!</v>
      </c>
      <c r="H118" s="1" t="str">
        <f>LOOKUP(2^15,SEARCH($P$9,$S118),$P$9)</f>
        <v>8. Os estabelecimentos cadastrados no aplicativo da plataforma dispõem de amplas opções de menu (tipos de comidas e acompanhamentos)</v>
      </c>
      <c r="I118" s="1" t="e">
        <f>LOOKUP(2^15,SEARCH($P$10,$S118),$P$10)</f>
        <v>#VALUE!</v>
      </c>
      <c r="J118" s="1" t="e">
        <f>LOOKUP(2^15,SEARCH($P$11,$S118),$P$11)</f>
        <v>#VALUE!</v>
      </c>
      <c r="K118" s="1" t="e">
        <f>LOOKUP(2^15,SEARCH($P$12,$S118),$P$12)</f>
        <v>#VALUE!</v>
      </c>
      <c r="L118" s="1" t="str">
        <f>LOOKUP(2^15,SEARCH($P$13,$S118),$P$13)</f>
        <v>12. O entregador da plataforma consegue localizar o endereço onde me encontro.</v>
      </c>
      <c r="M118" s="1" t="e">
        <f>LOOKUP(2^15,SEARCH($P$14,$S118),$P$14)</f>
        <v>#VALUE!</v>
      </c>
      <c r="S118" s="1" t="s">
        <v>16</v>
      </c>
    </row>
    <row r="119" spans="1:19" x14ac:dyDescent="0.3">
      <c r="A119" s="1" t="str">
        <f>LOOKUP(2^15,SEARCH($P$2,$S119),$P$2)</f>
        <v>1. A plataforma disponibiliza o serviço de entrega a onde eu estiver.</v>
      </c>
      <c r="B119" s="1" t="e">
        <f>LOOKUP(2^15,SEARCH($P$3,$S119),$P$3)</f>
        <v>#VALUE!</v>
      </c>
      <c r="C119" s="1" t="str">
        <f>LOOKUP(2^15,SEARCH($P$4,$S119),$P$4)</f>
        <v>3. O aplicativo da plataforma é fácil de usar/manusear</v>
      </c>
      <c r="D119" s="1" t="e">
        <f>LOOKUP(2^15,SEARCH($P$5,$S119),$P$5)</f>
        <v>#VALUE!</v>
      </c>
      <c r="E119" s="1" t="e">
        <f>LOOKUP(2^15,SEARCH($P$6,$S119),$P$6)</f>
        <v>#VALUE!</v>
      </c>
      <c r="F119" s="1" t="str">
        <f>LOOKUP(2^15,SEARCH($P$7,$S119),$P$7)</f>
        <v>6. A plataforma utiliza diversas formas de pagamento digital.</v>
      </c>
      <c r="G119" s="1" t="str">
        <f>LOOKUP(2^15,SEARCH($P$8,$S119),$P$8)</f>
        <v>7. A plataforma disponibiliza a lista de estabelecimento categorizada por tipo de comidas e localização.</v>
      </c>
      <c r="H119" s="1" t="str">
        <f>LOOKUP(2^15,SEARCH($P$9,$S119),$P$9)</f>
        <v>8. Os estabelecimentos cadastrados no aplicativo da plataforma dispõem de amplas opções de menu (tipos de comidas e acompanhamentos)</v>
      </c>
      <c r="I119" s="1" t="e">
        <f>LOOKUP(2^15,SEARCH($P$10,$S119),$P$10)</f>
        <v>#VALUE!</v>
      </c>
      <c r="J119" s="1" t="e">
        <f>LOOKUP(2^15,SEARCH($P$11,$S119),$P$11)</f>
        <v>#VALUE!</v>
      </c>
      <c r="K119" s="1" t="e">
        <f>LOOKUP(2^15,SEARCH($P$12,$S119),$P$12)</f>
        <v>#VALUE!</v>
      </c>
      <c r="L119" s="1" t="e">
        <f>LOOKUP(2^15,SEARCH($P$13,$S119),$P$13)</f>
        <v>#VALUE!</v>
      </c>
      <c r="M119" s="1" t="e">
        <f>LOOKUP(2^15,SEARCH($P$14,$S119),$P$14)</f>
        <v>#VALUE!</v>
      </c>
      <c r="S119" s="1" t="s">
        <v>17</v>
      </c>
    </row>
    <row r="120" spans="1:19" x14ac:dyDescent="0.3">
      <c r="A120" s="1" t="e">
        <f>LOOKUP(2^15,SEARCH($P$2,$S120),$P$2)</f>
        <v>#VALUE!</v>
      </c>
      <c r="B120" s="1" t="e">
        <f>LOOKUP(2^15,SEARCH($P$3,$S120),$P$3)</f>
        <v>#VALUE!</v>
      </c>
      <c r="C120" s="1" t="e">
        <f>LOOKUP(2^15,SEARCH($P$4,$S120),$P$4)</f>
        <v>#VALUE!</v>
      </c>
      <c r="D120" s="1" t="e">
        <f>LOOKUP(2^15,SEARCH($P$5,$S120),$P$5)</f>
        <v>#VALUE!</v>
      </c>
      <c r="E120" s="1" t="e">
        <f>LOOKUP(2^15,SEARCH($P$6,$S120),$P$6)</f>
        <v>#VALUE!</v>
      </c>
      <c r="F120" s="1" t="str">
        <f>LOOKUP(2^15,SEARCH($P$7,$S120),$P$7)</f>
        <v>6. A plataforma utiliza diversas formas de pagamento digital.</v>
      </c>
      <c r="G120" s="1" t="e">
        <f>LOOKUP(2^15,SEARCH($P$8,$S120),$P$8)</f>
        <v>#VALUE!</v>
      </c>
      <c r="H120" s="1" t="str">
        <f>LOOKUP(2^15,SEARCH($P$9,$S120),$P$9)</f>
        <v>8. Os estabelecimentos cadastrados no aplicativo da plataforma dispõem de amplas opções de menu (tipos de comidas e acompanhamentos)</v>
      </c>
      <c r="I120" s="1" t="str">
        <f>LOOKUP(2^15,SEARCH($P$10,$S120),$P$10)</f>
        <v>9. Os estabelecimentos cadastrados no aplicativo da plataforma têm o tipo de comida que eu gosto.</v>
      </c>
      <c r="J120" s="1" t="e">
        <f>LOOKUP(2^15,SEARCH($P$11,$S120),$P$11)</f>
        <v>#VALUE!</v>
      </c>
      <c r="K120" s="1" t="e">
        <f>LOOKUP(2^15,SEARCH($P$12,$S120),$P$12)</f>
        <v>#VALUE!</v>
      </c>
      <c r="L120" s="1" t="e">
        <f>LOOKUP(2^15,SEARCH($P$13,$S120),$P$13)</f>
        <v>#VALUE!</v>
      </c>
      <c r="M120" s="1" t="e">
        <f>LOOKUP(2^15,SEARCH($P$14,$S120),$P$14)</f>
        <v>#VALUE!</v>
      </c>
      <c r="S120" s="1" t="s">
        <v>30</v>
      </c>
    </row>
    <row r="121" spans="1:19" x14ac:dyDescent="0.3">
      <c r="A121" s="1" t="str">
        <f>LOOKUP(2^15,SEARCH($P$2,$S121),$P$2)</f>
        <v>1. A plataforma disponibiliza o serviço de entrega a onde eu estiver.</v>
      </c>
      <c r="B121" s="1" t="e">
        <f>LOOKUP(2^15,SEARCH($P$3,$S121),$P$3)</f>
        <v>#VALUE!</v>
      </c>
      <c r="C121" s="1" t="str">
        <f>LOOKUP(2^15,SEARCH($P$4,$S121),$P$4)</f>
        <v>3. O aplicativo da plataforma é fácil de usar/manusear</v>
      </c>
      <c r="D121" s="1" t="str">
        <f>LOOKUP(2^15,SEARCH($P$5,$S121),$P$5)</f>
        <v>4. O aplicativo da plataforma funciona em qualquer aparelho ou sistema operacional.</v>
      </c>
      <c r="E121" s="1" t="str">
        <f>LOOKUP(2^15,SEARCH($P$6,$S121),$P$6)</f>
        <v>5. A plataforma possui certificado de segurança digital.</v>
      </c>
      <c r="F121" s="1" t="str">
        <f>LOOKUP(2^15,SEARCH($P$7,$S121),$P$7)</f>
        <v>6. A plataforma utiliza diversas formas de pagamento digital.</v>
      </c>
      <c r="G121" s="1" t="e">
        <f>LOOKUP(2^15,SEARCH($P$8,$S121),$P$8)</f>
        <v>#VALUE!</v>
      </c>
      <c r="H121" s="1" t="e">
        <f>LOOKUP(2^15,SEARCH($P$9,$S121),$P$9)</f>
        <v>#VALUE!</v>
      </c>
      <c r="I121" s="1" t="e">
        <f>LOOKUP(2^15,SEARCH($P$10,$S121),$P$10)</f>
        <v>#VALUE!</v>
      </c>
      <c r="J121" s="1" t="e">
        <f>LOOKUP(2^15,SEARCH($P$11,$S121),$P$11)</f>
        <v>#VALUE!</v>
      </c>
      <c r="K121" s="1" t="e">
        <f>LOOKUP(2^15,SEARCH($P$12,$S121),$P$12)</f>
        <v>#VALUE!</v>
      </c>
      <c r="L121" s="1" t="e">
        <f>LOOKUP(2^15,SEARCH($P$13,$S121),$P$13)</f>
        <v>#VALUE!</v>
      </c>
      <c r="M121" s="1" t="e">
        <f>LOOKUP(2^15,SEARCH($P$14,$S121),$P$14)</f>
        <v>#VALUE!</v>
      </c>
      <c r="S121" s="1" t="s">
        <v>24</v>
      </c>
    </row>
    <row r="122" spans="1:19" x14ac:dyDescent="0.3">
      <c r="A122" s="1" t="str">
        <f>LOOKUP(2^15,SEARCH($P$2,$S122),$P$2)</f>
        <v>1. A plataforma disponibiliza o serviço de entrega a onde eu estiver.</v>
      </c>
      <c r="B122" s="1" t="e">
        <f>LOOKUP(2^15,SEARCH($P$3,$S122),$P$3)</f>
        <v>#VALUE!</v>
      </c>
      <c r="C122" s="1" t="str">
        <f>LOOKUP(2^15,SEARCH($P$4,$S122),$P$4)</f>
        <v>3. O aplicativo da plataforma é fácil de usar/manusear</v>
      </c>
      <c r="D122" s="1" t="str">
        <f>LOOKUP(2^15,SEARCH($P$5,$S122),$P$5)</f>
        <v>4. O aplicativo da plataforma funciona em qualquer aparelho ou sistema operacional.</v>
      </c>
      <c r="E122" s="1" t="str">
        <f>LOOKUP(2^15,SEARCH($P$6,$S122),$P$6)</f>
        <v>5. A plataforma possui certificado de segurança digital.</v>
      </c>
      <c r="F122" s="1" t="str">
        <f>LOOKUP(2^15,SEARCH($P$7,$S122),$P$7)</f>
        <v>6. A plataforma utiliza diversas formas de pagamento digital.</v>
      </c>
      <c r="G122" s="1" t="e">
        <f>LOOKUP(2^15,SEARCH($P$8,$S122),$P$8)</f>
        <v>#VALUE!</v>
      </c>
      <c r="H122" s="1" t="e">
        <f>LOOKUP(2^15,SEARCH($P$9,$S122),$P$9)</f>
        <v>#VALUE!</v>
      </c>
      <c r="I122" s="1" t="e">
        <f>LOOKUP(2^15,SEARCH($P$10,$S122),$P$10)</f>
        <v>#VALUE!</v>
      </c>
      <c r="J122" s="1" t="e">
        <f>LOOKUP(2^15,SEARCH($P$11,$S122),$P$11)</f>
        <v>#VALUE!</v>
      </c>
      <c r="K122" s="1" t="e">
        <f>LOOKUP(2^15,SEARCH($P$12,$S122),$P$12)</f>
        <v>#VALUE!</v>
      </c>
      <c r="L122" s="1" t="e">
        <f>LOOKUP(2^15,SEARCH($P$13,$S122),$P$13)</f>
        <v>#VALUE!</v>
      </c>
      <c r="M122" s="1" t="e">
        <f>LOOKUP(2^15,SEARCH($P$14,$S122),$P$14)</f>
        <v>#VALUE!</v>
      </c>
      <c r="S122" s="1" t="s">
        <v>24</v>
      </c>
    </row>
    <row r="123" spans="1:19" x14ac:dyDescent="0.3">
      <c r="A123" s="1" t="e">
        <f>LOOKUP(2^15,SEARCH($P$2,$S123),$P$2)</f>
        <v>#VALUE!</v>
      </c>
      <c r="B123" s="1" t="e">
        <f>LOOKUP(2^15,SEARCH($P$3,$S123),$P$3)</f>
        <v>#VALUE!</v>
      </c>
      <c r="C123" s="1" t="e">
        <f>LOOKUP(2^15,SEARCH($P$4,$S123),$P$4)</f>
        <v>#VALUE!</v>
      </c>
      <c r="D123" s="1" t="e">
        <f>LOOKUP(2^15,SEARCH($P$5,$S123),$P$5)</f>
        <v>#VALUE!</v>
      </c>
      <c r="E123" s="1" t="e">
        <f>LOOKUP(2^15,SEARCH($P$6,$S123),$P$6)</f>
        <v>#VALUE!</v>
      </c>
      <c r="F123" s="1" t="e">
        <f>LOOKUP(2^15,SEARCH($P$7,$S123),$P$7)</f>
        <v>#VALUE!</v>
      </c>
      <c r="G123" s="1" t="str">
        <f>LOOKUP(2^15,SEARCH($P$8,$S123),$P$8)</f>
        <v>7. A plataforma disponibiliza a lista de estabelecimento categorizada por tipo de comidas e localização.</v>
      </c>
      <c r="H123" s="1" t="str">
        <f>LOOKUP(2^15,SEARCH($P$9,$S123),$P$9)</f>
        <v>8. Os estabelecimentos cadastrados no aplicativo da plataforma dispõem de amplas opções de menu (tipos de comidas e acompanhamentos)</v>
      </c>
      <c r="I123" s="1" t="str">
        <f>LOOKUP(2^15,SEARCH($P$10,$S123),$P$10)</f>
        <v>9. Os estabelecimentos cadastrados no aplicativo da plataforma têm o tipo de comida que eu gosto.</v>
      </c>
      <c r="J123" s="1" t="e">
        <f>LOOKUP(2^15,SEARCH($P$11,$S123),$P$11)</f>
        <v>#VALUE!</v>
      </c>
      <c r="K123" s="1" t="e">
        <f>LOOKUP(2^15,SEARCH($P$12,$S123),$P$12)</f>
        <v>#VALUE!</v>
      </c>
      <c r="L123" s="1" t="str">
        <f>LOOKUP(2^15,SEARCH($P$13,$S123),$P$13)</f>
        <v>12. O entregador da plataforma consegue localizar o endereço onde me encontro.</v>
      </c>
      <c r="M123" s="1" t="e">
        <f>LOOKUP(2^15,SEARCH($P$14,$S123),$P$14)</f>
        <v>#VALUE!</v>
      </c>
      <c r="S123" s="1" t="s">
        <v>36</v>
      </c>
    </row>
    <row r="124" spans="1:19" x14ac:dyDescent="0.3">
      <c r="A124" s="1" t="str">
        <f>LOOKUP(2^15,SEARCH($P$2,$S124),$P$2)</f>
        <v>1. A plataforma disponibiliza o serviço de entrega a onde eu estiver.</v>
      </c>
      <c r="B124" s="1" t="e">
        <f>LOOKUP(2^15,SEARCH($P$3,$S124),$P$3)</f>
        <v>#VALUE!</v>
      </c>
      <c r="C124" s="1" t="str">
        <f>LOOKUP(2^15,SEARCH($P$4,$S124),$P$4)</f>
        <v>3. O aplicativo da plataforma é fácil de usar/manusear</v>
      </c>
      <c r="D124" s="1" t="e">
        <f>LOOKUP(2^15,SEARCH($P$5,$S124),$P$5)</f>
        <v>#VALUE!</v>
      </c>
      <c r="E124" s="1" t="e">
        <f>LOOKUP(2^15,SEARCH($P$6,$S124),$P$6)</f>
        <v>#VALUE!</v>
      </c>
      <c r="F124" s="1" t="str">
        <f>LOOKUP(2^15,SEARCH($P$7,$S124),$P$7)</f>
        <v>6. A plataforma utiliza diversas formas de pagamento digital.</v>
      </c>
      <c r="G124" s="1" t="str">
        <f>LOOKUP(2^15,SEARCH($P$8,$S124),$P$8)</f>
        <v>7. A plataforma disponibiliza a lista de estabelecimento categorizada por tipo de comidas e localização.</v>
      </c>
      <c r="H124" s="1" t="str">
        <f>LOOKUP(2^15,SEARCH($P$9,$S124),$P$9)</f>
        <v>8. Os estabelecimentos cadastrados no aplicativo da plataforma dispõem de amplas opções de menu (tipos de comidas e acompanhamentos)</v>
      </c>
      <c r="I124" s="1" t="str">
        <f>LOOKUP(2^15,SEARCH($P$10,$S124),$P$10)</f>
        <v>9. Os estabelecimentos cadastrados no aplicativo da plataforma têm o tipo de comida que eu gosto.</v>
      </c>
      <c r="J124" s="1" t="e">
        <f>LOOKUP(2^15,SEARCH($P$11,$S124),$P$11)</f>
        <v>#VALUE!</v>
      </c>
      <c r="K124" s="1" t="str">
        <f>LOOKUP(2^15,SEARCH($P$12,$S124),$P$12)</f>
        <v>11. O entregador da plataforma é cuidadoso ao efetuar o percurso para entrega do meu pedido(o pedido não chega derramado, misturado, solto, etc)</v>
      </c>
      <c r="L124" s="1" t="str">
        <f>LOOKUP(2^15,SEARCH($P$13,$S124),$P$13)</f>
        <v>12. O entregador da plataforma consegue localizar o endereço onde me encontro.</v>
      </c>
      <c r="M124" s="1" t="str">
        <f>LOOKUP(2^15,SEARCH($P$14,$S124),$P$14)</f>
        <v>13. A plataforma possui canal rápido e eficiente para tratar meus questionamentos ou reclamações</v>
      </c>
      <c r="S124" s="1" t="s">
        <v>32</v>
      </c>
    </row>
    <row r="125" spans="1:19" x14ac:dyDescent="0.3">
      <c r="A125" s="1" t="str">
        <f>LOOKUP(2^15,SEARCH($P$2,$S125),$P$2)</f>
        <v>1. A plataforma disponibiliza o serviço de entrega a onde eu estiver.</v>
      </c>
      <c r="B125" s="1" t="e">
        <f>LOOKUP(2^15,SEARCH($P$3,$S125),$P$3)</f>
        <v>#VALUE!</v>
      </c>
      <c r="C125" s="1" t="e">
        <f>LOOKUP(2^15,SEARCH($P$4,$S125),$P$4)</f>
        <v>#VALUE!</v>
      </c>
      <c r="D125" s="1" t="e">
        <f>LOOKUP(2^15,SEARCH($P$5,$S125),$P$5)</f>
        <v>#VALUE!</v>
      </c>
      <c r="E125" s="1" t="e">
        <f>LOOKUP(2^15,SEARCH($P$6,$S125),$P$6)</f>
        <v>#VALUE!</v>
      </c>
      <c r="F125" s="1" t="e">
        <f>LOOKUP(2^15,SEARCH($P$7,$S125),$P$7)</f>
        <v>#VALUE!</v>
      </c>
      <c r="G125" s="1" t="e">
        <f>LOOKUP(2^15,SEARCH($P$8,$S125),$P$8)</f>
        <v>#VALUE!</v>
      </c>
      <c r="H125" s="1" t="e">
        <f>LOOKUP(2^15,SEARCH($P$9,$S125),$P$9)</f>
        <v>#VALUE!</v>
      </c>
      <c r="I125" s="1" t="e">
        <f>LOOKUP(2^15,SEARCH($P$10,$S125),$P$10)</f>
        <v>#VALUE!</v>
      </c>
      <c r="J125" s="1" t="e">
        <f>LOOKUP(2^15,SEARCH($P$11,$S125),$P$11)</f>
        <v>#VALUE!</v>
      </c>
      <c r="K125" s="1" t="e">
        <f>LOOKUP(2^15,SEARCH($P$12,$S125),$P$12)</f>
        <v>#VALUE!</v>
      </c>
      <c r="L125" s="1" t="e">
        <f>LOOKUP(2^15,SEARCH($P$13,$S125),$P$13)</f>
        <v>#VALUE!</v>
      </c>
      <c r="M125" s="1" t="e">
        <f>LOOKUP(2^15,SEARCH($P$14,$S125),$P$14)</f>
        <v>#VALUE!</v>
      </c>
      <c r="S125" s="1" t="s">
        <v>52</v>
      </c>
    </row>
    <row r="126" spans="1:19" x14ac:dyDescent="0.3">
      <c r="A126" s="1" t="str">
        <f>LOOKUP(2^15,SEARCH($P$2,$S126),$P$2)</f>
        <v>1. A plataforma disponibiliza o serviço de entrega a onde eu estiver.</v>
      </c>
      <c r="B126" s="1" t="e">
        <f>LOOKUP(2^15,SEARCH($P$3,$S126),$P$3)</f>
        <v>#VALUE!</v>
      </c>
      <c r="C126" s="1" t="str">
        <f>LOOKUP(2^15,SEARCH($P$4,$S126),$P$4)</f>
        <v>3. O aplicativo da plataforma é fácil de usar/manusear</v>
      </c>
      <c r="D126" s="1" t="e">
        <f>LOOKUP(2^15,SEARCH($P$5,$S126),$P$5)</f>
        <v>#VALUE!</v>
      </c>
      <c r="E126" s="1" t="e">
        <f>LOOKUP(2^15,SEARCH($P$6,$S126),$P$6)</f>
        <v>#VALUE!</v>
      </c>
      <c r="F126" s="1" t="str">
        <f>LOOKUP(2^15,SEARCH($P$7,$S126),$P$7)</f>
        <v>6. A plataforma utiliza diversas formas de pagamento digital.</v>
      </c>
      <c r="G126" s="1" t="str">
        <f>LOOKUP(2^15,SEARCH($P$8,$S126),$P$8)</f>
        <v>7. A plataforma disponibiliza a lista de estabelecimento categorizada por tipo de comidas e localização.</v>
      </c>
      <c r="H126" s="1" t="str">
        <f>LOOKUP(2^15,SEARCH($P$9,$S126),$P$9)</f>
        <v>8. Os estabelecimentos cadastrados no aplicativo da plataforma dispõem de amplas opções de menu (tipos de comidas e acompanhamentos)</v>
      </c>
      <c r="I126" s="1" t="e">
        <f>LOOKUP(2^15,SEARCH($P$10,$S126),$P$10)</f>
        <v>#VALUE!</v>
      </c>
      <c r="J126" s="1" t="e">
        <f>LOOKUP(2^15,SEARCH($P$11,$S126),$P$11)</f>
        <v>#VALUE!</v>
      </c>
      <c r="K126" s="1" t="e">
        <f>LOOKUP(2^15,SEARCH($P$12,$S126),$P$12)</f>
        <v>#VALUE!</v>
      </c>
      <c r="L126" s="1" t="e">
        <f>LOOKUP(2^15,SEARCH($P$13,$S126),$P$13)</f>
        <v>#VALUE!</v>
      </c>
      <c r="M126" s="1" t="e">
        <f>LOOKUP(2^15,SEARCH($P$14,$S126),$P$14)</f>
        <v>#VALUE!</v>
      </c>
      <c r="S126" s="1" t="s">
        <v>17</v>
      </c>
    </row>
    <row r="127" spans="1:19" x14ac:dyDescent="0.3">
      <c r="A127" s="1" t="str">
        <f>LOOKUP(2^15,SEARCH($P$2,$S127),$P$2)</f>
        <v>1. A plataforma disponibiliza o serviço de entrega a onde eu estiver.</v>
      </c>
      <c r="B127" s="1" t="e">
        <f>LOOKUP(2^15,SEARCH($P$3,$S127),$P$3)</f>
        <v>#VALUE!</v>
      </c>
      <c r="C127" s="1" t="str">
        <f>LOOKUP(2^15,SEARCH($P$4,$S127),$P$4)</f>
        <v>3. O aplicativo da plataforma é fácil de usar/manusear</v>
      </c>
      <c r="D127" s="1" t="str">
        <f>LOOKUP(2^15,SEARCH($P$5,$S127),$P$5)</f>
        <v>4. O aplicativo da plataforma funciona em qualquer aparelho ou sistema operacional.</v>
      </c>
      <c r="E127" s="1" t="str">
        <f>LOOKUP(2^15,SEARCH($P$6,$S127),$P$6)</f>
        <v>5. A plataforma possui certificado de segurança digital.</v>
      </c>
      <c r="F127" s="1" t="e">
        <f>LOOKUP(2^15,SEARCH($P$7,$S127),$P$7)</f>
        <v>#VALUE!</v>
      </c>
      <c r="G127" s="1" t="e">
        <f>LOOKUP(2^15,SEARCH($P$8,$S127),$P$8)</f>
        <v>#VALUE!</v>
      </c>
      <c r="H127" s="1" t="e">
        <f>LOOKUP(2^15,SEARCH($P$9,$S127),$P$9)</f>
        <v>#VALUE!</v>
      </c>
      <c r="I127" s="1" t="str">
        <f>LOOKUP(2^15,SEARCH($P$10,$S127),$P$10)</f>
        <v>9. Os estabelecimentos cadastrados no aplicativo da plataforma têm o tipo de comida que eu gosto.</v>
      </c>
      <c r="J127" s="1" t="str">
        <f>LOOKUP(2^15,SEARCH($P$11,$S127),$P$11)</f>
        <v>10. O tempo de entrega do pedido é rápido.</v>
      </c>
      <c r="K127" s="1" t="str">
        <f>LOOKUP(2^15,SEARCH($P$12,$S127),$P$12)</f>
        <v>11. O entregador da plataforma é cuidadoso ao efetuar o percurso para entrega do meu pedido(o pedido não chega derramado, misturado, solto, etc)</v>
      </c>
      <c r="L127" s="1" t="str">
        <f>LOOKUP(2^15,SEARCH($P$13,$S127),$P$13)</f>
        <v>12. O entregador da plataforma consegue localizar o endereço onde me encontro.</v>
      </c>
      <c r="M127" s="1" t="e">
        <f>LOOKUP(2^15,SEARCH($P$14,$S127),$P$14)</f>
        <v>#VALUE!</v>
      </c>
      <c r="S127" s="1" t="s">
        <v>3</v>
      </c>
    </row>
    <row r="128" spans="1:19" x14ac:dyDescent="0.3">
      <c r="A128" s="1" t="e">
        <f>LOOKUP(2^15,SEARCH($P$2,$S128),$P$2)</f>
        <v>#VALUE!</v>
      </c>
      <c r="B128" s="1" t="e">
        <f>LOOKUP(2^15,SEARCH($P$3,$S128),$P$3)</f>
        <v>#VALUE!</v>
      </c>
      <c r="C128" s="1" t="str">
        <f>LOOKUP(2^15,SEARCH($P$4,$S128),$P$4)</f>
        <v>3. O aplicativo da plataforma é fácil de usar/manusear</v>
      </c>
      <c r="D128" s="1" t="e">
        <f>LOOKUP(2^15,SEARCH($P$5,$S128),$P$5)</f>
        <v>#VALUE!</v>
      </c>
      <c r="E128" s="1" t="e">
        <f>LOOKUP(2^15,SEARCH($P$6,$S128),$P$6)</f>
        <v>#VALUE!</v>
      </c>
      <c r="F128" s="1" t="str">
        <f>LOOKUP(2^15,SEARCH($P$7,$S128),$P$7)</f>
        <v>6. A plataforma utiliza diversas formas de pagamento digital.</v>
      </c>
      <c r="G128" s="1" t="str">
        <f>LOOKUP(2^15,SEARCH($P$8,$S128),$P$8)</f>
        <v>7. A plataforma disponibiliza a lista de estabelecimento categorizada por tipo de comidas e localização.</v>
      </c>
      <c r="H128" s="1" t="str">
        <f>LOOKUP(2^15,SEARCH($P$9,$S128),$P$9)</f>
        <v>8. Os estabelecimentos cadastrados no aplicativo da plataforma dispõem de amplas opções de menu (tipos de comidas e acompanhamentos)</v>
      </c>
      <c r="I128" s="1" t="str">
        <f>LOOKUP(2^15,SEARCH($P$10,$S128),$P$10)</f>
        <v>9. Os estabelecimentos cadastrados no aplicativo da plataforma têm o tipo de comida que eu gosto.</v>
      </c>
      <c r="J128" s="1" t="e">
        <f>LOOKUP(2^15,SEARCH($P$11,$S128),$P$11)</f>
        <v>#VALUE!</v>
      </c>
      <c r="K128" s="1" t="e">
        <f>LOOKUP(2^15,SEARCH($P$12,$S128),$P$12)</f>
        <v>#VALUE!</v>
      </c>
      <c r="L128" s="1" t="e">
        <f>LOOKUP(2^15,SEARCH($P$13,$S128),$P$13)</f>
        <v>#VALUE!</v>
      </c>
      <c r="M128" s="1" t="e">
        <f>LOOKUP(2^15,SEARCH($P$14,$S128),$P$14)</f>
        <v>#VALUE!</v>
      </c>
      <c r="S128" s="1" t="s">
        <v>23</v>
      </c>
    </row>
    <row r="129" spans="1:19" x14ac:dyDescent="0.3">
      <c r="A129" s="1" t="e">
        <f>LOOKUP(2^15,SEARCH($P$2,$S129),$P$2)</f>
        <v>#VALUE!</v>
      </c>
      <c r="B129" s="1" t="str">
        <f>LOOKUP(2^15,SEARCH($P$3,$S129),$P$3)</f>
        <v>2. A plataforma com a interface intuitiva me ajuda a comprar comida pronta.</v>
      </c>
      <c r="C129" s="1" t="e">
        <f>LOOKUP(2^15,SEARCH($P$4,$S129),$P$4)</f>
        <v>#VALUE!</v>
      </c>
      <c r="D129" s="1" t="e">
        <f>LOOKUP(2^15,SEARCH($P$5,$S129),$P$5)</f>
        <v>#VALUE!</v>
      </c>
      <c r="E129" s="1" t="e">
        <f>LOOKUP(2^15,SEARCH($P$6,$S129),$P$6)</f>
        <v>#VALUE!</v>
      </c>
      <c r="F129" s="1" t="e">
        <f>LOOKUP(2^15,SEARCH($P$7,$S129),$P$7)</f>
        <v>#VALUE!</v>
      </c>
      <c r="G129" s="1" t="str">
        <f>LOOKUP(2^15,SEARCH($P$8,$S129),$P$8)</f>
        <v>7. A plataforma disponibiliza a lista de estabelecimento categorizada por tipo de comidas e localização.</v>
      </c>
      <c r="H129" s="1" t="e">
        <f>LOOKUP(2^15,SEARCH($P$9,$S129),$P$9)</f>
        <v>#VALUE!</v>
      </c>
      <c r="I129" s="1" t="e">
        <f>LOOKUP(2^15,SEARCH($P$10,$S129),$P$10)</f>
        <v>#VALUE!</v>
      </c>
      <c r="J129" s="1" t="e">
        <f>LOOKUP(2^15,SEARCH($P$11,$S129),$P$11)</f>
        <v>#VALUE!</v>
      </c>
      <c r="K129" s="1" t="e">
        <f>LOOKUP(2^15,SEARCH($P$12,$S129),$P$12)</f>
        <v>#VALUE!</v>
      </c>
      <c r="L129" s="1" t="e">
        <f>LOOKUP(2^15,SEARCH($P$13,$S129),$P$13)</f>
        <v>#VALUE!</v>
      </c>
      <c r="M129" s="1" t="str">
        <f>LOOKUP(2^15,SEARCH($P$14,$S129),$P$14)</f>
        <v>13. A plataforma possui canal rápido e eficiente para tratar meus questionamentos ou reclamações</v>
      </c>
      <c r="S129" s="1" t="s">
        <v>34</v>
      </c>
    </row>
    <row r="130" spans="1:19" x14ac:dyDescent="0.3">
      <c r="A130" s="1" t="str">
        <f>LOOKUP(2^15,SEARCH($P$2,$S130),$P$2)</f>
        <v>1. A plataforma disponibiliza o serviço de entrega a onde eu estiver.</v>
      </c>
      <c r="B130" s="1" t="e">
        <f>LOOKUP(2^15,SEARCH($P$3,$S130),$P$3)</f>
        <v>#VALUE!</v>
      </c>
      <c r="C130" s="1" t="str">
        <f>LOOKUP(2^15,SEARCH($P$4,$S130),$P$4)</f>
        <v>3. O aplicativo da plataforma é fácil de usar/manusear</v>
      </c>
      <c r="D130" s="1" t="e">
        <f>LOOKUP(2^15,SEARCH($P$5,$S130),$P$5)</f>
        <v>#VALUE!</v>
      </c>
      <c r="E130" s="1" t="e">
        <f>LOOKUP(2^15,SEARCH($P$6,$S130),$P$6)</f>
        <v>#VALUE!</v>
      </c>
      <c r="F130" s="1" t="e">
        <f>LOOKUP(2^15,SEARCH($P$7,$S130),$P$7)</f>
        <v>#VALUE!</v>
      </c>
      <c r="G130" s="1" t="str">
        <f>LOOKUP(2^15,SEARCH($P$8,$S130),$P$8)</f>
        <v>7. A plataforma disponibiliza a lista de estabelecimento categorizada por tipo de comidas e localização.</v>
      </c>
      <c r="H130" s="1" t="e">
        <f>LOOKUP(2^15,SEARCH($P$9,$S130),$P$9)</f>
        <v>#VALUE!</v>
      </c>
      <c r="I130" s="1" t="e">
        <f>LOOKUP(2^15,SEARCH($P$10,$S130),$P$10)</f>
        <v>#VALUE!</v>
      </c>
      <c r="J130" s="1" t="str">
        <f>LOOKUP(2^15,SEARCH($P$11,$S130),$P$11)</f>
        <v>10. O tempo de entrega do pedido é rápido.</v>
      </c>
      <c r="K130" s="1" t="e">
        <f>LOOKUP(2^15,SEARCH($P$12,$S130),$P$12)</f>
        <v>#VALUE!</v>
      </c>
      <c r="L130" s="1" t="e">
        <f>LOOKUP(2^15,SEARCH($P$13,$S130),$P$13)</f>
        <v>#VALUE!</v>
      </c>
      <c r="M130" s="1" t="e">
        <f>LOOKUP(2^15,SEARCH($P$14,$S130),$P$14)</f>
        <v>#VALUE!</v>
      </c>
      <c r="S130" s="1" t="s">
        <v>38</v>
      </c>
    </row>
    <row r="131" spans="1:19" x14ac:dyDescent="0.3">
      <c r="A131" s="1" t="str">
        <f>LOOKUP(2^15,SEARCH($P$2,$S131),$P$2)</f>
        <v>1. A plataforma disponibiliza o serviço de entrega a onde eu estiver.</v>
      </c>
      <c r="B131" s="1" t="e">
        <f>LOOKUP(2^15,SEARCH($P$3,$S131),$P$3)</f>
        <v>#VALUE!</v>
      </c>
      <c r="C131" s="1" t="e">
        <f>LOOKUP(2^15,SEARCH($P$4,$S131),$P$4)</f>
        <v>#VALUE!</v>
      </c>
      <c r="D131" s="1" t="e">
        <f>LOOKUP(2^15,SEARCH($P$5,$S131),$P$5)</f>
        <v>#VALUE!</v>
      </c>
      <c r="E131" s="1" t="e">
        <f>LOOKUP(2^15,SEARCH($P$6,$S131),$P$6)</f>
        <v>#VALUE!</v>
      </c>
      <c r="F131" s="1" t="e">
        <f>LOOKUP(2^15,SEARCH($P$7,$S131),$P$7)</f>
        <v>#VALUE!</v>
      </c>
      <c r="G131" s="1" t="e">
        <f>LOOKUP(2^15,SEARCH($P$8,$S131),$P$8)</f>
        <v>#VALUE!</v>
      </c>
      <c r="H131" s="1" t="str">
        <f>LOOKUP(2^15,SEARCH($P$9,$S131),$P$9)</f>
        <v>8. Os estabelecimentos cadastrados no aplicativo da plataforma dispõem de amplas opções de menu (tipos de comidas e acompanhamentos)</v>
      </c>
      <c r="I131" s="1" t="e">
        <f>LOOKUP(2^15,SEARCH($P$10,$S131),$P$10)</f>
        <v>#VALUE!</v>
      </c>
      <c r="J131" s="1" t="e">
        <f>LOOKUP(2^15,SEARCH($P$11,$S131),$P$11)</f>
        <v>#VALUE!</v>
      </c>
      <c r="K131" s="1" t="e">
        <f>LOOKUP(2^15,SEARCH($P$12,$S131),$P$12)</f>
        <v>#VALUE!</v>
      </c>
      <c r="L131" s="1" t="str">
        <f>LOOKUP(2^15,SEARCH($P$13,$S131),$P$13)</f>
        <v>12. O entregador da plataforma consegue localizar o endereço onde me encontro.</v>
      </c>
      <c r="M131" s="1" t="e">
        <f>LOOKUP(2^15,SEARCH($P$14,$S131),$P$14)</f>
        <v>#VALUE!</v>
      </c>
      <c r="S131" s="1" t="s">
        <v>16</v>
      </c>
    </row>
    <row r="132" spans="1:19" x14ac:dyDescent="0.3">
      <c r="A132" s="1" t="e">
        <f>LOOKUP(2^15,SEARCH($P$2,$S132),$P$2)</f>
        <v>#VALUE!</v>
      </c>
      <c r="B132" s="1" t="e">
        <f>LOOKUP(2^15,SEARCH($P$3,$S132),$P$3)</f>
        <v>#VALUE!</v>
      </c>
      <c r="C132" s="1" t="e">
        <f>LOOKUP(2^15,SEARCH($P$4,$S132),$P$4)</f>
        <v>#VALUE!</v>
      </c>
      <c r="D132" s="1" t="e">
        <f>LOOKUP(2^15,SEARCH($P$5,$S132),$P$5)</f>
        <v>#VALUE!</v>
      </c>
      <c r="E132" s="1" t="e">
        <f>LOOKUP(2^15,SEARCH($P$6,$S132),$P$6)</f>
        <v>#VALUE!</v>
      </c>
      <c r="F132" s="1" t="e">
        <f>LOOKUP(2^15,SEARCH($P$7,$S132),$P$7)</f>
        <v>#VALUE!</v>
      </c>
      <c r="G132" s="1" t="e">
        <f>LOOKUP(2^15,SEARCH($P$8,$S132),$P$8)</f>
        <v>#VALUE!</v>
      </c>
      <c r="H132" s="1" t="e">
        <f>LOOKUP(2^15,SEARCH($P$9,$S132),$P$9)</f>
        <v>#VALUE!</v>
      </c>
      <c r="I132" s="1" t="e">
        <f>LOOKUP(2^15,SEARCH($P$10,$S132),$P$10)</f>
        <v>#VALUE!</v>
      </c>
      <c r="J132" s="1" t="str">
        <f>LOOKUP(2^15,SEARCH($P$11,$S132),$P$11)</f>
        <v>10. O tempo de entrega do pedido é rápido.</v>
      </c>
      <c r="K132" s="1" t="str">
        <f>LOOKUP(2^15,SEARCH($P$12,$S132),$P$12)</f>
        <v>11. O entregador da plataforma é cuidadoso ao efetuar o percurso para entrega do meu pedido(o pedido não chega derramado, misturado, solto, etc)</v>
      </c>
      <c r="L132" s="1" t="e">
        <f>LOOKUP(2^15,SEARCH($P$13,$S132),$P$13)</f>
        <v>#VALUE!</v>
      </c>
      <c r="M132" s="1" t="e">
        <f>LOOKUP(2^15,SEARCH($P$14,$S132),$P$14)</f>
        <v>#VALUE!</v>
      </c>
      <c r="S132" s="1" t="s">
        <v>25</v>
      </c>
    </row>
    <row r="133" spans="1:19" x14ac:dyDescent="0.3">
      <c r="A133" s="1" t="e">
        <f>LOOKUP(2^15,SEARCH($P$2,$S133),$P$2)</f>
        <v>#VALUE!</v>
      </c>
      <c r="B133" s="1" t="e">
        <f>LOOKUP(2^15,SEARCH($P$3,$S133),$P$3)</f>
        <v>#VALUE!</v>
      </c>
      <c r="C133" s="1" t="str">
        <f>LOOKUP(2^15,SEARCH($P$4,$S133),$P$4)</f>
        <v>3. O aplicativo da plataforma é fácil de usar/manusear</v>
      </c>
      <c r="D133" s="1" t="e">
        <f>LOOKUP(2^15,SEARCH($P$5,$S133),$P$5)</f>
        <v>#VALUE!</v>
      </c>
      <c r="E133" s="1" t="e">
        <f>LOOKUP(2^15,SEARCH($P$6,$S133),$P$6)</f>
        <v>#VALUE!</v>
      </c>
      <c r="F133" s="1" t="str">
        <f>LOOKUP(2^15,SEARCH($P$7,$S133),$P$7)</f>
        <v>6. A plataforma utiliza diversas formas de pagamento digital.</v>
      </c>
      <c r="G133" s="1" t="str">
        <f>LOOKUP(2^15,SEARCH($P$8,$S133),$P$8)</f>
        <v>7. A plataforma disponibiliza a lista de estabelecimento categorizada por tipo de comidas e localização.</v>
      </c>
      <c r="H133" s="1" t="str">
        <f>LOOKUP(2^15,SEARCH($P$9,$S133),$P$9)</f>
        <v>8. Os estabelecimentos cadastrados no aplicativo da plataforma dispõem de amplas opções de menu (tipos de comidas e acompanhamentos)</v>
      </c>
      <c r="I133" s="1" t="str">
        <f>LOOKUP(2^15,SEARCH($P$10,$S133),$P$10)</f>
        <v>9. Os estabelecimentos cadastrados no aplicativo da plataforma têm o tipo de comida que eu gosto.</v>
      </c>
      <c r="J133" s="1" t="e">
        <f>LOOKUP(2^15,SEARCH($P$11,$S133),$P$11)</f>
        <v>#VALUE!</v>
      </c>
      <c r="K133" s="1" t="e">
        <f>LOOKUP(2^15,SEARCH($P$12,$S133),$P$12)</f>
        <v>#VALUE!</v>
      </c>
      <c r="L133" s="1" t="e">
        <f>LOOKUP(2^15,SEARCH($P$13,$S133),$P$13)</f>
        <v>#VALUE!</v>
      </c>
      <c r="M133" s="1" t="e">
        <f>LOOKUP(2^15,SEARCH($P$14,$S133),$P$14)</f>
        <v>#VALUE!</v>
      </c>
      <c r="S133" s="1" t="s">
        <v>23</v>
      </c>
    </row>
    <row r="134" spans="1:19" x14ac:dyDescent="0.3">
      <c r="A134" s="1" t="e">
        <f>LOOKUP(2^15,SEARCH($P$2,$S134),$P$2)</f>
        <v>#VALUE!</v>
      </c>
      <c r="B134" s="1" t="e">
        <f>LOOKUP(2^15,SEARCH($P$3,$S134),$P$3)</f>
        <v>#VALUE!</v>
      </c>
      <c r="C134" s="1" t="str">
        <f>LOOKUP(2^15,SEARCH($P$4,$S134),$P$4)</f>
        <v>3. O aplicativo da plataforma é fácil de usar/manusear</v>
      </c>
      <c r="D134" s="1" t="e">
        <f>LOOKUP(2^15,SEARCH($P$5,$S134),$P$5)</f>
        <v>#VALUE!</v>
      </c>
      <c r="E134" s="1" t="e">
        <f>LOOKUP(2^15,SEARCH($P$6,$S134),$P$6)</f>
        <v>#VALUE!</v>
      </c>
      <c r="F134" s="1" t="str">
        <f>LOOKUP(2^15,SEARCH($P$7,$S134),$P$7)</f>
        <v>6. A plataforma utiliza diversas formas de pagamento digital.</v>
      </c>
      <c r="G134" s="1" t="str">
        <f>LOOKUP(2^15,SEARCH($P$8,$S134),$P$8)</f>
        <v>7. A plataforma disponibiliza a lista de estabelecimento categorizada por tipo de comidas e localização.</v>
      </c>
      <c r="H134" s="1" t="e">
        <f>LOOKUP(2^15,SEARCH($P$9,$S134),$P$9)</f>
        <v>#VALUE!</v>
      </c>
      <c r="I134" s="1" t="str">
        <f>LOOKUP(2^15,SEARCH($P$10,$S134),$P$10)</f>
        <v>9. Os estabelecimentos cadastrados no aplicativo da plataforma têm o tipo de comida que eu gosto.</v>
      </c>
      <c r="J134" s="1" t="e">
        <f>LOOKUP(2^15,SEARCH($P$11,$S134),$P$11)</f>
        <v>#VALUE!</v>
      </c>
      <c r="K134" s="1" t="e">
        <f>LOOKUP(2^15,SEARCH($P$12,$S134),$P$12)</f>
        <v>#VALUE!</v>
      </c>
      <c r="L134" s="1" t="e">
        <f>LOOKUP(2^15,SEARCH($P$13,$S134),$P$13)</f>
        <v>#VALUE!</v>
      </c>
      <c r="M134" s="1" t="str">
        <f>LOOKUP(2^15,SEARCH($P$14,$S134),$P$14)</f>
        <v>13. A plataforma possui canal rápido e eficiente para tratar meus questionamentos ou reclamações</v>
      </c>
      <c r="S134" s="1" t="s">
        <v>21</v>
      </c>
    </row>
    <row r="135" spans="1:19" x14ac:dyDescent="0.3">
      <c r="A135" s="1" t="e">
        <f>LOOKUP(2^15,SEARCH($P$2,$S135),$P$2)</f>
        <v>#VALUE!</v>
      </c>
      <c r="B135" s="1" t="e">
        <f>LOOKUP(2^15,SEARCH($P$3,$S135),$P$3)</f>
        <v>#VALUE!</v>
      </c>
      <c r="C135" s="1" t="str">
        <f>LOOKUP(2^15,SEARCH($P$4,$S135),$P$4)</f>
        <v>3. O aplicativo da plataforma é fácil de usar/manusear</v>
      </c>
      <c r="D135" s="1" t="e">
        <f>LOOKUP(2^15,SEARCH($P$5,$S135),$P$5)</f>
        <v>#VALUE!</v>
      </c>
      <c r="E135" s="1" t="e">
        <f>LOOKUP(2^15,SEARCH($P$6,$S135),$P$6)</f>
        <v>#VALUE!</v>
      </c>
      <c r="F135" s="1" t="str">
        <f>LOOKUP(2^15,SEARCH($P$7,$S135),$P$7)</f>
        <v>6. A plataforma utiliza diversas formas de pagamento digital.</v>
      </c>
      <c r="G135" s="1" t="str">
        <f>LOOKUP(2^15,SEARCH($P$8,$S135),$P$8)</f>
        <v>7. A plataforma disponibiliza a lista de estabelecimento categorizada por tipo de comidas e localização.</v>
      </c>
      <c r="H135" s="1" t="e">
        <f>LOOKUP(2^15,SEARCH($P$9,$S135),$P$9)</f>
        <v>#VALUE!</v>
      </c>
      <c r="I135" s="1" t="str">
        <f>LOOKUP(2^15,SEARCH($P$10,$S135),$P$10)</f>
        <v>9. Os estabelecimentos cadastrados no aplicativo da plataforma têm o tipo de comida que eu gosto.</v>
      </c>
      <c r="J135" s="1" t="e">
        <f>LOOKUP(2^15,SEARCH($P$11,$S135),$P$11)</f>
        <v>#VALUE!</v>
      </c>
      <c r="K135" s="1" t="e">
        <f>LOOKUP(2^15,SEARCH($P$12,$S135),$P$12)</f>
        <v>#VALUE!</v>
      </c>
      <c r="L135" s="1" t="e">
        <f>LOOKUP(2^15,SEARCH($P$13,$S135),$P$13)</f>
        <v>#VALUE!</v>
      </c>
      <c r="M135" s="1" t="str">
        <f>LOOKUP(2^15,SEARCH($P$14,$S135),$P$14)</f>
        <v>13. A plataforma possui canal rápido e eficiente para tratar meus questionamentos ou reclamações</v>
      </c>
      <c r="S135" s="1" t="s">
        <v>21</v>
      </c>
    </row>
    <row r="136" spans="1:19" x14ac:dyDescent="0.3">
      <c r="A136" s="1" t="e">
        <f>LOOKUP(2^15,SEARCH($P$2,$S136),$P$2)</f>
        <v>#VALUE!</v>
      </c>
      <c r="B136" s="1" t="e">
        <f>LOOKUP(2^15,SEARCH($P$3,$S136),$P$3)</f>
        <v>#VALUE!</v>
      </c>
      <c r="C136" s="1" t="e">
        <f>LOOKUP(2^15,SEARCH($P$4,$S136),$P$4)</f>
        <v>#VALUE!</v>
      </c>
      <c r="D136" s="1" t="e">
        <f>LOOKUP(2^15,SEARCH($P$5,$S136),$P$5)</f>
        <v>#VALUE!</v>
      </c>
      <c r="E136" s="1" t="e">
        <f>LOOKUP(2^15,SEARCH($P$6,$S136),$P$6)</f>
        <v>#VALUE!</v>
      </c>
      <c r="F136" s="1" t="e">
        <f>LOOKUP(2^15,SEARCH($P$7,$S136),$P$7)</f>
        <v>#VALUE!</v>
      </c>
      <c r="G136" s="1" t="str">
        <f>LOOKUP(2^15,SEARCH($P$8,$S136),$P$8)</f>
        <v>7. A plataforma disponibiliza a lista de estabelecimento categorizada por tipo de comidas e localização.</v>
      </c>
      <c r="H136" s="1" t="str">
        <f>LOOKUP(2^15,SEARCH($P$9,$S136),$P$9)</f>
        <v>8. Os estabelecimentos cadastrados no aplicativo da plataforma dispõem de amplas opções de menu (tipos de comidas e acompanhamentos)</v>
      </c>
      <c r="I136" s="1" t="str">
        <f>LOOKUP(2^15,SEARCH($P$10,$S136),$P$10)</f>
        <v>9. Os estabelecimentos cadastrados no aplicativo da plataforma têm o tipo de comida que eu gosto.</v>
      </c>
      <c r="J136" s="1" t="e">
        <f>LOOKUP(2^15,SEARCH($P$11,$S136),$P$11)</f>
        <v>#VALUE!</v>
      </c>
      <c r="K136" s="1" t="e">
        <f>LOOKUP(2^15,SEARCH($P$12,$S136),$P$12)</f>
        <v>#VALUE!</v>
      </c>
      <c r="L136" s="1" t="str">
        <f>LOOKUP(2^15,SEARCH($P$13,$S136),$P$13)</f>
        <v>12. O entregador da plataforma consegue localizar o endereço onde me encontro.</v>
      </c>
      <c r="M136" s="1" t="e">
        <f>LOOKUP(2^15,SEARCH($P$14,$S136),$P$14)</f>
        <v>#VALUE!</v>
      </c>
      <c r="S136" s="1" t="s">
        <v>36</v>
      </c>
    </row>
    <row r="137" spans="1:19" x14ac:dyDescent="0.3">
      <c r="A137" s="1" t="e">
        <f>LOOKUP(2^15,SEARCH($P$2,$S137),$P$2)</f>
        <v>#VALUE!</v>
      </c>
      <c r="B137" s="1" t="str">
        <f>LOOKUP(2^15,SEARCH($P$3,$S137),$P$3)</f>
        <v>2. A plataforma com a interface intuitiva me ajuda a comprar comida pronta.</v>
      </c>
      <c r="C137" s="1" t="e">
        <f>LOOKUP(2^15,SEARCH($P$4,$S137),$P$4)</f>
        <v>#VALUE!</v>
      </c>
      <c r="D137" s="1" t="e">
        <f>LOOKUP(2^15,SEARCH($P$5,$S137),$P$5)</f>
        <v>#VALUE!</v>
      </c>
      <c r="E137" s="1" t="e">
        <f>LOOKUP(2^15,SEARCH($P$6,$S137),$P$6)</f>
        <v>#VALUE!</v>
      </c>
      <c r="F137" s="1" t="e">
        <f>LOOKUP(2^15,SEARCH($P$7,$S137),$P$7)</f>
        <v>#VALUE!</v>
      </c>
      <c r="G137" s="1" t="str">
        <f>LOOKUP(2^15,SEARCH($P$8,$S137),$P$8)</f>
        <v>7. A plataforma disponibiliza a lista de estabelecimento categorizada por tipo de comidas e localização.</v>
      </c>
      <c r="H137" s="1" t="e">
        <f>LOOKUP(2^15,SEARCH($P$9,$S137),$P$9)</f>
        <v>#VALUE!</v>
      </c>
      <c r="I137" s="1" t="e">
        <f>LOOKUP(2^15,SEARCH($P$10,$S137),$P$10)</f>
        <v>#VALUE!</v>
      </c>
      <c r="J137" s="1" t="e">
        <f>LOOKUP(2^15,SEARCH($P$11,$S137),$P$11)</f>
        <v>#VALUE!</v>
      </c>
      <c r="K137" s="1" t="e">
        <f>LOOKUP(2^15,SEARCH($P$12,$S137),$P$12)</f>
        <v>#VALUE!</v>
      </c>
      <c r="L137" s="1" t="e">
        <f>LOOKUP(2^15,SEARCH($P$13,$S137),$P$13)</f>
        <v>#VALUE!</v>
      </c>
      <c r="M137" s="1" t="str">
        <f>LOOKUP(2^15,SEARCH($P$14,$S137),$P$14)</f>
        <v>13. A plataforma possui canal rápido e eficiente para tratar meus questionamentos ou reclamações</v>
      </c>
      <c r="S137" s="1" t="s">
        <v>34</v>
      </c>
    </row>
    <row r="138" spans="1:19" x14ac:dyDescent="0.3">
      <c r="A138" s="1" t="str">
        <f>LOOKUP(2^15,SEARCH($P$2,$S138),$P$2)</f>
        <v>1. A plataforma disponibiliza o serviço de entrega a onde eu estiver.</v>
      </c>
      <c r="B138" s="1" t="e">
        <f>LOOKUP(2^15,SEARCH($P$3,$S138),$P$3)</f>
        <v>#VALUE!</v>
      </c>
      <c r="C138" s="1" t="str">
        <f>LOOKUP(2^15,SEARCH($P$4,$S138),$P$4)</f>
        <v>3. O aplicativo da plataforma é fácil de usar/manusear</v>
      </c>
      <c r="D138" s="1" t="e">
        <f>LOOKUP(2^15,SEARCH($P$5,$S138),$P$5)</f>
        <v>#VALUE!</v>
      </c>
      <c r="E138" s="1" t="e">
        <f>LOOKUP(2^15,SEARCH($P$6,$S138),$P$6)</f>
        <v>#VALUE!</v>
      </c>
      <c r="F138" s="1" t="str">
        <f>LOOKUP(2^15,SEARCH($P$7,$S138),$P$7)</f>
        <v>6. A plataforma utiliza diversas formas de pagamento digital.</v>
      </c>
      <c r="G138" s="1" t="e">
        <f>LOOKUP(2^15,SEARCH($P$8,$S138),$P$8)</f>
        <v>#VALUE!</v>
      </c>
      <c r="H138" s="1" t="e">
        <f>LOOKUP(2^15,SEARCH($P$9,$S138),$P$9)</f>
        <v>#VALUE!</v>
      </c>
      <c r="I138" s="1" t="str">
        <f>LOOKUP(2^15,SEARCH($P$10,$S138),$P$10)</f>
        <v>9. Os estabelecimentos cadastrados no aplicativo da plataforma têm o tipo de comida que eu gosto.</v>
      </c>
      <c r="J138" s="1" t="str">
        <f>LOOKUP(2^15,SEARCH($P$11,$S138),$P$11)</f>
        <v>10. O tempo de entrega do pedido é rápido.</v>
      </c>
      <c r="K138" s="1" t="e">
        <f>LOOKUP(2^15,SEARCH($P$12,$S138),$P$12)</f>
        <v>#VALUE!</v>
      </c>
      <c r="L138" s="1" t="e">
        <f>LOOKUP(2^15,SEARCH($P$13,$S138),$P$13)</f>
        <v>#VALUE!</v>
      </c>
      <c r="M138" s="1" t="e">
        <f>LOOKUP(2^15,SEARCH($P$14,$S138),$P$14)</f>
        <v>#VALUE!</v>
      </c>
      <c r="S138" s="1" t="s">
        <v>27</v>
      </c>
    </row>
    <row r="139" spans="1:19" x14ac:dyDescent="0.3">
      <c r="A139" s="1" t="e">
        <f>LOOKUP(2^15,SEARCH($P$2,$S139),$P$2)</f>
        <v>#VALUE!</v>
      </c>
      <c r="B139" s="1" t="e">
        <f>LOOKUP(2^15,SEARCH($P$3,$S139),$P$3)</f>
        <v>#VALUE!</v>
      </c>
      <c r="C139" s="1" t="str">
        <f>LOOKUP(2^15,SEARCH($P$4,$S139),$P$4)</f>
        <v>3. O aplicativo da plataforma é fácil de usar/manusear</v>
      </c>
      <c r="D139" s="1" t="e">
        <f>LOOKUP(2^15,SEARCH($P$5,$S139),$P$5)</f>
        <v>#VALUE!</v>
      </c>
      <c r="E139" s="1" t="e">
        <f>LOOKUP(2^15,SEARCH($P$6,$S139),$P$6)</f>
        <v>#VALUE!</v>
      </c>
      <c r="F139" s="1" t="e">
        <f>LOOKUP(2^15,SEARCH($P$7,$S139),$P$7)</f>
        <v>#VALUE!</v>
      </c>
      <c r="G139" s="1" t="e">
        <f>LOOKUP(2^15,SEARCH($P$8,$S139),$P$8)</f>
        <v>#VALUE!</v>
      </c>
      <c r="H139" s="1" t="e">
        <f>LOOKUP(2^15,SEARCH($P$9,$S139),$P$9)</f>
        <v>#VALUE!</v>
      </c>
      <c r="I139" s="1" t="e">
        <f>LOOKUP(2^15,SEARCH($P$10,$S139),$P$10)</f>
        <v>#VALUE!</v>
      </c>
      <c r="J139" s="1" t="e">
        <f>LOOKUP(2^15,SEARCH($P$11,$S139),$P$11)</f>
        <v>#VALUE!</v>
      </c>
      <c r="K139" s="1" t="e">
        <f>LOOKUP(2^15,SEARCH($P$12,$S139),$P$12)</f>
        <v>#VALUE!</v>
      </c>
      <c r="L139" s="1" t="e">
        <f>LOOKUP(2^15,SEARCH($P$13,$S139),$P$13)</f>
        <v>#VALUE!</v>
      </c>
      <c r="M139" s="1" t="e">
        <f>LOOKUP(2^15,SEARCH($P$14,$S139),$P$14)</f>
        <v>#VALUE!</v>
      </c>
      <c r="S139" s="1" t="s">
        <v>4</v>
      </c>
    </row>
    <row r="140" spans="1:19" x14ac:dyDescent="0.3">
      <c r="A140" s="1" t="e">
        <f>LOOKUP(2^15,SEARCH($P$2,$S140),$P$2)</f>
        <v>#VALUE!</v>
      </c>
      <c r="B140" s="1" t="e">
        <f>LOOKUP(2^15,SEARCH($P$3,$S140),$P$3)</f>
        <v>#VALUE!</v>
      </c>
      <c r="C140" s="1" t="str">
        <f>LOOKUP(2^15,SEARCH($P$4,$S140),$P$4)</f>
        <v>3. O aplicativo da plataforma é fácil de usar/manusear</v>
      </c>
      <c r="D140" s="1" t="str">
        <f>LOOKUP(2^15,SEARCH($P$5,$S140),$P$5)</f>
        <v>4. O aplicativo da plataforma funciona em qualquer aparelho ou sistema operacional.</v>
      </c>
      <c r="E140" s="1" t="e">
        <f>LOOKUP(2^15,SEARCH($P$6,$S140),$P$6)</f>
        <v>#VALUE!</v>
      </c>
      <c r="F140" s="1" t="e">
        <f>LOOKUP(2^15,SEARCH($P$7,$S140),$P$7)</f>
        <v>#VALUE!</v>
      </c>
      <c r="G140" s="1" t="e">
        <f>LOOKUP(2^15,SEARCH($P$8,$S140),$P$8)</f>
        <v>#VALUE!</v>
      </c>
      <c r="H140" s="1" t="e">
        <f>LOOKUP(2^15,SEARCH($P$9,$S140),$P$9)</f>
        <v>#VALUE!</v>
      </c>
      <c r="I140" s="1" t="e">
        <f>LOOKUP(2^15,SEARCH($P$10,$S140),$P$10)</f>
        <v>#VALUE!</v>
      </c>
      <c r="J140" s="1" t="e">
        <f>LOOKUP(2^15,SEARCH($P$11,$S140),$P$11)</f>
        <v>#VALUE!</v>
      </c>
      <c r="K140" s="1" t="e">
        <f>LOOKUP(2^15,SEARCH($P$12,$S140),$P$12)</f>
        <v>#VALUE!</v>
      </c>
      <c r="L140" s="1" t="e">
        <f>LOOKUP(2^15,SEARCH($P$13,$S140),$P$13)</f>
        <v>#VALUE!</v>
      </c>
      <c r="M140" s="1" t="e">
        <f>LOOKUP(2^15,SEARCH($P$14,$S140),$P$14)</f>
        <v>#VALUE!</v>
      </c>
      <c r="S140" s="1" t="s">
        <v>46</v>
      </c>
    </row>
    <row r="141" spans="1:19" x14ac:dyDescent="0.3">
      <c r="A141" s="1" t="str">
        <f>LOOKUP(2^15,SEARCH($P$2,$S141),$P$2)</f>
        <v>1. A plataforma disponibiliza o serviço de entrega a onde eu estiver.</v>
      </c>
      <c r="B141" s="1" t="str">
        <f>LOOKUP(2^15,SEARCH($P$3,$S141),$P$3)</f>
        <v>2. A plataforma com a interface intuitiva me ajuda a comprar comida pronta.</v>
      </c>
      <c r="C141" s="1" t="e">
        <f>LOOKUP(2^15,SEARCH($P$4,$S141),$P$4)</f>
        <v>#VALUE!</v>
      </c>
      <c r="D141" s="1" t="str">
        <f>LOOKUP(2^15,SEARCH($P$5,$S141),$P$5)</f>
        <v>4. O aplicativo da plataforma funciona em qualquer aparelho ou sistema operacional.</v>
      </c>
      <c r="E141" s="1" t="e">
        <f>LOOKUP(2^15,SEARCH($P$6,$S141),$P$6)</f>
        <v>#VALUE!</v>
      </c>
      <c r="F141" s="1" t="str">
        <f>LOOKUP(2^15,SEARCH($P$7,$S141),$P$7)</f>
        <v>6. A plataforma utiliza diversas formas de pagamento digital.</v>
      </c>
      <c r="G141" s="1" t="e">
        <f>LOOKUP(2^15,SEARCH($P$8,$S141),$P$8)</f>
        <v>#VALUE!</v>
      </c>
      <c r="H141" s="1" t="str">
        <f>LOOKUP(2^15,SEARCH($P$9,$S141),$P$9)</f>
        <v>8. Os estabelecimentos cadastrados no aplicativo da plataforma dispõem de amplas opções de menu (tipos de comidas e acompanhamentos)</v>
      </c>
      <c r="I141" s="1" t="e">
        <f>LOOKUP(2^15,SEARCH($P$10,$S141),$P$10)</f>
        <v>#VALUE!</v>
      </c>
      <c r="J141" s="1" t="e">
        <f>LOOKUP(2^15,SEARCH($P$11,$S141),$P$11)</f>
        <v>#VALUE!</v>
      </c>
      <c r="K141" s="1" t="e">
        <f>LOOKUP(2^15,SEARCH($P$12,$S141),$P$12)</f>
        <v>#VALUE!</v>
      </c>
      <c r="L141" s="1" t="e">
        <f>LOOKUP(2^15,SEARCH($P$13,$S141),$P$13)</f>
        <v>#VALUE!</v>
      </c>
      <c r="M141" s="1" t="e">
        <f>LOOKUP(2^15,SEARCH($P$14,$S141),$P$14)</f>
        <v>#VALUE!</v>
      </c>
      <c r="S141" s="1" t="s">
        <v>35</v>
      </c>
    </row>
    <row r="142" spans="1:19" x14ac:dyDescent="0.3">
      <c r="A142" s="1" t="str">
        <f>LOOKUP(2^15,SEARCH($P$2,$S142),$P$2)</f>
        <v>1. A plataforma disponibiliza o serviço de entrega a onde eu estiver.</v>
      </c>
      <c r="B142" s="1" t="e">
        <f>LOOKUP(2^15,SEARCH($P$3,$S142),$P$3)</f>
        <v>#VALUE!</v>
      </c>
      <c r="C142" s="1" t="str">
        <f>LOOKUP(2^15,SEARCH($P$4,$S142),$P$4)</f>
        <v>3. O aplicativo da plataforma é fácil de usar/manusear</v>
      </c>
      <c r="D142" s="1" t="e">
        <f>LOOKUP(2^15,SEARCH($P$5,$S142),$P$5)</f>
        <v>#VALUE!</v>
      </c>
      <c r="E142" s="1" t="e">
        <f>LOOKUP(2^15,SEARCH($P$6,$S142),$P$6)</f>
        <v>#VALUE!</v>
      </c>
      <c r="F142" s="1" t="e">
        <f>LOOKUP(2^15,SEARCH($P$7,$S142),$P$7)</f>
        <v>#VALUE!</v>
      </c>
      <c r="G142" s="1" t="str">
        <f>LOOKUP(2^15,SEARCH($P$8,$S142),$P$8)</f>
        <v>7. A plataforma disponibiliza a lista de estabelecimento categorizada por tipo de comidas e localização.</v>
      </c>
      <c r="H142" s="1" t="str">
        <f>LOOKUP(2^15,SEARCH($P$9,$S142),$P$9)</f>
        <v>8. Os estabelecimentos cadastrados no aplicativo da plataforma dispõem de amplas opções de menu (tipos de comidas e acompanhamentos)</v>
      </c>
      <c r="I142" s="1" t="e">
        <f>LOOKUP(2^15,SEARCH($P$10,$S142),$P$10)</f>
        <v>#VALUE!</v>
      </c>
      <c r="J142" s="1" t="e">
        <f>LOOKUP(2^15,SEARCH($P$11,$S142),$P$11)</f>
        <v>#VALUE!</v>
      </c>
      <c r="K142" s="1" t="e">
        <f>LOOKUP(2^15,SEARCH($P$12,$S142),$P$12)</f>
        <v>#VALUE!</v>
      </c>
      <c r="L142" s="1" t="e">
        <f>LOOKUP(2^15,SEARCH($P$13,$S142),$P$13)</f>
        <v>#VALUE!</v>
      </c>
      <c r="M142" s="1" t="str">
        <f>LOOKUP(2^15,SEARCH($P$14,$S142),$P$14)</f>
        <v>13. A plataforma possui canal rápido e eficiente para tratar meus questionamentos ou reclamações</v>
      </c>
      <c r="S142" s="1" t="s">
        <v>39</v>
      </c>
    </row>
    <row r="143" spans="1:19" x14ac:dyDescent="0.3">
      <c r="A143" s="1" t="str">
        <f>LOOKUP(2^15,SEARCH($P$2,$S143),$P$2)</f>
        <v>1. A plataforma disponibiliza o serviço de entrega a onde eu estiver.</v>
      </c>
      <c r="B143" s="1" t="e">
        <f>LOOKUP(2^15,SEARCH($P$3,$S143),$P$3)</f>
        <v>#VALUE!</v>
      </c>
      <c r="C143" s="1" t="e">
        <f>LOOKUP(2^15,SEARCH($P$4,$S143),$P$4)</f>
        <v>#VALUE!</v>
      </c>
      <c r="D143" s="1" t="e">
        <f>LOOKUP(2^15,SEARCH($P$5,$S143),$P$5)</f>
        <v>#VALUE!</v>
      </c>
      <c r="E143" s="1" t="e">
        <f>LOOKUP(2^15,SEARCH($P$6,$S143),$P$6)</f>
        <v>#VALUE!</v>
      </c>
      <c r="F143" s="1" t="str">
        <f>LOOKUP(2^15,SEARCH($P$7,$S143),$P$7)</f>
        <v>6. A plataforma utiliza diversas formas de pagamento digital.</v>
      </c>
      <c r="G143" s="1" t="e">
        <f>LOOKUP(2^15,SEARCH($P$8,$S143),$P$8)</f>
        <v>#VALUE!</v>
      </c>
      <c r="H143" s="1" t="str">
        <f>LOOKUP(2^15,SEARCH($P$9,$S143),$P$9)</f>
        <v>8. Os estabelecimentos cadastrados no aplicativo da plataforma dispõem de amplas opções de menu (tipos de comidas e acompanhamentos)</v>
      </c>
      <c r="I143" s="1" t="str">
        <f>LOOKUP(2^15,SEARCH($P$10,$S143),$P$10)</f>
        <v>9. Os estabelecimentos cadastrados no aplicativo da plataforma têm o tipo de comida que eu gosto.</v>
      </c>
      <c r="J143" s="1" t="e">
        <f>LOOKUP(2^15,SEARCH($P$11,$S143),$P$11)</f>
        <v>#VALUE!</v>
      </c>
      <c r="K143" s="1" t="e">
        <f>LOOKUP(2^15,SEARCH($P$12,$S143),$P$12)</f>
        <v>#VALUE!</v>
      </c>
      <c r="L143" s="1" t="str">
        <f>LOOKUP(2^15,SEARCH($P$13,$S143),$P$13)</f>
        <v>12. O entregador da plataforma consegue localizar o endereço onde me encontro.</v>
      </c>
      <c r="M143" s="1" t="str">
        <f>LOOKUP(2^15,SEARCH($P$14,$S143),$P$14)</f>
        <v>13. A plataforma possui canal rápido e eficiente para tratar meus questionamentos ou reclamações</v>
      </c>
      <c r="S143" s="1" t="s">
        <v>47</v>
      </c>
    </row>
    <row r="144" spans="1:19" x14ac:dyDescent="0.3">
      <c r="A144" s="1" t="str">
        <f>LOOKUP(2^15,SEARCH($P$2,$S144),$P$2)</f>
        <v>1. A plataforma disponibiliza o serviço de entrega a onde eu estiver.</v>
      </c>
      <c r="B144" s="1" t="e">
        <f>LOOKUP(2^15,SEARCH($P$3,$S144),$P$3)</f>
        <v>#VALUE!</v>
      </c>
      <c r="C144" s="1" t="e">
        <f>LOOKUP(2^15,SEARCH($P$4,$S144),$P$4)</f>
        <v>#VALUE!</v>
      </c>
      <c r="D144" s="1" t="e">
        <f>LOOKUP(2^15,SEARCH($P$5,$S144),$P$5)</f>
        <v>#VALUE!</v>
      </c>
      <c r="E144" s="1" t="e">
        <f>LOOKUP(2^15,SEARCH($P$6,$S144),$P$6)</f>
        <v>#VALUE!</v>
      </c>
      <c r="F144" s="1" t="str">
        <f>LOOKUP(2^15,SEARCH($P$7,$S144),$P$7)</f>
        <v>6. A plataforma utiliza diversas formas de pagamento digital.</v>
      </c>
      <c r="G144" s="1" t="e">
        <f>LOOKUP(2^15,SEARCH($P$8,$S144),$P$8)</f>
        <v>#VALUE!</v>
      </c>
      <c r="H144" s="1" t="str">
        <f>LOOKUP(2^15,SEARCH($P$9,$S144),$P$9)</f>
        <v>8. Os estabelecimentos cadastrados no aplicativo da plataforma dispõem de amplas opções de menu (tipos de comidas e acompanhamentos)</v>
      </c>
      <c r="I144" s="1" t="str">
        <f>LOOKUP(2^15,SEARCH($P$10,$S144),$P$10)</f>
        <v>9. Os estabelecimentos cadastrados no aplicativo da plataforma têm o tipo de comida que eu gosto.</v>
      </c>
      <c r="J144" s="1" t="e">
        <f>LOOKUP(2^15,SEARCH($P$11,$S144),$P$11)</f>
        <v>#VALUE!</v>
      </c>
      <c r="K144" s="1" t="e">
        <f>LOOKUP(2^15,SEARCH($P$12,$S144),$P$12)</f>
        <v>#VALUE!</v>
      </c>
      <c r="L144" s="1" t="str">
        <f>LOOKUP(2^15,SEARCH($P$13,$S144),$P$13)</f>
        <v>12. O entregador da plataforma consegue localizar o endereço onde me encontro.</v>
      </c>
      <c r="M144" s="1" t="str">
        <f>LOOKUP(2^15,SEARCH($P$14,$S144),$P$14)</f>
        <v>13. A plataforma possui canal rápido e eficiente para tratar meus questionamentos ou reclamações</v>
      </c>
      <c r="S144" s="1" t="s">
        <v>47</v>
      </c>
    </row>
    <row r="145" spans="1:19" x14ac:dyDescent="0.3">
      <c r="A145" s="1" t="e">
        <f>LOOKUP(2^15,SEARCH($P$2,$S145),$P$2)</f>
        <v>#VALUE!</v>
      </c>
      <c r="B145" s="1" t="str">
        <f>LOOKUP(2^15,SEARCH($P$3,$S145),$P$3)</f>
        <v>2. A plataforma com a interface intuitiva me ajuda a comprar comida pronta.</v>
      </c>
      <c r="C145" s="1" t="e">
        <f>LOOKUP(2^15,SEARCH($P$4,$S145),$P$4)</f>
        <v>#VALUE!</v>
      </c>
      <c r="D145" s="1" t="e">
        <f>LOOKUP(2^15,SEARCH($P$5,$S145),$P$5)</f>
        <v>#VALUE!</v>
      </c>
      <c r="E145" s="1" t="e">
        <f>LOOKUP(2^15,SEARCH($P$6,$S145),$P$6)</f>
        <v>#VALUE!</v>
      </c>
      <c r="F145" s="1" t="e">
        <f>LOOKUP(2^15,SEARCH($P$7,$S145),$P$7)</f>
        <v>#VALUE!</v>
      </c>
      <c r="G145" s="1" t="str">
        <f>LOOKUP(2^15,SEARCH($P$8,$S145),$P$8)</f>
        <v>7. A plataforma disponibiliza a lista de estabelecimento categorizada por tipo de comidas e localização.</v>
      </c>
      <c r="H145" s="1" t="e">
        <f>LOOKUP(2^15,SEARCH($P$9,$S145),$P$9)</f>
        <v>#VALUE!</v>
      </c>
      <c r="I145" s="1" t="e">
        <f>LOOKUP(2^15,SEARCH($P$10,$S145),$P$10)</f>
        <v>#VALUE!</v>
      </c>
      <c r="J145" s="1" t="e">
        <f>LOOKUP(2^15,SEARCH($P$11,$S145),$P$11)</f>
        <v>#VALUE!</v>
      </c>
      <c r="K145" s="1" t="e">
        <f>LOOKUP(2^15,SEARCH($P$12,$S145),$P$12)</f>
        <v>#VALUE!</v>
      </c>
      <c r="L145" s="1" t="e">
        <f>LOOKUP(2^15,SEARCH($P$13,$S145),$P$13)</f>
        <v>#VALUE!</v>
      </c>
      <c r="M145" s="1" t="str">
        <f>LOOKUP(2^15,SEARCH($P$14,$S145),$P$14)</f>
        <v>13. A plataforma possui canal rápido e eficiente para tratar meus questionamentos ou reclamações</v>
      </c>
      <c r="S145" s="1" t="s">
        <v>34</v>
      </c>
    </row>
    <row r="146" spans="1:19" x14ac:dyDescent="0.3">
      <c r="A146" s="1" t="str">
        <f>LOOKUP(2^15,SEARCH($P$2,$S146),$P$2)</f>
        <v>1. A plataforma disponibiliza o serviço de entrega a onde eu estiver.</v>
      </c>
      <c r="B146" s="1" t="e">
        <f>LOOKUP(2^15,SEARCH($P$3,$S146),$P$3)</f>
        <v>#VALUE!</v>
      </c>
      <c r="C146" s="1" t="str">
        <f>LOOKUP(2^15,SEARCH($P$4,$S146),$P$4)</f>
        <v>3. O aplicativo da plataforma é fácil de usar/manusear</v>
      </c>
      <c r="D146" s="1" t="e">
        <f>LOOKUP(2^15,SEARCH($P$5,$S146),$P$5)</f>
        <v>#VALUE!</v>
      </c>
      <c r="E146" s="1" t="e">
        <f>LOOKUP(2^15,SEARCH($P$6,$S146),$P$6)</f>
        <v>#VALUE!</v>
      </c>
      <c r="F146" s="1" t="e">
        <f>LOOKUP(2^15,SEARCH($P$7,$S146),$P$7)</f>
        <v>#VALUE!</v>
      </c>
      <c r="G146" s="1" t="str">
        <f>LOOKUP(2^15,SEARCH($P$8,$S146),$P$8)</f>
        <v>7. A plataforma disponibiliza a lista de estabelecimento categorizada por tipo de comidas e localização.</v>
      </c>
      <c r="H146" s="1" t="str">
        <f>LOOKUP(2^15,SEARCH($P$9,$S146),$P$9)</f>
        <v>8. Os estabelecimentos cadastrados no aplicativo da plataforma dispõem de amplas opções de menu (tipos de comidas e acompanhamentos)</v>
      </c>
      <c r="I146" s="1" t="e">
        <f>LOOKUP(2^15,SEARCH($P$10,$S146),$P$10)</f>
        <v>#VALUE!</v>
      </c>
      <c r="J146" s="1" t="e">
        <f>LOOKUP(2^15,SEARCH($P$11,$S146),$P$11)</f>
        <v>#VALUE!</v>
      </c>
      <c r="K146" s="1" t="e">
        <f>LOOKUP(2^15,SEARCH($P$12,$S146),$P$12)</f>
        <v>#VALUE!</v>
      </c>
      <c r="L146" s="1" t="e">
        <f>LOOKUP(2^15,SEARCH($P$13,$S146),$P$13)</f>
        <v>#VALUE!</v>
      </c>
      <c r="M146" s="1" t="str">
        <f>LOOKUP(2^15,SEARCH($P$14,$S146),$P$14)</f>
        <v>13. A plataforma possui canal rápido e eficiente para tratar meus questionamentos ou reclamações</v>
      </c>
      <c r="S146" s="1" t="s">
        <v>39</v>
      </c>
    </row>
    <row r="147" spans="1:19" x14ac:dyDescent="0.3">
      <c r="A147" s="1" t="str">
        <f>LOOKUP(2^15,SEARCH($P$2,$S147),$P$2)</f>
        <v>1. A plataforma disponibiliza o serviço de entrega a onde eu estiver.</v>
      </c>
      <c r="B147" s="1" t="e">
        <f>LOOKUP(2^15,SEARCH($P$3,$S147),$P$3)</f>
        <v>#VALUE!</v>
      </c>
      <c r="C147" s="1" t="e">
        <f>LOOKUP(2^15,SEARCH($P$4,$S147),$P$4)</f>
        <v>#VALUE!</v>
      </c>
      <c r="D147" s="1" t="e">
        <f>LOOKUP(2^15,SEARCH($P$5,$S147),$P$5)</f>
        <v>#VALUE!</v>
      </c>
      <c r="E147" s="1" t="e">
        <f>LOOKUP(2^15,SEARCH($P$6,$S147),$P$6)</f>
        <v>#VALUE!</v>
      </c>
      <c r="F147" s="1" t="str">
        <f>LOOKUP(2^15,SEARCH($P$7,$S147),$P$7)</f>
        <v>6. A plataforma utiliza diversas formas de pagamento digital.</v>
      </c>
      <c r="G147" s="1" t="e">
        <f>LOOKUP(2^15,SEARCH($P$8,$S147),$P$8)</f>
        <v>#VALUE!</v>
      </c>
      <c r="H147" s="1" t="str">
        <f>LOOKUP(2^15,SEARCH($P$9,$S147),$P$9)</f>
        <v>8. Os estabelecimentos cadastrados no aplicativo da plataforma dispõem de amplas opções de menu (tipos de comidas e acompanhamentos)</v>
      </c>
      <c r="I147" s="1" t="str">
        <f>LOOKUP(2^15,SEARCH($P$10,$S147),$P$10)</f>
        <v>9. Os estabelecimentos cadastrados no aplicativo da plataforma têm o tipo de comida que eu gosto.</v>
      </c>
      <c r="J147" s="1" t="e">
        <f>LOOKUP(2^15,SEARCH($P$11,$S147),$P$11)</f>
        <v>#VALUE!</v>
      </c>
      <c r="K147" s="1" t="e">
        <f>LOOKUP(2^15,SEARCH($P$12,$S147),$P$12)</f>
        <v>#VALUE!</v>
      </c>
      <c r="L147" s="1" t="str">
        <f>LOOKUP(2^15,SEARCH($P$13,$S147),$P$13)</f>
        <v>12. O entregador da plataforma consegue localizar o endereço onde me encontro.</v>
      </c>
      <c r="M147" s="1" t="str">
        <f>LOOKUP(2^15,SEARCH($P$14,$S147),$P$14)</f>
        <v>13. A plataforma possui canal rápido e eficiente para tratar meus questionamentos ou reclamações</v>
      </c>
      <c r="S147" s="1" t="s">
        <v>47</v>
      </c>
    </row>
    <row r="148" spans="1:19" x14ac:dyDescent="0.3">
      <c r="A148" s="1" t="e">
        <f>LOOKUP(2^15,SEARCH($P$2,$S148),$P$2)</f>
        <v>#VALUE!</v>
      </c>
      <c r="B148" s="1" t="e">
        <f>LOOKUP(2^15,SEARCH($P$3,$S148),$P$3)</f>
        <v>#VALUE!</v>
      </c>
      <c r="C148" s="1" t="str">
        <f>LOOKUP(2^15,SEARCH($P$4,$S148),$P$4)</f>
        <v>3. O aplicativo da plataforma é fácil de usar/manusear</v>
      </c>
      <c r="D148" s="1" t="e">
        <f>LOOKUP(2^15,SEARCH($P$5,$S148),$P$5)</f>
        <v>#VALUE!</v>
      </c>
      <c r="E148" s="1" t="e">
        <f>LOOKUP(2^15,SEARCH($P$6,$S148),$P$6)</f>
        <v>#VALUE!</v>
      </c>
      <c r="F148" s="1" t="e">
        <f>LOOKUP(2^15,SEARCH($P$7,$S148),$P$7)</f>
        <v>#VALUE!</v>
      </c>
      <c r="G148" s="1" t="e">
        <f>LOOKUP(2^15,SEARCH($P$8,$S148),$P$8)</f>
        <v>#VALUE!</v>
      </c>
      <c r="H148" s="1" t="e">
        <f>LOOKUP(2^15,SEARCH($P$9,$S148),$P$9)</f>
        <v>#VALUE!</v>
      </c>
      <c r="I148" s="1" t="e">
        <f>LOOKUP(2^15,SEARCH($P$10,$S148),$P$10)</f>
        <v>#VALUE!</v>
      </c>
      <c r="J148" s="1" t="e">
        <f>LOOKUP(2^15,SEARCH($P$11,$S148),$P$11)</f>
        <v>#VALUE!</v>
      </c>
      <c r="K148" s="1" t="e">
        <f>LOOKUP(2^15,SEARCH($P$12,$S148),$P$12)</f>
        <v>#VALUE!</v>
      </c>
      <c r="L148" s="1" t="e">
        <f>LOOKUP(2^15,SEARCH($P$13,$S148),$P$13)</f>
        <v>#VALUE!</v>
      </c>
      <c r="M148" s="1" t="e">
        <f>LOOKUP(2^15,SEARCH($P$14,$S148),$P$14)</f>
        <v>#VALUE!</v>
      </c>
      <c r="S148" s="1" t="s">
        <v>4</v>
      </c>
    </row>
    <row r="149" spans="1:19" x14ac:dyDescent="0.3">
      <c r="A149" s="1" t="e">
        <f>LOOKUP(2^15,SEARCH($P$2,$S149),$P$2)</f>
        <v>#VALUE!</v>
      </c>
      <c r="B149" s="1" t="e">
        <f>LOOKUP(2^15,SEARCH($P$3,$S149),$P$3)</f>
        <v>#VALUE!</v>
      </c>
      <c r="C149" s="1" t="e">
        <f>LOOKUP(2^15,SEARCH($P$4,$S149),$P$4)</f>
        <v>#VALUE!</v>
      </c>
      <c r="D149" s="1" t="str">
        <f>LOOKUP(2^15,SEARCH($P$5,$S149),$P$5)</f>
        <v>4. O aplicativo da plataforma funciona em qualquer aparelho ou sistema operacional.</v>
      </c>
      <c r="E149" s="1" t="e">
        <f>LOOKUP(2^15,SEARCH($P$6,$S149),$P$6)</f>
        <v>#VALUE!</v>
      </c>
      <c r="F149" s="1" t="str">
        <f>LOOKUP(2^15,SEARCH($P$7,$S149),$P$7)</f>
        <v>6. A plataforma utiliza diversas formas de pagamento digital.</v>
      </c>
      <c r="G149" s="1" t="str">
        <f>LOOKUP(2^15,SEARCH($P$8,$S149),$P$8)</f>
        <v>7. A plataforma disponibiliza a lista de estabelecimento categorizada por tipo de comidas e localização.</v>
      </c>
      <c r="H149" s="1" t="e">
        <f>LOOKUP(2^15,SEARCH($P$9,$S149),$P$9)</f>
        <v>#VALUE!</v>
      </c>
      <c r="I149" s="1" t="str">
        <f>LOOKUP(2^15,SEARCH($P$10,$S149),$P$10)</f>
        <v>9. Os estabelecimentos cadastrados no aplicativo da plataforma têm o tipo de comida que eu gosto.</v>
      </c>
      <c r="J149" s="1" t="e">
        <f>LOOKUP(2^15,SEARCH($P$11,$S149),$P$11)</f>
        <v>#VALUE!</v>
      </c>
      <c r="K149" s="1" t="e">
        <f>LOOKUP(2^15,SEARCH($P$12,$S149),$P$12)</f>
        <v>#VALUE!</v>
      </c>
      <c r="L149" s="1" t="e">
        <f>LOOKUP(2^15,SEARCH($P$13,$S149),$P$13)</f>
        <v>#VALUE!</v>
      </c>
      <c r="M149" s="1" t="str">
        <f>LOOKUP(2^15,SEARCH($P$14,$S149),$P$14)</f>
        <v>13. A plataforma possui canal rápido e eficiente para tratar meus questionamentos ou reclamações</v>
      </c>
      <c r="S149" s="1" t="s">
        <v>42</v>
      </c>
    </row>
    <row r="150" spans="1:19" x14ac:dyDescent="0.3">
      <c r="A150" s="1" t="e">
        <f>LOOKUP(2^15,SEARCH($P$2,$S150),$P$2)</f>
        <v>#VALUE!</v>
      </c>
      <c r="B150" s="1" t="e">
        <f>LOOKUP(2^15,SEARCH($P$3,$S150),$P$3)</f>
        <v>#VALUE!</v>
      </c>
      <c r="C150" s="1" t="str">
        <f>LOOKUP(2^15,SEARCH($P$4,$S150),$P$4)</f>
        <v>3. O aplicativo da plataforma é fácil de usar/manusear</v>
      </c>
      <c r="D150" s="1" t="str">
        <f>LOOKUP(2^15,SEARCH($P$5,$S150),$P$5)</f>
        <v>4. O aplicativo da plataforma funciona em qualquer aparelho ou sistema operacional.</v>
      </c>
      <c r="E150" s="1" t="e">
        <f>LOOKUP(2^15,SEARCH($P$6,$S150),$P$6)</f>
        <v>#VALUE!</v>
      </c>
      <c r="F150" s="1" t="e">
        <f>LOOKUP(2^15,SEARCH($P$7,$S150),$P$7)</f>
        <v>#VALUE!</v>
      </c>
      <c r="G150" s="1" t="e">
        <f>LOOKUP(2^15,SEARCH($P$8,$S150),$P$8)</f>
        <v>#VALUE!</v>
      </c>
      <c r="H150" s="1" t="e">
        <f>LOOKUP(2^15,SEARCH($P$9,$S150),$P$9)</f>
        <v>#VALUE!</v>
      </c>
      <c r="I150" s="1" t="e">
        <f>LOOKUP(2^15,SEARCH($P$10,$S150),$P$10)</f>
        <v>#VALUE!</v>
      </c>
      <c r="J150" s="1" t="e">
        <f>LOOKUP(2^15,SEARCH($P$11,$S150),$P$11)</f>
        <v>#VALUE!</v>
      </c>
      <c r="K150" s="1" t="e">
        <f>LOOKUP(2^15,SEARCH($P$12,$S150),$P$12)</f>
        <v>#VALUE!</v>
      </c>
      <c r="L150" s="1" t="e">
        <f>LOOKUP(2^15,SEARCH($P$13,$S150),$P$13)</f>
        <v>#VALUE!</v>
      </c>
      <c r="M150" s="1" t="e">
        <f>LOOKUP(2^15,SEARCH($P$14,$S150),$P$14)</f>
        <v>#VALUE!</v>
      </c>
      <c r="S150" s="1" t="s">
        <v>46</v>
      </c>
    </row>
    <row r="151" spans="1:19" x14ac:dyDescent="0.3">
      <c r="A151" s="1" t="str">
        <f>LOOKUP(2^15,SEARCH($P$2,$S151),$P$2)</f>
        <v>1. A plataforma disponibiliza o serviço de entrega a onde eu estiver.</v>
      </c>
      <c r="B151" s="1" t="str">
        <f>LOOKUP(2^15,SEARCH($P$3,$S151),$P$3)</f>
        <v>2. A plataforma com a interface intuitiva me ajuda a comprar comida pronta.</v>
      </c>
      <c r="C151" s="1" t="str">
        <f>LOOKUP(2^15,SEARCH($P$4,$S151),$P$4)</f>
        <v>3. O aplicativo da plataforma é fácil de usar/manusear</v>
      </c>
      <c r="D151" s="1" t="str">
        <f>LOOKUP(2^15,SEARCH($P$5,$S151),$P$5)</f>
        <v>4. O aplicativo da plataforma funciona em qualquer aparelho ou sistema operacional.</v>
      </c>
      <c r="E151" s="1" t="str">
        <f>LOOKUP(2^15,SEARCH($P$6,$S151),$P$6)</f>
        <v>5. A plataforma possui certificado de segurança digital.</v>
      </c>
      <c r="F151" s="1" t="e">
        <f>LOOKUP(2^15,SEARCH($P$7,$S151),$P$7)</f>
        <v>#VALUE!</v>
      </c>
      <c r="G151" s="1" t="e">
        <f>LOOKUP(2^15,SEARCH($P$8,$S151),$P$8)</f>
        <v>#VALUE!</v>
      </c>
      <c r="H151" s="1" t="e">
        <f>LOOKUP(2^15,SEARCH($P$9,$S151),$P$9)</f>
        <v>#VALUE!</v>
      </c>
      <c r="I151" s="1" t="e">
        <f>LOOKUP(2^15,SEARCH($P$10,$S151),$P$10)</f>
        <v>#VALUE!</v>
      </c>
      <c r="J151" s="1" t="e">
        <f>LOOKUP(2^15,SEARCH($P$11,$S151),$P$11)</f>
        <v>#VALUE!</v>
      </c>
      <c r="K151" s="1" t="e">
        <f>LOOKUP(2^15,SEARCH($P$12,$S151),$P$12)</f>
        <v>#VALUE!</v>
      </c>
      <c r="L151" s="1" t="e">
        <f>LOOKUP(2^15,SEARCH($P$13,$S151),$P$13)</f>
        <v>#VALUE!</v>
      </c>
      <c r="M151" s="1" t="e">
        <f>LOOKUP(2^15,SEARCH($P$14,$S151),$P$14)</f>
        <v>#VALUE!</v>
      </c>
      <c r="S151" s="1" t="s">
        <v>37</v>
      </c>
    </row>
    <row r="152" spans="1:19" x14ac:dyDescent="0.3">
      <c r="A152" s="1" t="e">
        <f>LOOKUP(2^15,SEARCH($P$2,$S152),$P$2)</f>
        <v>#VALUE!</v>
      </c>
      <c r="B152" s="1" t="e">
        <f>LOOKUP(2^15,SEARCH($P$3,$S152),$P$3)</f>
        <v>#VALUE!</v>
      </c>
      <c r="C152" s="1" t="str">
        <f>LOOKUP(2^15,SEARCH($P$4,$S152),$P$4)</f>
        <v>3. O aplicativo da plataforma é fácil de usar/manusear</v>
      </c>
      <c r="D152" s="1" t="e">
        <f>LOOKUP(2^15,SEARCH($P$5,$S152),$P$5)</f>
        <v>#VALUE!</v>
      </c>
      <c r="E152" s="1" t="e">
        <f>LOOKUP(2^15,SEARCH($P$6,$S152),$P$6)</f>
        <v>#VALUE!</v>
      </c>
      <c r="F152" s="1" t="e">
        <f>LOOKUP(2^15,SEARCH($P$7,$S152),$P$7)</f>
        <v>#VALUE!</v>
      </c>
      <c r="G152" s="1" t="e">
        <f>LOOKUP(2^15,SEARCH($P$8,$S152),$P$8)</f>
        <v>#VALUE!</v>
      </c>
      <c r="H152" s="1" t="e">
        <f>LOOKUP(2^15,SEARCH($P$9,$S152),$P$9)</f>
        <v>#VALUE!</v>
      </c>
      <c r="I152" s="1" t="e">
        <f>LOOKUP(2^15,SEARCH($P$10,$S152),$P$10)</f>
        <v>#VALUE!</v>
      </c>
      <c r="J152" s="1" t="e">
        <f>LOOKUP(2^15,SEARCH($P$11,$S152),$P$11)</f>
        <v>#VALUE!</v>
      </c>
      <c r="K152" s="1" t="e">
        <f>LOOKUP(2^15,SEARCH($P$12,$S152),$P$12)</f>
        <v>#VALUE!</v>
      </c>
      <c r="L152" s="1" t="e">
        <f>LOOKUP(2^15,SEARCH($P$13,$S152),$P$13)</f>
        <v>#VALUE!</v>
      </c>
      <c r="M152" s="1" t="e">
        <f>LOOKUP(2^15,SEARCH($P$14,$S152),$P$14)</f>
        <v>#VALUE!</v>
      </c>
      <c r="S152" s="1" t="s">
        <v>4</v>
      </c>
    </row>
    <row r="153" spans="1:19" x14ac:dyDescent="0.3">
      <c r="A153" s="1" t="e">
        <f>LOOKUP(2^15,SEARCH($P$2,$S153),$P$2)</f>
        <v>#VALUE!</v>
      </c>
      <c r="B153" s="1" t="e">
        <f>LOOKUP(2^15,SEARCH($P$3,$S153),$P$3)</f>
        <v>#VALUE!</v>
      </c>
      <c r="C153" s="1" t="str">
        <f>LOOKUP(2^15,SEARCH($P$4,$S153),$P$4)</f>
        <v>3. O aplicativo da plataforma é fácil de usar/manusear</v>
      </c>
      <c r="D153" s="1" t="str">
        <f>LOOKUP(2^15,SEARCH($P$5,$S153),$P$5)</f>
        <v>4. O aplicativo da plataforma funciona em qualquer aparelho ou sistema operacional.</v>
      </c>
      <c r="E153" s="1" t="e">
        <f>LOOKUP(2^15,SEARCH($P$6,$S153),$P$6)</f>
        <v>#VALUE!</v>
      </c>
      <c r="F153" s="1" t="e">
        <f>LOOKUP(2^15,SEARCH($P$7,$S153),$P$7)</f>
        <v>#VALUE!</v>
      </c>
      <c r="G153" s="1" t="e">
        <f>LOOKUP(2^15,SEARCH($P$8,$S153),$P$8)</f>
        <v>#VALUE!</v>
      </c>
      <c r="H153" s="1" t="e">
        <f>LOOKUP(2^15,SEARCH($P$9,$S153),$P$9)</f>
        <v>#VALUE!</v>
      </c>
      <c r="I153" s="1" t="e">
        <f>LOOKUP(2^15,SEARCH($P$10,$S153),$P$10)</f>
        <v>#VALUE!</v>
      </c>
      <c r="J153" s="1" t="e">
        <f>LOOKUP(2^15,SEARCH($P$11,$S153),$P$11)</f>
        <v>#VALUE!</v>
      </c>
      <c r="K153" s="1" t="e">
        <f>LOOKUP(2^15,SEARCH($P$12,$S153),$P$12)</f>
        <v>#VALUE!</v>
      </c>
      <c r="L153" s="1" t="e">
        <f>LOOKUP(2^15,SEARCH($P$13,$S153),$P$13)</f>
        <v>#VALUE!</v>
      </c>
      <c r="M153" s="1" t="e">
        <f>LOOKUP(2^15,SEARCH($P$14,$S153),$P$14)</f>
        <v>#VALUE!</v>
      </c>
      <c r="S153" s="1" t="s">
        <v>46</v>
      </c>
    </row>
    <row r="154" spans="1:19" x14ac:dyDescent="0.3">
      <c r="A154" s="1" t="e">
        <f>LOOKUP(2^15,SEARCH($P$2,$S154),$P$2)</f>
        <v>#VALUE!</v>
      </c>
      <c r="B154" s="1" t="e">
        <f>LOOKUP(2^15,SEARCH($P$3,$S154),$P$3)</f>
        <v>#VALUE!</v>
      </c>
      <c r="C154" s="1" t="str">
        <f>LOOKUP(2^15,SEARCH($P$4,$S154),$P$4)</f>
        <v>3. O aplicativo da plataforma é fácil de usar/manusear</v>
      </c>
      <c r="D154" s="1" t="e">
        <f>LOOKUP(2^15,SEARCH($P$5,$S154),$P$5)</f>
        <v>#VALUE!</v>
      </c>
      <c r="E154" s="1" t="e">
        <f>LOOKUP(2^15,SEARCH($P$6,$S154),$P$6)</f>
        <v>#VALUE!</v>
      </c>
      <c r="F154" s="1" t="e">
        <f>LOOKUP(2^15,SEARCH($P$7,$S154),$P$7)</f>
        <v>#VALUE!</v>
      </c>
      <c r="G154" s="1" t="e">
        <f>LOOKUP(2^15,SEARCH($P$8,$S154),$P$8)</f>
        <v>#VALUE!</v>
      </c>
      <c r="H154" s="1" t="e">
        <f>LOOKUP(2^15,SEARCH($P$9,$S154),$P$9)</f>
        <v>#VALUE!</v>
      </c>
      <c r="I154" s="1" t="e">
        <f>LOOKUP(2^15,SEARCH($P$10,$S154),$P$10)</f>
        <v>#VALUE!</v>
      </c>
      <c r="J154" s="1" t="e">
        <f>LOOKUP(2^15,SEARCH($P$11,$S154),$P$11)</f>
        <v>#VALUE!</v>
      </c>
      <c r="K154" s="1" t="e">
        <f>LOOKUP(2^15,SEARCH($P$12,$S154),$P$12)</f>
        <v>#VALUE!</v>
      </c>
      <c r="L154" s="1" t="e">
        <f>LOOKUP(2^15,SEARCH($P$13,$S154),$P$13)</f>
        <v>#VALUE!</v>
      </c>
      <c r="M154" s="1" t="e">
        <f>LOOKUP(2^15,SEARCH($P$14,$S154),$P$14)</f>
        <v>#VALUE!</v>
      </c>
      <c r="S154" s="1" t="s">
        <v>4</v>
      </c>
    </row>
    <row r="155" spans="1:19" x14ac:dyDescent="0.3">
      <c r="A155" s="1" t="e">
        <f>LOOKUP(2^15,SEARCH($P$2,$S155),$P$2)</f>
        <v>#VALUE!</v>
      </c>
      <c r="B155" s="1" t="e">
        <f>LOOKUP(2^15,SEARCH($P$3,$S155),$P$3)</f>
        <v>#VALUE!</v>
      </c>
      <c r="C155" s="1" t="e">
        <f>LOOKUP(2^15,SEARCH($P$4,$S155),$P$4)</f>
        <v>#VALUE!</v>
      </c>
      <c r="D155" s="1" t="e">
        <f>LOOKUP(2^15,SEARCH($P$5,$S155),$P$5)</f>
        <v>#VALUE!</v>
      </c>
      <c r="E155" s="1" t="e">
        <f>LOOKUP(2^15,SEARCH($P$6,$S155),$P$6)</f>
        <v>#VALUE!</v>
      </c>
      <c r="F155" s="1" t="e">
        <f>LOOKUP(2^15,SEARCH($P$7,$S155),$P$7)</f>
        <v>#VALUE!</v>
      </c>
      <c r="G155" s="1" t="str">
        <f>LOOKUP(2^15,SEARCH($P$8,$S155),$P$8)</f>
        <v>7. A plataforma disponibiliza a lista de estabelecimento categorizada por tipo de comidas e localização.</v>
      </c>
      <c r="H155" s="1" t="str">
        <f>LOOKUP(2^15,SEARCH($P$9,$S155),$P$9)</f>
        <v>8. Os estabelecimentos cadastrados no aplicativo da plataforma dispõem de amplas opções de menu (tipos de comidas e acompanhamentos)</v>
      </c>
      <c r="I155" s="1" t="str">
        <f>LOOKUP(2^15,SEARCH($P$10,$S155),$P$10)</f>
        <v>9. Os estabelecimentos cadastrados no aplicativo da plataforma têm o tipo de comida que eu gosto.</v>
      </c>
      <c r="J155" s="1" t="e">
        <f>LOOKUP(2^15,SEARCH($P$11,$S155),$P$11)</f>
        <v>#VALUE!</v>
      </c>
      <c r="K155" s="1" t="e">
        <f>LOOKUP(2^15,SEARCH($P$12,$S155),$P$12)</f>
        <v>#VALUE!</v>
      </c>
      <c r="L155" s="1" t="str">
        <f>LOOKUP(2^15,SEARCH($P$13,$S155),$P$13)</f>
        <v>12. O entregador da plataforma consegue localizar o endereço onde me encontro.</v>
      </c>
      <c r="M155" s="1" t="e">
        <f>LOOKUP(2^15,SEARCH($P$14,$S155),$P$14)</f>
        <v>#VALUE!</v>
      </c>
      <c r="S155" s="1" t="s">
        <v>36</v>
      </c>
    </row>
    <row r="156" spans="1:19" x14ac:dyDescent="0.3">
      <c r="A156" s="1" t="str">
        <f>LOOKUP(2^15,SEARCH($P$2,$S156),$P$2)</f>
        <v>1. A plataforma disponibiliza o serviço de entrega a onde eu estiver.</v>
      </c>
      <c r="B156" s="1" t="str">
        <f>LOOKUP(2^15,SEARCH($P$3,$S156),$P$3)</f>
        <v>2. A plataforma com a interface intuitiva me ajuda a comprar comida pronta.</v>
      </c>
      <c r="C156" s="1" t="str">
        <f>LOOKUP(2^15,SEARCH($P$4,$S156),$P$4)</f>
        <v>3. O aplicativo da plataforma é fácil de usar/manusear</v>
      </c>
      <c r="D156" s="1" t="str">
        <f>LOOKUP(2^15,SEARCH($P$5,$S156),$P$5)</f>
        <v>4. O aplicativo da plataforma funciona em qualquer aparelho ou sistema operacional.</v>
      </c>
      <c r="E156" s="1" t="e">
        <f>LOOKUP(2^15,SEARCH($P$6,$S156),$P$6)</f>
        <v>#VALUE!</v>
      </c>
      <c r="F156" s="1" t="str">
        <f>LOOKUP(2^15,SEARCH($P$7,$S156),$P$7)</f>
        <v>6. A plataforma utiliza diversas formas de pagamento digital.</v>
      </c>
      <c r="G156" s="1" t="str">
        <f>LOOKUP(2^15,SEARCH($P$8,$S156),$P$8)</f>
        <v>7. A plataforma disponibiliza a lista de estabelecimento categorizada por tipo de comidas e localização.</v>
      </c>
      <c r="H156" s="1" t="str">
        <f>LOOKUP(2^15,SEARCH($P$9,$S156),$P$9)</f>
        <v>8. Os estabelecimentos cadastrados no aplicativo da plataforma dispõem de amplas opções de menu (tipos de comidas e acompanhamentos)</v>
      </c>
      <c r="I156" s="1" t="str">
        <f>LOOKUP(2^15,SEARCH($P$10,$S156),$P$10)</f>
        <v>9. Os estabelecimentos cadastrados no aplicativo da plataforma têm o tipo de comida que eu gosto.</v>
      </c>
      <c r="J156" s="1" t="str">
        <f>LOOKUP(2^15,SEARCH($P$11,$S156),$P$11)</f>
        <v>10. O tempo de entrega do pedido é rápido.</v>
      </c>
      <c r="K156" s="1" t="e">
        <f>LOOKUP(2^15,SEARCH($P$12,$S156),$P$12)</f>
        <v>#VALUE!</v>
      </c>
      <c r="L156" s="1" t="e">
        <f>LOOKUP(2^15,SEARCH($P$13,$S156),$P$13)</f>
        <v>#VALUE!</v>
      </c>
      <c r="M156" s="1" t="e">
        <f>LOOKUP(2^15,SEARCH($P$14,$S156),$P$14)</f>
        <v>#VALUE!</v>
      </c>
      <c r="S156" s="1" t="s">
        <v>33</v>
      </c>
    </row>
    <row r="157" spans="1:19" x14ac:dyDescent="0.3">
      <c r="A157" s="1" t="str">
        <f>LOOKUP(2^15,SEARCH($P$2,$S157),$P$2)</f>
        <v>1. A plataforma disponibiliza o serviço de entrega a onde eu estiver.</v>
      </c>
      <c r="B157" s="1" t="e">
        <f>LOOKUP(2^15,SEARCH($P$3,$S157),$P$3)</f>
        <v>#VALUE!</v>
      </c>
      <c r="C157" s="1" t="str">
        <f>LOOKUP(2^15,SEARCH($P$4,$S157),$P$4)</f>
        <v>3. O aplicativo da plataforma é fácil de usar/manusear</v>
      </c>
      <c r="D157" s="1" t="str">
        <f>LOOKUP(2^15,SEARCH($P$5,$S157),$P$5)</f>
        <v>4. O aplicativo da plataforma funciona em qualquer aparelho ou sistema operacional.</v>
      </c>
      <c r="E157" s="1" t="str">
        <f>LOOKUP(2^15,SEARCH($P$6,$S157),$P$6)</f>
        <v>5. A plataforma possui certificado de segurança digital.</v>
      </c>
      <c r="F157" s="1" t="str">
        <f>LOOKUP(2^15,SEARCH($P$7,$S157),$P$7)</f>
        <v>6. A plataforma utiliza diversas formas de pagamento digital.</v>
      </c>
      <c r="G157" s="1" t="e">
        <f>LOOKUP(2^15,SEARCH($P$8,$S157),$P$8)</f>
        <v>#VALUE!</v>
      </c>
      <c r="H157" s="1" t="e">
        <f>LOOKUP(2^15,SEARCH($P$9,$S157),$P$9)</f>
        <v>#VALUE!</v>
      </c>
      <c r="I157" s="1" t="e">
        <f>LOOKUP(2^15,SEARCH($P$10,$S157),$P$10)</f>
        <v>#VALUE!</v>
      </c>
      <c r="J157" s="1" t="e">
        <f>LOOKUP(2^15,SEARCH($P$11,$S157),$P$11)</f>
        <v>#VALUE!</v>
      </c>
      <c r="K157" s="1" t="e">
        <f>LOOKUP(2^15,SEARCH($P$12,$S157),$P$12)</f>
        <v>#VALUE!</v>
      </c>
      <c r="L157" s="1" t="e">
        <f>LOOKUP(2^15,SEARCH($P$13,$S157),$P$13)</f>
        <v>#VALUE!</v>
      </c>
      <c r="M157" s="1" t="e">
        <f>LOOKUP(2^15,SEARCH($P$14,$S157),$P$14)</f>
        <v>#VALUE!</v>
      </c>
      <c r="S157" s="1" t="s">
        <v>24</v>
      </c>
    </row>
    <row r="158" spans="1:19" x14ac:dyDescent="0.3">
      <c r="A158" s="1" t="str">
        <f>LOOKUP(2^15,SEARCH($P$2,$S158),$P$2)</f>
        <v>1. A plataforma disponibiliza o serviço de entrega a onde eu estiver.</v>
      </c>
      <c r="B158" s="1" t="e">
        <f>LOOKUP(2^15,SEARCH($P$3,$S158),$P$3)</f>
        <v>#VALUE!</v>
      </c>
      <c r="C158" s="1" t="str">
        <f>LOOKUP(2^15,SEARCH($P$4,$S158),$P$4)</f>
        <v>3. O aplicativo da plataforma é fácil de usar/manusear</v>
      </c>
      <c r="D158" s="1" t="e">
        <f>LOOKUP(2^15,SEARCH($P$5,$S158),$P$5)</f>
        <v>#VALUE!</v>
      </c>
      <c r="E158" s="1" t="e">
        <f>LOOKUP(2^15,SEARCH($P$6,$S158),$P$6)</f>
        <v>#VALUE!</v>
      </c>
      <c r="F158" s="1" t="e">
        <f>LOOKUP(2^15,SEARCH($P$7,$S158),$P$7)</f>
        <v>#VALUE!</v>
      </c>
      <c r="G158" s="1" t="e">
        <f>LOOKUP(2^15,SEARCH($P$8,$S158),$P$8)</f>
        <v>#VALUE!</v>
      </c>
      <c r="H158" s="1" t="e">
        <f>LOOKUP(2^15,SEARCH($P$9,$S158),$P$9)</f>
        <v>#VALUE!</v>
      </c>
      <c r="I158" s="1" t="e">
        <f>LOOKUP(2^15,SEARCH($P$10,$S158),$P$10)</f>
        <v>#VALUE!</v>
      </c>
      <c r="J158" s="1" t="e">
        <f>LOOKUP(2^15,SEARCH($P$11,$S158),$P$11)</f>
        <v>#VALUE!</v>
      </c>
      <c r="K158" s="1" t="e">
        <f>LOOKUP(2^15,SEARCH($P$12,$S158),$P$12)</f>
        <v>#VALUE!</v>
      </c>
      <c r="L158" s="1" t="e">
        <f>LOOKUP(2^15,SEARCH($P$13,$S158),$P$13)</f>
        <v>#VALUE!</v>
      </c>
      <c r="M158" s="1" t="e">
        <f>LOOKUP(2^15,SEARCH($P$14,$S158),$P$14)</f>
        <v>#VALUE!</v>
      </c>
      <c r="S158" s="1" t="s">
        <v>45</v>
      </c>
    </row>
    <row r="159" spans="1:19" x14ac:dyDescent="0.3">
      <c r="A159" s="1" t="str">
        <f>LOOKUP(2^15,SEARCH($P$2,$S159),$P$2)</f>
        <v>1. A plataforma disponibiliza o serviço de entrega a onde eu estiver.</v>
      </c>
      <c r="B159" s="1" t="str">
        <f>LOOKUP(2^15,SEARCH($P$3,$S159),$P$3)</f>
        <v>2. A plataforma com a interface intuitiva me ajuda a comprar comida pronta.</v>
      </c>
      <c r="C159" s="1" t="str">
        <f>LOOKUP(2^15,SEARCH($P$4,$S159),$P$4)</f>
        <v>3. O aplicativo da plataforma é fácil de usar/manusear</v>
      </c>
      <c r="D159" s="1" t="str">
        <f>LOOKUP(2^15,SEARCH($P$5,$S159),$P$5)</f>
        <v>4. O aplicativo da plataforma funciona em qualquer aparelho ou sistema operacional.</v>
      </c>
      <c r="E159" s="1" t="e">
        <f>LOOKUP(2^15,SEARCH($P$6,$S159),$P$6)</f>
        <v>#VALUE!</v>
      </c>
      <c r="F159" s="1" t="e">
        <f>LOOKUP(2^15,SEARCH($P$7,$S159),$P$7)</f>
        <v>#VALUE!</v>
      </c>
      <c r="G159" s="1" t="e">
        <f>LOOKUP(2^15,SEARCH($P$8,$S159),$P$8)</f>
        <v>#VALUE!</v>
      </c>
      <c r="H159" s="1" t="str">
        <f>LOOKUP(2^15,SEARCH($P$9,$S159),$P$9)</f>
        <v>8. Os estabelecimentos cadastrados no aplicativo da plataforma dispõem de amplas opções de menu (tipos de comidas e acompanhamentos)</v>
      </c>
      <c r="I159" s="1" t="str">
        <f>LOOKUP(2^15,SEARCH($P$10,$S159),$P$10)</f>
        <v>9. Os estabelecimentos cadastrados no aplicativo da plataforma têm o tipo de comida que eu gosto.</v>
      </c>
      <c r="J159" s="1" t="str">
        <f>LOOKUP(2^15,SEARCH($P$11,$S159),$P$11)</f>
        <v>10. O tempo de entrega do pedido é rápido.</v>
      </c>
      <c r="K159" s="1" t="str">
        <f>LOOKUP(2^15,SEARCH($P$12,$S159),$P$12)</f>
        <v>11. O entregador da plataforma é cuidadoso ao efetuar o percurso para entrega do meu pedido(o pedido não chega derramado, misturado, solto, etc)</v>
      </c>
      <c r="L159" s="1" t="str">
        <f>LOOKUP(2^15,SEARCH($P$13,$S159),$P$13)</f>
        <v>12. O entregador da plataforma consegue localizar o endereço onde me encontro.</v>
      </c>
      <c r="M159" s="1" t="str">
        <f>LOOKUP(2^15,SEARCH($P$14,$S159),$P$14)</f>
        <v>13. A plataforma possui canal rápido e eficiente para tratar meus questionamentos ou reclamações</v>
      </c>
      <c r="S159" s="1" t="s">
        <v>13</v>
      </c>
    </row>
    <row r="160" spans="1:19" x14ac:dyDescent="0.3">
      <c r="A160" s="1" t="str">
        <f>LOOKUP(2^15,SEARCH($P$2,$S160),$P$2)</f>
        <v>1. A plataforma disponibiliza o serviço de entrega a onde eu estiver.</v>
      </c>
      <c r="B160" s="1" t="e">
        <f>LOOKUP(2^15,SEARCH($P$3,$S160),$P$3)</f>
        <v>#VALUE!</v>
      </c>
      <c r="C160" s="1" t="str">
        <f>LOOKUP(2^15,SEARCH($P$4,$S160),$P$4)</f>
        <v>3. O aplicativo da plataforma é fácil de usar/manusear</v>
      </c>
      <c r="D160" s="1" t="e">
        <f>LOOKUP(2^15,SEARCH($P$5,$S160),$P$5)</f>
        <v>#VALUE!</v>
      </c>
      <c r="E160" s="1" t="e">
        <f>LOOKUP(2^15,SEARCH($P$6,$S160),$P$6)</f>
        <v>#VALUE!</v>
      </c>
      <c r="F160" s="1" t="str">
        <f>LOOKUP(2^15,SEARCH($P$7,$S160),$P$7)</f>
        <v>6. A plataforma utiliza diversas formas de pagamento digital.</v>
      </c>
      <c r="G160" s="1" t="str">
        <f>LOOKUP(2^15,SEARCH($P$8,$S160),$P$8)</f>
        <v>7. A plataforma disponibiliza a lista de estabelecimento categorizada por tipo de comidas e localização.</v>
      </c>
      <c r="H160" s="1" t="str">
        <f>LOOKUP(2^15,SEARCH($P$9,$S160),$P$9)</f>
        <v>8. Os estabelecimentos cadastrados no aplicativo da plataforma dispõem de amplas opções de menu (tipos de comidas e acompanhamentos)</v>
      </c>
      <c r="I160" s="1" t="e">
        <f>LOOKUP(2^15,SEARCH($P$10,$S160),$P$10)</f>
        <v>#VALUE!</v>
      </c>
      <c r="J160" s="1" t="e">
        <f>LOOKUP(2^15,SEARCH($P$11,$S160),$P$11)</f>
        <v>#VALUE!</v>
      </c>
      <c r="K160" s="1" t="e">
        <f>LOOKUP(2^15,SEARCH($P$12,$S160),$P$12)</f>
        <v>#VALUE!</v>
      </c>
      <c r="L160" s="1" t="e">
        <f>LOOKUP(2^15,SEARCH($P$13,$S160),$P$13)</f>
        <v>#VALUE!</v>
      </c>
      <c r="M160" s="1" t="e">
        <f>LOOKUP(2^15,SEARCH($P$14,$S160),$P$14)</f>
        <v>#VALUE!</v>
      </c>
      <c r="S160" s="1" t="s">
        <v>17</v>
      </c>
    </row>
    <row r="161" spans="1:19" x14ac:dyDescent="0.3">
      <c r="A161" s="1" t="str">
        <f>LOOKUP(2^15,SEARCH($P$2,$S161),$P$2)</f>
        <v>1. A plataforma disponibiliza o serviço de entrega a onde eu estiver.</v>
      </c>
      <c r="B161" s="1" t="e">
        <f>LOOKUP(2^15,SEARCH($P$3,$S161),$P$3)</f>
        <v>#VALUE!</v>
      </c>
      <c r="C161" s="1" t="str">
        <f>LOOKUP(2^15,SEARCH($P$4,$S161),$P$4)</f>
        <v>3. O aplicativo da plataforma é fácil de usar/manusear</v>
      </c>
      <c r="D161" s="1" t="str">
        <f>LOOKUP(2^15,SEARCH($P$5,$S161),$P$5)</f>
        <v>4. O aplicativo da plataforma funciona em qualquer aparelho ou sistema operacional.</v>
      </c>
      <c r="E161" s="1" t="str">
        <f>LOOKUP(2^15,SEARCH($P$6,$S161),$P$6)</f>
        <v>5. A plataforma possui certificado de segurança digital.</v>
      </c>
      <c r="F161" s="1" t="e">
        <f>LOOKUP(2^15,SEARCH($P$7,$S161),$P$7)</f>
        <v>#VALUE!</v>
      </c>
      <c r="G161" s="1" t="e">
        <f>LOOKUP(2^15,SEARCH($P$8,$S161),$P$8)</f>
        <v>#VALUE!</v>
      </c>
      <c r="H161" s="1" t="e">
        <f>LOOKUP(2^15,SEARCH($P$9,$S161),$P$9)</f>
        <v>#VALUE!</v>
      </c>
      <c r="I161" s="1" t="str">
        <f>LOOKUP(2^15,SEARCH($P$10,$S161),$P$10)</f>
        <v>9. Os estabelecimentos cadastrados no aplicativo da plataforma têm o tipo de comida que eu gosto.</v>
      </c>
      <c r="J161" s="1" t="str">
        <f>LOOKUP(2^15,SEARCH($P$11,$S161),$P$11)</f>
        <v>10. O tempo de entrega do pedido é rápido.</v>
      </c>
      <c r="K161" s="1" t="str">
        <f>LOOKUP(2^15,SEARCH($P$12,$S161),$P$12)</f>
        <v>11. O entregador da plataforma é cuidadoso ao efetuar o percurso para entrega do meu pedido(o pedido não chega derramado, misturado, solto, etc)</v>
      </c>
      <c r="L161" s="1" t="str">
        <f>LOOKUP(2^15,SEARCH($P$13,$S161),$P$13)</f>
        <v>12. O entregador da plataforma consegue localizar o endereço onde me encontro.</v>
      </c>
      <c r="M161" s="1" t="e">
        <f>LOOKUP(2^15,SEARCH($P$14,$S161),$P$14)</f>
        <v>#VALUE!</v>
      </c>
      <c r="S161" s="1" t="s">
        <v>3</v>
      </c>
    </row>
    <row r="162" spans="1:19" x14ac:dyDescent="0.3">
      <c r="A162" s="1" t="str">
        <f>LOOKUP(2^15,SEARCH($P$2,$S162),$P$2)</f>
        <v>1. A plataforma disponibiliza o serviço de entrega a onde eu estiver.</v>
      </c>
      <c r="B162" s="1" t="str">
        <f>LOOKUP(2^15,SEARCH($P$3,$S162),$P$3)</f>
        <v>2. A plataforma com a interface intuitiva me ajuda a comprar comida pronta.</v>
      </c>
      <c r="C162" s="1" t="str">
        <f>LOOKUP(2^15,SEARCH($P$4,$S162),$P$4)</f>
        <v>3. O aplicativo da plataforma é fácil de usar/manusear</v>
      </c>
      <c r="D162" s="1" t="str">
        <f>LOOKUP(2^15,SEARCH($P$5,$S162),$P$5)</f>
        <v>4. O aplicativo da plataforma funciona em qualquer aparelho ou sistema operacional.</v>
      </c>
      <c r="E162" s="1" t="e">
        <f>LOOKUP(2^15,SEARCH($P$6,$S162),$P$6)</f>
        <v>#VALUE!</v>
      </c>
      <c r="F162" s="1" t="e">
        <f>LOOKUP(2^15,SEARCH($P$7,$S162),$P$7)</f>
        <v>#VALUE!</v>
      </c>
      <c r="G162" s="1" t="e">
        <f>LOOKUP(2^15,SEARCH($P$8,$S162),$P$8)</f>
        <v>#VALUE!</v>
      </c>
      <c r="H162" s="1" t="str">
        <f>LOOKUP(2^15,SEARCH($P$9,$S162),$P$9)</f>
        <v>8. Os estabelecimentos cadastrados no aplicativo da plataforma dispõem de amplas opções de menu (tipos de comidas e acompanhamentos)</v>
      </c>
      <c r="I162" s="1" t="str">
        <f>LOOKUP(2^15,SEARCH($P$10,$S162),$P$10)</f>
        <v>9. Os estabelecimentos cadastrados no aplicativo da plataforma têm o tipo de comida que eu gosto.</v>
      </c>
      <c r="J162" s="1" t="str">
        <f>LOOKUP(2^15,SEARCH($P$11,$S162),$P$11)</f>
        <v>10. O tempo de entrega do pedido é rápido.</v>
      </c>
      <c r="K162" s="1" t="str">
        <f>LOOKUP(2^15,SEARCH($P$12,$S162),$P$12)</f>
        <v>11. O entregador da plataforma é cuidadoso ao efetuar o percurso para entrega do meu pedido(o pedido não chega derramado, misturado, solto, etc)</v>
      </c>
      <c r="L162" s="1" t="str">
        <f>LOOKUP(2^15,SEARCH($P$13,$S162),$P$13)</f>
        <v>12. O entregador da plataforma consegue localizar o endereço onde me encontro.</v>
      </c>
      <c r="M162" s="1" t="str">
        <f>LOOKUP(2^15,SEARCH($P$14,$S162),$P$14)</f>
        <v>13. A plataforma possui canal rápido e eficiente para tratar meus questionamentos ou reclamações</v>
      </c>
      <c r="S162" s="1" t="s">
        <v>13</v>
      </c>
    </row>
    <row r="163" spans="1:19" x14ac:dyDescent="0.3">
      <c r="A163" s="1" t="e">
        <f>LOOKUP(2^15,SEARCH($P$2,$S163),$P$2)</f>
        <v>#VALUE!</v>
      </c>
      <c r="B163" s="1" t="str">
        <f>LOOKUP(2^15,SEARCH($P$3,$S163),$P$3)</f>
        <v>2. A plataforma com a interface intuitiva me ajuda a comprar comida pronta.</v>
      </c>
      <c r="C163" s="1" t="e">
        <f>LOOKUP(2^15,SEARCH($P$4,$S163),$P$4)</f>
        <v>#VALUE!</v>
      </c>
      <c r="D163" s="1" t="e">
        <f>LOOKUP(2^15,SEARCH($P$5,$S163),$P$5)</f>
        <v>#VALUE!</v>
      </c>
      <c r="E163" s="1" t="e">
        <f>LOOKUP(2^15,SEARCH($P$6,$S163),$P$6)</f>
        <v>#VALUE!</v>
      </c>
      <c r="F163" s="1" t="e">
        <f>LOOKUP(2^15,SEARCH($P$7,$S163),$P$7)</f>
        <v>#VALUE!</v>
      </c>
      <c r="G163" s="1" t="str">
        <f>LOOKUP(2^15,SEARCH($P$8,$S163),$P$8)</f>
        <v>7. A plataforma disponibiliza a lista de estabelecimento categorizada por tipo de comidas e localização.</v>
      </c>
      <c r="H163" s="1" t="e">
        <f>LOOKUP(2^15,SEARCH($P$9,$S163),$P$9)</f>
        <v>#VALUE!</v>
      </c>
      <c r="I163" s="1" t="e">
        <f>LOOKUP(2^15,SEARCH($P$10,$S163),$P$10)</f>
        <v>#VALUE!</v>
      </c>
      <c r="J163" s="1" t="e">
        <f>LOOKUP(2^15,SEARCH($P$11,$S163),$P$11)</f>
        <v>#VALUE!</v>
      </c>
      <c r="K163" s="1" t="e">
        <f>LOOKUP(2^15,SEARCH($P$12,$S163),$P$12)</f>
        <v>#VALUE!</v>
      </c>
      <c r="L163" s="1" t="e">
        <f>LOOKUP(2^15,SEARCH($P$13,$S163),$P$13)</f>
        <v>#VALUE!</v>
      </c>
      <c r="M163" s="1" t="str">
        <f>LOOKUP(2^15,SEARCH($P$14,$S163),$P$14)</f>
        <v>13. A plataforma possui canal rápido e eficiente para tratar meus questionamentos ou reclamações</v>
      </c>
      <c r="S163" s="1" t="s">
        <v>34</v>
      </c>
    </row>
    <row r="164" spans="1:19" x14ac:dyDescent="0.3">
      <c r="A164" s="1" t="str">
        <f>LOOKUP(2^15,SEARCH($P$2,$S164),$P$2)</f>
        <v>1. A plataforma disponibiliza o serviço de entrega a onde eu estiver.</v>
      </c>
      <c r="B164" s="1" t="str">
        <f>LOOKUP(2^15,SEARCH($P$3,$S164),$P$3)</f>
        <v>2. A plataforma com a interface intuitiva me ajuda a comprar comida pronta.</v>
      </c>
      <c r="C164" s="1" t="str">
        <f>LOOKUP(2^15,SEARCH($P$4,$S164),$P$4)</f>
        <v>3. O aplicativo da plataforma é fácil de usar/manusear</v>
      </c>
      <c r="D164" s="1" t="e">
        <f>LOOKUP(2^15,SEARCH($P$5,$S164),$P$5)</f>
        <v>#VALUE!</v>
      </c>
      <c r="E164" s="1" t="e">
        <f>LOOKUP(2^15,SEARCH($P$6,$S164),$P$6)</f>
        <v>#VALUE!</v>
      </c>
      <c r="F164" s="1" t="e">
        <f>LOOKUP(2^15,SEARCH($P$7,$S164),$P$7)</f>
        <v>#VALUE!</v>
      </c>
      <c r="G164" s="1" t="str">
        <f>LOOKUP(2^15,SEARCH($P$8,$S164),$P$8)</f>
        <v>7. A plataforma disponibiliza a lista de estabelecimento categorizada por tipo de comidas e localização.</v>
      </c>
      <c r="H164" s="1" t="e">
        <f>LOOKUP(2^15,SEARCH($P$9,$S164),$P$9)</f>
        <v>#VALUE!</v>
      </c>
      <c r="I164" s="1" t="str">
        <f>LOOKUP(2^15,SEARCH($P$10,$S164),$P$10)</f>
        <v>9. Os estabelecimentos cadastrados no aplicativo da plataforma têm o tipo de comida que eu gosto.</v>
      </c>
      <c r="J164" s="1" t="str">
        <f>LOOKUP(2^15,SEARCH($P$11,$S164),$P$11)</f>
        <v>10. O tempo de entrega do pedido é rápido.</v>
      </c>
      <c r="K164" s="1" t="str">
        <f>LOOKUP(2^15,SEARCH($P$12,$S164),$P$12)</f>
        <v>11. O entregador da plataforma é cuidadoso ao efetuar o percurso para entrega do meu pedido(o pedido não chega derramado, misturado, solto, etc)</v>
      </c>
      <c r="L164" s="1" t="str">
        <f>LOOKUP(2^15,SEARCH($P$13,$S164),$P$13)</f>
        <v>12. O entregador da plataforma consegue localizar o endereço onde me encontro.</v>
      </c>
      <c r="M164" s="1" t="str">
        <f>LOOKUP(2^15,SEARCH($P$14,$S164),$P$14)</f>
        <v>13. A plataforma possui canal rápido e eficiente para tratar meus questionamentos ou reclamações</v>
      </c>
      <c r="S164" s="1" t="s">
        <v>26</v>
      </c>
    </row>
    <row r="165" spans="1:19" x14ac:dyDescent="0.3">
      <c r="A165" s="1" t="str">
        <f>LOOKUP(2^15,SEARCH($P$2,$S165),$P$2)</f>
        <v>1. A plataforma disponibiliza o serviço de entrega a onde eu estiver.</v>
      </c>
      <c r="B165" s="1" t="str">
        <f>LOOKUP(2^15,SEARCH($P$3,$S165),$P$3)</f>
        <v>2. A plataforma com a interface intuitiva me ajuda a comprar comida pronta.</v>
      </c>
      <c r="C165" s="1" t="str">
        <f>LOOKUP(2^15,SEARCH($P$4,$S165),$P$4)</f>
        <v>3. O aplicativo da plataforma é fácil de usar/manusear</v>
      </c>
      <c r="D165" s="1" t="str">
        <f>LOOKUP(2^15,SEARCH($P$5,$S165),$P$5)</f>
        <v>4. O aplicativo da plataforma funciona em qualquer aparelho ou sistema operacional.</v>
      </c>
      <c r="E165" s="1" t="str">
        <f>LOOKUP(2^15,SEARCH($P$6,$S165),$P$6)</f>
        <v>5. A plataforma possui certificado de segurança digital.</v>
      </c>
      <c r="F165" s="1" t="e">
        <f>LOOKUP(2^15,SEARCH($P$7,$S165),$P$7)</f>
        <v>#VALUE!</v>
      </c>
      <c r="G165" s="1" t="e">
        <f>LOOKUP(2^15,SEARCH($P$8,$S165),$P$8)</f>
        <v>#VALUE!</v>
      </c>
      <c r="H165" s="1" t="e">
        <f>LOOKUP(2^15,SEARCH($P$9,$S165),$P$9)</f>
        <v>#VALUE!</v>
      </c>
      <c r="I165" s="1" t="e">
        <f>LOOKUP(2^15,SEARCH($P$10,$S165),$P$10)</f>
        <v>#VALUE!</v>
      </c>
      <c r="J165" s="1" t="e">
        <f>LOOKUP(2^15,SEARCH($P$11,$S165),$P$11)</f>
        <v>#VALUE!</v>
      </c>
      <c r="K165" s="1" t="e">
        <f>LOOKUP(2^15,SEARCH($P$12,$S165),$P$12)</f>
        <v>#VALUE!</v>
      </c>
      <c r="L165" s="1" t="e">
        <f>LOOKUP(2^15,SEARCH($P$13,$S165),$P$13)</f>
        <v>#VALUE!</v>
      </c>
      <c r="M165" s="1" t="e">
        <f>LOOKUP(2^15,SEARCH($P$14,$S165),$P$14)</f>
        <v>#VALUE!</v>
      </c>
      <c r="S165" s="1" t="s">
        <v>37</v>
      </c>
    </row>
    <row r="166" spans="1:19" x14ac:dyDescent="0.3">
      <c r="A166" s="1" t="str">
        <f>LOOKUP(2^15,SEARCH($P$2,$S166),$P$2)</f>
        <v>1. A plataforma disponibiliza o serviço de entrega a onde eu estiver.</v>
      </c>
      <c r="B166" s="1" t="e">
        <f>LOOKUP(2^15,SEARCH($P$3,$S166),$P$3)</f>
        <v>#VALUE!</v>
      </c>
      <c r="C166" s="1" t="str">
        <f>LOOKUP(2^15,SEARCH($P$4,$S166),$P$4)</f>
        <v>3. O aplicativo da plataforma é fácil de usar/manusear</v>
      </c>
      <c r="D166" s="1" t="e">
        <f>LOOKUP(2^15,SEARCH($P$5,$S166),$P$5)</f>
        <v>#VALUE!</v>
      </c>
      <c r="E166" s="1" t="e">
        <f>LOOKUP(2^15,SEARCH($P$6,$S166),$P$6)</f>
        <v>#VALUE!</v>
      </c>
      <c r="F166" s="1" t="e">
        <f>LOOKUP(2^15,SEARCH($P$7,$S166),$P$7)</f>
        <v>#VALUE!</v>
      </c>
      <c r="G166" s="1" t="str">
        <f>LOOKUP(2^15,SEARCH($P$8,$S166),$P$8)</f>
        <v>7. A plataforma disponibiliza a lista de estabelecimento categorizada por tipo de comidas e localização.</v>
      </c>
      <c r="H166" s="1" t="e">
        <f>LOOKUP(2^15,SEARCH($P$9,$S166),$P$9)</f>
        <v>#VALUE!</v>
      </c>
      <c r="I166" s="1" t="e">
        <f>LOOKUP(2^15,SEARCH($P$10,$S166),$P$10)</f>
        <v>#VALUE!</v>
      </c>
      <c r="J166" s="1" t="str">
        <f>LOOKUP(2^15,SEARCH($P$11,$S166),$P$11)</f>
        <v>10. O tempo de entrega do pedido é rápido.</v>
      </c>
      <c r="K166" s="1" t="e">
        <f>LOOKUP(2^15,SEARCH($P$12,$S166),$P$12)</f>
        <v>#VALUE!</v>
      </c>
      <c r="L166" s="1" t="e">
        <f>LOOKUP(2^15,SEARCH($P$13,$S166),$P$13)</f>
        <v>#VALUE!</v>
      </c>
      <c r="M166" s="1" t="e">
        <f>LOOKUP(2^15,SEARCH($P$14,$S166),$P$14)</f>
        <v>#VALUE!</v>
      </c>
      <c r="S166" s="1" t="s">
        <v>38</v>
      </c>
    </row>
    <row r="167" spans="1:19" x14ac:dyDescent="0.3">
      <c r="A167" s="1" t="str">
        <f>LOOKUP(2^15,SEARCH($P$2,$S167),$P$2)</f>
        <v>1. A plataforma disponibiliza o serviço de entrega a onde eu estiver.</v>
      </c>
      <c r="B167" s="1" t="e">
        <f>LOOKUP(2^15,SEARCH($P$3,$S167),$P$3)</f>
        <v>#VALUE!</v>
      </c>
      <c r="C167" s="1" t="str">
        <f>LOOKUP(2^15,SEARCH($P$4,$S167),$P$4)</f>
        <v>3. O aplicativo da plataforma é fácil de usar/manusear</v>
      </c>
      <c r="D167" s="1" t="e">
        <f>LOOKUP(2^15,SEARCH($P$5,$S167),$P$5)</f>
        <v>#VALUE!</v>
      </c>
      <c r="E167" s="1" t="e">
        <f>LOOKUP(2^15,SEARCH($P$6,$S167),$P$6)</f>
        <v>#VALUE!</v>
      </c>
      <c r="F167" s="1" t="e">
        <f>LOOKUP(2^15,SEARCH($P$7,$S167),$P$7)</f>
        <v>#VALUE!</v>
      </c>
      <c r="G167" s="1" t="e">
        <f>LOOKUP(2^15,SEARCH($P$8,$S167),$P$8)</f>
        <v>#VALUE!</v>
      </c>
      <c r="H167" s="1" t="e">
        <f>LOOKUP(2^15,SEARCH($P$9,$S167),$P$9)</f>
        <v>#VALUE!</v>
      </c>
      <c r="I167" s="1" t="e">
        <f>LOOKUP(2^15,SEARCH($P$10,$S167),$P$10)</f>
        <v>#VALUE!</v>
      </c>
      <c r="J167" s="1" t="e">
        <f>LOOKUP(2^15,SEARCH($P$11,$S167),$P$11)</f>
        <v>#VALUE!</v>
      </c>
      <c r="K167" s="1" t="e">
        <f>LOOKUP(2^15,SEARCH($P$12,$S167),$P$12)</f>
        <v>#VALUE!</v>
      </c>
      <c r="L167" s="1" t="e">
        <f>LOOKUP(2^15,SEARCH($P$13,$S167),$P$13)</f>
        <v>#VALUE!</v>
      </c>
      <c r="M167" s="1" t="e">
        <f>LOOKUP(2^15,SEARCH($P$14,$S167),$P$14)</f>
        <v>#VALUE!</v>
      </c>
      <c r="S167" s="1" t="s">
        <v>45</v>
      </c>
    </row>
    <row r="168" spans="1:19" x14ac:dyDescent="0.3">
      <c r="A168" s="1" t="str">
        <f>LOOKUP(2^15,SEARCH($P$2,$S168),$P$2)</f>
        <v>1. A plataforma disponibiliza o serviço de entrega a onde eu estiver.</v>
      </c>
      <c r="B168" s="1" t="e">
        <f>LOOKUP(2^15,SEARCH($P$3,$S168),$P$3)</f>
        <v>#VALUE!</v>
      </c>
      <c r="C168" s="1" t="e">
        <f>LOOKUP(2^15,SEARCH($P$4,$S168),$P$4)</f>
        <v>#VALUE!</v>
      </c>
      <c r="D168" s="1" t="e">
        <f>LOOKUP(2^15,SEARCH($P$5,$S168),$P$5)</f>
        <v>#VALUE!</v>
      </c>
      <c r="E168" s="1" t="e">
        <f>LOOKUP(2^15,SEARCH($P$6,$S168),$P$6)</f>
        <v>#VALUE!</v>
      </c>
      <c r="F168" s="1" t="e">
        <f>LOOKUP(2^15,SEARCH($P$7,$S168),$P$7)</f>
        <v>#VALUE!</v>
      </c>
      <c r="G168" s="1" t="e">
        <f>LOOKUP(2^15,SEARCH($P$8,$S168),$P$8)</f>
        <v>#VALUE!</v>
      </c>
      <c r="H168" s="1" t="str">
        <f>LOOKUP(2^15,SEARCH($P$9,$S168),$P$9)</f>
        <v>8. Os estabelecimentos cadastrados no aplicativo da plataforma dispõem de amplas opções de menu (tipos de comidas e acompanhamentos)</v>
      </c>
      <c r="I168" s="1" t="e">
        <f>LOOKUP(2^15,SEARCH($P$10,$S168),$P$10)</f>
        <v>#VALUE!</v>
      </c>
      <c r="J168" s="1" t="e">
        <f>LOOKUP(2^15,SEARCH($P$11,$S168),$P$11)</f>
        <v>#VALUE!</v>
      </c>
      <c r="K168" s="1" t="e">
        <f>LOOKUP(2^15,SEARCH($P$12,$S168),$P$12)</f>
        <v>#VALUE!</v>
      </c>
      <c r="L168" s="1" t="str">
        <f>LOOKUP(2^15,SEARCH($P$13,$S168),$P$13)</f>
        <v>12. O entregador da plataforma consegue localizar o endereço onde me encontro.</v>
      </c>
      <c r="M168" s="1" t="e">
        <f>LOOKUP(2^15,SEARCH($P$14,$S168),$P$14)</f>
        <v>#VALUE!</v>
      </c>
      <c r="S168" s="1" t="s">
        <v>16</v>
      </c>
    </row>
    <row r="169" spans="1:19" x14ac:dyDescent="0.3">
      <c r="A169" s="1" t="str">
        <f>LOOKUP(2^15,SEARCH($P$2,$S169),$P$2)</f>
        <v>1. A plataforma disponibiliza o serviço de entrega a onde eu estiver.</v>
      </c>
      <c r="B169" s="1" t="e">
        <f>LOOKUP(2^15,SEARCH($P$3,$S169),$P$3)</f>
        <v>#VALUE!</v>
      </c>
      <c r="C169" s="1" t="str">
        <f>LOOKUP(2^15,SEARCH($P$4,$S169),$P$4)</f>
        <v>3. O aplicativo da plataforma é fácil de usar/manusear</v>
      </c>
      <c r="D169" s="1" t="e">
        <f>LOOKUP(2^15,SEARCH($P$5,$S169),$P$5)</f>
        <v>#VALUE!</v>
      </c>
      <c r="E169" s="1" t="e">
        <f>LOOKUP(2^15,SEARCH($P$6,$S169),$P$6)</f>
        <v>#VALUE!</v>
      </c>
      <c r="F169" s="1" t="e">
        <f>LOOKUP(2^15,SEARCH($P$7,$S169),$P$7)</f>
        <v>#VALUE!</v>
      </c>
      <c r="G169" s="1" t="str">
        <f>LOOKUP(2^15,SEARCH($P$8,$S169),$P$8)</f>
        <v>7. A plataforma disponibiliza a lista de estabelecimento categorizada por tipo de comidas e localização.</v>
      </c>
      <c r="H169" s="1" t="str">
        <f>LOOKUP(2^15,SEARCH($P$9,$S169),$P$9)</f>
        <v>8. Os estabelecimentos cadastrados no aplicativo da plataforma dispõem de amplas opções de menu (tipos de comidas e acompanhamentos)</v>
      </c>
      <c r="I169" s="1" t="e">
        <f>LOOKUP(2^15,SEARCH($P$10,$S169),$P$10)</f>
        <v>#VALUE!</v>
      </c>
      <c r="J169" s="1" t="str">
        <f>LOOKUP(2^15,SEARCH($P$11,$S169),$P$11)</f>
        <v>10. O tempo de entrega do pedido é rápido.</v>
      </c>
      <c r="K169" s="1" t="e">
        <f>LOOKUP(2^15,SEARCH($P$12,$S169),$P$12)</f>
        <v>#VALUE!</v>
      </c>
      <c r="L169" s="1" t="e">
        <f>LOOKUP(2^15,SEARCH($P$13,$S169),$P$13)</f>
        <v>#VALUE!</v>
      </c>
      <c r="M169" s="1" t="e">
        <f>LOOKUP(2^15,SEARCH($P$14,$S169),$P$14)</f>
        <v>#VALUE!</v>
      </c>
      <c r="S169" s="1" t="s">
        <v>28</v>
      </c>
    </row>
    <row r="170" spans="1:19" x14ac:dyDescent="0.3">
      <c r="A170" s="1" t="str">
        <f>LOOKUP(2^15,SEARCH($P$2,$S170),$P$2)</f>
        <v>1. A plataforma disponibiliza o serviço de entrega a onde eu estiver.</v>
      </c>
      <c r="B170" s="1" t="e">
        <f>LOOKUP(2^15,SEARCH($P$3,$S170),$P$3)</f>
        <v>#VALUE!</v>
      </c>
      <c r="C170" s="1" t="str">
        <f>LOOKUP(2^15,SEARCH($P$4,$S170),$P$4)</f>
        <v>3. O aplicativo da plataforma é fácil de usar/manusear</v>
      </c>
      <c r="D170" s="1" t="e">
        <f>LOOKUP(2^15,SEARCH($P$5,$S170),$P$5)</f>
        <v>#VALUE!</v>
      </c>
      <c r="E170" s="1" t="e">
        <f>LOOKUP(2^15,SEARCH($P$6,$S170),$P$6)</f>
        <v>#VALUE!</v>
      </c>
      <c r="F170" s="1" t="str">
        <f>LOOKUP(2^15,SEARCH($P$7,$S170),$P$7)</f>
        <v>6. A plataforma utiliza diversas formas de pagamento digital.</v>
      </c>
      <c r="G170" s="1" t="str">
        <f>LOOKUP(2^15,SEARCH($P$8,$S170),$P$8)</f>
        <v>7. A plataforma disponibiliza a lista de estabelecimento categorizada por tipo de comidas e localização.</v>
      </c>
      <c r="H170" s="1" t="str">
        <f>LOOKUP(2^15,SEARCH($P$9,$S170),$P$9)</f>
        <v>8. Os estabelecimentos cadastrados no aplicativo da plataforma dispõem de amplas opções de menu (tipos de comidas e acompanhamentos)</v>
      </c>
      <c r="I170" s="1" t="str">
        <f>LOOKUP(2^15,SEARCH($P$10,$S170),$P$10)</f>
        <v>9. Os estabelecimentos cadastrados no aplicativo da plataforma têm o tipo de comida que eu gosto.</v>
      </c>
      <c r="J170" s="1" t="e">
        <f>LOOKUP(2^15,SEARCH($P$11,$S170),$P$11)</f>
        <v>#VALUE!</v>
      </c>
      <c r="K170" s="1" t="str">
        <f>LOOKUP(2^15,SEARCH($P$12,$S170),$P$12)</f>
        <v>11. O entregador da plataforma é cuidadoso ao efetuar o percurso para entrega do meu pedido(o pedido não chega derramado, misturado, solto, etc)</v>
      </c>
      <c r="L170" s="1" t="str">
        <f>LOOKUP(2^15,SEARCH($P$13,$S170),$P$13)</f>
        <v>12. O entregador da plataforma consegue localizar o endereço onde me encontro.</v>
      </c>
      <c r="M170" s="1" t="str">
        <f>LOOKUP(2^15,SEARCH($P$14,$S170),$P$14)</f>
        <v>13. A plataforma possui canal rápido e eficiente para tratar meus questionamentos ou reclamações</v>
      </c>
      <c r="S170" s="1" t="s">
        <v>32</v>
      </c>
    </row>
    <row r="171" spans="1:19" x14ac:dyDescent="0.3">
      <c r="A171" s="1" t="str">
        <f>LOOKUP(2^15,SEARCH($P$2,$S171),$P$2)</f>
        <v>1. A plataforma disponibiliza o serviço de entrega a onde eu estiver.</v>
      </c>
      <c r="B171" s="1" t="e">
        <f>LOOKUP(2^15,SEARCH($P$3,$S171),$P$3)</f>
        <v>#VALUE!</v>
      </c>
      <c r="C171" s="1" t="str">
        <f>LOOKUP(2^15,SEARCH($P$4,$S171),$P$4)</f>
        <v>3. O aplicativo da plataforma é fácil de usar/manusear</v>
      </c>
      <c r="D171" s="1" t="e">
        <f>LOOKUP(2^15,SEARCH($P$5,$S171),$P$5)</f>
        <v>#VALUE!</v>
      </c>
      <c r="E171" s="1" t="e">
        <f>LOOKUP(2^15,SEARCH($P$6,$S171),$P$6)</f>
        <v>#VALUE!</v>
      </c>
      <c r="F171" s="1" t="str">
        <f>LOOKUP(2^15,SEARCH($P$7,$S171),$P$7)</f>
        <v>6. A plataforma utiliza diversas formas de pagamento digital.</v>
      </c>
      <c r="G171" s="1" t="str">
        <f>LOOKUP(2^15,SEARCH($P$8,$S171),$P$8)</f>
        <v>7. A plataforma disponibiliza a lista de estabelecimento categorizada por tipo de comidas e localização.</v>
      </c>
      <c r="H171" s="1" t="str">
        <f>LOOKUP(2^15,SEARCH($P$9,$S171),$P$9)</f>
        <v>8. Os estabelecimentos cadastrados no aplicativo da plataforma dispõem de amplas opções de menu (tipos de comidas e acompanhamentos)</v>
      </c>
      <c r="I171" s="1" t="e">
        <f>LOOKUP(2^15,SEARCH($P$10,$S171),$P$10)</f>
        <v>#VALUE!</v>
      </c>
      <c r="J171" s="1" t="e">
        <f>LOOKUP(2^15,SEARCH($P$11,$S171),$P$11)</f>
        <v>#VALUE!</v>
      </c>
      <c r="K171" s="1" t="e">
        <f>LOOKUP(2^15,SEARCH($P$12,$S171),$P$12)</f>
        <v>#VALUE!</v>
      </c>
      <c r="L171" s="1" t="e">
        <f>LOOKUP(2^15,SEARCH($P$13,$S171),$P$13)</f>
        <v>#VALUE!</v>
      </c>
      <c r="M171" s="1" t="e">
        <f>LOOKUP(2^15,SEARCH($P$14,$S171),$P$14)</f>
        <v>#VALUE!</v>
      </c>
      <c r="S171" s="1" t="s">
        <v>17</v>
      </c>
    </row>
    <row r="172" spans="1:19" x14ac:dyDescent="0.3">
      <c r="A172" s="1" t="str">
        <f>LOOKUP(2^15,SEARCH($P$2,$S172),$P$2)</f>
        <v>1. A plataforma disponibiliza o serviço de entrega a onde eu estiver.</v>
      </c>
      <c r="B172" s="1" t="str">
        <f>LOOKUP(2^15,SEARCH($P$3,$S172),$P$3)</f>
        <v>2. A plataforma com a interface intuitiva me ajuda a comprar comida pronta.</v>
      </c>
      <c r="C172" s="1" t="str">
        <f>LOOKUP(2^15,SEARCH($P$4,$S172),$P$4)</f>
        <v>3. O aplicativo da plataforma é fácil de usar/manusear</v>
      </c>
      <c r="D172" s="1" t="str">
        <f>LOOKUP(2^15,SEARCH($P$5,$S172),$P$5)</f>
        <v>4. O aplicativo da plataforma funciona em qualquer aparelho ou sistema operacional.</v>
      </c>
      <c r="E172" s="1" t="str">
        <f>LOOKUP(2^15,SEARCH($P$6,$S172),$P$6)</f>
        <v>5. A plataforma possui certificado de segurança digital.</v>
      </c>
      <c r="F172" s="1" t="e">
        <f>LOOKUP(2^15,SEARCH($P$7,$S172),$P$7)</f>
        <v>#VALUE!</v>
      </c>
      <c r="G172" s="1" t="e">
        <f>LOOKUP(2^15,SEARCH($P$8,$S172),$P$8)</f>
        <v>#VALUE!</v>
      </c>
      <c r="H172" s="1" t="e">
        <f>LOOKUP(2^15,SEARCH($P$9,$S172),$P$9)</f>
        <v>#VALUE!</v>
      </c>
      <c r="I172" s="1" t="e">
        <f>LOOKUP(2^15,SEARCH($P$10,$S172),$P$10)</f>
        <v>#VALUE!</v>
      </c>
      <c r="J172" s="1" t="e">
        <f>LOOKUP(2^15,SEARCH($P$11,$S172),$P$11)</f>
        <v>#VALUE!</v>
      </c>
      <c r="K172" s="1" t="e">
        <f>LOOKUP(2^15,SEARCH($P$12,$S172),$P$12)</f>
        <v>#VALUE!</v>
      </c>
      <c r="L172" s="1" t="e">
        <f>LOOKUP(2^15,SEARCH($P$13,$S172),$P$13)</f>
        <v>#VALUE!</v>
      </c>
      <c r="M172" s="1" t="e">
        <f>LOOKUP(2^15,SEARCH($P$14,$S172),$P$14)</f>
        <v>#VALUE!</v>
      </c>
      <c r="S172" s="1" t="s">
        <v>37</v>
      </c>
    </row>
    <row r="173" spans="1:19" x14ac:dyDescent="0.3">
      <c r="A173" s="1" t="e">
        <f>LOOKUP(2^15,SEARCH($P$2,$S173),$P$2)</f>
        <v>#VALUE!</v>
      </c>
      <c r="B173" s="1" t="e">
        <f>LOOKUP(2^15,SEARCH($P$3,$S173),$P$3)</f>
        <v>#VALUE!</v>
      </c>
      <c r="C173" s="1" t="str">
        <f>LOOKUP(2^15,SEARCH($P$4,$S173),$P$4)</f>
        <v>3. O aplicativo da plataforma é fácil de usar/manusear</v>
      </c>
      <c r="D173" s="1" t="e">
        <f>LOOKUP(2^15,SEARCH($P$5,$S173),$P$5)</f>
        <v>#VALUE!</v>
      </c>
      <c r="E173" s="1" t="e">
        <f>LOOKUP(2^15,SEARCH($P$6,$S173),$P$6)</f>
        <v>#VALUE!</v>
      </c>
      <c r="F173" s="1" t="e">
        <f>LOOKUP(2^15,SEARCH($P$7,$S173),$P$7)</f>
        <v>#VALUE!</v>
      </c>
      <c r="G173" s="1" t="e">
        <f>LOOKUP(2^15,SEARCH($P$8,$S173),$P$8)</f>
        <v>#VALUE!</v>
      </c>
      <c r="H173" s="1" t="e">
        <f>LOOKUP(2^15,SEARCH($P$9,$S173),$P$9)</f>
        <v>#VALUE!</v>
      </c>
      <c r="I173" s="1" t="e">
        <f>LOOKUP(2^15,SEARCH($P$10,$S173),$P$10)</f>
        <v>#VALUE!</v>
      </c>
      <c r="J173" s="1" t="e">
        <f>LOOKUP(2^15,SEARCH($P$11,$S173),$P$11)</f>
        <v>#VALUE!</v>
      </c>
      <c r="K173" s="1" t="e">
        <f>LOOKUP(2^15,SEARCH($P$12,$S173),$P$12)</f>
        <v>#VALUE!</v>
      </c>
      <c r="L173" s="1" t="e">
        <f>LOOKUP(2^15,SEARCH($P$13,$S173),$P$13)</f>
        <v>#VALUE!</v>
      </c>
      <c r="M173" s="1" t="e">
        <f>LOOKUP(2^15,SEARCH($P$14,$S173),$P$14)</f>
        <v>#VALUE!</v>
      </c>
      <c r="S173" s="1" t="s">
        <v>4</v>
      </c>
    </row>
    <row r="174" spans="1:19" x14ac:dyDescent="0.3">
      <c r="A174" s="1" t="e">
        <f>LOOKUP(2^15,SEARCH($P$2,$S174),$P$2)</f>
        <v>#VALUE!</v>
      </c>
      <c r="B174" s="1" t="e">
        <f>LOOKUP(2^15,SEARCH($P$3,$S174),$P$3)</f>
        <v>#VALUE!</v>
      </c>
      <c r="C174" s="1" t="str">
        <f>LOOKUP(2^15,SEARCH($P$4,$S174),$P$4)</f>
        <v>3. O aplicativo da plataforma é fácil de usar/manusear</v>
      </c>
      <c r="D174" s="1" t="e">
        <f>LOOKUP(2^15,SEARCH($P$5,$S174),$P$5)</f>
        <v>#VALUE!</v>
      </c>
      <c r="E174" s="1" t="e">
        <f>LOOKUP(2^15,SEARCH($P$6,$S174),$P$6)</f>
        <v>#VALUE!</v>
      </c>
      <c r="F174" s="1" t="str">
        <f>LOOKUP(2^15,SEARCH($P$7,$S174),$P$7)</f>
        <v>6. A plataforma utiliza diversas formas de pagamento digital.</v>
      </c>
      <c r="G174" s="1" t="str">
        <f>LOOKUP(2^15,SEARCH($P$8,$S174),$P$8)</f>
        <v>7. A plataforma disponibiliza a lista de estabelecimento categorizada por tipo de comidas e localização.</v>
      </c>
      <c r="H174" s="1" t="e">
        <f>LOOKUP(2^15,SEARCH($P$9,$S174),$P$9)</f>
        <v>#VALUE!</v>
      </c>
      <c r="I174" s="1" t="str">
        <f>LOOKUP(2^15,SEARCH($P$10,$S174),$P$10)</f>
        <v>9. Os estabelecimentos cadastrados no aplicativo da plataforma têm o tipo de comida que eu gosto.</v>
      </c>
      <c r="J174" s="1" t="e">
        <f>LOOKUP(2^15,SEARCH($P$11,$S174),$P$11)</f>
        <v>#VALUE!</v>
      </c>
      <c r="K174" s="1" t="e">
        <f>LOOKUP(2^15,SEARCH($P$12,$S174),$P$12)</f>
        <v>#VALUE!</v>
      </c>
      <c r="L174" s="1" t="e">
        <f>LOOKUP(2^15,SEARCH($P$13,$S174),$P$13)</f>
        <v>#VALUE!</v>
      </c>
      <c r="M174" s="1" t="str">
        <f>LOOKUP(2^15,SEARCH($P$14,$S174),$P$14)</f>
        <v>13. A plataforma possui canal rápido e eficiente para tratar meus questionamentos ou reclamações</v>
      </c>
      <c r="S174" s="1" t="s">
        <v>21</v>
      </c>
    </row>
    <row r="175" spans="1:19" x14ac:dyDescent="0.3">
      <c r="A175" s="1" t="str">
        <f>LOOKUP(2^15,SEARCH($P$2,$S175),$P$2)</f>
        <v>1. A plataforma disponibiliza o serviço de entrega a onde eu estiver.</v>
      </c>
      <c r="B175" s="1" t="e">
        <f>LOOKUP(2^15,SEARCH($P$3,$S175),$P$3)</f>
        <v>#VALUE!</v>
      </c>
      <c r="C175" s="1" t="str">
        <f>LOOKUP(2^15,SEARCH($P$4,$S175),$P$4)</f>
        <v>3. O aplicativo da plataforma é fácil de usar/manusear</v>
      </c>
      <c r="D175" s="1" t="e">
        <f>LOOKUP(2^15,SEARCH($P$5,$S175),$P$5)</f>
        <v>#VALUE!</v>
      </c>
      <c r="E175" s="1" t="e">
        <f>LOOKUP(2^15,SEARCH($P$6,$S175),$P$6)</f>
        <v>#VALUE!</v>
      </c>
      <c r="F175" s="1" t="str">
        <f>LOOKUP(2^15,SEARCH($P$7,$S175),$P$7)</f>
        <v>6. A plataforma utiliza diversas formas de pagamento digital.</v>
      </c>
      <c r="G175" s="1" t="str">
        <f>LOOKUP(2^15,SEARCH($P$8,$S175),$P$8)</f>
        <v>7. A plataforma disponibiliza a lista de estabelecimento categorizada por tipo de comidas e localização.</v>
      </c>
      <c r="H175" s="1" t="str">
        <f>LOOKUP(2^15,SEARCH($P$9,$S175),$P$9)</f>
        <v>8. Os estabelecimentos cadastrados no aplicativo da plataforma dispõem de amplas opções de menu (tipos de comidas e acompanhamentos)</v>
      </c>
      <c r="I175" s="1" t="e">
        <f>LOOKUP(2^15,SEARCH($P$10,$S175),$P$10)</f>
        <v>#VALUE!</v>
      </c>
      <c r="J175" s="1" t="e">
        <f>LOOKUP(2^15,SEARCH($P$11,$S175),$P$11)</f>
        <v>#VALUE!</v>
      </c>
      <c r="K175" s="1" t="e">
        <f>LOOKUP(2^15,SEARCH($P$12,$S175),$P$12)</f>
        <v>#VALUE!</v>
      </c>
      <c r="L175" s="1" t="e">
        <f>LOOKUP(2^15,SEARCH($P$13,$S175),$P$13)</f>
        <v>#VALUE!</v>
      </c>
      <c r="M175" s="1" t="e">
        <f>LOOKUP(2^15,SEARCH($P$14,$S175),$P$14)</f>
        <v>#VALUE!</v>
      </c>
      <c r="S175" s="1" t="s">
        <v>17</v>
      </c>
    </row>
    <row r="176" spans="1:19" x14ac:dyDescent="0.3">
      <c r="A176" s="1" t="str">
        <f>LOOKUP(2^15,SEARCH($P$2,$S176),$P$2)</f>
        <v>1. A plataforma disponibiliza o serviço de entrega a onde eu estiver.</v>
      </c>
      <c r="B176" s="1" t="e">
        <f>LOOKUP(2^15,SEARCH($P$3,$S176),$P$3)</f>
        <v>#VALUE!</v>
      </c>
      <c r="C176" s="1" t="e">
        <f>LOOKUP(2^15,SEARCH($P$4,$S176),$P$4)</f>
        <v>#VALUE!</v>
      </c>
      <c r="D176" s="1" t="e">
        <f>LOOKUP(2^15,SEARCH($P$5,$S176),$P$5)</f>
        <v>#VALUE!</v>
      </c>
      <c r="E176" s="1" t="e">
        <f>LOOKUP(2^15,SEARCH($P$6,$S176),$P$6)</f>
        <v>#VALUE!</v>
      </c>
      <c r="F176" s="1" t="e">
        <f>LOOKUP(2^15,SEARCH($P$7,$S176),$P$7)</f>
        <v>#VALUE!</v>
      </c>
      <c r="G176" s="1" t="e">
        <f>LOOKUP(2^15,SEARCH($P$8,$S176),$P$8)</f>
        <v>#VALUE!</v>
      </c>
      <c r="H176" s="1" t="e">
        <f>LOOKUP(2^15,SEARCH($P$9,$S176),$P$9)</f>
        <v>#VALUE!</v>
      </c>
      <c r="I176" s="1" t="e">
        <f>LOOKUP(2^15,SEARCH($P$10,$S176),$P$10)</f>
        <v>#VALUE!</v>
      </c>
      <c r="J176" s="1" t="e">
        <f>LOOKUP(2^15,SEARCH($P$11,$S176),$P$11)</f>
        <v>#VALUE!</v>
      </c>
      <c r="K176" s="1" t="e">
        <f>LOOKUP(2^15,SEARCH($P$12,$S176),$P$12)</f>
        <v>#VALUE!</v>
      </c>
      <c r="L176" s="1" t="e">
        <f>LOOKUP(2^15,SEARCH($P$13,$S176),$P$13)</f>
        <v>#VALUE!</v>
      </c>
      <c r="M176" s="1" t="e">
        <f>LOOKUP(2^15,SEARCH($P$14,$S176),$P$14)</f>
        <v>#VALUE!</v>
      </c>
      <c r="S176" s="1" t="s">
        <v>52</v>
      </c>
    </row>
    <row r="177" spans="1:19" x14ac:dyDescent="0.3">
      <c r="A177" s="1" t="str">
        <f>LOOKUP(2^15,SEARCH($P$2,$S177),$P$2)</f>
        <v>1. A plataforma disponibiliza o serviço de entrega a onde eu estiver.</v>
      </c>
      <c r="B177" s="1" t="e">
        <f>LOOKUP(2^15,SEARCH($P$3,$S177),$P$3)</f>
        <v>#VALUE!</v>
      </c>
      <c r="C177" s="1" t="str">
        <f>LOOKUP(2^15,SEARCH($P$4,$S177),$P$4)</f>
        <v>3. O aplicativo da plataforma é fácil de usar/manusear</v>
      </c>
      <c r="D177" s="1" t="str">
        <f>LOOKUP(2^15,SEARCH($P$5,$S177),$P$5)</f>
        <v>4. O aplicativo da plataforma funciona em qualquer aparelho ou sistema operacional.</v>
      </c>
      <c r="E177" s="1" t="e">
        <f>LOOKUP(2^15,SEARCH($P$6,$S177),$P$6)</f>
        <v>#VALUE!</v>
      </c>
      <c r="F177" s="1" t="str">
        <f>LOOKUP(2^15,SEARCH($P$7,$S177),$P$7)</f>
        <v>6. A plataforma utiliza diversas formas de pagamento digital.</v>
      </c>
      <c r="G177" s="1" t="str">
        <f>LOOKUP(2^15,SEARCH($P$8,$S177),$P$8)</f>
        <v>7. A plataforma disponibiliza a lista de estabelecimento categorizada por tipo de comidas e localização.</v>
      </c>
      <c r="H177" s="1" t="e">
        <f>LOOKUP(2^15,SEARCH($P$9,$S177),$P$9)</f>
        <v>#VALUE!</v>
      </c>
      <c r="I177" s="1" t="e">
        <f>LOOKUP(2^15,SEARCH($P$10,$S177),$P$10)</f>
        <v>#VALUE!</v>
      </c>
      <c r="J177" s="1" t="e">
        <f>LOOKUP(2^15,SEARCH($P$11,$S177),$P$11)</f>
        <v>#VALUE!</v>
      </c>
      <c r="K177" s="1" t="e">
        <f>LOOKUP(2^15,SEARCH($P$12,$S177),$P$12)</f>
        <v>#VALUE!</v>
      </c>
      <c r="L177" s="1" t="e">
        <f>LOOKUP(2^15,SEARCH($P$13,$S177),$P$13)</f>
        <v>#VALUE!</v>
      </c>
      <c r="M177" s="1" t="e">
        <f>LOOKUP(2^15,SEARCH($P$14,$S177),$P$14)</f>
        <v>#VALUE!</v>
      </c>
      <c r="S177" s="1" t="s">
        <v>48</v>
      </c>
    </row>
    <row r="178" spans="1:19" x14ac:dyDescent="0.3">
      <c r="A178" s="1" t="str">
        <f>LOOKUP(2^15,SEARCH($P$2,$S178),$P$2)</f>
        <v>1. A plataforma disponibiliza o serviço de entrega a onde eu estiver.</v>
      </c>
      <c r="B178" s="1" t="str">
        <f>LOOKUP(2^15,SEARCH($P$3,$S178),$P$3)</f>
        <v>2. A plataforma com a interface intuitiva me ajuda a comprar comida pronta.</v>
      </c>
      <c r="C178" s="1" t="str">
        <f>LOOKUP(2^15,SEARCH($P$4,$S178),$P$4)</f>
        <v>3. O aplicativo da plataforma é fácil de usar/manusear</v>
      </c>
      <c r="D178" s="1" t="str">
        <f>LOOKUP(2^15,SEARCH($P$5,$S178),$P$5)</f>
        <v>4. O aplicativo da plataforma funciona em qualquer aparelho ou sistema operacional.</v>
      </c>
      <c r="E178" s="1" t="e">
        <f>LOOKUP(2^15,SEARCH($P$6,$S178),$P$6)</f>
        <v>#VALUE!</v>
      </c>
      <c r="F178" s="1" t="e">
        <f>LOOKUP(2^15,SEARCH($P$7,$S178),$P$7)</f>
        <v>#VALUE!</v>
      </c>
      <c r="G178" s="1" t="str">
        <f>LOOKUP(2^15,SEARCH($P$8,$S178),$P$8)</f>
        <v>7. A plataforma disponibiliza a lista de estabelecimento categorizada por tipo de comidas e localização.</v>
      </c>
      <c r="H178" s="1" t="str">
        <f>LOOKUP(2^15,SEARCH($P$9,$S178),$P$9)</f>
        <v>8. Os estabelecimentos cadastrados no aplicativo da plataforma dispõem de amplas opções de menu (tipos de comidas e acompanhamentos)</v>
      </c>
      <c r="I178" s="1" t="str">
        <f>LOOKUP(2^15,SEARCH($P$10,$S178),$P$10)</f>
        <v>9. Os estabelecimentos cadastrados no aplicativo da plataforma têm o tipo de comida que eu gosto.</v>
      </c>
      <c r="J178" s="1" t="str">
        <f>LOOKUP(2^15,SEARCH($P$11,$S178),$P$11)</f>
        <v>10. O tempo de entrega do pedido é rápido.</v>
      </c>
      <c r="K178" s="1" t="str">
        <f>LOOKUP(2^15,SEARCH($P$12,$S178),$P$12)</f>
        <v>11. O entregador da plataforma é cuidadoso ao efetuar o percurso para entrega do meu pedido(o pedido não chega derramado, misturado, solto, etc)</v>
      </c>
      <c r="L178" s="1" t="str">
        <f>LOOKUP(2^15,SEARCH($P$13,$S178),$P$13)</f>
        <v>12. O entregador da plataforma consegue localizar o endereço onde me encontro.</v>
      </c>
      <c r="M178" s="1" t="e">
        <f>LOOKUP(2^15,SEARCH($P$14,$S178),$P$14)</f>
        <v>#VALUE!</v>
      </c>
      <c r="S178" s="1" t="s">
        <v>8</v>
      </c>
    </row>
    <row r="179" spans="1:19" x14ac:dyDescent="0.3">
      <c r="A179" s="1" t="e">
        <f>LOOKUP(2^15,SEARCH($P$2,$S179),$P$2)</f>
        <v>#VALUE!</v>
      </c>
      <c r="B179" s="1" t="e">
        <f>LOOKUP(2^15,SEARCH($P$3,$S179),$P$3)</f>
        <v>#VALUE!</v>
      </c>
      <c r="C179" s="1" t="e">
        <f>LOOKUP(2^15,SEARCH($P$4,$S179),$P$4)</f>
        <v>#VALUE!</v>
      </c>
      <c r="D179" s="1" t="e">
        <f>LOOKUP(2^15,SEARCH($P$5,$S179),$P$5)</f>
        <v>#VALUE!</v>
      </c>
      <c r="E179" s="1" t="e">
        <f>LOOKUP(2^15,SEARCH($P$6,$S179),$P$6)</f>
        <v>#VALUE!</v>
      </c>
      <c r="F179" s="1" t="e">
        <f>LOOKUP(2^15,SEARCH($P$7,$S179),$P$7)</f>
        <v>#VALUE!</v>
      </c>
      <c r="G179" s="1" t="e">
        <f>LOOKUP(2^15,SEARCH($P$8,$S179),$P$8)</f>
        <v>#VALUE!</v>
      </c>
      <c r="H179" s="1" t="e">
        <f>LOOKUP(2^15,SEARCH($P$9,$S179),$P$9)</f>
        <v>#VALUE!</v>
      </c>
      <c r="I179" s="1" t="e">
        <f>LOOKUP(2^15,SEARCH($P$10,$S179),$P$10)</f>
        <v>#VALUE!</v>
      </c>
      <c r="J179" s="1" t="str">
        <f>LOOKUP(2^15,SEARCH($P$11,$S179),$P$11)</f>
        <v>10. O tempo de entrega do pedido é rápido.</v>
      </c>
      <c r="K179" s="1" t="str">
        <f>LOOKUP(2^15,SEARCH($P$12,$S179),$P$12)</f>
        <v>11. O entregador da plataforma é cuidadoso ao efetuar o percurso para entrega do meu pedido(o pedido não chega derramado, misturado, solto, etc)</v>
      </c>
      <c r="L179" s="1" t="e">
        <f>LOOKUP(2^15,SEARCH($P$13,$S179),$P$13)</f>
        <v>#VALUE!</v>
      </c>
      <c r="M179" s="1" t="e">
        <f>LOOKUP(2^15,SEARCH($P$14,$S179),$P$14)</f>
        <v>#VALUE!</v>
      </c>
      <c r="S179" s="1" t="s">
        <v>25</v>
      </c>
    </row>
    <row r="180" spans="1:19" x14ac:dyDescent="0.3">
      <c r="A180" s="1" t="e">
        <f>LOOKUP(2^15,SEARCH($P$2,$S180),$P$2)</f>
        <v>#VALUE!</v>
      </c>
      <c r="B180" s="1" t="str">
        <f>LOOKUP(2^15,SEARCH($P$3,$S180),$P$3)</f>
        <v>2. A plataforma com a interface intuitiva me ajuda a comprar comida pronta.</v>
      </c>
      <c r="C180" s="1" t="str">
        <f>LOOKUP(2^15,SEARCH($P$4,$S180),$P$4)</f>
        <v>3. O aplicativo da plataforma é fácil de usar/manusear</v>
      </c>
      <c r="D180" s="1" t="e">
        <f>LOOKUP(2^15,SEARCH($P$5,$S180),$P$5)</f>
        <v>#VALUE!</v>
      </c>
      <c r="E180" s="1" t="e">
        <f>LOOKUP(2^15,SEARCH($P$6,$S180),$P$6)</f>
        <v>#VALUE!</v>
      </c>
      <c r="F180" s="1" t="e">
        <f>LOOKUP(2^15,SEARCH($P$7,$S180),$P$7)</f>
        <v>#VALUE!</v>
      </c>
      <c r="G180" s="1" t="e">
        <f>LOOKUP(2^15,SEARCH($P$8,$S180),$P$8)</f>
        <v>#VALUE!</v>
      </c>
      <c r="H180" s="1" t="str">
        <f>LOOKUP(2^15,SEARCH($P$9,$S180),$P$9)</f>
        <v>8. Os estabelecimentos cadastrados no aplicativo da plataforma dispõem de amplas opções de menu (tipos de comidas e acompanhamentos)</v>
      </c>
      <c r="I180" s="1" t="e">
        <f>LOOKUP(2^15,SEARCH($P$10,$S180),$P$10)</f>
        <v>#VALUE!</v>
      </c>
      <c r="J180" s="1" t="str">
        <f>LOOKUP(2^15,SEARCH($P$11,$S180),$P$11)</f>
        <v>10. O tempo de entrega do pedido é rápido.</v>
      </c>
      <c r="K180" s="1" t="e">
        <f>LOOKUP(2^15,SEARCH($P$12,$S180),$P$12)</f>
        <v>#VALUE!</v>
      </c>
      <c r="L180" s="1" t="str">
        <f>LOOKUP(2^15,SEARCH($P$13,$S180),$P$13)</f>
        <v>12. O entregador da plataforma consegue localizar o endereço onde me encontro.</v>
      </c>
      <c r="M180" s="1" t="e">
        <f>LOOKUP(2^15,SEARCH($P$14,$S180),$P$14)</f>
        <v>#VALUE!</v>
      </c>
      <c r="S180" s="1" t="s">
        <v>43</v>
      </c>
    </row>
    <row r="181" spans="1:19" x14ac:dyDescent="0.3">
      <c r="A181" s="1" t="e">
        <f>LOOKUP(2^15,SEARCH($P$2,$S181),$P$2)</f>
        <v>#VALUE!</v>
      </c>
      <c r="B181" s="1" t="e">
        <f>LOOKUP(2^15,SEARCH($P$3,$S181),$P$3)</f>
        <v>#VALUE!</v>
      </c>
      <c r="C181" s="1" t="str">
        <f>LOOKUP(2^15,SEARCH($P$4,$S181),$P$4)</f>
        <v>3. O aplicativo da plataforma é fácil de usar/manusear</v>
      </c>
      <c r="D181" s="1" t="e">
        <f>LOOKUP(2^15,SEARCH($P$5,$S181),$P$5)</f>
        <v>#VALUE!</v>
      </c>
      <c r="E181" s="1" t="e">
        <f>LOOKUP(2^15,SEARCH($P$6,$S181),$P$6)</f>
        <v>#VALUE!</v>
      </c>
      <c r="F181" s="1" t="str">
        <f>LOOKUP(2^15,SEARCH($P$7,$S181),$P$7)</f>
        <v>6. A plataforma utiliza diversas formas de pagamento digital.</v>
      </c>
      <c r="G181" s="1" t="str">
        <f>LOOKUP(2^15,SEARCH($P$8,$S181),$P$8)</f>
        <v>7. A plataforma disponibiliza a lista de estabelecimento categorizada por tipo de comidas e localização.</v>
      </c>
      <c r="H181" s="1" t="str">
        <f>LOOKUP(2^15,SEARCH($P$9,$S181),$P$9)</f>
        <v>8. Os estabelecimentos cadastrados no aplicativo da plataforma dispõem de amplas opções de menu (tipos de comidas e acompanhamentos)</v>
      </c>
      <c r="I181" s="1" t="str">
        <f>LOOKUP(2^15,SEARCH($P$10,$S181),$P$10)</f>
        <v>9. Os estabelecimentos cadastrados no aplicativo da plataforma têm o tipo de comida que eu gosto.</v>
      </c>
      <c r="J181" s="1" t="e">
        <f>LOOKUP(2^15,SEARCH($P$11,$S181),$P$11)</f>
        <v>#VALUE!</v>
      </c>
      <c r="K181" s="1" t="e">
        <f>LOOKUP(2^15,SEARCH($P$12,$S181),$P$12)</f>
        <v>#VALUE!</v>
      </c>
      <c r="L181" s="1" t="e">
        <f>LOOKUP(2^15,SEARCH($P$13,$S181),$P$13)</f>
        <v>#VALUE!</v>
      </c>
      <c r="M181" s="1" t="e">
        <f>LOOKUP(2^15,SEARCH($P$14,$S181),$P$14)</f>
        <v>#VALUE!</v>
      </c>
      <c r="S181" s="1" t="s">
        <v>23</v>
      </c>
    </row>
    <row r="182" spans="1:19" x14ac:dyDescent="0.3">
      <c r="A182" s="1" t="str">
        <f>LOOKUP(2^15,SEARCH($P$2,$S182),$P$2)</f>
        <v>1. A plataforma disponibiliza o serviço de entrega a onde eu estiver.</v>
      </c>
      <c r="B182" s="1" t="e">
        <f>LOOKUP(2^15,SEARCH($P$3,$S182),$P$3)</f>
        <v>#VALUE!</v>
      </c>
      <c r="C182" s="1" t="str">
        <f>LOOKUP(2^15,SEARCH($P$4,$S182),$P$4)</f>
        <v>3. O aplicativo da plataforma é fácil de usar/manusear</v>
      </c>
      <c r="D182" s="1" t="e">
        <f>LOOKUP(2^15,SEARCH($P$5,$S182),$P$5)</f>
        <v>#VALUE!</v>
      </c>
      <c r="E182" s="1" t="e">
        <f>LOOKUP(2^15,SEARCH($P$6,$S182),$P$6)</f>
        <v>#VALUE!</v>
      </c>
      <c r="F182" s="1" t="e">
        <f>LOOKUP(2^15,SEARCH($P$7,$S182),$P$7)</f>
        <v>#VALUE!</v>
      </c>
      <c r="G182" s="1" t="str">
        <f>LOOKUP(2^15,SEARCH($P$8,$S182),$P$8)</f>
        <v>7. A plataforma disponibiliza a lista de estabelecimento categorizada por tipo de comidas e localização.</v>
      </c>
      <c r="H182" s="1" t="str">
        <f>LOOKUP(2^15,SEARCH($P$9,$S182),$P$9)</f>
        <v>8. Os estabelecimentos cadastrados no aplicativo da plataforma dispõem de amplas opções de menu (tipos de comidas e acompanhamentos)</v>
      </c>
      <c r="I182" s="1" t="e">
        <f>LOOKUP(2^15,SEARCH($P$10,$S182),$P$10)</f>
        <v>#VALUE!</v>
      </c>
      <c r="J182" s="1" t="str">
        <f>LOOKUP(2^15,SEARCH($P$11,$S182),$P$11)</f>
        <v>10. O tempo de entrega do pedido é rápido.</v>
      </c>
      <c r="K182" s="1" t="e">
        <f>LOOKUP(2^15,SEARCH($P$12,$S182),$P$12)</f>
        <v>#VALUE!</v>
      </c>
      <c r="L182" s="1" t="e">
        <f>LOOKUP(2^15,SEARCH($P$13,$S182),$P$13)</f>
        <v>#VALUE!</v>
      </c>
      <c r="M182" s="1" t="e">
        <f>LOOKUP(2^15,SEARCH($P$14,$S182),$P$14)</f>
        <v>#VALUE!</v>
      </c>
      <c r="S182" s="1" t="s">
        <v>28</v>
      </c>
    </row>
    <row r="183" spans="1:19" x14ac:dyDescent="0.3">
      <c r="A183" s="1" t="str">
        <f>LOOKUP(2^15,SEARCH($P$2,$S183),$P$2)</f>
        <v>1. A plataforma disponibiliza o serviço de entrega a onde eu estiver.</v>
      </c>
      <c r="B183" s="1" t="e">
        <f>LOOKUP(2^15,SEARCH($P$3,$S183),$P$3)</f>
        <v>#VALUE!</v>
      </c>
      <c r="C183" s="1" t="str">
        <f>LOOKUP(2^15,SEARCH($P$4,$S183),$P$4)</f>
        <v>3. O aplicativo da plataforma é fácil de usar/manusear</v>
      </c>
      <c r="D183" s="1" t="str">
        <f>LOOKUP(2^15,SEARCH($P$5,$S183),$P$5)</f>
        <v>4. O aplicativo da plataforma funciona em qualquer aparelho ou sistema operacional.</v>
      </c>
      <c r="E183" s="1" t="e">
        <f>LOOKUP(2^15,SEARCH($P$6,$S183),$P$6)</f>
        <v>#VALUE!</v>
      </c>
      <c r="F183" s="1" t="str">
        <f>LOOKUP(2^15,SEARCH($P$7,$S183),$P$7)</f>
        <v>6. A plataforma utiliza diversas formas de pagamento digital.</v>
      </c>
      <c r="G183" s="1" t="str">
        <f>LOOKUP(2^15,SEARCH($P$8,$S183),$P$8)</f>
        <v>7. A plataforma disponibiliza a lista de estabelecimento categorizada por tipo de comidas e localização.</v>
      </c>
      <c r="H183" s="1" t="e">
        <f>LOOKUP(2^15,SEARCH($P$9,$S183),$P$9)</f>
        <v>#VALUE!</v>
      </c>
      <c r="I183" s="1" t="e">
        <f>LOOKUP(2^15,SEARCH($P$10,$S183),$P$10)</f>
        <v>#VALUE!</v>
      </c>
      <c r="J183" s="1" t="e">
        <f>LOOKUP(2^15,SEARCH($P$11,$S183),$P$11)</f>
        <v>#VALUE!</v>
      </c>
      <c r="K183" s="1" t="e">
        <f>LOOKUP(2^15,SEARCH($P$12,$S183),$P$12)</f>
        <v>#VALUE!</v>
      </c>
      <c r="L183" s="1" t="e">
        <f>LOOKUP(2^15,SEARCH($P$13,$S183),$P$13)</f>
        <v>#VALUE!</v>
      </c>
      <c r="M183" s="1" t="e">
        <f>LOOKUP(2^15,SEARCH($P$14,$S183),$P$14)</f>
        <v>#VALUE!</v>
      </c>
      <c r="S183" s="1" t="s">
        <v>48</v>
      </c>
    </row>
    <row r="184" spans="1:19" x14ac:dyDescent="0.3">
      <c r="A184" s="1" t="str">
        <f>LOOKUP(2^15,SEARCH($P$2,$S184),$P$2)</f>
        <v>1. A plataforma disponibiliza o serviço de entrega a onde eu estiver.</v>
      </c>
      <c r="B184" s="1" t="e">
        <f>LOOKUP(2^15,SEARCH($P$3,$S184),$P$3)</f>
        <v>#VALUE!</v>
      </c>
      <c r="C184" s="1" t="e">
        <f>LOOKUP(2^15,SEARCH($P$4,$S184),$P$4)</f>
        <v>#VALUE!</v>
      </c>
      <c r="D184" s="1" t="e">
        <f>LOOKUP(2^15,SEARCH($P$5,$S184),$P$5)</f>
        <v>#VALUE!</v>
      </c>
      <c r="E184" s="1" t="e">
        <f>LOOKUP(2^15,SEARCH($P$6,$S184),$P$6)</f>
        <v>#VALUE!</v>
      </c>
      <c r="F184" s="1" t="e">
        <f>LOOKUP(2^15,SEARCH($P$7,$S184),$P$7)</f>
        <v>#VALUE!</v>
      </c>
      <c r="G184" s="1" t="e">
        <f>LOOKUP(2^15,SEARCH($P$8,$S184),$P$8)</f>
        <v>#VALUE!</v>
      </c>
      <c r="H184" s="1" t="e">
        <f>LOOKUP(2^15,SEARCH($P$9,$S184),$P$9)</f>
        <v>#VALUE!</v>
      </c>
      <c r="I184" s="1" t="e">
        <f>LOOKUP(2^15,SEARCH($P$10,$S184),$P$10)</f>
        <v>#VALUE!</v>
      </c>
      <c r="J184" s="1" t="e">
        <f>LOOKUP(2^15,SEARCH($P$11,$S184),$P$11)</f>
        <v>#VALUE!</v>
      </c>
      <c r="K184" s="1" t="e">
        <f>LOOKUP(2^15,SEARCH($P$12,$S184),$P$12)</f>
        <v>#VALUE!</v>
      </c>
      <c r="L184" s="1" t="e">
        <f>LOOKUP(2^15,SEARCH($P$13,$S184),$P$13)</f>
        <v>#VALUE!</v>
      </c>
      <c r="M184" s="1" t="e">
        <f>LOOKUP(2^15,SEARCH($P$14,$S184),$P$14)</f>
        <v>#VALUE!</v>
      </c>
      <c r="S184" s="1" t="s">
        <v>52</v>
      </c>
    </row>
    <row r="185" spans="1:19" x14ac:dyDescent="0.3">
      <c r="A185" s="1" t="str">
        <f>LOOKUP(2^15,SEARCH($P$2,$S185),$P$2)</f>
        <v>1. A plataforma disponibiliza o serviço de entrega a onde eu estiver.</v>
      </c>
      <c r="B185" s="1" t="e">
        <f>LOOKUP(2^15,SEARCH($P$3,$S185),$P$3)</f>
        <v>#VALUE!</v>
      </c>
      <c r="C185" s="1" t="e">
        <f>LOOKUP(2^15,SEARCH($P$4,$S185),$P$4)</f>
        <v>#VALUE!</v>
      </c>
      <c r="D185" s="1" t="e">
        <f>LOOKUP(2^15,SEARCH($P$5,$S185),$P$5)</f>
        <v>#VALUE!</v>
      </c>
      <c r="E185" s="1" t="e">
        <f>LOOKUP(2^15,SEARCH($P$6,$S185),$P$6)</f>
        <v>#VALUE!</v>
      </c>
      <c r="F185" s="1" t="e">
        <f>LOOKUP(2^15,SEARCH($P$7,$S185),$P$7)</f>
        <v>#VALUE!</v>
      </c>
      <c r="G185" s="1" t="e">
        <f>LOOKUP(2^15,SEARCH($P$8,$S185),$P$8)</f>
        <v>#VALUE!</v>
      </c>
      <c r="H185" s="1" t="e">
        <f>LOOKUP(2^15,SEARCH($P$9,$S185),$P$9)</f>
        <v>#VALUE!</v>
      </c>
      <c r="I185" s="1" t="e">
        <f>LOOKUP(2^15,SEARCH($P$10,$S185),$P$10)</f>
        <v>#VALUE!</v>
      </c>
      <c r="J185" s="1" t="e">
        <f>LOOKUP(2^15,SEARCH($P$11,$S185),$P$11)</f>
        <v>#VALUE!</v>
      </c>
      <c r="K185" s="1" t="e">
        <f>LOOKUP(2^15,SEARCH($P$12,$S185),$P$12)</f>
        <v>#VALUE!</v>
      </c>
      <c r="L185" s="1" t="e">
        <f>LOOKUP(2^15,SEARCH($P$13,$S185),$P$13)</f>
        <v>#VALUE!</v>
      </c>
      <c r="M185" s="1" t="e">
        <f>LOOKUP(2^15,SEARCH($P$14,$S185),$P$14)</f>
        <v>#VALUE!</v>
      </c>
      <c r="S185" s="1" t="s">
        <v>52</v>
      </c>
    </row>
    <row r="186" spans="1:19" x14ac:dyDescent="0.3">
      <c r="A186" s="1" t="e">
        <f>LOOKUP(2^15,SEARCH($P$2,$S186),$P$2)</f>
        <v>#VALUE!</v>
      </c>
      <c r="B186" s="1" t="e">
        <f>LOOKUP(2^15,SEARCH($P$3,$S186),$P$3)</f>
        <v>#VALUE!</v>
      </c>
      <c r="C186" s="1" t="e">
        <f>LOOKUP(2^15,SEARCH($P$4,$S186),$P$4)</f>
        <v>#VALUE!</v>
      </c>
      <c r="D186" s="1" t="e">
        <f>LOOKUP(2^15,SEARCH($P$5,$S186),$P$5)</f>
        <v>#VALUE!</v>
      </c>
      <c r="E186" s="1" t="e">
        <f>LOOKUP(2^15,SEARCH($P$6,$S186),$P$6)</f>
        <v>#VALUE!</v>
      </c>
      <c r="F186" s="1" t="e">
        <f>LOOKUP(2^15,SEARCH($P$7,$S186),$P$7)</f>
        <v>#VALUE!</v>
      </c>
      <c r="G186" s="1" t="str">
        <f>LOOKUP(2^15,SEARCH($P$8,$S186),$P$8)</f>
        <v>7. A plataforma disponibiliza a lista de estabelecimento categorizada por tipo de comidas e localização.</v>
      </c>
      <c r="H186" s="1" t="str">
        <f>LOOKUP(2^15,SEARCH($P$9,$S186),$P$9)</f>
        <v>8. Os estabelecimentos cadastrados no aplicativo da plataforma dispõem de amplas opções de menu (tipos de comidas e acompanhamentos)</v>
      </c>
      <c r="I186" s="1" t="e">
        <f>LOOKUP(2^15,SEARCH($P$10,$S186),$P$10)</f>
        <v>#VALUE!</v>
      </c>
      <c r="J186" s="1" t="str">
        <f>LOOKUP(2^15,SEARCH($P$11,$S186),$P$11)</f>
        <v>10. O tempo de entrega do pedido é rápido.</v>
      </c>
      <c r="K186" s="1" t="e">
        <f>LOOKUP(2^15,SEARCH($P$12,$S186),$P$12)</f>
        <v>#VALUE!</v>
      </c>
      <c r="L186" s="1" t="e">
        <f>LOOKUP(2^15,SEARCH($P$13,$S186),$P$13)</f>
        <v>#VALUE!</v>
      </c>
      <c r="M186" s="1" t="e">
        <f>LOOKUP(2^15,SEARCH($P$14,$S186),$P$14)</f>
        <v>#VALUE!</v>
      </c>
      <c r="S186" s="1" t="s">
        <v>19</v>
      </c>
    </row>
    <row r="187" spans="1:19" x14ac:dyDescent="0.3">
      <c r="A187" s="1" t="str">
        <f>LOOKUP(2^15,SEARCH($P$2,$S187),$P$2)</f>
        <v>1. A plataforma disponibiliza o serviço de entrega a onde eu estiver.</v>
      </c>
      <c r="B187" s="1" t="e">
        <f>LOOKUP(2^15,SEARCH($P$3,$S187),$P$3)</f>
        <v>#VALUE!</v>
      </c>
      <c r="C187" s="1" t="str">
        <f>LOOKUP(2^15,SEARCH($P$4,$S187),$P$4)</f>
        <v>3. O aplicativo da plataforma é fácil de usar/manusear</v>
      </c>
      <c r="D187" s="1" t="e">
        <f>LOOKUP(2^15,SEARCH($P$5,$S187),$P$5)</f>
        <v>#VALUE!</v>
      </c>
      <c r="E187" s="1" t="e">
        <f>LOOKUP(2^15,SEARCH($P$6,$S187),$P$6)</f>
        <v>#VALUE!</v>
      </c>
      <c r="F187" s="1" t="e">
        <f>LOOKUP(2^15,SEARCH($P$7,$S187),$P$7)</f>
        <v>#VALUE!</v>
      </c>
      <c r="G187" s="1" t="str">
        <f>LOOKUP(2^15,SEARCH($P$8,$S187),$P$8)</f>
        <v>7. A plataforma disponibiliza a lista de estabelecimento categorizada por tipo de comidas e localização.</v>
      </c>
      <c r="H187" s="1" t="e">
        <f>LOOKUP(2^15,SEARCH($P$9,$S187),$P$9)</f>
        <v>#VALUE!</v>
      </c>
      <c r="I187" s="1" t="e">
        <f>LOOKUP(2^15,SEARCH($P$10,$S187),$P$10)</f>
        <v>#VALUE!</v>
      </c>
      <c r="J187" s="1" t="str">
        <f>LOOKUP(2^15,SEARCH($P$11,$S187),$P$11)</f>
        <v>10. O tempo de entrega do pedido é rápido.</v>
      </c>
      <c r="K187" s="1" t="e">
        <f>LOOKUP(2^15,SEARCH($P$12,$S187),$P$12)</f>
        <v>#VALUE!</v>
      </c>
      <c r="L187" s="1" t="e">
        <f>LOOKUP(2^15,SEARCH($P$13,$S187),$P$13)</f>
        <v>#VALUE!</v>
      </c>
      <c r="M187" s="1" t="e">
        <f>LOOKUP(2^15,SEARCH($P$14,$S187),$P$14)</f>
        <v>#VALUE!</v>
      </c>
      <c r="S187" s="1" t="s">
        <v>38</v>
      </c>
    </row>
    <row r="188" spans="1:19" x14ac:dyDescent="0.3">
      <c r="A188" s="1" t="str">
        <f>LOOKUP(2^15,SEARCH($P$2,$S188),$P$2)</f>
        <v>1. A plataforma disponibiliza o serviço de entrega a onde eu estiver.</v>
      </c>
      <c r="B188" s="1" t="e">
        <f>LOOKUP(2^15,SEARCH($P$3,$S188),$P$3)</f>
        <v>#VALUE!</v>
      </c>
      <c r="C188" s="1" t="e">
        <f>LOOKUP(2^15,SEARCH($P$4,$S188),$P$4)</f>
        <v>#VALUE!</v>
      </c>
      <c r="D188" s="1" t="e">
        <f>LOOKUP(2^15,SEARCH($P$5,$S188),$P$5)</f>
        <v>#VALUE!</v>
      </c>
      <c r="E188" s="1" t="e">
        <f>LOOKUP(2^15,SEARCH($P$6,$S188),$P$6)</f>
        <v>#VALUE!</v>
      </c>
      <c r="F188" s="1" t="str">
        <f>LOOKUP(2^15,SEARCH($P$7,$S188),$P$7)</f>
        <v>6. A plataforma utiliza diversas formas de pagamento digital.</v>
      </c>
      <c r="G188" s="1" t="e">
        <f>LOOKUP(2^15,SEARCH($P$8,$S188),$P$8)</f>
        <v>#VALUE!</v>
      </c>
      <c r="H188" s="1" t="str">
        <f>LOOKUP(2^15,SEARCH($P$9,$S188),$P$9)</f>
        <v>8. Os estabelecimentos cadastrados no aplicativo da plataforma dispõem de amplas opções de menu (tipos de comidas e acompanhamentos)</v>
      </c>
      <c r="I188" s="1" t="str">
        <f>LOOKUP(2^15,SEARCH($P$10,$S188),$P$10)</f>
        <v>9. Os estabelecimentos cadastrados no aplicativo da plataforma têm o tipo de comida que eu gosto.</v>
      </c>
      <c r="J188" s="1" t="e">
        <f>LOOKUP(2^15,SEARCH($P$11,$S188),$P$11)</f>
        <v>#VALUE!</v>
      </c>
      <c r="K188" s="1" t="e">
        <f>LOOKUP(2^15,SEARCH($P$12,$S188),$P$12)</f>
        <v>#VALUE!</v>
      </c>
      <c r="L188" s="1" t="str">
        <f>LOOKUP(2^15,SEARCH($P$13,$S188),$P$13)</f>
        <v>12. O entregador da plataforma consegue localizar o endereço onde me encontro.</v>
      </c>
      <c r="M188" s="1" t="str">
        <f>LOOKUP(2^15,SEARCH($P$14,$S188),$P$14)</f>
        <v>13. A plataforma possui canal rápido e eficiente para tratar meus questionamentos ou reclamações</v>
      </c>
      <c r="S188" s="1" t="s">
        <v>47</v>
      </c>
    </row>
    <row r="189" spans="1:19" x14ac:dyDescent="0.3">
      <c r="A189" s="1" t="str">
        <f>LOOKUP(2^15,SEARCH($P$2,$S189),$P$2)</f>
        <v>1. A plataforma disponibiliza o serviço de entrega a onde eu estiver.</v>
      </c>
      <c r="B189" s="1" t="str">
        <f>LOOKUP(2^15,SEARCH($P$3,$S189),$P$3)</f>
        <v>2. A plataforma com a interface intuitiva me ajuda a comprar comida pronta.</v>
      </c>
      <c r="C189" s="1" t="str">
        <f>LOOKUP(2^15,SEARCH($P$4,$S189),$P$4)</f>
        <v>3. O aplicativo da plataforma é fácil de usar/manusear</v>
      </c>
      <c r="D189" s="1" t="str">
        <f>LOOKUP(2^15,SEARCH($P$5,$S189),$P$5)</f>
        <v>4. O aplicativo da plataforma funciona em qualquer aparelho ou sistema operacional.</v>
      </c>
      <c r="E189" s="1" t="e">
        <f>LOOKUP(2^15,SEARCH($P$6,$S189),$P$6)</f>
        <v>#VALUE!</v>
      </c>
      <c r="F189" s="1" t="e">
        <f>LOOKUP(2^15,SEARCH($P$7,$S189),$P$7)</f>
        <v>#VALUE!</v>
      </c>
      <c r="G189" s="1" t="e">
        <f>LOOKUP(2^15,SEARCH($P$8,$S189),$P$8)</f>
        <v>#VALUE!</v>
      </c>
      <c r="H189" s="1" t="str">
        <f>LOOKUP(2^15,SEARCH($P$9,$S189),$P$9)</f>
        <v>8. Os estabelecimentos cadastrados no aplicativo da plataforma dispõem de amplas opções de menu (tipos de comidas e acompanhamentos)</v>
      </c>
      <c r="I189" s="1" t="str">
        <f>LOOKUP(2^15,SEARCH($P$10,$S189),$P$10)</f>
        <v>9. Os estabelecimentos cadastrados no aplicativo da plataforma têm o tipo de comida que eu gosto.</v>
      </c>
      <c r="J189" s="1" t="str">
        <f>LOOKUP(2^15,SEARCH($P$11,$S189),$P$11)</f>
        <v>10. O tempo de entrega do pedido é rápido.</v>
      </c>
      <c r="K189" s="1" t="str">
        <f>LOOKUP(2^15,SEARCH($P$12,$S189),$P$12)</f>
        <v>11. O entregador da plataforma é cuidadoso ao efetuar o percurso para entrega do meu pedido(o pedido não chega derramado, misturado, solto, etc)</v>
      </c>
      <c r="L189" s="1" t="str">
        <f>LOOKUP(2^15,SEARCH($P$13,$S189),$P$13)</f>
        <v>12. O entregador da plataforma consegue localizar o endereço onde me encontro.</v>
      </c>
      <c r="M189" s="1" t="str">
        <f>LOOKUP(2^15,SEARCH($P$14,$S189),$P$14)</f>
        <v>13. A plataforma possui canal rápido e eficiente para tratar meus questionamentos ou reclamações</v>
      </c>
      <c r="S189" s="1" t="s">
        <v>13</v>
      </c>
    </row>
    <row r="190" spans="1:19" x14ac:dyDescent="0.3">
      <c r="A190" s="1" t="str">
        <f>LOOKUP(2^15,SEARCH($P$2,$S190),$P$2)</f>
        <v>1. A plataforma disponibiliza o serviço de entrega a onde eu estiver.</v>
      </c>
      <c r="B190" s="1" t="e">
        <f>LOOKUP(2^15,SEARCH($P$3,$S190),$P$3)</f>
        <v>#VALUE!</v>
      </c>
      <c r="C190" s="1" t="e">
        <f>LOOKUP(2^15,SEARCH($P$4,$S190),$P$4)</f>
        <v>#VALUE!</v>
      </c>
      <c r="D190" s="1" t="e">
        <f>LOOKUP(2^15,SEARCH($P$5,$S190),$P$5)</f>
        <v>#VALUE!</v>
      </c>
      <c r="E190" s="1" t="e">
        <f>LOOKUP(2^15,SEARCH($P$6,$S190),$P$6)</f>
        <v>#VALUE!</v>
      </c>
      <c r="F190" s="1" t="e">
        <f>LOOKUP(2^15,SEARCH($P$7,$S190),$P$7)</f>
        <v>#VALUE!</v>
      </c>
      <c r="G190" s="1" t="str">
        <f>LOOKUP(2^15,SEARCH($P$8,$S190),$P$8)</f>
        <v>7. A plataforma disponibiliza a lista de estabelecimento categorizada por tipo de comidas e localização.</v>
      </c>
      <c r="H190" s="1" t="e">
        <f>LOOKUP(2^15,SEARCH($P$9,$S190),$P$9)</f>
        <v>#VALUE!</v>
      </c>
      <c r="I190" s="1" t="str">
        <f>LOOKUP(2^15,SEARCH($P$10,$S190),$P$10)</f>
        <v>9. Os estabelecimentos cadastrados no aplicativo da plataforma têm o tipo de comida que eu gosto.</v>
      </c>
      <c r="J190" s="1" t="e">
        <f>LOOKUP(2^15,SEARCH($P$11,$S190),$P$11)</f>
        <v>#VALUE!</v>
      </c>
      <c r="K190" s="1" t="e">
        <f>LOOKUP(2^15,SEARCH($P$12,$S190),$P$12)</f>
        <v>#VALUE!</v>
      </c>
      <c r="L190" s="1" t="e">
        <f>LOOKUP(2^15,SEARCH($P$13,$S190),$P$13)</f>
        <v>#VALUE!</v>
      </c>
      <c r="M190" s="1" t="e">
        <f>LOOKUP(2^15,SEARCH($P$14,$S190),$P$14)</f>
        <v>#VALUE!</v>
      </c>
      <c r="S190" s="1" t="s">
        <v>14</v>
      </c>
    </row>
    <row r="191" spans="1:19" x14ac:dyDescent="0.3">
      <c r="A191" s="1" t="e">
        <f>LOOKUP(2^15,SEARCH($P$2,$S191),$P$2)</f>
        <v>#VALUE!</v>
      </c>
      <c r="B191" s="1" t="e">
        <f>LOOKUP(2^15,SEARCH($P$3,$S191),$P$3)</f>
        <v>#VALUE!</v>
      </c>
      <c r="C191" s="1" t="str">
        <f>LOOKUP(2^15,SEARCH($P$4,$S191),$P$4)</f>
        <v>3. O aplicativo da plataforma é fácil de usar/manusear</v>
      </c>
      <c r="D191" s="1" t="e">
        <f>LOOKUP(2^15,SEARCH($P$5,$S191),$P$5)</f>
        <v>#VALUE!</v>
      </c>
      <c r="E191" s="1" t="e">
        <f>LOOKUP(2^15,SEARCH($P$6,$S191),$P$6)</f>
        <v>#VALUE!</v>
      </c>
      <c r="F191" s="1" t="e">
        <f>LOOKUP(2^15,SEARCH($P$7,$S191),$P$7)</f>
        <v>#VALUE!</v>
      </c>
      <c r="G191" s="1" t="e">
        <f>LOOKUP(2^15,SEARCH($P$8,$S191),$P$8)</f>
        <v>#VALUE!</v>
      </c>
      <c r="H191" s="1" t="e">
        <f>LOOKUP(2^15,SEARCH($P$9,$S191),$P$9)</f>
        <v>#VALUE!</v>
      </c>
      <c r="I191" s="1" t="e">
        <f>LOOKUP(2^15,SEARCH($P$10,$S191),$P$10)</f>
        <v>#VALUE!</v>
      </c>
      <c r="J191" s="1" t="e">
        <f>LOOKUP(2^15,SEARCH($P$11,$S191),$P$11)</f>
        <v>#VALUE!</v>
      </c>
      <c r="K191" s="1" t="e">
        <f>LOOKUP(2^15,SEARCH($P$12,$S191),$P$12)</f>
        <v>#VALUE!</v>
      </c>
      <c r="L191" s="1" t="e">
        <f>LOOKUP(2^15,SEARCH($P$13,$S191),$P$13)</f>
        <v>#VALUE!</v>
      </c>
      <c r="M191" s="1" t="e">
        <f>LOOKUP(2^15,SEARCH($P$14,$S191),$P$14)</f>
        <v>#VALUE!</v>
      </c>
      <c r="S191" s="1" t="s">
        <v>4</v>
      </c>
    </row>
    <row r="192" spans="1:19" x14ac:dyDescent="0.3">
      <c r="A192" s="1" t="str">
        <f>LOOKUP(2^15,SEARCH($P$2,$S192),$P$2)</f>
        <v>1. A plataforma disponibiliza o serviço de entrega a onde eu estiver.</v>
      </c>
      <c r="B192" s="1" t="str">
        <f>LOOKUP(2^15,SEARCH($P$3,$S192),$P$3)</f>
        <v>2. A plataforma com a interface intuitiva me ajuda a comprar comida pronta.</v>
      </c>
      <c r="C192" s="1" t="str">
        <f>LOOKUP(2^15,SEARCH($P$4,$S192),$P$4)</f>
        <v>3. O aplicativo da plataforma é fácil de usar/manusear</v>
      </c>
      <c r="D192" s="1" t="str">
        <f>LOOKUP(2^15,SEARCH($P$5,$S192),$P$5)</f>
        <v>4. O aplicativo da plataforma funciona em qualquer aparelho ou sistema operacional.</v>
      </c>
      <c r="E192" s="1" t="e">
        <f>LOOKUP(2^15,SEARCH($P$6,$S192),$P$6)</f>
        <v>#VALUE!</v>
      </c>
      <c r="F192" s="1" t="e">
        <f>LOOKUP(2^15,SEARCH($P$7,$S192),$P$7)</f>
        <v>#VALUE!</v>
      </c>
      <c r="G192" s="1" t="e">
        <f>LOOKUP(2^15,SEARCH($P$8,$S192),$P$8)</f>
        <v>#VALUE!</v>
      </c>
      <c r="H192" s="1" t="str">
        <f>LOOKUP(2^15,SEARCH($P$9,$S192),$P$9)</f>
        <v>8. Os estabelecimentos cadastrados no aplicativo da plataforma dispõem de amplas opções de menu (tipos de comidas e acompanhamentos)</v>
      </c>
      <c r="I192" s="1" t="str">
        <f>LOOKUP(2^15,SEARCH($P$10,$S192),$P$10)</f>
        <v>9. Os estabelecimentos cadastrados no aplicativo da plataforma têm o tipo de comida que eu gosto.</v>
      </c>
      <c r="J192" s="1" t="str">
        <f>LOOKUP(2^15,SEARCH($P$11,$S192),$P$11)</f>
        <v>10. O tempo de entrega do pedido é rápido.</v>
      </c>
      <c r="K192" s="1" t="str">
        <f>LOOKUP(2^15,SEARCH($P$12,$S192),$P$12)</f>
        <v>11. O entregador da plataforma é cuidadoso ao efetuar o percurso para entrega do meu pedido(o pedido não chega derramado, misturado, solto, etc)</v>
      </c>
      <c r="L192" s="1" t="str">
        <f>LOOKUP(2^15,SEARCH($P$13,$S192),$P$13)</f>
        <v>12. O entregador da plataforma consegue localizar o endereço onde me encontro.</v>
      </c>
      <c r="M192" s="1" t="str">
        <f>LOOKUP(2^15,SEARCH($P$14,$S192),$P$14)</f>
        <v>13. A plataforma possui canal rápido e eficiente para tratar meus questionamentos ou reclamações</v>
      </c>
      <c r="S192" s="1" t="s">
        <v>13</v>
      </c>
    </row>
    <row r="193" spans="1:19" x14ac:dyDescent="0.3">
      <c r="A193" s="1" t="str">
        <f>LOOKUP(2^15,SEARCH($P$2,$S193),$P$2)</f>
        <v>1. A plataforma disponibiliza o serviço de entrega a onde eu estiver.</v>
      </c>
      <c r="B193" s="1" t="e">
        <f>LOOKUP(2^15,SEARCH($P$3,$S193),$P$3)</f>
        <v>#VALUE!</v>
      </c>
      <c r="C193" s="1" t="e">
        <f>LOOKUP(2^15,SEARCH($P$4,$S193),$P$4)</f>
        <v>#VALUE!</v>
      </c>
      <c r="D193" s="1" t="str">
        <f>LOOKUP(2^15,SEARCH($P$5,$S193),$P$5)</f>
        <v>4. O aplicativo da plataforma funciona em qualquer aparelho ou sistema operacional.</v>
      </c>
      <c r="E193" s="1" t="e">
        <f>LOOKUP(2^15,SEARCH($P$6,$S193),$P$6)</f>
        <v>#VALUE!</v>
      </c>
      <c r="F193" s="1" t="str">
        <f>LOOKUP(2^15,SEARCH($P$7,$S193),$P$7)</f>
        <v>6. A plataforma utiliza diversas formas de pagamento digital.</v>
      </c>
      <c r="G193" s="1" t="str">
        <f>LOOKUP(2^15,SEARCH($P$8,$S193),$P$8)</f>
        <v>7. A plataforma disponibiliza a lista de estabelecimento categorizada por tipo de comidas e localização.</v>
      </c>
      <c r="H193" s="1" t="e">
        <f>LOOKUP(2^15,SEARCH($P$9,$S193),$P$9)</f>
        <v>#VALUE!</v>
      </c>
      <c r="I193" s="1" t="e">
        <f>LOOKUP(2^15,SEARCH($P$10,$S193),$P$10)</f>
        <v>#VALUE!</v>
      </c>
      <c r="J193" s="1" t="e">
        <f>LOOKUP(2^15,SEARCH($P$11,$S193),$P$11)</f>
        <v>#VALUE!</v>
      </c>
      <c r="K193" s="1" t="e">
        <f>LOOKUP(2^15,SEARCH($P$12,$S193),$P$12)</f>
        <v>#VALUE!</v>
      </c>
      <c r="L193" s="1" t="e">
        <f>LOOKUP(2^15,SEARCH($P$13,$S193),$P$13)</f>
        <v>#VALUE!</v>
      </c>
      <c r="M193" s="1" t="str">
        <f>LOOKUP(2^15,SEARCH($P$14,$S193),$P$14)</f>
        <v>13. A plataforma possui canal rápido e eficiente para tratar meus questionamentos ou reclamações</v>
      </c>
      <c r="S193" s="1" t="s">
        <v>49</v>
      </c>
    </row>
    <row r="194" spans="1:19" x14ac:dyDescent="0.3">
      <c r="A194" s="1" t="str">
        <f>LOOKUP(2^15,SEARCH($P$2,$S194),$P$2)</f>
        <v>1. A plataforma disponibiliza o serviço de entrega a onde eu estiver.</v>
      </c>
      <c r="B194" s="1" t="e">
        <f>LOOKUP(2^15,SEARCH($P$3,$S194),$P$3)</f>
        <v>#VALUE!</v>
      </c>
      <c r="C194" s="1" t="e">
        <f>LOOKUP(2^15,SEARCH($P$4,$S194),$P$4)</f>
        <v>#VALUE!</v>
      </c>
      <c r="D194" s="1" t="e">
        <f>LOOKUP(2^15,SEARCH($P$5,$S194),$P$5)</f>
        <v>#VALUE!</v>
      </c>
      <c r="E194" s="1" t="e">
        <f>LOOKUP(2^15,SEARCH($P$6,$S194),$P$6)</f>
        <v>#VALUE!</v>
      </c>
      <c r="F194" s="1" t="e">
        <f>LOOKUP(2^15,SEARCH($P$7,$S194),$P$7)</f>
        <v>#VALUE!</v>
      </c>
      <c r="G194" s="1" t="e">
        <f>LOOKUP(2^15,SEARCH($P$8,$S194),$P$8)</f>
        <v>#VALUE!</v>
      </c>
      <c r="H194" s="1" t="e">
        <f>LOOKUP(2^15,SEARCH($P$9,$S194),$P$9)</f>
        <v>#VALUE!</v>
      </c>
      <c r="I194" s="1" t="e">
        <f>LOOKUP(2^15,SEARCH($P$10,$S194),$P$10)</f>
        <v>#VALUE!</v>
      </c>
      <c r="J194" s="1" t="e">
        <f>LOOKUP(2^15,SEARCH($P$11,$S194),$P$11)</f>
        <v>#VALUE!</v>
      </c>
      <c r="K194" s="1" t="e">
        <f>LOOKUP(2^15,SEARCH($P$12,$S194),$P$12)</f>
        <v>#VALUE!</v>
      </c>
      <c r="L194" s="1" t="e">
        <f>LOOKUP(2^15,SEARCH($P$13,$S194),$P$13)</f>
        <v>#VALUE!</v>
      </c>
      <c r="M194" s="1" t="e">
        <f>LOOKUP(2^15,SEARCH($P$14,$S194),$P$14)</f>
        <v>#VALUE!</v>
      </c>
      <c r="S194" s="1" t="s">
        <v>52</v>
      </c>
    </row>
    <row r="195" spans="1:19" x14ac:dyDescent="0.3">
      <c r="A195" s="1" t="str">
        <f>LOOKUP(2^15,SEARCH($P$2,$S195),$P$2)</f>
        <v>1. A plataforma disponibiliza o serviço de entrega a onde eu estiver.</v>
      </c>
      <c r="B195" s="1" t="e">
        <f>LOOKUP(2^15,SEARCH($P$3,$S195),$P$3)</f>
        <v>#VALUE!</v>
      </c>
      <c r="C195" s="1" t="str">
        <f>LOOKUP(2^15,SEARCH($P$4,$S195),$P$4)</f>
        <v>3. O aplicativo da plataforma é fácil de usar/manusear</v>
      </c>
      <c r="D195" s="1" t="e">
        <f>LOOKUP(2^15,SEARCH($P$5,$S195),$P$5)</f>
        <v>#VALUE!</v>
      </c>
      <c r="E195" s="1" t="e">
        <f>LOOKUP(2^15,SEARCH($P$6,$S195),$P$6)</f>
        <v>#VALUE!</v>
      </c>
      <c r="F195" s="1" t="e">
        <f>LOOKUP(2^15,SEARCH($P$7,$S195),$P$7)</f>
        <v>#VALUE!</v>
      </c>
      <c r="G195" s="1" t="str">
        <f>LOOKUP(2^15,SEARCH($P$8,$S195),$P$8)</f>
        <v>7. A plataforma disponibiliza a lista de estabelecimento categorizada por tipo de comidas e localização.</v>
      </c>
      <c r="H195" s="1" t="str">
        <f>LOOKUP(2^15,SEARCH($P$9,$S195),$P$9)</f>
        <v>8. Os estabelecimentos cadastrados no aplicativo da plataforma dispõem de amplas opções de menu (tipos de comidas e acompanhamentos)</v>
      </c>
      <c r="I195" s="1" t="e">
        <f>LOOKUP(2^15,SEARCH($P$10,$S195),$P$10)</f>
        <v>#VALUE!</v>
      </c>
      <c r="J195" s="1" t="e">
        <f>LOOKUP(2^15,SEARCH($P$11,$S195),$P$11)</f>
        <v>#VALUE!</v>
      </c>
      <c r="K195" s="1" t="e">
        <f>LOOKUP(2^15,SEARCH($P$12,$S195),$P$12)</f>
        <v>#VALUE!</v>
      </c>
      <c r="L195" s="1" t="e">
        <f>LOOKUP(2^15,SEARCH($P$13,$S195),$P$13)</f>
        <v>#VALUE!</v>
      </c>
      <c r="M195" s="1" t="str">
        <f>LOOKUP(2^15,SEARCH($P$14,$S195),$P$14)</f>
        <v>13. A plataforma possui canal rápido e eficiente para tratar meus questionamentos ou reclamações</v>
      </c>
      <c r="S195" s="1" t="s">
        <v>39</v>
      </c>
    </row>
    <row r="196" spans="1:19" x14ac:dyDescent="0.3">
      <c r="A196" s="1" t="str">
        <f>LOOKUP(2^15,SEARCH($P$2,$S196),$P$2)</f>
        <v>1. A plataforma disponibiliza o serviço de entrega a onde eu estiver.</v>
      </c>
      <c r="B196" s="1" t="str">
        <f>LOOKUP(2^15,SEARCH($P$3,$S196),$P$3)</f>
        <v>2. A plataforma com a interface intuitiva me ajuda a comprar comida pronta.</v>
      </c>
      <c r="C196" s="1" t="str">
        <f>LOOKUP(2^15,SEARCH($P$4,$S196),$P$4)</f>
        <v>3. O aplicativo da plataforma é fácil de usar/manusear</v>
      </c>
      <c r="D196" s="1" t="e">
        <f>LOOKUP(2^15,SEARCH($P$5,$S196),$P$5)</f>
        <v>#VALUE!</v>
      </c>
      <c r="E196" s="1" t="e">
        <f>LOOKUP(2^15,SEARCH($P$6,$S196),$P$6)</f>
        <v>#VALUE!</v>
      </c>
      <c r="F196" s="1" t="str">
        <f>LOOKUP(2^15,SEARCH($P$7,$S196),$P$7)</f>
        <v>6. A plataforma utiliza diversas formas de pagamento digital.</v>
      </c>
      <c r="G196" s="1" t="str">
        <f>LOOKUP(2^15,SEARCH($P$8,$S196),$P$8)</f>
        <v>7. A plataforma disponibiliza a lista de estabelecimento categorizada por tipo de comidas e localização.</v>
      </c>
      <c r="H196" s="1" t="str">
        <f>LOOKUP(2^15,SEARCH($P$9,$S196),$P$9)</f>
        <v>8. Os estabelecimentos cadastrados no aplicativo da plataforma dispõem de amplas opções de menu (tipos de comidas e acompanhamentos)</v>
      </c>
      <c r="I196" s="1" t="str">
        <f>LOOKUP(2^15,SEARCH($P$10,$S196),$P$10)</f>
        <v>9. Os estabelecimentos cadastrados no aplicativo da plataforma têm o tipo de comida que eu gosto.</v>
      </c>
      <c r="J196" s="1" t="e">
        <f>LOOKUP(2^15,SEARCH($P$11,$S196),$P$11)</f>
        <v>#VALUE!</v>
      </c>
      <c r="K196" s="1" t="str">
        <f>LOOKUP(2^15,SEARCH($P$12,$S196),$P$12)</f>
        <v>11. O entregador da plataforma é cuidadoso ao efetuar o percurso para entrega do meu pedido(o pedido não chega derramado, misturado, solto, etc)</v>
      </c>
      <c r="L196" s="1" t="str">
        <f>LOOKUP(2^15,SEARCH($P$13,$S196),$P$13)</f>
        <v>12. O entregador da plataforma consegue localizar o endereço onde me encontro.</v>
      </c>
      <c r="M196" s="1" t="str">
        <f>LOOKUP(2^15,SEARCH($P$14,$S196),$P$14)</f>
        <v>13. A plataforma possui canal rápido e eficiente para tratar meus questionamentos ou reclamações</v>
      </c>
      <c r="S196" s="1" t="s">
        <v>50</v>
      </c>
    </row>
    <row r="197" spans="1:19" x14ac:dyDescent="0.3">
      <c r="A197" s="1" t="str">
        <f>LOOKUP(2^15,SEARCH($P$2,$S197),$P$2)</f>
        <v>1. A plataforma disponibiliza o serviço de entrega a onde eu estiver.</v>
      </c>
      <c r="B197" s="1" t="e">
        <f>LOOKUP(2^15,SEARCH($P$3,$S197),$P$3)</f>
        <v>#VALUE!</v>
      </c>
      <c r="C197" s="1" t="str">
        <f>LOOKUP(2^15,SEARCH($P$4,$S197),$P$4)</f>
        <v>3. O aplicativo da plataforma é fácil de usar/manusear</v>
      </c>
      <c r="D197" s="1" t="str">
        <f>LOOKUP(2^15,SEARCH($P$5,$S197),$P$5)</f>
        <v>4. O aplicativo da plataforma funciona em qualquer aparelho ou sistema operacional.</v>
      </c>
      <c r="E197" s="1" t="str">
        <f>LOOKUP(2^15,SEARCH($P$6,$S197),$P$6)</f>
        <v>5. A plataforma possui certificado de segurança digital.</v>
      </c>
      <c r="F197" s="1" t="str">
        <f>LOOKUP(2^15,SEARCH($P$7,$S197),$P$7)</f>
        <v>6. A plataforma utiliza diversas formas de pagamento digital.</v>
      </c>
      <c r="G197" s="1" t="e">
        <f>LOOKUP(2^15,SEARCH($P$8,$S197),$P$8)</f>
        <v>#VALUE!</v>
      </c>
      <c r="H197" s="1" t="e">
        <f>LOOKUP(2^15,SEARCH($P$9,$S197),$P$9)</f>
        <v>#VALUE!</v>
      </c>
      <c r="I197" s="1" t="e">
        <f>LOOKUP(2^15,SEARCH($P$10,$S197),$P$10)</f>
        <v>#VALUE!</v>
      </c>
      <c r="J197" s="1" t="e">
        <f>LOOKUP(2^15,SEARCH($P$11,$S197),$P$11)</f>
        <v>#VALUE!</v>
      </c>
      <c r="K197" s="1" t="e">
        <f>LOOKUP(2^15,SEARCH($P$12,$S197),$P$12)</f>
        <v>#VALUE!</v>
      </c>
      <c r="L197" s="1" t="e">
        <f>LOOKUP(2^15,SEARCH($P$13,$S197),$P$13)</f>
        <v>#VALUE!</v>
      </c>
      <c r="M197" s="1" t="e">
        <f>LOOKUP(2^15,SEARCH($P$14,$S197),$P$14)</f>
        <v>#VALUE!</v>
      </c>
      <c r="S197" s="1" t="s">
        <v>24</v>
      </c>
    </row>
    <row r="198" spans="1:19" x14ac:dyDescent="0.3">
      <c r="A198" s="1" t="str">
        <f>LOOKUP(2^15,SEARCH($P$2,$S198),$P$2)</f>
        <v>1. A plataforma disponibiliza o serviço de entrega a onde eu estiver.</v>
      </c>
      <c r="B198" s="1" t="e">
        <f>LOOKUP(2^15,SEARCH($P$3,$S198),$P$3)</f>
        <v>#VALUE!</v>
      </c>
      <c r="C198" s="1" t="e">
        <f>LOOKUP(2^15,SEARCH($P$4,$S198),$P$4)</f>
        <v>#VALUE!</v>
      </c>
      <c r="D198" s="1" t="str">
        <f>LOOKUP(2^15,SEARCH($P$5,$S198),$P$5)</f>
        <v>4. O aplicativo da plataforma funciona em qualquer aparelho ou sistema operacional.</v>
      </c>
      <c r="E198" s="1" t="e">
        <f>LOOKUP(2^15,SEARCH($P$6,$S198),$P$6)</f>
        <v>#VALUE!</v>
      </c>
      <c r="F198" s="1" t="str">
        <f>LOOKUP(2^15,SEARCH($P$7,$S198),$P$7)</f>
        <v>6. A plataforma utiliza diversas formas de pagamento digital.</v>
      </c>
      <c r="G198" s="1" t="e">
        <f>LOOKUP(2^15,SEARCH($P$8,$S198),$P$8)</f>
        <v>#VALUE!</v>
      </c>
      <c r="H198" s="1" t="e">
        <f>LOOKUP(2^15,SEARCH($P$9,$S198),$P$9)</f>
        <v>#VALUE!</v>
      </c>
      <c r="I198" s="1" t="str">
        <f>LOOKUP(2^15,SEARCH($P$10,$S198),$P$10)</f>
        <v>9. Os estabelecimentos cadastrados no aplicativo da plataforma têm o tipo de comida que eu gosto.</v>
      </c>
      <c r="J198" s="1" t="e">
        <f>LOOKUP(2^15,SEARCH($P$11,$S198),$P$11)</f>
        <v>#VALUE!</v>
      </c>
      <c r="K198" s="1" t="e">
        <f>LOOKUP(2^15,SEARCH($P$12,$S198),$P$12)</f>
        <v>#VALUE!</v>
      </c>
      <c r="L198" s="1" t="e">
        <f>LOOKUP(2^15,SEARCH($P$13,$S198),$P$13)</f>
        <v>#VALUE!</v>
      </c>
      <c r="M198" s="1" t="e">
        <f>LOOKUP(2^15,SEARCH($P$14,$S198),$P$14)</f>
        <v>#VALUE!</v>
      </c>
      <c r="S198" s="1" t="s">
        <v>51</v>
      </c>
    </row>
    <row r="199" spans="1:19" x14ac:dyDescent="0.3">
      <c r="A199" s="1" t="str">
        <f>LOOKUP(2^15,SEARCH($P$2,$S199),$P$2)</f>
        <v>1. A plataforma disponibiliza o serviço de entrega a onde eu estiver.</v>
      </c>
      <c r="B199" s="1" t="e">
        <f>LOOKUP(2^15,SEARCH($P$3,$S199),$P$3)</f>
        <v>#VALUE!</v>
      </c>
      <c r="C199" s="1" t="e">
        <f>LOOKUP(2^15,SEARCH($P$4,$S199),$P$4)</f>
        <v>#VALUE!</v>
      </c>
      <c r="D199" s="1" t="e">
        <f>LOOKUP(2^15,SEARCH($P$5,$S199),$P$5)</f>
        <v>#VALUE!</v>
      </c>
      <c r="E199" s="1" t="e">
        <f>LOOKUP(2^15,SEARCH($P$6,$S199),$P$6)</f>
        <v>#VALUE!</v>
      </c>
      <c r="F199" s="1" t="str">
        <f>LOOKUP(2^15,SEARCH($P$7,$S199),$P$7)</f>
        <v>6. A plataforma utiliza diversas formas de pagamento digital.</v>
      </c>
      <c r="G199" s="1" t="e">
        <f>LOOKUP(2^15,SEARCH($P$8,$S199),$P$8)</f>
        <v>#VALUE!</v>
      </c>
      <c r="H199" s="1" t="str">
        <f>LOOKUP(2^15,SEARCH($P$9,$S199),$P$9)</f>
        <v>8. Os estabelecimentos cadastrados no aplicativo da plataforma dispõem de amplas opções de menu (tipos de comidas e acompanhamentos)</v>
      </c>
      <c r="I199" s="1" t="str">
        <f>LOOKUP(2^15,SEARCH($P$10,$S199),$P$10)</f>
        <v>9. Os estabelecimentos cadastrados no aplicativo da plataforma têm o tipo de comida que eu gosto.</v>
      </c>
      <c r="J199" s="1" t="e">
        <f>LOOKUP(2^15,SEARCH($P$11,$S199),$P$11)</f>
        <v>#VALUE!</v>
      </c>
      <c r="K199" s="1" t="e">
        <f>LOOKUP(2^15,SEARCH($P$12,$S199),$P$12)</f>
        <v>#VALUE!</v>
      </c>
      <c r="L199" s="1" t="str">
        <f>LOOKUP(2^15,SEARCH($P$13,$S199),$P$13)</f>
        <v>12. O entregador da plataforma consegue localizar o endereço onde me encontro.</v>
      </c>
      <c r="M199" s="1" t="str">
        <f>LOOKUP(2^15,SEARCH($P$14,$S199),$P$14)</f>
        <v>13. A plataforma possui canal rápido e eficiente para tratar meus questionamentos ou reclamações</v>
      </c>
      <c r="S199" s="1" t="s">
        <v>47</v>
      </c>
    </row>
    <row r="200" spans="1:19" x14ac:dyDescent="0.3">
      <c r="A200" s="1" t="str">
        <f>LOOKUP(2^15,SEARCH($P$2,$S200),$P$2)</f>
        <v>1. A plataforma disponibiliza o serviço de entrega a onde eu estiver.</v>
      </c>
      <c r="B200" s="1" t="e">
        <f>LOOKUP(2^15,SEARCH($P$3,$S200),$P$3)</f>
        <v>#VALUE!</v>
      </c>
      <c r="C200" s="1" t="str">
        <f>LOOKUP(2^15,SEARCH($P$4,$S200),$P$4)</f>
        <v>3. O aplicativo da plataforma é fácil de usar/manusear</v>
      </c>
      <c r="D200" s="1" t="str">
        <f>LOOKUP(2^15,SEARCH($P$5,$S200),$P$5)</f>
        <v>4. O aplicativo da plataforma funciona em qualquer aparelho ou sistema operacional.</v>
      </c>
      <c r="E200" s="1" t="str">
        <f>LOOKUP(2^15,SEARCH($P$6,$S200),$P$6)</f>
        <v>5. A plataforma possui certificado de segurança digital.</v>
      </c>
      <c r="F200" s="1" t="str">
        <f>LOOKUP(2^15,SEARCH($P$7,$S200),$P$7)</f>
        <v>6. A plataforma utiliza diversas formas de pagamento digital.</v>
      </c>
      <c r="G200" s="1" t="e">
        <f>LOOKUP(2^15,SEARCH($P$8,$S200),$P$8)</f>
        <v>#VALUE!</v>
      </c>
      <c r="H200" s="1" t="e">
        <f>LOOKUP(2^15,SEARCH($P$9,$S200),$P$9)</f>
        <v>#VALUE!</v>
      </c>
      <c r="I200" s="1" t="e">
        <f>LOOKUP(2^15,SEARCH($P$10,$S200),$P$10)</f>
        <v>#VALUE!</v>
      </c>
      <c r="J200" s="1" t="e">
        <f>LOOKUP(2^15,SEARCH($P$11,$S200),$P$11)</f>
        <v>#VALUE!</v>
      </c>
      <c r="K200" s="1" t="e">
        <f>LOOKUP(2^15,SEARCH($P$12,$S200),$P$12)</f>
        <v>#VALUE!</v>
      </c>
      <c r="L200" s="1" t="e">
        <f>LOOKUP(2^15,SEARCH($P$13,$S200),$P$13)</f>
        <v>#VALUE!</v>
      </c>
      <c r="M200" s="1" t="e">
        <f>LOOKUP(2^15,SEARCH($P$14,$S200),$P$14)</f>
        <v>#VALUE!</v>
      </c>
      <c r="S200" s="1" t="s">
        <v>24</v>
      </c>
    </row>
    <row r="201" spans="1:19" x14ac:dyDescent="0.3">
      <c r="A201" s="1" t="e">
        <f>LOOKUP(2^15,SEARCH($P$2,$S201),$P$2)</f>
        <v>#VALUE!</v>
      </c>
      <c r="B201" s="1" t="e">
        <f>LOOKUP(2^15,SEARCH($P$3,$S201),$P$3)</f>
        <v>#VALUE!</v>
      </c>
      <c r="C201" s="1" t="str">
        <f>LOOKUP(2^15,SEARCH($P$4,$S201),$P$4)</f>
        <v>3. O aplicativo da plataforma é fácil de usar/manusear</v>
      </c>
      <c r="D201" s="1" t="e">
        <f>LOOKUP(2^15,SEARCH($P$5,$S201),$P$5)</f>
        <v>#VALUE!</v>
      </c>
      <c r="E201" s="1" t="e">
        <f>LOOKUP(2^15,SEARCH($P$6,$S201),$P$6)</f>
        <v>#VALUE!</v>
      </c>
      <c r="F201" s="1" t="str">
        <f>LOOKUP(2^15,SEARCH($P$7,$S201),$P$7)</f>
        <v>6. A plataforma utiliza diversas formas de pagamento digital.</v>
      </c>
      <c r="G201" s="1" t="str">
        <f>LOOKUP(2^15,SEARCH($P$8,$S201),$P$8)</f>
        <v>7. A plataforma disponibiliza a lista de estabelecimento categorizada por tipo de comidas e localização.</v>
      </c>
      <c r="H201" s="1" t="e">
        <f>LOOKUP(2^15,SEARCH($P$9,$S201),$P$9)</f>
        <v>#VALUE!</v>
      </c>
      <c r="I201" s="1" t="str">
        <f>LOOKUP(2^15,SEARCH($P$10,$S201),$P$10)</f>
        <v>9. Os estabelecimentos cadastrados no aplicativo da plataforma têm o tipo de comida que eu gosto.</v>
      </c>
      <c r="J201" s="1" t="e">
        <f>LOOKUP(2^15,SEARCH($P$11,$S201),$P$11)</f>
        <v>#VALUE!</v>
      </c>
      <c r="K201" s="1" t="e">
        <f>LOOKUP(2^15,SEARCH($P$12,$S201),$P$12)</f>
        <v>#VALUE!</v>
      </c>
      <c r="L201" s="1" t="e">
        <f>LOOKUP(2^15,SEARCH($P$13,$S201),$P$13)</f>
        <v>#VALUE!</v>
      </c>
      <c r="M201" s="1" t="str">
        <f>LOOKUP(2^15,SEARCH($P$14,$S201),$P$14)</f>
        <v>13. A plataforma possui canal rápido e eficiente para tratar meus questionamentos ou reclamações</v>
      </c>
      <c r="S201" s="1" t="s">
        <v>21</v>
      </c>
    </row>
    <row r="202" spans="1:19" x14ac:dyDescent="0.3">
      <c r="A202" s="1" t="str">
        <f>LOOKUP(2^15,SEARCH($P$2,$S202),$P$2)</f>
        <v>1. A plataforma disponibiliza o serviço de entrega a onde eu estiver.</v>
      </c>
      <c r="B202" s="1" t="str">
        <f>LOOKUP(2^15,SEARCH($P$3,$S202),$P$3)</f>
        <v>2. A plataforma com a interface intuitiva me ajuda a comprar comida pronta.</v>
      </c>
      <c r="C202" s="1" t="str">
        <f>LOOKUP(2^15,SEARCH($P$4,$S202),$P$4)</f>
        <v>3. O aplicativo da plataforma é fácil de usar/manusear</v>
      </c>
      <c r="D202" s="1" t="str">
        <f>LOOKUP(2^15,SEARCH($P$5,$S202),$P$5)</f>
        <v>4. O aplicativo da plataforma funciona em qualquer aparelho ou sistema operacional.</v>
      </c>
      <c r="E202" s="1" t="str">
        <f>LOOKUP(2^15,SEARCH($P$6,$S202),$P$6)</f>
        <v>5. A plataforma possui certificado de segurança digital.</v>
      </c>
      <c r="F202" s="1" t="e">
        <f>LOOKUP(2^15,SEARCH($P$7,$S202),$P$7)</f>
        <v>#VALUE!</v>
      </c>
      <c r="G202" s="1" t="e">
        <f>LOOKUP(2^15,SEARCH($P$8,$S202),$P$8)</f>
        <v>#VALUE!</v>
      </c>
      <c r="H202" s="1" t="e">
        <f>LOOKUP(2^15,SEARCH($P$9,$S202),$P$9)</f>
        <v>#VALUE!</v>
      </c>
      <c r="I202" s="1" t="e">
        <f>LOOKUP(2^15,SEARCH($P$10,$S202),$P$10)</f>
        <v>#VALUE!</v>
      </c>
      <c r="J202" s="1" t="e">
        <f>LOOKUP(2^15,SEARCH($P$11,$S202),$P$11)</f>
        <v>#VALUE!</v>
      </c>
      <c r="K202" s="1" t="e">
        <f>LOOKUP(2^15,SEARCH($P$12,$S202),$P$12)</f>
        <v>#VALUE!</v>
      </c>
      <c r="L202" s="1" t="e">
        <f>LOOKUP(2^15,SEARCH($P$13,$S202),$P$13)</f>
        <v>#VALUE!</v>
      </c>
      <c r="M202" s="1" t="e">
        <f>LOOKUP(2^15,SEARCH($P$14,$S202),$P$14)</f>
        <v>#VALUE!</v>
      </c>
      <c r="S202" s="1" t="s">
        <v>37</v>
      </c>
    </row>
    <row r="203" spans="1:19" x14ac:dyDescent="0.3">
      <c r="A203" s="1" t="str">
        <f>LOOKUP(2^15,SEARCH($P$2,$S203),$P$2)</f>
        <v>1. A plataforma disponibiliza o serviço de entrega a onde eu estiver.</v>
      </c>
      <c r="B203" s="1" t="e">
        <f>LOOKUP(2^15,SEARCH($P$3,$S203),$P$3)</f>
        <v>#VALUE!</v>
      </c>
      <c r="C203" s="1" t="str">
        <f>LOOKUP(2^15,SEARCH($P$4,$S203),$P$4)</f>
        <v>3. O aplicativo da plataforma é fácil de usar/manusear</v>
      </c>
      <c r="D203" s="1" t="e">
        <f>LOOKUP(2^15,SEARCH($P$5,$S203),$P$5)</f>
        <v>#VALUE!</v>
      </c>
      <c r="E203" s="1" t="e">
        <f>LOOKUP(2^15,SEARCH($P$6,$S203),$P$6)</f>
        <v>#VALUE!</v>
      </c>
      <c r="F203" s="1" t="str">
        <f>LOOKUP(2^15,SEARCH($P$7,$S203),$P$7)</f>
        <v>6. A plataforma utiliza diversas formas de pagamento digital.</v>
      </c>
      <c r="G203" s="1" t="str">
        <f>LOOKUP(2^15,SEARCH($P$8,$S203),$P$8)</f>
        <v>7. A plataforma disponibiliza a lista de estabelecimento categorizada por tipo de comidas e localização.</v>
      </c>
      <c r="H203" s="1" t="str">
        <f>LOOKUP(2^15,SEARCH($P$9,$S203),$P$9)</f>
        <v>8. Os estabelecimentos cadastrados no aplicativo da plataforma dispõem de amplas opções de menu (tipos de comidas e acompanhamentos)</v>
      </c>
      <c r="I203" s="1" t="str">
        <f>LOOKUP(2^15,SEARCH($P$10,$S203),$P$10)</f>
        <v>9. Os estabelecimentos cadastrados no aplicativo da plataforma têm o tipo de comida que eu gosto.</v>
      </c>
      <c r="J203" s="1" t="e">
        <f>LOOKUP(2^15,SEARCH($P$11,$S203),$P$11)</f>
        <v>#VALUE!</v>
      </c>
      <c r="K203" s="1" t="str">
        <f>LOOKUP(2^15,SEARCH($P$12,$S203),$P$12)</f>
        <v>11. O entregador da plataforma é cuidadoso ao efetuar o percurso para entrega do meu pedido(o pedido não chega derramado, misturado, solto, etc)</v>
      </c>
      <c r="L203" s="1" t="str">
        <f>LOOKUP(2^15,SEARCH($P$13,$S203),$P$13)</f>
        <v>12. O entregador da plataforma consegue localizar o endereço onde me encontro.</v>
      </c>
      <c r="M203" s="1" t="str">
        <f>LOOKUP(2^15,SEARCH($P$14,$S203),$P$14)</f>
        <v>13. A plataforma possui canal rápido e eficiente para tratar meus questionamentos ou reclamações</v>
      </c>
      <c r="S203" s="1" t="s">
        <v>32</v>
      </c>
    </row>
    <row r="204" spans="1:19" x14ac:dyDescent="0.3">
      <c r="A204" s="1" t="e">
        <f>LOOKUP(2^15,SEARCH($P$2,$S204),$P$2)</f>
        <v>#VALUE!</v>
      </c>
      <c r="B204" s="1" t="str">
        <f>LOOKUP(2^15,SEARCH($P$3,$S204),$P$3)</f>
        <v>2. A plataforma com a interface intuitiva me ajuda a comprar comida pronta.</v>
      </c>
      <c r="C204" s="1" t="str">
        <f>LOOKUP(2^15,SEARCH($P$4,$S204),$P$4)</f>
        <v>3. O aplicativo da plataforma é fácil de usar/manusear</v>
      </c>
      <c r="D204" s="1" t="e">
        <f>LOOKUP(2^15,SEARCH($P$5,$S204),$P$5)</f>
        <v>#VALUE!</v>
      </c>
      <c r="E204" s="1" t="e">
        <f>LOOKUP(2^15,SEARCH($P$6,$S204),$P$6)</f>
        <v>#VALUE!</v>
      </c>
      <c r="F204" s="1" t="e">
        <f>LOOKUP(2^15,SEARCH($P$7,$S204),$P$7)</f>
        <v>#VALUE!</v>
      </c>
      <c r="G204" s="1" t="str">
        <f>LOOKUP(2^15,SEARCH($P$8,$S204),$P$8)</f>
        <v>7. A plataforma disponibiliza a lista de estabelecimento categorizada por tipo de comidas e localização.</v>
      </c>
      <c r="H204" s="1" t="str">
        <f>LOOKUP(2^15,SEARCH($P$9,$S204),$P$9)</f>
        <v>8. Os estabelecimentos cadastrados no aplicativo da plataforma dispõem de amplas opções de menu (tipos de comidas e acompanhamentos)</v>
      </c>
      <c r="I204" s="1" t="str">
        <f>LOOKUP(2^15,SEARCH($P$10,$S204),$P$10)</f>
        <v>9. Os estabelecimentos cadastrados no aplicativo da plataforma têm o tipo de comida que eu gosto.</v>
      </c>
      <c r="J204" s="1" t="e">
        <f>LOOKUP(2^15,SEARCH($P$11,$S204),$P$11)</f>
        <v>#VALUE!</v>
      </c>
      <c r="K204" s="1" t="e">
        <f>LOOKUP(2^15,SEARCH($P$12,$S204),$P$12)</f>
        <v>#VALUE!</v>
      </c>
      <c r="L204" s="1" t="e">
        <f>LOOKUP(2^15,SEARCH($P$13,$S204),$P$13)</f>
        <v>#VALUE!</v>
      </c>
      <c r="M204" s="1" t="e">
        <f>LOOKUP(2^15,SEARCH($P$14,$S204),$P$14)</f>
        <v>#VALUE!</v>
      </c>
      <c r="S204" s="1" t="s">
        <v>40</v>
      </c>
    </row>
    <row r="205" spans="1:19" x14ac:dyDescent="0.3">
      <c r="A205" s="1" t="str">
        <f>LOOKUP(2^15,SEARCH($P$2,$S205),$P$2)</f>
        <v>1. A plataforma disponibiliza o serviço de entrega a onde eu estiver.</v>
      </c>
      <c r="B205" s="1" t="e">
        <f>LOOKUP(2^15,SEARCH($P$3,$S205),$P$3)</f>
        <v>#VALUE!</v>
      </c>
      <c r="C205" s="1" t="str">
        <f>LOOKUP(2^15,SEARCH($P$4,$S205),$P$4)</f>
        <v>3. O aplicativo da plataforma é fácil de usar/manusear</v>
      </c>
      <c r="D205" s="1" t="str">
        <f>LOOKUP(2^15,SEARCH($P$5,$S205),$P$5)</f>
        <v>4. O aplicativo da plataforma funciona em qualquer aparelho ou sistema operacional.</v>
      </c>
      <c r="E205" s="1" t="str">
        <f>LOOKUP(2^15,SEARCH($P$6,$S205),$P$6)</f>
        <v>5. A plataforma possui certificado de segurança digital.</v>
      </c>
      <c r="F205" s="1" t="e">
        <f>LOOKUP(2^15,SEARCH($P$7,$S205),$P$7)</f>
        <v>#VALUE!</v>
      </c>
      <c r="G205" s="1" t="e">
        <f>LOOKUP(2^15,SEARCH($P$8,$S205),$P$8)</f>
        <v>#VALUE!</v>
      </c>
      <c r="H205" s="1" t="e">
        <f>LOOKUP(2^15,SEARCH($P$9,$S205),$P$9)</f>
        <v>#VALUE!</v>
      </c>
      <c r="I205" s="1" t="str">
        <f>LOOKUP(2^15,SEARCH($P$10,$S205),$P$10)</f>
        <v>9. Os estabelecimentos cadastrados no aplicativo da plataforma têm o tipo de comida que eu gosto.</v>
      </c>
      <c r="J205" s="1" t="str">
        <f>LOOKUP(2^15,SEARCH($P$11,$S205),$P$11)</f>
        <v>10. O tempo de entrega do pedido é rápido.</v>
      </c>
      <c r="K205" s="1" t="str">
        <f>LOOKUP(2^15,SEARCH($P$12,$S205),$P$12)</f>
        <v>11. O entregador da plataforma é cuidadoso ao efetuar o percurso para entrega do meu pedido(o pedido não chega derramado, misturado, solto, etc)</v>
      </c>
      <c r="L205" s="1" t="str">
        <f>LOOKUP(2^15,SEARCH($P$13,$S205),$P$13)</f>
        <v>12. O entregador da plataforma consegue localizar o endereço onde me encontro.</v>
      </c>
      <c r="M205" s="1" t="e">
        <f>LOOKUP(2^15,SEARCH($P$14,$S205),$P$14)</f>
        <v>#VALUE!</v>
      </c>
      <c r="S205" s="1" t="s">
        <v>3</v>
      </c>
    </row>
    <row r="206" spans="1:19" x14ac:dyDescent="0.3">
      <c r="A206" s="1" t="str">
        <f>LOOKUP(2^15,SEARCH($P$2,$S206),$P$2)</f>
        <v>1. A plataforma disponibiliza o serviço de entrega a onde eu estiver.</v>
      </c>
      <c r="B206" s="1" t="e">
        <f>LOOKUP(2^15,SEARCH($P$3,$S206),$P$3)</f>
        <v>#VALUE!</v>
      </c>
      <c r="C206" s="1" t="e">
        <f>LOOKUP(2^15,SEARCH($P$4,$S206),$P$4)</f>
        <v>#VALUE!</v>
      </c>
      <c r="D206" s="1" t="e">
        <f>LOOKUP(2^15,SEARCH($P$5,$S206),$P$5)</f>
        <v>#VALUE!</v>
      </c>
      <c r="E206" s="1" t="e">
        <f>LOOKUP(2^15,SEARCH($P$6,$S206),$P$6)</f>
        <v>#VALUE!</v>
      </c>
      <c r="F206" s="1" t="e">
        <f>LOOKUP(2^15,SEARCH($P$7,$S206),$P$7)</f>
        <v>#VALUE!</v>
      </c>
      <c r="G206" s="1" t="e">
        <f>LOOKUP(2^15,SEARCH($P$8,$S206),$P$8)</f>
        <v>#VALUE!</v>
      </c>
      <c r="H206" s="1" t="str">
        <f>LOOKUP(2^15,SEARCH($P$9,$S206),$P$9)</f>
        <v>8. Os estabelecimentos cadastrados no aplicativo da plataforma dispõem de amplas opções de menu (tipos de comidas e acompanhamentos)</v>
      </c>
      <c r="I206" s="1" t="e">
        <f>LOOKUP(2^15,SEARCH($P$10,$S206),$P$10)</f>
        <v>#VALUE!</v>
      </c>
      <c r="J206" s="1" t="e">
        <f>LOOKUP(2^15,SEARCH($P$11,$S206),$P$11)</f>
        <v>#VALUE!</v>
      </c>
      <c r="K206" s="1" t="e">
        <f>LOOKUP(2^15,SEARCH($P$12,$S206),$P$12)</f>
        <v>#VALUE!</v>
      </c>
      <c r="L206" s="1" t="str">
        <f>LOOKUP(2^15,SEARCH($P$13,$S206),$P$13)</f>
        <v>12. O entregador da plataforma consegue localizar o endereço onde me encontro.</v>
      </c>
      <c r="M206" s="1" t="e">
        <f>LOOKUP(2^15,SEARCH($P$14,$S206),$P$14)</f>
        <v>#VALUE!</v>
      </c>
      <c r="S206" s="1" t="s">
        <v>16</v>
      </c>
    </row>
    <row r="207" spans="1:19" x14ac:dyDescent="0.3">
      <c r="A207" s="1" t="str">
        <f>LOOKUP(2^15,SEARCH($P$2,$S207),$P$2)</f>
        <v>1. A plataforma disponibiliza o serviço de entrega a onde eu estiver.</v>
      </c>
      <c r="B207" s="1" t="str">
        <f>LOOKUP(2^15,SEARCH($P$3,$S207),$P$3)</f>
        <v>2. A plataforma com a interface intuitiva me ajuda a comprar comida pronta.</v>
      </c>
      <c r="C207" s="1" t="str">
        <f>LOOKUP(2^15,SEARCH($P$4,$S207),$P$4)</f>
        <v>3. O aplicativo da plataforma é fácil de usar/manusear</v>
      </c>
      <c r="D207" s="1" t="e">
        <f>LOOKUP(2^15,SEARCH($P$5,$S207),$P$5)</f>
        <v>#VALUE!</v>
      </c>
      <c r="E207" s="1" t="e">
        <f>LOOKUP(2^15,SEARCH($P$6,$S207),$P$6)</f>
        <v>#VALUE!</v>
      </c>
      <c r="F207" s="1" t="str">
        <f>LOOKUP(2^15,SEARCH($P$7,$S207),$P$7)</f>
        <v>6. A plataforma utiliza diversas formas de pagamento digital.</v>
      </c>
      <c r="G207" s="1" t="str">
        <f>LOOKUP(2^15,SEARCH($P$8,$S207),$P$8)</f>
        <v>7. A plataforma disponibiliza a lista de estabelecimento categorizada por tipo de comidas e localização.</v>
      </c>
      <c r="H207" s="1" t="str">
        <f>LOOKUP(2^15,SEARCH($P$9,$S207),$P$9)</f>
        <v>8. Os estabelecimentos cadastrados no aplicativo da plataforma dispõem de amplas opções de menu (tipos de comidas e acompanhamentos)</v>
      </c>
      <c r="I207" s="1" t="str">
        <f>LOOKUP(2^15,SEARCH($P$10,$S207),$P$10)</f>
        <v>9. Os estabelecimentos cadastrados no aplicativo da plataforma têm o tipo de comida que eu gosto.</v>
      </c>
      <c r="J207" s="1" t="e">
        <f>LOOKUP(2^15,SEARCH($P$11,$S207),$P$11)</f>
        <v>#VALUE!</v>
      </c>
      <c r="K207" s="1" t="str">
        <f>LOOKUP(2^15,SEARCH($P$12,$S207),$P$12)</f>
        <v>11. O entregador da plataforma é cuidadoso ao efetuar o percurso para entrega do meu pedido(o pedido não chega derramado, misturado, solto, etc)</v>
      </c>
      <c r="L207" s="1" t="str">
        <f>LOOKUP(2^15,SEARCH($P$13,$S207),$P$13)</f>
        <v>12. O entregador da plataforma consegue localizar o endereço onde me encontro.</v>
      </c>
      <c r="M207" s="1" t="str">
        <f>LOOKUP(2^15,SEARCH($P$14,$S207),$P$14)</f>
        <v>13. A plataforma possui canal rápido e eficiente para tratar meus questionamentos ou reclamações</v>
      </c>
      <c r="S207" s="1" t="s">
        <v>50</v>
      </c>
    </row>
    <row r="208" spans="1:19" x14ac:dyDescent="0.3">
      <c r="A208" s="1" t="str">
        <f>LOOKUP(2^15,SEARCH($P$2,$S208),$P$2)</f>
        <v>1. A plataforma disponibiliza o serviço de entrega a onde eu estiver.</v>
      </c>
      <c r="B208" s="1" t="e">
        <f>LOOKUP(2^15,SEARCH($P$3,$S208),$P$3)</f>
        <v>#VALUE!</v>
      </c>
      <c r="C208" s="1" t="e">
        <f>LOOKUP(2^15,SEARCH($P$4,$S208),$P$4)</f>
        <v>#VALUE!</v>
      </c>
      <c r="D208" s="1" t="e">
        <f>LOOKUP(2^15,SEARCH($P$5,$S208),$P$5)</f>
        <v>#VALUE!</v>
      </c>
      <c r="E208" s="1" t="e">
        <f>LOOKUP(2^15,SEARCH($P$6,$S208),$P$6)</f>
        <v>#VALUE!</v>
      </c>
      <c r="F208" s="1" t="e">
        <f>LOOKUP(2^15,SEARCH($P$7,$S208),$P$7)</f>
        <v>#VALUE!</v>
      </c>
      <c r="G208" s="1" t="str">
        <f>LOOKUP(2^15,SEARCH($P$8,$S208),$P$8)</f>
        <v>7. A plataforma disponibiliza a lista de estabelecimento categorizada por tipo de comidas e localização.</v>
      </c>
      <c r="H208" s="1" t="e">
        <f>LOOKUP(2^15,SEARCH($P$9,$S208),$P$9)</f>
        <v>#VALUE!</v>
      </c>
      <c r="I208" s="1" t="str">
        <f>LOOKUP(2^15,SEARCH($P$10,$S208),$P$10)</f>
        <v>9. Os estabelecimentos cadastrados no aplicativo da plataforma têm o tipo de comida que eu gosto.</v>
      </c>
      <c r="J208" s="1" t="e">
        <f>LOOKUP(2^15,SEARCH($P$11,$S208),$P$11)</f>
        <v>#VALUE!</v>
      </c>
      <c r="K208" s="1" t="e">
        <f>LOOKUP(2^15,SEARCH($P$12,$S208),$P$12)</f>
        <v>#VALUE!</v>
      </c>
      <c r="L208" s="1" t="e">
        <f>LOOKUP(2^15,SEARCH($P$13,$S208),$P$13)</f>
        <v>#VALUE!</v>
      </c>
      <c r="M208" s="1" t="e">
        <f>LOOKUP(2^15,SEARCH($P$14,$S208),$P$14)</f>
        <v>#VALUE!</v>
      </c>
      <c r="S208" s="1" t="s">
        <v>14</v>
      </c>
    </row>
    <row r="209" spans="1:19" x14ac:dyDescent="0.3">
      <c r="A209" s="1" t="str">
        <f>LOOKUP(2^15,SEARCH($P$2,$S209),$P$2)</f>
        <v>1. A plataforma disponibiliza o serviço de entrega a onde eu estiver.</v>
      </c>
      <c r="B209" s="1" t="e">
        <f>LOOKUP(2^15,SEARCH($P$3,$S209),$P$3)</f>
        <v>#VALUE!</v>
      </c>
      <c r="C209" s="1" t="str">
        <f>LOOKUP(2^15,SEARCH($P$4,$S209),$P$4)</f>
        <v>3. O aplicativo da plataforma é fácil de usar/manusear</v>
      </c>
      <c r="D209" s="1" t="str">
        <f>LOOKUP(2^15,SEARCH($P$5,$S209),$P$5)</f>
        <v>4. O aplicativo da plataforma funciona em qualquer aparelho ou sistema operacional.</v>
      </c>
      <c r="E209" s="1" t="str">
        <f>LOOKUP(2^15,SEARCH($P$6,$S209),$P$6)</f>
        <v>5. A plataforma possui certificado de segurança digital.</v>
      </c>
      <c r="F209" s="1" t="str">
        <f>LOOKUP(2^15,SEARCH($P$7,$S209),$P$7)</f>
        <v>6. A plataforma utiliza diversas formas de pagamento digital.</v>
      </c>
      <c r="G209" s="1" t="e">
        <f>LOOKUP(2^15,SEARCH($P$8,$S209),$P$8)</f>
        <v>#VALUE!</v>
      </c>
      <c r="H209" s="1" t="e">
        <f>LOOKUP(2^15,SEARCH($P$9,$S209),$P$9)</f>
        <v>#VALUE!</v>
      </c>
      <c r="I209" s="1" t="e">
        <f>LOOKUP(2^15,SEARCH($P$10,$S209),$P$10)</f>
        <v>#VALUE!</v>
      </c>
      <c r="J209" s="1" t="e">
        <f>LOOKUP(2^15,SEARCH($P$11,$S209),$P$11)</f>
        <v>#VALUE!</v>
      </c>
      <c r="K209" s="1" t="e">
        <f>LOOKUP(2^15,SEARCH($P$12,$S209),$P$12)</f>
        <v>#VALUE!</v>
      </c>
      <c r="L209" s="1" t="e">
        <f>LOOKUP(2^15,SEARCH($P$13,$S209),$P$13)</f>
        <v>#VALUE!</v>
      </c>
      <c r="M209" s="1" t="e">
        <f>LOOKUP(2^15,SEARCH($P$14,$S209),$P$14)</f>
        <v>#VALUE!</v>
      </c>
      <c r="S209" s="1" t="s">
        <v>24</v>
      </c>
    </row>
    <row r="210" spans="1:19" x14ac:dyDescent="0.3">
      <c r="A210" s="1" t="str">
        <f>LOOKUP(2^15,SEARCH($P$2,$S210),$P$2)</f>
        <v>1. A plataforma disponibiliza o serviço de entrega a onde eu estiver.</v>
      </c>
      <c r="B210" s="1" t="e">
        <f>LOOKUP(2^15,SEARCH($P$3,$S210),$P$3)</f>
        <v>#VALUE!</v>
      </c>
      <c r="C210" s="1" t="str">
        <f>LOOKUP(2^15,SEARCH($P$4,$S210),$P$4)</f>
        <v>3. O aplicativo da plataforma é fácil de usar/manusear</v>
      </c>
      <c r="D210" s="1" t="str">
        <f>LOOKUP(2^15,SEARCH($P$5,$S210),$P$5)</f>
        <v>4. O aplicativo da plataforma funciona em qualquer aparelho ou sistema operacional.</v>
      </c>
      <c r="E210" s="1" t="e">
        <f>LOOKUP(2^15,SEARCH($P$6,$S210),$P$6)</f>
        <v>#VALUE!</v>
      </c>
      <c r="F210" s="1" t="str">
        <f>LOOKUP(2^15,SEARCH($P$7,$S210),$P$7)</f>
        <v>6. A plataforma utiliza diversas formas de pagamento digital.</v>
      </c>
      <c r="G210" s="1" t="e">
        <f>LOOKUP(2^15,SEARCH($P$8,$S210),$P$8)</f>
        <v>#VALUE!</v>
      </c>
      <c r="H210" s="1" t="str">
        <f>LOOKUP(2^15,SEARCH($P$9,$S210),$P$9)</f>
        <v>8. Os estabelecimentos cadastrados no aplicativo da plataforma dispõem de amplas opções de menu (tipos de comidas e acompanhamentos)</v>
      </c>
      <c r="I210" s="1" t="e">
        <f>LOOKUP(2^15,SEARCH($P$10,$S210),$P$10)</f>
        <v>#VALUE!</v>
      </c>
      <c r="J210" s="1" t="e">
        <f>LOOKUP(2^15,SEARCH($P$11,$S210),$P$11)</f>
        <v>#VALUE!</v>
      </c>
      <c r="K210" s="1" t="e">
        <f>LOOKUP(2^15,SEARCH($P$12,$S210),$P$12)</f>
        <v>#VALUE!</v>
      </c>
      <c r="L210" s="1" t="e">
        <f>LOOKUP(2^15,SEARCH($P$13,$S210),$P$13)</f>
        <v>#VALUE!</v>
      </c>
      <c r="M210" s="1" t="e">
        <f>LOOKUP(2^15,SEARCH($P$14,$S210),$P$14)</f>
        <v>#VALUE!</v>
      </c>
      <c r="S210" s="1" t="s">
        <v>31</v>
      </c>
    </row>
    <row r="211" spans="1:19" x14ac:dyDescent="0.3">
      <c r="A211" s="1" t="e">
        <f>LOOKUP(2^15,SEARCH($P$2,$S211),$P$2)</f>
        <v>#VALUE!</v>
      </c>
      <c r="B211" s="1" t="e">
        <f>LOOKUP(2^15,SEARCH($P$3,$S211),$P$3)</f>
        <v>#VALUE!</v>
      </c>
      <c r="C211" s="1" t="e">
        <f>LOOKUP(2^15,SEARCH($P$4,$S211),$P$4)</f>
        <v>#VALUE!</v>
      </c>
      <c r="D211" s="1" t="e">
        <f>LOOKUP(2^15,SEARCH($P$5,$S211),$P$5)</f>
        <v>#VALUE!</v>
      </c>
      <c r="E211" s="1" t="e">
        <f>LOOKUP(2^15,SEARCH($P$6,$S211),$P$6)</f>
        <v>#VALUE!</v>
      </c>
      <c r="F211" s="1" t="e">
        <f>LOOKUP(2^15,SEARCH($P$7,$S211),$P$7)</f>
        <v>#VALUE!</v>
      </c>
      <c r="G211" s="1" t="e">
        <f>LOOKUP(2^15,SEARCH($P$8,$S211),$P$8)</f>
        <v>#VALUE!</v>
      </c>
      <c r="H211" s="1" t="e">
        <f>LOOKUP(2^15,SEARCH($P$9,$S211),$P$9)</f>
        <v>#VALUE!</v>
      </c>
      <c r="I211" s="1" t="e">
        <f>LOOKUP(2^15,SEARCH($P$10,$S211),$P$10)</f>
        <v>#VALUE!</v>
      </c>
      <c r="J211" s="1" t="str">
        <f>LOOKUP(2^15,SEARCH($P$11,$S211),$P$11)</f>
        <v>10. O tempo de entrega do pedido é rápido.</v>
      </c>
      <c r="K211" s="1" t="str">
        <f>LOOKUP(2^15,SEARCH($P$12,$S211),$P$12)</f>
        <v>11. O entregador da plataforma é cuidadoso ao efetuar o percurso para entrega do meu pedido(o pedido não chega derramado, misturado, solto, etc)</v>
      </c>
      <c r="L211" s="1" t="e">
        <f>LOOKUP(2^15,SEARCH($P$13,$S211),$P$13)</f>
        <v>#VALUE!</v>
      </c>
      <c r="M211" s="1" t="e">
        <f>LOOKUP(2^15,SEARCH($P$14,$S211),$P$14)</f>
        <v>#VALUE!</v>
      </c>
      <c r="S211" s="1" t="s">
        <v>25</v>
      </c>
    </row>
    <row r="212" spans="1:19" x14ac:dyDescent="0.3">
      <c r="A212" s="1" t="str">
        <f>LOOKUP(2^15,SEARCH($P$2,$S212),$P$2)</f>
        <v>1. A plataforma disponibiliza o serviço de entrega a onde eu estiver.</v>
      </c>
      <c r="B212" s="1" t="e">
        <f>LOOKUP(2^15,SEARCH($P$3,$S212),$P$3)</f>
        <v>#VALUE!</v>
      </c>
      <c r="C212" s="1" t="str">
        <f>LOOKUP(2^15,SEARCH($P$4,$S212),$P$4)</f>
        <v>3. O aplicativo da plataforma é fácil de usar/manusear</v>
      </c>
      <c r="D212" s="1" t="e">
        <f>LOOKUP(2^15,SEARCH($P$5,$S212),$P$5)</f>
        <v>#VALUE!</v>
      </c>
      <c r="E212" s="1" t="e">
        <f>LOOKUP(2^15,SEARCH($P$6,$S212),$P$6)</f>
        <v>#VALUE!</v>
      </c>
      <c r="F212" s="1" t="str">
        <f>LOOKUP(2^15,SEARCH($P$7,$S212),$P$7)</f>
        <v>6. A plataforma utiliza diversas formas de pagamento digital.</v>
      </c>
      <c r="G212" s="1" t="str">
        <f>LOOKUP(2^15,SEARCH($P$8,$S212),$P$8)</f>
        <v>7. A plataforma disponibiliza a lista de estabelecimento categorizada por tipo de comidas e localização.</v>
      </c>
      <c r="H212" s="1" t="e">
        <f>LOOKUP(2^15,SEARCH($P$9,$S212),$P$9)</f>
        <v>#VALUE!</v>
      </c>
      <c r="I212" s="1" t="e">
        <f>LOOKUP(2^15,SEARCH($P$10,$S212),$P$10)</f>
        <v>#VALUE!</v>
      </c>
      <c r="J212" s="1" t="e">
        <f>LOOKUP(2^15,SEARCH($P$11,$S212),$P$11)</f>
        <v>#VALUE!</v>
      </c>
      <c r="K212" s="1" t="e">
        <f>LOOKUP(2^15,SEARCH($P$12,$S212),$P$12)</f>
        <v>#VALUE!</v>
      </c>
      <c r="L212" s="1" t="e">
        <f>LOOKUP(2^15,SEARCH($P$13,$S212),$P$13)</f>
        <v>#VALUE!</v>
      </c>
      <c r="M212" s="1" t="e">
        <f>LOOKUP(2^15,SEARCH($P$14,$S212),$P$14)</f>
        <v>#VALUE!</v>
      </c>
      <c r="S212" s="1" t="s">
        <v>10</v>
      </c>
    </row>
    <row r="213" spans="1:19" x14ac:dyDescent="0.3">
      <c r="A213" s="1" t="e">
        <f>LOOKUP(2^15,SEARCH($P$2,$S213),$P$2)</f>
        <v>#VALUE!</v>
      </c>
      <c r="B213" s="1" t="e">
        <f>LOOKUP(2^15,SEARCH($P$3,$S213),$P$3)</f>
        <v>#VALUE!</v>
      </c>
      <c r="C213" s="1" t="e">
        <f>LOOKUP(2^15,SEARCH($P$4,$S213),$P$4)</f>
        <v>#VALUE!</v>
      </c>
      <c r="D213" s="1" t="e">
        <f>LOOKUP(2^15,SEARCH($P$5,$S213),$P$5)</f>
        <v>#VALUE!</v>
      </c>
      <c r="E213" s="1" t="e">
        <f>LOOKUP(2^15,SEARCH($P$6,$S213),$P$6)</f>
        <v>#VALUE!</v>
      </c>
      <c r="F213" s="1" t="e">
        <f>LOOKUP(2^15,SEARCH($P$7,$S213),$P$7)</f>
        <v>#VALUE!</v>
      </c>
      <c r="G213" s="1" t="e">
        <f>LOOKUP(2^15,SEARCH($P$8,$S213),$P$8)</f>
        <v>#VALUE!</v>
      </c>
      <c r="H213" s="1" t="e">
        <f>LOOKUP(2^15,SEARCH($P$9,$S213),$P$9)</f>
        <v>#VALUE!</v>
      </c>
      <c r="I213" s="1" t="e">
        <f>LOOKUP(2^15,SEARCH($P$10,$S213),$P$10)</f>
        <v>#VALUE!</v>
      </c>
      <c r="J213" s="1" t="str">
        <f>LOOKUP(2^15,SEARCH($P$11,$S213),$P$11)</f>
        <v>10. O tempo de entrega do pedido é rápido.</v>
      </c>
      <c r="K213" s="1" t="str">
        <f>LOOKUP(2^15,SEARCH($P$12,$S213),$P$12)</f>
        <v>11. O entregador da plataforma é cuidadoso ao efetuar o percurso para entrega do meu pedido(o pedido não chega derramado, misturado, solto, etc)</v>
      </c>
      <c r="L213" s="1" t="e">
        <f>LOOKUP(2^15,SEARCH($P$13,$S213),$P$13)</f>
        <v>#VALUE!</v>
      </c>
      <c r="M213" s="1" t="str">
        <f>LOOKUP(2^15,SEARCH($P$14,$S213),$P$14)</f>
        <v>13. A plataforma possui canal rápido e eficiente para tratar meus questionamentos ou reclamações</v>
      </c>
      <c r="S213" s="1" t="s">
        <v>41</v>
      </c>
    </row>
    <row r="214" spans="1:19" x14ac:dyDescent="0.3">
      <c r="A214" s="1" t="str">
        <f>LOOKUP(2^15,SEARCH($P$2,$S214),$P$2)</f>
        <v>1. A plataforma disponibiliza o serviço de entrega a onde eu estiver.</v>
      </c>
      <c r="B214" s="1" t="e">
        <f>LOOKUP(2^15,SEARCH($P$3,$S214),$P$3)</f>
        <v>#VALUE!</v>
      </c>
      <c r="C214" s="1" t="str">
        <f>LOOKUP(2^15,SEARCH($P$4,$S214),$P$4)</f>
        <v>3. O aplicativo da plataforma é fácil de usar/manusear</v>
      </c>
      <c r="D214" s="1" t="str">
        <f>LOOKUP(2^15,SEARCH($P$5,$S214),$P$5)</f>
        <v>4. O aplicativo da plataforma funciona em qualquer aparelho ou sistema operacional.</v>
      </c>
      <c r="E214" s="1" t="str">
        <f>LOOKUP(2^15,SEARCH($P$6,$S214),$P$6)</f>
        <v>5. A plataforma possui certificado de segurança digital.</v>
      </c>
      <c r="F214" s="1" t="e">
        <f>LOOKUP(2^15,SEARCH($P$7,$S214),$P$7)</f>
        <v>#VALUE!</v>
      </c>
      <c r="G214" s="1" t="e">
        <f>LOOKUP(2^15,SEARCH($P$8,$S214),$P$8)</f>
        <v>#VALUE!</v>
      </c>
      <c r="H214" s="1" t="e">
        <f>LOOKUP(2^15,SEARCH($P$9,$S214),$P$9)</f>
        <v>#VALUE!</v>
      </c>
      <c r="I214" s="1" t="str">
        <f>LOOKUP(2^15,SEARCH($P$10,$S214),$P$10)</f>
        <v>9. Os estabelecimentos cadastrados no aplicativo da plataforma têm o tipo de comida que eu gosto.</v>
      </c>
      <c r="J214" s="1" t="str">
        <f>LOOKUP(2^15,SEARCH($P$11,$S214),$P$11)</f>
        <v>10. O tempo de entrega do pedido é rápido.</v>
      </c>
      <c r="K214" s="1" t="str">
        <f>LOOKUP(2^15,SEARCH($P$12,$S214),$P$12)</f>
        <v>11. O entregador da plataforma é cuidadoso ao efetuar o percurso para entrega do meu pedido(o pedido não chega derramado, misturado, solto, etc)</v>
      </c>
      <c r="L214" s="1" t="str">
        <f>LOOKUP(2^15,SEARCH($P$13,$S214),$P$13)</f>
        <v>12. O entregador da plataforma consegue localizar o endereço onde me encontro.</v>
      </c>
      <c r="M214" s="1" t="e">
        <f>LOOKUP(2^15,SEARCH($P$14,$S214),$P$14)</f>
        <v>#VALUE!</v>
      </c>
      <c r="S214" s="1" t="s">
        <v>3</v>
      </c>
    </row>
    <row r="215" spans="1:19" x14ac:dyDescent="0.3">
      <c r="A215" s="1" t="str">
        <f>LOOKUP(2^15,SEARCH($P$2,$S215),$P$2)</f>
        <v>1. A plataforma disponibiliza o serviço de entrega a onde eu estiver.</v>
      </c>
      <c r="B215" s="1" t="e">
        <f>LOOKUP(2^15,SEARCH($P$3,$S215),$P$3)</f>
        <v>#VALUE!</v>
      </c>
      <c r="C215" s="1" t="e">
        <f>LOOKUP(2^15,SEARCH($P$4,$S215),$P$4)</f>
        <v>#VALUE!</v>
      </c>
      <c r="D215" s="1" t="e">
        <f>LOOKUP(2^15,SEARCH($P$5,$S215),$P$5)</f>
        <v>#VALUE!</v>
      </c>
      <c r="E215" s="1" t="e">
        <f>LOOKUP(2^15,SEARCH($P$6,$S215),$P$6)</f>
        <v>#VALUE!</v>
      </c>
      <c r="F215" s="1" t="str">
        <f>LOOKUP(2^15,SEARCH($P$7,$S215),$P$7)</f>
        <v>6. A plataforma utiliza diversas formas de pagamento digital.</v>
      </c>
      <c r="G215" s="1" t="e">
        <f>LOOKUP(2^15,SEARCH($P$8,$S215),$P$8)</f>
        <v>#VALUE!</v>
      </c>
      <c r="H215" s="1" t="str">
        <f>LOOKUP(2^15,SEARCH($P$9,$S215),$P$9)</f>
        <v>8. Os estabelecimentos cadastrados no aplicativo da plataforma dispõem de amplas opções de menu (tipos de comidas e acompanhamentos)</v>
      </c>
      <c r="I215" s="1" t="str">
        <f>LOOKUP(2^15,SEARCH($P$10,$S215),$P$10)</f>
        <v>9. Os estabelecimentos cadastrados no aplicativo da plataforma têm o tipo de comida que eu gosto.</v>
      </c>
      <c r="J215" s="1" t="e">
        <f>LOOKUP(2^15,SEARCH($P$11,$S215),$P$11)</f>
        <v>#VALUE!</v>
      </c>
      <c r="K215" s="1" t="e">
        <f>LOOKUP(2^15,SEARCH($P$12,$S215),$P$12)</f>
        <v>#VALUE!</v>
      </c>
      <c r="L215" s="1" t="str">
        <f>LOOKUP(2^15,SEARCH($P$13,$S215),$P$13)</f>
        <v>12. O entregador da plataforma consegue localizar o endereço onde me encontro.</v>
      </c>
      <c r="M215" s="1" t="str">
        <f>LOOKUP(2^15,SEARCH($P$14,$S215),$P$14)</f>
        <v>13. A plataforma possui canal rápido e eficiente para tratar meus questionamentos ou reclamações</v>
      </c>
      <c r="S215" s="1" t="s">
        <v>47</v>
      </c>
    </row>
    <row r="216" spans="1:19" x14ac:dyDescent="0.3">
      <c r="A216" s="1" t="e">
        <f>LOOKUP(2^15,SEARCH($P$2,$S216),$P$2)</f>
        <v>#VALUE!</v>
      </c>
      <c r="B216" s="1" t="str">
        <f>LOOKUP(2^15,SEARCH($P$3,$S216),$P$3)</f>
        <v>2. A plataforma com a interface intuitiva me ajuda a comprar comida pronta.</v>
      </c>
      <c r="C216" s="1" t="str">
        <f>LOOKUP(2^15,SEARCH($P$4,$S216),$P$4)</f>
        <v>3. O aplicativo da plataforma é fácil de usar/manusear</v>
      </c>
      <c r="D216" s="1" t="e">
        <f>LOOKUP(2^15,SEARCH($P$5,$S216),$P$5)</f>
        <v>#VALUE!</v>
      </c>
      <c r="E216" s="1" t="e">
        <f>LOOKUP(2^15,SEARCH($P$6,$S216),$P$6)</f>
        <v>#VALUE!</v>
      </c>
      <c r="F216" s="1" t="e">
        <f>LOOKUP(2^15,SEARCH($P$7,$S216),$P$7)</f>
        <v>#VALUE!</v>
      </c>
      <c r="G216" s="1" t="e">
        <f>LOOKUP(2^15,SEARCH($P$8,$S216),$P$8)</f>
        <v>#VALUE!</v>
      </c>
      <c r="H216" s="1" t="str">
        <f>LOOKUP(2^15,SEARCH($P$9,$S216),$P$9)</f>
        <v>8. Os estabelecimentos cadastrados no aplicativo da plataforma dispõem de amplas opções de menu (tipos de comidas e acompanhamentos)</v>
      </c>
      <c r="I216" s="1" t="e">
        <f>LOOKUP(2^15,SEARCH($P$10,$S216),$P$10)</f>
        <v>#VALUE!</v>
      </c>
      <c r="J216" s="1" t="str">
        <f>LOOKUP(2^15,SEARCH($P$11,$S216),$P$11)</f>
        <v>10. O tempo de entrega do pedido é rápido.</v>
      </c>
      <c r="K216" s="1" t="e">
        <f>LOOKUP(2^15,SEARCH($P$12,$S216),$P$12)</f>
        <v>#VALUE!</v>
      </c>
      <c r="L216" s="1" t="str">
        <f>LOOKUP(2^15,SEARCH($P$13,$S216),$P$13)</f>
        <v>12. O entregador da plataforma consegue localizar o endereço onde me encontro.</v>
      </c>
      <c r="M216" s="1" t="e">
        <f>LOOKUP(2^15,SEARCH($P$14,$S216),$P$14)</f>
        <v>#VALUE!</v>
      </c>
      <c r="S216" s="1" t="s">
        <v>43</v>
      </c>
    </row>
    <row r="217" spans="1:19" x14ac:dyDescent="0.3">
      <c r="A217" s="1" t="str">
        <f>LOOKUP(2^15,SEARCH($P$2,$S217),$P$2)</f>
        <v>1. A plataforma disponibiliza o serviço de entrega a onde eu estiver.</v>
      </c>
      <c r="B217" s="1" t="str">
        <f>LOOKUP(2^15,SEARCH($P$3,$S217),$P$3)</f>
        <v>2. A plataforma com a interface intuitiva me ajuda a comprar comida pronta.</v>
      </c>
      <c r="C217" s="1" t="str">
        <f>LOOKUP(2^15,SEARCH($P$4,$S217),$P$4)</f>
        <v>3. O aplicativo da plataforma é fácil de usar/manusear</v>
      </c>
      <c r="D217" s="1" t="str">
        <f>LOOKUP(2^15,SEARCH($P$5,$S217),$P$5)</f>
        <v>4. O aplicativo da plataforma funciona em qualquer aparelho ou sistema operacional.</v>
      </c>
      <c r="E217" s="1" t="str">
        <f>LOOKUP(2^15,SEARCH($P$6,$S217),$P$6)</f>
        <v>5. A plataforma possui certificado de segurança digital.</v>
      </c>
      <c r="F217" s="1" t="e">
        <f>LOOKUP(2^15,SEARCH($P$7,$S217),$P$7)</f>
        <v>#VALUE!</v>
      </c>
      <c r="G217" s="1" t="e">
        <f>LOOKUP(2^15,SEARCH($P$8,$S217),$P$8)</f>
        <v>#VALUE!</v>
      </c>
      <c r="H217" s="1" t="e">
        <f>LOOKUP(2^15,SEARCH($P$9,$S217),$P$9)</f>
        <v>#VALUE!</v>
      </c>
      <c r="I217" s="1" t="e">
        <f>LOOKUP(2^15,SEARCH($P$10,$S217),$P$10)</f>
        <v>#VALUE!</v>
      </c>
      <c r="J217" s="1" t="e">
        <f>LOOKUP(2^15,SEARCH($P$11,$S217),$P$11)</f>
        <v>#VALUE!</v>
      </c>
      <c r="K217" s="1" t="e">
        <f>LOOKUP(2^15,SEARCH($P$12,$S217),$P$12)</f>
        <v>#VALUE!</v>
      </c>
      <c r="L217" s="1" t="e">
        <f>LOOKUP(2^15,SEARCH($P$13,$S217),$P$13)</f>
        <v>#VALUE!</v>
      </c>
      <c r="M217" s="1" t="e">
        <f>LOOKUP(2^15,SEARCH($P$14,$S217),$P$14)</f>
        <v>#VALUE!</v>
      </c>
      <c r="S217" s="1" t="s">
        <v>37</v>
      </c>
    </row>
    <row r="218" spans="1:19" x14ac:dyDescent="0.3">
      <c r="A218" s="1" t="str">
        <f>LOOKUP(2^15,SEARCH($P$2,$S218),$P$2)</f>
        <v>1. A plataforma disponibiliza o serviço de entrega a onde eu estiver.</v>
      </c>
      <c r="B218" s="1" t="str">
        <f>LOOKUP(2^15,SEARCH($P$3,$S218),$P$3)</f>
        <v>2. A plataforma com a interface intuitiva me ajuda a comprar comida pronta.</v>
      </c>
      <c r="C218" s="1" t="str">
        <f>LOOKUP(2^15,SEARCH($P$4,$S218),$P$4)</f>
        <v>3. O aplicativo da plataforma é fácil de usar/manusear</v>
      </c>
      <c r="D218" s="1" t="e">
        <f>LOOKUP(2^15,SEARCH($P$5,$S218),$P$5)</f>
        <v>#VALUE!</v>
      </c>
      <c r="E218" s="1" t="e">
        <f>LOOKUP(2^15,SEARCH($P$6,$S218),$P$6)</f>
        <v>#VALUE!</v>
      </c>
      <c r="F218" s="1" t="str">
        <f>LOOKUP(2^15,SEARCH($P$7,$S218),$P$7)</f>
        <v>6. A plataforma utiliza diversas formas de pagamento digital.</v>
      </c>
      <c r="G218" s="1" t="str">
        <f>LOOKUP(2^15,SEARCH($P$8,$S218),$P$8)</f>
        <v>7. A plataforma disponibiliza a lista de estabelecimento categorizada por tipo de comidas e localização.</v>
      </c>
      <c r="H218" s="1" t="e">
        <f>LOOKUP(2^15,SEARCH($P$9,$S218),$P$9)</f>
        <v>#VALUE!</v>
      </c>
      <c r="I218" s="1" t="e">
        <f>LOOKUP(2^15,SEARCH($P$10,$S218),$P$10)</f>
        <v>#VALUE!</v>
      </c>
      <c r="J218" s="1" t="e">
        <f>LOOKUP(2^15,SEARCH($P$11,$S218),$P$11)</f>
        <v>#VALUE!</v>
      </c>
      <c r="K218" s="1" t="e">
        <f>LOOKUP(2^15,SEARCH($P$12,$S218),$P$12)</f>
        <v>#VALUE!</v>
      </c>
      <c r="L218" s="1" t="e">
        <f>LOOKUP(2^15,SEARCH($P$13,$S218),$P$13)</f>
        <v>#VALUE!</v>
      </c>
      <c r="M218" s="1" t="e">
        <f>LOOKUP(2^15,SEARCH($P$14,$S218),$P$14)</f>
        <v>#VALUE!</v>
      </c>
      <c r="S218" s="1" t="s">
        <v>29</v>
      </c>
    </row>
    <row r="219" spans="1:19" x14ac:dyDescent="0.3">
      <c r="A219" s="1" t="str">
        <f>LOOKUP(2^15,SEARCH($P$2,$S219),$P$2)</f>
        <v>1. A plataforma disponibiliza o serviço de entrega a onde eu estiver.</v>
      </c>
      <c r="B219" s="1" t="e">
        <f>LOOKUP(2^15,SEARCH($P$3,$S219),$P$3)</f>
        <v>#VALUE!</v>
      </c>
      <c r="C219" s="1" t="e">
        <f>LOOKUP(2^15,SEARCH($P$4,$S219),$P$4)</f>
        <v>#VALUE!</v>
      </c>
      <c r="D219" s="1" t="str">
        <f>LOOKUP(2^15,SEARCH($P$5,$S219),$P$5)</f>
        <v>4. O aplicativo da plataforma funciona em qualquer aparelho ou sistema operacional.</v>
      </c>
      <c r="E219" s="1" t="e">
        <f>LOOKUP(2^15,SEARCH($P$6,$S219),$P$6)</f>
        <v>#VALUE!</v>
      </c>
      <c r="F219" s="1" t="str">
        <f>LOOKUP(2^15,SEARCH($P$7,$S219),$P$7)</f>
        <v>6. A plataforma utiliza diversas formas de pagamento digital.</v>
      </c>
      <c r="G219" s="1" t="e">
        <f>LOOKUP(2^15,SEARCH($P$8,$S219),$P$8)</f>
        <v>#VALUE!</v>
      </c>
      <c r="H219" s="1" t="e">
        <f>LOOKUP(2^15,SEARCH($P$9,$S219),$P$9)</f>
        <v>#VALUE!</v>
      </c>
      <c r="I219" s="1" t="str">
        <f>LOOKUP(2^15,SEARCH($P$10,$S219),$P$10)</f>
        <v>9. Os estabelecimentos cadastrados no aplicativo da plataforma têm o tipo de comida que eu gosto.</v>
      </c>
      <c r="J219" s="1" t="e">
        <f>LOOKUP(2^15,SEARCH($P$11,$S219),$P$11)</f>
        <v>#VALUE!</v>
      </c>
      <c r="K219" s="1" t="e">
        <f>LOOKUP(2^15,SEARCH($P$12,$S219),$P$12)</f>
        <v>#VALUE!</v>
      </c>
      <c r="L219" s="1" t="e">
        <f>LOOKUP(2^15,SEARCH($P$13,$S219),$P$13)</f>
        <v>#VALUE!</v>
      </c>
      <c r="M219" s="1" t="e">
        <f>LOOKUP(2^15,SEARCH($P$14,$S219),$P$14)</f>
        <v>#VALUE!</v>
      </c>
      <c r="S219" s="1" t="s">
        <v>51</v>
      </c>
    </row>
    <row r="220" spans="1:19" x14ac:dyDescent="0.3">
      <c r="A220" s="1" t="e">
        <f>LOOKUP(2^15,SEARCH($P$2,$S220),$P$2)</f>
        <v>#VALUE!</v>
      </c>
      <c r="B220" s="1" t="e">
        <f>LOOKUP(2^15,SEARCH($P$3,$S220),$P$3)</f>
        <v>#VALUE!</v>
      </c>
      <c r="C220" s="1" t="e">
        <f>LOOKUP(2^15,SEARCH($P$4,$S220),$P$4)</f>
        <v>#VALUE!</v>
      </c>
      <c r="D220" s="1" t="e">
        <f>LOOKUP(2^15,SEARCH($P$5,$S220),$P$5)</f>
        <v>#VALUE!</v>
      </c>
      <c r="E220" s="1" t="e">
        <f>LOOKUP(2^15,SEARCH($P$6,$S220),$P$6)</f>
        <v>#VALUE!</v>
      </c>
      <c r="F220" s="1" t="e">
        <f>LOOKUP(2^15,SEARCH($P$7,$S220),$P$7)</f>
        <v>#VALUE!</v>
      </c>
      <c r="G220" s="1" t="e">
        <f>LOOKUP(2^15,SEARCH($P$8,$S220),$P$8)</f>
        <v>#VALUE!</v>
      </c>
      <c r="H220" s="1" t="e">
        <f>LOOKUP(2^15,SEARCH($P$9,$S220),$P$9)</f>
        <v>#VALUE!</v>
      </c>
      <c r="I220" s="1" t="e">
        <f>LOOKUP(2^15,SEARCH($P$10,$S220),$P$10)</f>
        <v>#VALUE!</v>
      </c>
      <c r="J220" s="1" t="str">
        <f>LOOKUP(2^15,SEARCH($P$11,$S220),$P$11)</f>
        <v>10. O tempo de entrega do pedido é rápido.</v>
      </c>
      <c r="K220" s="1" t="str">
        <f>LOOKUP(2^15,SEARCH($P$12,$S220),$P$12)</f>
        <v>11. O entregador da plataforma é cuidadoso ao efetuar o percurso para entrega do meu pedido(o pedido não chega derramado, misturado, solto, etc)</v>
      </c>
      <c r="L220" s="1" t="e">
        <f>LOOKUP(2^15,SEARCH($P$13,$S220),$P$13)</f>
        <v>#VALUE!</v>
      </c>
      <c r="M220" s="1" t="e">
        <f>LOOKUP(2^15,SEARCH($P$14,$S220),$P$14)</f>
        <v>#VALUE!</v>
      </c>
      <c r="S220" s="1" t="s">
        <v>25</v>
      </c>
    </row>
    <row r="221" spans="1:19" x14ac:dyDescent="0.3">
      <c r="A221" s="1" t="str">
        <f>LOOKUP(2^15,SEARCH($P$2,$S221),$P$2)</f>
        <v>1. A plataforma disponibiliza o serviço de entrega a onde eu estiver.</v>
      </c>
      <c r="B221" s="1" t="e">
        <f>LOOKUP(2^15,SEARCH($P$3,$S221),$P$3)</f>
        <v>#VALUE!</v>
      </c>
      <c r="C221" s="1" t="str">
        <f>LOOKUP(2^15,SEARCH($P$4,$S221),$P$4)</f>
        <v>3. O aplicativo da plataforma é fácil de usar/manusear</v>
      </c>
      <c r="D221" s="1" t="e">
        <f>LOOKUP(2^15,SEARCH($P$5,$S221),$P$5)</f>
        <v>#VALUE!</v>
      </c>
      <c r="E221" s="1" t="e">
        <f>LOOKUP(2^15,SEARCH($P$6,$S221),$P$6)</f>
        <v>#VALUE!</v>
      </c>
      <c r="F221" s="1" t="e">
        <f>LOOKUP(2^15,SEARCH($P$7,$S221),$P$7)</f>
        <v>#VALUE!</v>
      </c>
      <c r="G221" s="1" t="str">
        <f>LOOKUP(2^15,SEARCH($P$8,$S221),$P$8)</f>
        <v>7. A plataforma disponibiliza a lista de estabelecimento categorizada por tipo de comidas e localização.</v>
      </c>
      <c r="H221" s="1" t="str">
        <f>LOOKUP(2^15,SEARCH($P$9,$S221),$P$9)</f>
        <v>8. Os estabelecimentos cadastrados no aplicativo da plataforma dispõem de amplas opções de menu (tipos de comidas e acompanhamentos)</v>
      </c>
      <c r="I221" s="1" t="e">
        <f>LOOKUP(2^15,SEARCH($P$10,$S221),$P$10)</f>
        <v>#VALUE!</v>
      </c>
      <c r="J221" s="1" t="e">
        <f>LOOKUP(2^15,SEARCH($P$11,$S221),$P$11)</f>
        <v>#VALUE!</v>
      </c>
      <c r="K221" s="1" t="e">
        <f>LOOKUP(2^15,SEARCH($P$12,$S221),$P$12)</f>
        <v>#VALUE!</v>
      </c>
      <c r="L221" s="1" t="e">
        <f>LOOKUP(2^15,SEARCH($P$13,$S221),$P$13)</f>
        <v>#VALUE!</v>
      </c>
      <c r="M221" s="1" t="str">
        <f>LOOKUP(2^15,SEARCH($P$14,$S221),$P$14)</f>
        <v>13. A plataforma possui canal rápido e eficiente para tratar meus questionamentos ou reclamações</v>
      </c>
      <c r="S221" s="1" t="s">
        <v>39</v>
      </c>
    </row>
    <row r="222" spans="1:19" x14ac:dyDescent="0.3">
      <c r="A222" s="1" t="str">
        <f>LOOKUP(2^15,SEARCH($P$2,$S222),$P$2)</f>
        <v>1. A plataforma disponibiliza o serviço de entrega a onde eu estiver.</v>
      </c>
      <c r="B222" s="1" t="str">
        <f>LOOKUP(2^15,SEARCH($P$3,$S222),$P$3)</f>
        <v>2. A plataforma com a interface intuitiva me ajuda a comprar comida pronta.</v>
      </c>
      <c r="C222" s="1" t="str">
        <f>LOOKUP(2^15,SEARCH($P$4,$S222),$P$4)</f>
        <v>3. O aplicativo da plataforma é fácil de usar/manusear</v>
      </c>
      <c r="D222" s="1" t="str">
        <f>LOOKUP(2^15,SEARCH($P$5,$S222),$P$5)</f>
        <v>4. O aplicativo da plataforma funciona em qualquer aparelho ou sistema operacional.</v>
      </c>
      <c r="E222" s="1" t="str">
        <f>LOOKUP(2^15,SEARCH($P$6,$S222),$P$6)</f>
        <v>5. A plataforma possui certificado de segurança digital.</v>
      </c>
      <c r="F222" s="1" t="e">
        <f>LOOKUP(2^15,SEARCH($P$7,$S222),$P$7)</f>
        <v>#VALUE!</v>
      </c>
      <c r="G222" s="1" t="e">
        <f>LOOKUP(2^15,SEARCH($P$8,$S222),$P$8)</f>
        <v>#VALUE!</v>
      </c>
      <c r="H222" s="1" t="e">
        <f>LOOKUP(2^15,SEARCH($P$9,$S222),$P$9)</f>
        <v>#VALUE!</v>
      </c>
      <c r="I222" s="1" t="e">
        <f>LOOKUP(2^15,SEARCH($P$10,$S222),$P$10)</f>
        <v>#VALUE!</v>
      </c>
      <c r="J222" s="1" t="e">
        <f>LOOKUP(2^15,SEARCH($P$11,$S222),$P$11)</f>
        <v>#VALUE!</v>
      </c>
      <c r="K222" s="1" t="e">
        <f>LOOKUP(2^15,SEARCH($P$12,$S222),$P$12)</f>
        <v>#VALUE!</v>
      </c>
      <c r="L222" s="1" t="e">
        <f>LOOKUP(2^15,SEARCH($P$13,$S222),$P$13)</f>
        <v>#VALUE!</v>
      </c>
      <c r="M222" s="1" t="e">
        <f>LOOKUP(2^15,SEARCH($P$14,$S222),$P$14)</f>
        <v>#VALUE!</v>
      </c>
      <c r="S222" s="1" t="s">
        <v>37</v>
      </c>
    </row>
    <row r="223" spans="1:19" x14ac:dyDescent="0.3">
      <c r="A223" s="1" t="e">
        <f>LOOKUP(2^15,SEARCH($P$2,$S223),$P$2)</f>
        <v>#VALUE!</v>
      </c>
      <c r="B223" s="1" t="e">
        <f>LOOKUP(2^15,SEARCH($P$3,$S223),$P$3)</f>
        <v>#VALUE!</v>
      </c>
      <c r="C223" s="1" t="e">
        <f>LOOKUP(2^15,SEARCH($P$4,$S223),$P$4)</f>
        <v>#VALUE!</v>
      </c>
      <c r="D223" s="1" t="e">
        <f>LOOKUP(2^15,SEARCH($P$5,$S223),$P$5)</f>
        <v>#VALUE!</v>
      </c>
      <c r="E223" s="1" t="e">
        <f>LOOKUP(2^15,SEARCH($P$6,$S223),$P$6)</f>
        <v>#VALUE!</v>
      </c>
      <c r="F223" s="1" t="e">
        <f>LOOKUP(2^15,SEARCH($P$7,$S223),$P$7)</f>
        <v>#VALUE!</v>
      </c>
      <c r="G223" s="1" t="str">
        <f>LOOKUP(2^15,SEARCH($P$8,$S223),$P$8)</f>
        <v>7. A plataforma disponibiliza a lista de estabelecimento categorizada por tipo de comidas e localização.</v>
      </c>
      <c r="H223" s="1" t="str">
        <f>LOOKUP(2^15,SEARCH($P$9,$S223),$P$9)</f>
        <v>8. Os estabelecimentos cadastrados no aplicativo da plataforma dispõem de amplas opções de menu (tipos de comidas e acompanhamentos)</v>
      </c>
      <c r="I223" s="1" t="e">
        <f>LOOKUP(2^15,SEARCH($P$10,$S223),$P$10)</f>
        <v>#VALUE!</v>
      </c>
      <c r="J223" s="1" t="str">
        <f>LOOKUP(2^15,SEARCH($P$11,$S223),$P$11)</f>
        <v>10. O tempo de entrega do pedido é rápido.</v>
      </c>
      <c r="K223" s="1" t="e">
        <f>LOOKUP(2^15,SEARCH($P$12,$S223),$P$12)</f>
        <v>#VALUE!</v>
      </c>
      <c r="L223" s="1" t="e">
        <f>LOOKUP(2^15,SEARCH($P$13,$S223),$P$13)</f>
        <v>#VALUE!</v>
      </c>
      <c r="M223" s="1" t="e">
        <f>LOOKUP(2^15,SEARCH($P$14,$S223),$P$14)</f>
        <v>#VALUE!</v>
      </c>
      <c r="S223" s="1" t="s">
        <v>19</v>
      </c>
    </row>
    <row r="224" spans="1:19" x14ac:dyDescent="0.3">
      <c r="A224" s="1" t="e">
        <f>LOOKUP(2^15,SEARCH($P$2,$S224),$P$2)</f>
        <v>#VALUE!</v>
      </c>
      <c r="B224" s="1" t="e">
        <f>LOOKUP(2^15,SEARCH($P$3,$S224),$P$3)</f>
        <v>#VALUE!</v>
      </c>
      <c r="C224" s="1" t="str">
        <f>LOOKUP(2^15,SEARCH($P$4,$S224),$P$4)</f>
        <v>3. O aplicativo da plataforma é fácil de usar/manusear</v>
      </c>
      <c r="D224" s="1" t="e">
        <f>LOOKUP(2^15,SEARCH($P$5,$S224),$P$5)</f>
        <v>#VALUE!</v>
      </c>
      <c r="E224" s="1" t="e">
        <f>LOOKUP(2^15,SEARCH($P$6,$S224),$P$6)</f>
        <v>#VALUE!</v>
      </c>
      <c r="F224" s="1" t="str">
        <f>LOOKUP(2^15,SEARCH($P$7,$S224),$P$7)</f>
        <v>6. A plataforma utiliza diversas formas de pagamento digital.</v>
      </c>
      <c r="G224" s="1" t="e">
        <f>LOOKUP(2^15,SEARCH($P$8,$S224),$P$8)</f>
        <v>#VALUE!</v>
      </c>
      <c r="H224" s="1" t="e">
        <f>LOOKUP(2^15,SEARCH($P$9,$S224),$P$9)</f>
        <v>#VALUE!</v>
      </c>
      <c r="I224" s="1" t="str">
        <f>LOOKUP(2^15,SEARCH($P$10,$S224),$P$10)</f>
        <v>9. Os estabelecimentos cadastrados no aplicativo da plataforma têm o tipo de comida que eu gosto.</v>
      </c>
      <c r="J224" s="1" t="e">
        <f>LOOKUP(2^15,SEARCH($P$11,$S224),$P$11)</f>
        <v>#VALUE!</v>
      </c>
      <c r="K224" s="1" t="str">
        <f>LOOKUP(2^15,SEARCH($P$12,$S224),$P$12)</f>
        <v>11. O entregador da plataforma é cuidadoso ao efetuar o percurso para entrega do meu pedido(o pedido não chega derramado, misturado, solto, etc)</v>
      </c>
      <c r="L224" s="1" t="e">
        <f>LOOKUP(2^15,SEARCH($P$13,$S224),$P$13)</f>
        <v>#VALUE!</v>
      </c>
      <c r="M224" s="1" t="e">
        <f>LOOKUP(2^15,SEARCH($P$14,$S224),$P$14)</f>
        <v>#VALUE!</v>
      </c>
      <c r="S224" s="1" t="s">
        <v>5</v>
      </c>
    </row>
    <row r="225" spans="1:19" x14ac:dyDescent="0.3">
      <c r="A225" s="1" t="str">
        <f>LOOKUP(2^15,SEARCH($P$2,$S225),$P$2)</f>
        <v>1. A plataforma disponibiliza o serviço de entrega a onde eu estiver.</v>
      </c>
      <c r="B225" s="1" t="e">
        <f>LOOKUP(2^15,SEARCH($P$3,$S225),$P$3)</f>
        <v>#VALUE!</v>
      </c>
      <c r="C225" s="1" t="str">
        <f>LOOKUP(2^15,SEARCH($P$4,$S225),$P$4)</f>
        <v>3. O aplicativo da plataforma é fácil de usar/manusear</v>
      </c>
      <c r="D225" s="1" t="e">
        <f>LOOKUP(2^15,SEARCH($P$5,$S225),$P$5)</f>
        <v>#VALUE!</v>
      </c>
      <c r="E225" s="1" t="e">
        <f>LOOKUP(2^15,SEARCH($P$6,$S225),$P$6)</f>
        <v>#VALUE!</v>
      </c>
      <c r="F225" s="1" t="str">
        <f>LOOKUP(2^15,SEARCH($P$7,$S225),$P$7)</f>
        <v>6. A plataforma utiliza diversas formas de pagamento digital.</v>
      </c>
      <c r="G225" s="1" t="str">
        <f>LOOKUP(2^15,SEARCH($P$8,$S225),$P$8)</f>
        <v>7. A plataforma disponibiliza a lista de estabelecimento categorizada por tipo de comidas e localização.</v>
      </c>
      <c r="H225" s="1" t="str">
        <f>LOOKUP(2^15,SEARCH($P$9,$S225),$P$9)</f>
        <v>8. Os estabelecimentos cadastrados no aplicativo da plataforma dispõem de amplas opções de menu (tipos de comidas e acompanhamentos)</v>
      </c>
      <c r="I225" s="1" t="str">
        <f>LOOKUP(2^15,SEARCH($P$10,$S225),$P$10)</f>
        <v>9. Os estabelecimentos cadastrados no aplicativo da plataforma têm o tipo de comida que eu gosto.</v>
      </c>
      <c r="J225" s="1" t="e">
        <f>LOOKUP(2^15,SEARCH($P$11,$S225),$P$11)</f>
        <v>#VALUE!</v>
      </c>
      <c r="K225" s="1" t="str">
        <f>LOOKUP(2^15,SEARCH($P$12,$S225),$P$12)</f>
        <v>11. O entregador da plataforma é cuidadoso ao efetuar o percurso para entrega do meu pedido(o pedido não chega derramado, misturado, solto, etc)</v>
      </c>
      <c r="L225" s="1" t="str">
        <f>LOOKUP(2^15,SEARCH($P$13,$S225),$P$13)</f>
        <v>12. O entregador da plataforma consegue localizar o endereço onde me encontro.</v>
      </c>
      <c r="M225" s="1" t="str">
        <f>LOOKUP(2^15,SEARCH($P$14,$S225),$P$14)</f>
        <v>13. A plataforma possui canal rápido e eficiente para tratar meus questionamentos ou reclamações</v>
      </c>
      <c r="S225" s="1" t="s">
        <v>32</v>
      </c>
    </row>
    <row r="226" spans="1:19" x14ac:dyDescent="0.3">
      <c r="A226" s="1" t="str">
        <f>LOOKUP(2^15,SEARCH($P$2,$S226),$P$2)</f>
        <v>1. A plataforma disponibiliza o serviço de entrega a onde eu estiver.</v>
      </c>
      <c r="B226" s="1" t="e">
        <f>LOOKUP(2^15,SEARCH($P$3,$S226),$P$3)</f>
        <v>#VALUE!</v>
      </c>
      <c r="C226" s="1" t="str">
        <f>LOOKUP(2^15,SEARCH($P$4,$S226),$P$4)</f>
        <v>3. O aplicativo da plataforma é fácil de usar/manusear</v>
      </c>
      <c r="D226" s="1" t="e">
        <f>LOOKUP(2^15,SEARCH($P$5,$S226),$P$5)</f>
        <v>#VALUE!</v>
      </c>
      <c r="E226" s="1" t="e">
        <f>LOOKUP(2^15,SEARCH($P$6,$S226),$P$6)</f>
        <v>#VALUE!</v>
      </c>
      <c r="F226" s="1" t="str">
        <f>LOOKUP(2^15,SEARCH($P$7,$S226),$P$7)</f>
        <v>6. A plataforma utiliza diversas formas de pagamento digital.</v>
      </c>
      <c r="G226" s="1" t="str">
        <f>LOOKUP(2^15,SEARCH($P$8,$S226),$P$8)</f>
        <v>7. A plataforma disponibiliza a lista de estabelecimento categorizada por tipo de comidas e localização.</v>
      </c>
      <c r="H226" s="1" t="str">
        <f>LOOKUP(2^15,SEARCH($P$9,$S226),$P$9)</f>
        <v>8. Os estabelecimentos cadastrados no aplicativo da plataforma dispõem de amplas opções de menu (tipos de comidas e acompanhamentos)</v>
      </c>
      <c r="I226" s="1" t="e">
        <f>LOOKUP(2^15,SEARCH($P$10,$S226),$P$10)</f>
        <v>#VALUE!</v>
      </c>
      <c r="J226" s="1" t="e">
        <f>LOOKUP(2^15,SEARCH($P$11,$S226),$P$11)</f>
        <v>#VALUE!</v>
      </c>
      <c r="K226" s="1" t="e">
        <f>LOOKUP(2^15,SEARCH($P$12,$S226),$P$12)</f>
        <v>#VALUE!</v>
      </c>
      <c r="L226" s="1" t="e">
        <f>LOOKUP(2^15,SEARCH($P$13,$S226),$P$13)</f>
        <v>#VALUE!</v>
      </c>
      <c r="M226" s="1" t="e">
        <f>LOOKUP(2^15,SEARCH($P$14,$S226),$P$14)</f>
        <v>#VALUE!</v>
      </c>
      <c r="S226" s="1" t="s">
        <v>17</v>
      </c>
    </row>
    <row r="227" spans="1:19" x14ac:dyDescent="0.3">
      <c r="A227" s="1" t="e">
        <f>LOOKUP(2^15,SEARCH($P$2,$S227),$P$2)</f>
        <v>#VALUE!</v>
      </c>
      <c r="B227" s="1" t="e">
        <f>LOOKUP(2^15,SEARCH($P$3,$S227),$P$3)</f>
        <v>#VALUE!</v>
      </c>
      <c r="C227" s="1" t="e">
        <f>LOOKUP(2^15,SEARCH($P$4,$S227),$P$4)</f>
        <v>#VALUE!</v>
      </c>
      <c r="D227" s="1" t="e">
        <f>LOOKUP(2^15,SEARCH($P$5,$S227),$P$5)</f>
        <v>#VALUE!</v>
      </c>
      <c r="E227" s="1" t="e">
        <f>LOOKUP(2^15,SEARCH($P$6,$S227),$P$6)</f>
        <v>#VALUE!</v>
      </c>
      <c r="F227" s="1" t="e">
        <f>LOOKUP(2^15,SEARCH($P$7,$S227),$P$7)</f>
        <v>#VALUE!</v>
      </c>
      <c r="G227" s="1" t="str">
        <f>LOOKUP(2^15,SEARCH($P$8,$S227),$P$8)</f>
        <v>7. A plataforma disponibiliza a lista de estabelecimento categorizada por tipo de comidas e localização.</v>
      </c>
      <c r="H227" s="1" t="str">
        <f>LOOKUP(2^15,SEARCH($P$9,$S227),$P$9)</f>
        <v>8. Os estabelecimentos cadastrados no aplicativo da plataforma dispõem de amplas opções de menu (tipos de comidas e acompanhamentos)</v>
      </c>
      <c r="I227" s="1" t="e">
        <f>LOOKUP(2^15,SEARCH($P$10,$S227),$P$10)</f>
        <v>#VALUE!</v>
      </c>
      <c r="J227" s="1" t="str">
        <f>LOOKUP(2^15,SEARCH($P$11,$S227),$P$11)</f>
        <v>10. O tempo de entrega do pedido é rápido.</v>
      </c>
      <c r="K227" s="1" t="e">
        <f>LOOKUP(2^15,SEARCH($P$12,$S227),$P$12)</f>
        <v>#VALUE!</v>
      </c>
      <c r="L227" s="1" t="e">
        <f>LOOKUP(2^15,SEARCH($P$13,$S227),$P$13)</f>
        <v>#VALUE!</v>
      </c>
      <c r="M227" s="1" t="e">
        <f>LOOKUP(2^15,SEARCH($P$14,$S227),$P$14)</f>
        <v>#VALUE!</v>
      </c>
      <c r="S227" s="1" t="s">
        <v>19</v>
      </c>
    </row>
    <row r="228" spans="1:19" x14ac:dyDescent="0.3">
      <c r="A228" s="1" t="str">
        <f>LOOKUP(2^15,SEARCH($P$2,$S228),$P$2)</f>
        <v>1. A plataforma disponibiliza o serviço de entrega a onde eu estiver.</v>
      </c>
      <c r="B228" s="1" t="str">
        <f>LOOKUP(2^15,SEARCH($P$3,$S228),$P$3)</f>
        <v>2. A plataforma com a interface intuitiva me ajuda a comprar comida pronta.</v>
      </c>
      <c r="C228" s="1" t="str">
        <f>LOOKUP(2^15,SEARCH($P$4,$S228),$P$4)</f>
        <v>3. O aplicativo da plataforma é fácil de usar/manusear</v>
      </c>
      <c r="D228" s="1" t="str">
        <f>LOOKUP(2^15,SEARCH($P$5,$S228),$P$5)</f>
        <v>4. O aplicativo da plataforma funciona em qualquer aparelho ou sistema operacional.</v>
      </c>
      <c r="E228" s="1" t="str">
        <f>LOOKUP(2^15,SEARCH($P$6,$S228),$P$6)</f>
        <v>5. A plataforma possui certificado de segurança digital.</v>
      </c>
      <c r="F228" s="1" t="e">
        <f>LOOKUP(2^15,SEARCH($P$7,$S228),$P$7)</f>
        <v>#VALUE!</v>
      </c>
      <c r="G228" s="1" t="e">
        <f>LOOKUP(2^15,SEARCH($P$8,$S228),$P$8)</f>
        <v>#VALUE!</v>
      </c>
      <c r="H228" s="1" t="e">
        <f>LOOKUP(2^15,SEARCH($P$9,$S228),$P$9)</f>
        <v>#VALUE!</v>
      </c>
      <c r="I228" s="1" t="e">
        <f>LOOKUP(2^15,SEARCH($P$10,$S228),$P$10)</f>
        <v>#VALUE!</v>
      </c>
      <c r="J228" s="1" t="e">
        <f>LOOKUP(2^15,SEARCH($P$11,$S228),$P$11)</f>
        <v>#VALUE!</v>
      </c>
      <c r="K228" s="1" t="e">
        <f>LOOKUP(2^15,SEARCH($P$12,$S228),$P$12)</f>
        <v>#VALUE!</v>
      </c>
      <c r="L228" s="1" t="e">
        <f>LOOKUP(2^15,SEARCH($P$13,$S228),$P$13)</f>
        <v>#VALUE!</v>
      </c>
      <c r="M228" s="1" t="e">
        <f>LOOKUP(2^15,SEARCH($P$14,$S228),$P$14)</f>
        <v>#VALUE!</v>
      </c>
      <c r="S228" s="1" t="s">
        <v>37</v>
      </c>
    </row>
    <row r="229" spans="1:19" x14ac:dyDescent="0.3">
      <c r="A229" s="1" t="str">
        <f>LOOKUP(2^15,SEARCH($P$2,$S229),$P$2)</f>
        <v>1. A plataforma disponibiliza o serviço de entrega a onde eu estiver.</v>
      </c>
      <c r="B229" s="1" t="e">
        <f>LOOKUP(2^15,SEARCH($P$3,$S229),$P$3)</f>
        <v>#VALUE!</v>
      </c>
      <c r="C229" s="1" t="str">
        <f>LOOKUP(2^15,SEARCH($P$4,$S229),$P$4)</f>
        <v>3. O aplicativo da plataforma é fácil de usar/manusear</v>
      </c>
      <c r="D229" s="1" t="e">
        <f>LOOKUP(2^15,SEARCH($P$5,$S229),$P$5)</f>
        <v>#VALUE!</v>
      </c>
      <c r="E229" s="1" t="e">
        <f>LOOKUP(2^15,SEARCH($P$6,$S229),$P$6)</f>
        <v>#VALUE!</v>
      </c>
      <c r="F229" s="1" t="e">
        <f>LOOKUP(2^15,SEARCH($P$7,$S229),$P$7)</f>
        <v>#VALUE!</v>
      </c>
      <c r="G229" s="1" t="str">
        <f>LOOKUP(2^15,SEARCH($P$8,$S229),$P$8)</f>
        <v>7. A plataforma disponibiliza a lista de estabelecimento categorizada por tipo de comidas e localização.</v>
      </c>
      <c r="H229" s="1" t="str">
        <f>LOOKUP(2^15,SEARCH($P$9,$S229),$P$9)</f>
        <v>8. Os estabelecimentos cadastrados no aplicativo da plataforma dispõem de amplas opções de menu (tipos de comidas e acompanhamentos)</v>
      </c>
      <c r="I229" s="1" t="str">
        <f>LOOKUP(2^15,SEARCH($P$10,$S229),$P$10)</f>
        <v>9. Os estabelecimentos cadastrados no aplicativo da plataforma têm o tipo de comida que eu gosto.</v>
      </c>
      <c r="J229" s="1" t="e">
        <f>LOOKUP(2^15,SEARCH($P$11,$S229),$P$11)</f>
        <v>#VALUE!</v>
      </c>
      <c r="K229" s="1" t="e">
        <f>LOOKUP(2^15,SEARCH($P$12,$S229),$P$12)</f>
        <v>#VALUE!</v>
      </c>
      <c r="L229" s="1" t="e">
        <f>LOOKUP(2^15,SEARCH($P$13,$S229),$P$13)</f>
        <v>#VALUE!</v>
      </c>
      <c r="M229" s="1" t="e">
        <f>LOOKUP(2^15,SEARCH($P$14,$S229),$P$14)</f>
        <v>#VALUE!</v>
      </c>
      <c r="S229" s="1" t="s">
        <v>44</v>
      </c>
    </row>
    <row r="230" spans="1:19" x14ac:dyDescent="0.3">
      <c r="A230" s="1" t="str">
        <f>LOOKUP(2^15,SEARCH($P$2,$S230),$P$2)</f>
        <v>1. A plataforma disponibiliza o serviço de entrega a onde eu estiver.</v>
      </c>
      <c r="B230" s="1" t="e">
        <f>LOOKUP(2^15,SEARCH($P$3,$S230),$P$3)</f>
        <v>#VALUE!</v>
      </c>
      <c r="C230" s="1" t="str">
        <f>LOOKUP(2^15,SEARCH($P$4,$S230),$P$4)</f>
        <v>3. O aplicativo da plataforma é fácil de usar/manusear</v>
      </c>
      <c r="D230" s="1" t="str">
        <f>LOOKUP(2^15,SEARCH($P$5,$S230),$P$5)</f>
        <v>4. O aplicativo da plataforma funciona em qualquer aparelho ou sistema operacional.</v>
      </c>
      <c r="E230" s="1" t="str">
        <f>LOOKUP(2^15,SEARCH($P$6,$S230),$P$6)</f>
        <v>5. A plataforma possui certificado de segurança digital.</v>
      </c>
      <c r="F230" s="1" t="e">
        <f>LOOKUP(2^15,SEARCH($P$7,$S230),$P$7)</f>
        <v>#VALUE!</v>
      </c>
      <c r="G230" s="1" t="e">
        <f>LOOKUP(2^15,SEARCH($P$8,$S230),$P$8)</f>
        <v>#VALUE!</v>
      </c>
      <c r="H230" s="1" t="e">
        <f>LOOKUP(2^15,SEARCH($P$9,$S230),$P$9)</f>
        <v>#VALUE!</v>
      </c>
      <c r="I230" s="1" t="str">
        <f>LOOKUP(2^15,SEARCH($P$10,$S230),$P$10)</f>
        <v>9. Os estabelecimentos cadastrados no aplicativo da plataforma têm o tipo de comida que eu gosto.</v>
      </c>
      <c r="J230" s="1" t="str">
        <f>LOOKUP(2^15,SEARCH($P$11,$S230),$P$11)</f>
        <v>10. O tempo de entrega do pedido é rápido.</v>
      </c>
      <c r="K230" s="1" t="str">
        <f>LOOKUP(2^15,SEARCH($P$12,$S230),$P$12)</f>
        <v>11. O entregador da plataforma é cuidadoso ao efetuar o percurso para entrega do meu pedido(o pedido não chega derramado, misturado, solto, etc)</v>
      </c>
      <c r="L230" s="1" t="str">
        <f>LOOKUP(2^15,SEARCH($P$13,$S230),$P$13)</f>
        <v>12. O entregador da plataforma consegue localizar o endereço onde me encontro.</v>
      </c>
      <c r="M230" s="1" t="e">
        <f>LOOKUP(2^15,SEARCH($P$14,$S230),$P$14)</f>
        <v>#VALUE!</v>
      </c>
      <c r="S230" s="1" t="s">
        <v>3</v>
      </c>
    </row>
    <row r="231" spans="1:19" x14ac:dyDescent="0.3">
      <c r="A231" s="1" t="str">
        <f>LOOKUP(2^15,SEARCH($P$2,$S231),$P$2)</f>
        <v>1. A plataforma disponibiliza o serviço de entrega a onde eu estiver.</v>
      </c>
      <c r="B231" s="1" t="str">
        <f>LOOKUP(2^15,SEARCH($P$3,$S231),$P$3)</f>
        <v>2. A plataforma com a interface intuitiva me ajuda a comprar comida pronta.</v>
      </c>
      <c r="C231" s="1" t="str">
        <f>LOOKUP(2^15,SEARCH($P$4,$S231),$P$4)</f>
        <v>3. O aplicativo da plataforma é fácil de usar/manusear</v>
      </c>
      <c r="D231" s="1" t="e">
        <f>LOOKUP(2^15,SEARCH($P$5,$S231),$P$5)</f>
        <v>#VALUE!</v>
      </c>
      <c r="E231" s="1" t="e">
        <f>LOOKUP(2^15,SEARCH($P$6,$S231),$P$6)</f>
        <v>#VALUE!</v>
      </c>
      <c r="F231" s="1" t="str">
        <f>LOOKUP(2^15,SEARCH($P$7,$S231),$P$7)</f>
        <v>6. A plataforma utiliza diversas formas de pagamento digital.</v>
      </c>
      <c r="G231" s="1" t="str">
        <f>LOOKUP(2^15,SEARCH($P$8,$S231),$P$8)</f>
        <v>7. A plataforma disponibiliza a lista de estabelecimento categorizada por tipo de comidas e localização.</v>
      </c>
      <c r="H231" s="1" t="e">
        <f>LOOKUP(2^15,SEARCH($P$9,$S231),$P$9)</f>
        <v>#VALUE!</v>
      </c>
      <c r="I231" s="1" t="str">
        <f>LOOKUP(2^15,SEARCH($P$10,$S231),$P$10)</f>
        <v>9. Os estabelecimentos cadastrados no aplicativo da plataforma têm o tipo de comida que eu gosto.</v>
      </c>
      <c r="J231" s="1" t="str">
        <f>LOOKUP(2^15,SEARCH($P$11,$S231),$P$11)</f>
        <v>10. O tempo de entrega do pedido é rápido.</v>
      </c>
      <c r="K231" s="1" t="str">
        <f>LOOKUP(2^15,SEARCH($P$12,$S231),$P$12)</f>
        <v>11. O entregador da plataforma é cuidadoso ao efetuar o percurso para entrega do meu pedido(o pedido não chega derramado, misturado, solto, etc)</v>
      </c>
      <c r="L231" s="1" t="str">
        <f>LOOKUP(2^15,SEARCH($P$13,$S231),$P$13)</f>
        <v>12. O entregador da plataforma consegue localizar o endereço onde me encontro.</v>
      </c>
      <c r="M231" s="1" t="e">
        <f>LOOKUP(2^15,SEARCH($P$14,$S231),$P$14)</f>
        <v>#VALUE!</v>
      </c>
      <c r="S231" s="1" t="s">
        <v>2</v>
      </c>
    </row>
    <row r="232" spans="1:19" x14ac:dyDescent="0.3">
      <c r="A232" s="1" t="str">
        <f>LOOKUP(2^15,SEARCH($P$2,$S232),$P$2)</f>
        <v>1. A plataforma disponibiliza o serviço de entrega a onde eu estiver.</v>
      </c>
      <c r="B232" s="1" t="e">
        <f>LOOKUP(2^15,SEARCH($P$3,$S232),$P$3)</f>
        <v>#VALUE!</v>
      </c>
      <c r="C232" s="1" t="e">
        <f>LOOKUP(2^15,SEARCH($P$4,$S232),$P$4)</f>
        <v>#VALUE!</v>
      </c>
      <c r="D232" s="1" t="e">
        <f>LOOKUP(2^15,SEARCH($P$5,$S232),$P$5)</f>
        <v>#VALUE!</v>
      </c>
      <c r="E232" s="1" t="e">
        <f>LOOKUP(2^15,SEARCH($P$6,$S232),$P$6)</f>
        <v>#VALUE!</v>
      </c>
      <c r="F232" s="1" t="e">
        <f>LOOKUP(2^15,SEARCH($P$7,$S232),$P$7)</f>
        <v>#VALUE!</v>
      </c>
      <c r="G232" s="1" t="e">
        <f>LOOKUP(2^15,SEARCH($P$8,$S232),$P$8)</f>
        <v>#VALUE!</v>
      </c>
      <c r="H232" s="1" t="str">
        <f>LOOKUP(2^15,SEARCH($P$9,$S232),$P$9)</f>
        <v>8. Os estabelecimentos cadastrados no aplicativo da plataforma dispõem de amplas opções de menu (tipos de comidas e acompanhamentos)</v>
      </c>
      <c r="I232" s="1" t="e">
        <f>LOOKUP(2^15,SEARCH($P$10,$S232),$P$10)</f>
        <v>#VALUE!</v>
      </c>
      <c r="J232" s="1" t="e">
        <f>LOOKUP(2^15,SEARCH($P$11,$S232),$P$11)</f>
        <v>#VALUE!</v>
      </c>
      <c r="K232" s="1" t="e">
        <f>LOOKUP(2^15,SEARCH($P$12,$S232),$P$12)</f>
        <v>#VALUE!</v>
      </c>
      <c r="L232" s="1" t="str">
        <f>LOOKUP(2^15,SEARCH($P$13,$S232),$P$13)</f>
        <v>12. O entregador da plataforma consegue localizar o endereço onde me encontro.</v>
      </c>
      <c r="M232" s="1" t="e">
        <f>LOOKUP(2^15,SEARCH($P$14,$S232),$P$14)</f>
        <v>#VALUE!</v>
      </c>
      <c r="S232" s="1" t="s">
        <v>16</v>
      </c>
    </row>
    <row r="233" spans="1:19" x14ac:dyDescent="0.3">
      <c r="A233" s="1" t="str">
        <f>LOOKUP(2^15,SEARCH($P$2,$S233),$P$2)</f>
        <v>1. A plataforma disponibiliza o serviço de entrega a onde eu estiver.</v>
      </c>
      <c r="B233" s="1" t="e">
        <f>LOOKUP(2^15,SEARCH($P$3,$S233),$P$3)</f>
        <v>#VALUE!</v>
      </c>
      <c r="C233" s="1" t="str">
        <f>LOOKUP(2^15,SEARCH($P$4,$S233),$P$4)</f>
        <v>3. O aplicativo da plataforma é fácil de usar/manusear</v>
      </c>
      <c r="D233" s="1" t="str">
        <f>LOOKUP(2^15,SEARCH($P$5,$S233),$P$5)</f>
        <v>4. O aplicativo da plataforma funciona em qualquer aparelho ou sistema operacional.</v>
      </c>
      <c r="E233" s="1" t="str">
        <f>LOOKUP(2^15,SEARCH($P$6,$S233),$P$6)</f>
        <v>5. A plataforma possui certificado de segurança digital.</v>
      </c>
      <c r="F233" s="1" t="str">
        <f>LOOKUP(2^15,SEARCH($P$7,$S233),$P$7)</f>
        <v>6. A plataforma utiliza diversas formas de pagamento digital.</v>
      </c>
      <c r="G233" s="1" t="e">
        <f>LOOKUP(2^15,SEARCH($P$8,$S233),$P$8)</f>
        <v>#VALUE!</v>
      </c>
      <c r="H233" s="1" t="e">
        <f>LOOKUP(2^15,SEARCH($P$9,$S233),$P$9)</f>
        <v>#VALUE!</v>
      </c>
      <c r="I233" s="1" t="e">
        <f>LOOKUP(2^15,SEARCH($P$10,$S233),$P$10)</f>
        <v>#VALUE!</v>
      </c>
      <c r="J233" s="1" t="e">
        <f>LOOKUP(2^15,SEARCH($P$11,$S233),$P$11)</f>
        <v>#VALUE!</v>
      </c>
      <c r="K233" s="1" t="e">
        <f>LOOKUP(2^15,SEARCH($P$12,$S233),$P$12)</f>
        <v>#VALUE!</v>
      </c>
      <c r="L233" s="1" t="e">
        <f>LOOKUP(2^15,SEARCH($P$13,$S233),$P$13)</f>
        <v>#VALUE!</v>
      </c>
      <c r="M233" s="1" t="e">
        <f>LOOKUP(2^15,SEARCH($P$14,$S233),$P$14)</f>
        <v>#VALUE!</v>
      </c>
      <c r="S233" s="1" t="s">
        <v>24</v>
      </c>
    </row>
    <row r="234" spans="1:19" x14ac:dyDescent="0.3">
      <c r="A234" s="1" t="str">
        <f>LOOKUP(2^15,SEARCH($P$2,$S234),$P$2)</f>
        <v>1. A plataforma disponibiliza o serviço de entrega a onde eu estiver.</v>
      </c>
      <c r="B234" s="1" t="str">
        <f>LOOKUP(2^15,SEARCH($P$3,$S234),$P$3)</f>
        <v>2. A plataforma com a interface intuitiva me ajuda a comprar comida pronta.</v>
      </c>
      <c r="C234" s="1" t="str">
        <f>LOOKUP(2^15,SEARCH($P$4,$S234),$P$4)</f>
        <v>3. O aplicativo da plataforma é fácil de usar/manusear</v>
      </c>
      <c r="D234" s="1" t="e">
        <f>LOOKUP(2^15,SEARCH($P$5,$S234),$P$5)</f>
        <v>#VALUE!</v>
      </c>
      <c r="E234" s="1" t="e">
        <f>LOOKUP(2^15,SEARCH($P$6,$S234),$P$6)</f>
        <v>#VALUE!</v>
      </c>
      <c r="F234" s="1" t="str">
        <f>LOOKUP(2^15,SEARCH($P$7,$S234),$P$7)</f>
        <v>6. A plataforma utiliza diversas formas de pagamento digital.</v>
      </c>
      <c r="G234" s="1" t="str">
        <f>LOOKUP(2^15,SEARCH($P$8,$S234),$P$8)</f>
        <v>7. A plataforma disponibiliza a lista de estabelecimento categorizada por tipo de comidas e localização.</v>
      </c>
      <c r="H234" s="1" t="e">
        <f>LOOKUP(2^15,SEARCH($P$9,$S234),$P$9)</f>
        <v>#VALUE!</v>
      </c>
      <c r="I234" s="1" t="e">
        <f>LOOKUP(2^15,SEARCH($P$10,$S234),$P$10)</f>
        <v>#VALUE!</v>
      </c>
      <c r="J234" s="1" t="e">
        <f>LOOKUP(2^15,SEARCH($P$11,$S234),$P$11)</f>
        <v>#VALUE!</v>
      </c>
      <c r="K234" s="1" t="e">
        <f>LOOKUP(2^15,SEARCH($P$12,$S234),$P$12)</f>
        <v>#VALUE!</v>
      </c>
      <c r="L234" s="1" t="e">
        <f>LOOKUP(2^15,SEARCH($P$13,$S234),$P$13)</f>
        <v>#VALUE!</v>
      </c>
      <c r="M234" s="1" t="e">
        <f>LOOKUP(2^15,SEARCH($P$14,$S234),$P$14)</f>
        <v>#VALUE!</v>
      </c>
      <c r="S234" s="1" t="s">
        <v>29</v>
      </c>
    </row>
    <row r="235" spans="1:19" x14ac:dyDescent="0.3">
      <c r="A235" s="1" t="e">
        <f>LOOKUP(2^15,SEARCH($P$2,$S235),$P$2)</f>
        <v>#VALUE!</v>
      </c>
      <c r="B235" s="1" t="e">
        <f>LOOKUP(2^15,SEARCH($P$3,$S235),$P$3)</f>
        <v>#VALUE!</v>
      </c>
      <c r="C235" s="1" t="str">
        <f>LOOKUP(2^15,SEARCH($P$4,$S235),$P$4)</f>
        <v>3. O aplicativo da plataforma é fácil de usar/manusear</v>
      </c>
      <c r="D235" s="1" t="e">
        <f>LOOKUP(2^15,SEARCH($P$5,$S235),$P$5)</f>
        <v>#VALUE!</v>
      </c>
      <c r="E235" s="1" t="e">
        <f>LOOKUP(2^15,SEARCH($P$6,$S235),$P$6)</f>
        <v>#VALUE!</v>
      </c>
      <c r="F235" s="1" t="str">
        <f>LOOKUP(2^15,SEARCH($P$7,$S235),$P$7)</f>
        <v>6. A plataforma utiliza diversas formas de pagamento digital.</v>
      </c>
      <c r="G235" s="1" t="e">
        <f>LOOKUP(2^15,SEARCH($P$8,$S235),$P$8)</f>
        <v>#VALUE!</v>
      </c>
      <c r="H235" s="1" t="e">
        <f>LOOKUP(2^15,SEARCH($P$9,$S235),$P$9)</f>
        <v>#VALUE!</v>
      </c>
      <c r="I235" s="1" t="str">
        <f>LOOKUP(2^15,SEARCH($P$10,$S235),$P$10)</f>
        <v>9. Os estabelecimentos cadastrados no aplicativo da plataforma têm o tipo de comida que eu gosto.</v>
      </c>
      <c r="J235" s="1" t="e">
        <f>LOOKUP(2^15,SEARCH($P$11,$S235),$P$11)</f>
        <v>#VALUE!</v>
      </c>
      <c r="K235" s="1" t="str">
        <f>LOOKUP(2^15,SEARCH($P$12,$S235),$P$12)</f>
        <v>11. O entregador da plataforma é cuidadoso ao efetuar o percurso para entrega do meu pedido(o pedido não chega derramado, misturado, solto, etc)</v>
      </c>
      <c r="L235" s="1" t="e">
        <f>LOOKUP(2^15,SEARCH($P$13,$S235),$P$13)</f>
        <v>#VALUE!</v>
      </c>
      <c r="M235" s="1" t="e">
        <f>LOOKUP(2^15,SEARCH($P$14,$S235),$P$14)</f>
        <v>#VALUE!</v>
      </c>
      <c r="S235" s="1" t="s">
        <v>5</v>
      </c>
    </row>
    <row r="236" spans="1:19" x14ac:dyDescent="0.3">
      <c r="A236" s="1" t="str">
        <f>LOOKUP(2^15,SEARCH($P$2,$S236),$P$2)</f>
        <v>1. A plataforma disponibiliza o serviço de entrega a onde eu estiver.</v>
      </c>
      <c r="B236" s="1" t="e">
        <f>LOOKUP(2^15,SEARCH($P$3,$S236),$P$3)</f>
        <v>#VALUE!</v>
      </c>
      <c r="C236" s="1" t="str">
        <f>LOOKUP(2^15,SEARCH($P$4,$S236),$P$4)</f>
        <v>3. O aplicativo da plataforma é fácil de usar/manusear</v>
      </c>
      <c r="D236" s="1" t="str">
        <f>LOOKUP(2^15,SEARCH($P$5,$S236),$P$5)</f>
        <v>4. O aplicativo da plataforma funciona em qualquer aparelho ou sistema operacional.</v>
      </c>
      <c r="E236" s="1" t="e">
        <f>LOOKUP(2^15,SEARCH($P$6,$S236),$P$6)</f>
        <v>#VALUE!</v>
      </c>
      <c r="F236" s="1" t="str">
        <f>LOOKUP(2^15,SEARCH($P$7,$S236),$P$7)</f>
        <v>6. A plataforma utiliza diversas formas de pagamento digital.</v>
      </c>
      <c r="G236" s="1" t="e">
        <f>LOOKUP(2^15,SEARCH($P$8,$S236),$P$8)</f>
        <v>#VALUE!</v>
      </c>
      <c r="H236" s="1" t="str">
        <f>LOOKUP(2^15,SEARCH($P$9,$S236),$P$9)</f>
        <v>8. Os estabelecimentos cadastrados no aplicativo da plataforma dispõem de amplas opções de menu (tipos de comidas e acompanhamentos)</v>
      </c>
      <c r="I236" s="1" t="e">
        <f>LOOKUP(2^15,SEARCH($P$10,$S236),$P$10)</f>
        <v>#VALUE!</v>
      </c>
      <c r="J236" s="1" t="e">
        <f>LOOKUP(2^15,SEARCH($P$11,$S236),$P$11)</f>
        <v>#VALUE!</v>
      </c>
      <c r="K236" s="1" t="e">
        <f>LOOKUP(2^15,SEARCH($P$12,$S236),$P$12)</f>
        <v>#VALUE!</v>
      </c>
      <c r="L236" s="1" t="e">
        <f>LOOKUP(2^15,SEARCH($P$13,$S236),$P$13)</f>
        <v>#VALUE!</v>
      </c>
      <c r="M236" s="1" t="e">
        <f>LOOKUP(2^15,SEARCH($P$14,$S236),$P$14)</f>
        <v>#VALUE!</v>
      </c>
      <c r="S236" s="1" t="s">
        <v>31</v>
      </c>
    </row>
    <row r="237" spans="1:19" x14ac:dyDescent="0.3">
      <c r="A237" s="1" t="str">
        <f>LOOKUP(2^15,SEARCH($P$2,$S237),$P$2)</f>
        <v>1. A plataforma disponibiliza o serviço de entrega a onde eu estiver.</v>
      </c>
      <c r="B237" s="1" t="e">
        <f>LOOKUP(2^15,SEARCH($P$3,$S237),$P$3)</f>
        <v>#VALUE!</v>
      </c>
      <c r="C237" s="1" t="str">
        <f>LOOKUP(2^15,SEARCH($P$4,$S237),$P$4)</f>
        <v>3. O aplicativo da plataforma é fácil de usar/manusear</v>
      </c>
      <c r="D237" s="1" t="e">
        <f>LOOKUP(2^15,SEARCH($P$5,$S237),$P$5)</f>
        <v>#VALUE!</v>
      </c>
      <c r="E237" s="1" t="e">
        <f>LOOKUP(2^15,SEARCH($P$6,$S237),$P$6)</f>
        <v>#VALUE!</v>
      </c>
      <c r="F237" s="1" t="str">
        <f>LOOKUP(2^15,SEARCH($P$7,$S237),$P$7)</f>
        <v>6. A plataforma utiliza diversas formas de pagamento digital.</v>
      </c>
      <c r="G237" s="1" t="e">
        <f>LOOKUP(2^15,SEARCH($P$8,$S237),$P$8)</f>
        <v>#VALUE!</v>
      </c>
      <c r="H237" s="1" t="e">
        <f>LOOKUP(2^15,SEARCH($P$9,$S237),$P$9)</f>
        <v>#VALUE!</v>
      </c>
      <c r="I237" s="1" t="str">
        <f>LOOKUP(2^15,SEARCH($P$10,$S237),$P$10)</f>
        <v>9. Os estabelecimentos cadastrados no aplicativo da plataforma têm o tipo de comida que eu gosto.</v>
      </c>
      <c r="J237" s="1" t="str">
        <f>LOOKUP(2^15,SEARCH($P$11,$S237),$P$11)</f>
        <v>10. O tempo de entrega do pedido é rápido.</v>
      </c>
      <c r="K237" s="1" t="e">
        <f>LOOKUP(2^15,SEARCH($P$12,$S237),$P$12)</f>
        <v>#VALUE!</v>
      </c>
      <c r="L237" s="1" t="e">
        <f>LOOKUP(2^15,SEARCH($P$13,$S237),$P$13)</f>
        <v>#VALUE!</v>
      </c>
      <c r="M237" s="1" t="e">
        <f>LOOKUP(2^15,SEARCH($P$14,$S237),$P$14)</f>
        <v>#VALUE!</v>
      </c>
      <c r="S237" s="1" t="s">
        <v>27</v>
      </c>
    </row>
    <row r="238" spans="1:19" x14ac:dyDescent="0.3">
      <c r="A238" s="1" t="e">
        <f>LOOKUP(2^15,SEARCH($P$2,$S238),$P$2)</f>
        <v>#VALUE!</v>
      </c>
      <c r="B238" s="1" t="e">
        <f>LOOKUP(2^15,SEARCH($P$3,$S238),$P$3)</f>
        <v>#VALUE!</v>
      </c>
      <c r="C238" s="1" t="e">
        <f>LOOKUP(2^15,SEARCH($P$4,$S238),$P$4)</f>
        <v>#VALUE!</v>
      </c>
      <c r="D238" s="1" t="e">
        <f>LOOKUP(2^15,SEARCH($P$5,$S238),$P$5)</f>
        <v>#VALUE!</v>
      </c>
      <c r="E238" s="1" t="e">
        <f>LOOKUP(2^15,SEARCH($P$6,$S238),$P$6)</f>
        <v>#VALUE!</v>
      </c>
      <c r="F238" s="1" t="e">
        <f>LOOKUP(2^15,SEARCH($P$7,$S238),$P$7)</f>
        <v>#VALUE!</v>
      </c>
      <c r="G238" s="1" t="e">
        <f>LOOKUP(2^15,SEARCH($P$8,$S238),$P$8)</f>
        <v>#VALUE!</v>
      </c>
      <c r="H238" s="1" t="e">
        <f>LOOKUP(2^15,SEARCH($P$9,$S238),$P$9)</f>
        <v>#VALUE!</v>
      </c>
      <c r="I238" s="1" t="e">
        <f>LOOKUP(2^15,SEARCH($P$10,$S238),$P$10)</f>
        <v>#VALUE!</v>
      </c>
      <c r="J238" s="1" t="str">
        <f>LOOKUP(2^15,SEARCH($P$11,$S238),$P$11)</f>
        <v>10. O tempo de entrega do pedido é rápido.</v>
      </c>
      <c r="K238" s="1" t="str">
        <f>LOOKUP(2^15,SEARCH($P$12,$S238),$P$12)</f>
        <v>11. O entregador da plataforma é cuidadoso ao efetuar o percurso para entrega do meu pedido(o pedido não chega derramado, misturado, solto, etc)</v>
      </c>
      <c r="L238" s="1" t="e">
        <f>LOOKUP(2^15,SEARCH($P$13,$S238),$P$13)</f>
        <v>#VALUE!</v>
      </c>
      <c r="M238" s="1" t="str">
        <f>LOOKUP(2^15,SEARCH($P$14,$S238),$P$14)</f>
        <v>13. A plataforma possui canal rápido e eficiente para tratar meus questionamentos ou reclamações</v>
      </c>
      <c r="S238" s="1" t="s">
        <v>41</v>
      </c>
    </row>
    <row r="239" spans="1:19" x14ac:dyDescent="0.3">
      <c r="A239" s="1" t="str">
        <f>LOOKUP(2^15,SEARCH($P$2,$S239),$P$2)</f>
        <v>1. A plataforma disponibiliza o serviço de entrega a onde eu estiver.</v>
      </c>
      <c r="B239" s="1" t="str">
        <f>LOOKUP(2^15,SEARCH($P$3,$S239),$P$3)</f>
        <v>2. A plataforma com a interface intuitiva me ajuda a comprar comida pronta.</v>
      </c>
      <c r="C239" s="1" t="str">
        <f>LOOKUP(2^15,SEARCH($P$4,$S239),$P$4)</f>
        <v>3. O aplicativo da plataforma é fácil de usar/manusear</v>
      </c>
      <c r="D239" s="1" t="e">
        <f>LOOKUP(2^15,SEARCH($P$5,$S239),$P$5)</f>
        <v>#VALUE!</v>
      </c>
      <c r="E239" s="1" t="e">
        <f>LOOKUP(2^15,SEARCH($P$6,$S239),$P$6)</f>
        <v>#VALUE!</v>
      </c>
      <c r="F239" s="1" t="str">
        <f>LOOKUP(2^15,SEARCH($P$7,$S239),$P$7)</f>
        <v>6. A plataforma utiliza diversas formas de pagamento digital.</v>
      </c>
      <c r="G239" s="1" t="str">
        <f>LOOKUP(2^15,SEARCH($P$8,$S239),$P$8)</f>
        <v>7. A plataforma disponibiliza a lista de estabelecimento categorizada por tipo de comidas e localização.</v>
      </c>
      <c r="H239" s="1" t="str">
        <f>LOOKUP(2^15,SEARCH($P$9,$S239),$P$9)</f>
        <v>8. Os estabelecimentos cadastrados no aplicativo da plataforma dispõem de amplas opções de menu (tipos de comidas e acompanhamentos)</v>
      </c>
      <c r="I239" s="1" t="str">
        <f>LOOKUP(2^15,SEARCH($P$10,$S239),$P$10)</f>
        <v>9. Os estabelecimentos cadastrados no aplicativo da plataforma têm o tipo de comida que eu gosto.</v>
      </c>
      <c r="J239" s="1" t="e">
        <f>LOOKUP(2^15,SEARCH($P$11,$S239),$P$11)</f>
        <v>#VALUE!</v>
      </c>
      <c r="K239" s="1" t="str">
        <f>LOOKUP(2^15,SEARCH($P$12,$S239),$P$12)</f>
        <v>11. O entregador da plataforma é cuidadoso ao efetuar o percurso para entrega do meu pedido(o pedido não chega derramado, misturado, solto, etc)</v>
      </c>
      <c r="L239" s="1" t="str">
        <f>LOOKUP(2^15,SEARCH($P$13,$S239),$P$13)</f>
        <v>12. O entregador da plataforma consegue localizar o endereço onde me encontro.</v>
      </c>
      <c r="M239" s="1" t="str">
        <f>LOOKUP(2^15,SEARCH($P$14,$S239),$P$14)</f>
        <v>13. A plataforma possui canal rápido e eficiente para tratar meus questionamentos ou reclamações</v>
      </c>
      <c r="S239" s="1" t="s">
        <v>50</v>
      </c>
    </row>
    <row r="240" spans="1:19" x14ac:dyDescent="0.3">
      <c r="A240" s="1" t="e">
        <f>LOOKUP(2^15,SEARCH($P$2,$S240),$P$2)</f>
        <v>#VALUE!</v>
      </c>
      <c r="B240" s="1" t="e">
        <f>LOOKUP(2^15,SEARCH($P$3,$S240),$P$3)</f>
        <v>#VALUE!</v>
      </c>
      <c r="C240" s="1" t="e">
        <f>LOOKUP(2^15,SEARCH($P$4,$S240),$P$4)</f>
        <v>#VALUE!</v>
      </c>
      <c r="D240" s="1" t="e">
        <f>LOOKUP(2^15,SEARCH($P$5,$S240),$P$5)</f>
        <v>#VALUE!</v>
      </c>
      <c r="E240" s="1" t="e">
        <f>LOOKUP(2^15,SEARCH($P$6,$S240),$P$6)</f>
        <v>#VALUE!</v>
      </c>
      <c r="F240" s="1" t="e">
        <f>LOOKUP(2^15,SEARCH($P$7,$S240),$P$7)</f>
        <v>#VALUE!</v>
      </c>
      <c r="G240" s="1" t="str">
        <f>LOOKUP(2^15,SEARCH($P$8,$S240),$P$8)</f>
        <v>7. A plataforma disponibiliza a lista de estabelecimento categorizada por tipo de comidas e localização.</v>
      </c>
      <c r="H240" s="1" t="str">
        <f>LOOKUP(2^15,SEARCH($P$9,$S240),$P$9)</f>
        <v>8. Os estabelecimentos cadastrados no aplicativo da plataforma dispõem de amplas opções de menu (tipos de comidas e acompanhamentos)</v>
      </c>
      <c r="I240" s="1" t="e">
        <f>LOOKUP(2^15,SEARCH($P$10,$S240),$P$10)</f>
        <v>#VALUE!</v>
      </c>
      <c r="J240" s="1" t="str">
        <f>LOOKUP(2^15,SEARCH($P$11,$S240),$P$11)</f>
        <v>10. O tempo de entrega do pedido é rápido.</v>
      </c>
      <c r="K240" s="1" t="e">
        <f>LOOKUP(2^15,SEARCH($P$12,$S240),$P$12)</f>
        <v>#VALUE!</v>
      </c>
      <c r="L240" s="1" t="e">
        <f>LOOKUP(2^15,SEARCH($P$13,$S240),$P$13)</f>
        <v>#VALUE!</v>
      </c>
      <c r="M240" s="1" t="e">
        <f>LOOKUP(2^15,SEARCH($P$14,$S240),$P$14)</f>
        <v>#VALUE!</v>
      </c>
      <c r="S240" s="1" t="s">
        <v>19</v>
      </c>
    </row>
    <row r="241" spans="1:19" x14ac:dyDescent="0.3">
      <c r="A241" s="1" t="str">
        <f>LOOKUP(2^15,SEARCH($P$2,$S241),$P$2)</f>
        <v>1. A plataforma disponibiliza o serviço de entrega a onde eu estiver.</v>
      </c>
      <c r="B241" s="1" t="e">
        <f>LOOKUP(2^15,SEARCH($P$3,$S241),$P$3)</f>
        <v>#VALUE!</v>
      </c>
      <c r="C241" s="1" t="e">
        <f>LOOKUP(2^15,SEARCH($P$4,$S241),$P$4)</f>
        <v>#VALUE!</v>
      </c>
      <c r="D241" s="1" t="e">
        <f>LOOKUP(2^15,SEARCH($P$5,$S241),$P$5)</f>
        <v>#VALUE!</v>
      </c>
      <c r="E241" s="1" t="e">
        <f>LOOKUP(2^15,SEARCH($P$6,$S241),$P$6)</f>
        <v>#VALUE!</v>
      </c>
      <c r="F241" s="1" t="e">
        <f>LOOKUP(2^15,SEARCH($P$7,$S241),$P$7)</f>
        <v>#VALUE!</v>
      </c>
      <c r="G241" s="1" t="e">
        <f>LOOKUP(2^15,SEARCH($P$8,$S241),$P$8)</f>
        <v>#VALUE!</v>
      </c>
      <c r="H241" s="1" t="e">
        <f>LOOKUP(2^15,SEARCH($P$9,$S241),$P$9)</f>
        <v>#VALUE!</v>
      </c>
      <c r="I241" s="1" t="e">
        <f>LOOKUP(2^15,SEARCH($P$10,$S241),$P$10)</f>
        <v>#VALUE!</v>
      </c>
      <c r="J241" s="1" t="e">
        <f>LOOKUP(2^15,SEARCH($P$11,$S241),$P$11)</f>
        <v>#VALUE!</v>
      </c>
      <c r="K241" s="1" t="e">
        <f>LOOKUP(2^15,SEARCH($P$12,$S241),$P$12)</f>
        <v>#VALUE!</v>
      </c>
      <c r="L241" s="1" t="e">
        <f>LOOKUP(2^15,SEARCH($P$13,$S241),$P$13)</f>
        <v>#VALUE!</v>
      </c>
      <c r="M241" s="1" t="e">
        <f>LOOKUP(2^15,SEARCH($P$14,$S241),$P$14)</f>
        <v>#VALUE!</v>
      </c>
      <c r="S241" s="1" t="s">
        <v>52</v>
      </c>
    </row>
    <row r="242" spans="1:19" x14ac:dyDescent="0.3">
      <c r="A242" s="1" t="str">
        <f>LOOKUP(2^15,SEARCH($P$2,$S242),$P$2)</f>
        <v>1. A plataforma disponibiliza o serviço de entrega a onde eu estiver.</v>
      </c>
      <c r="B242" s="1" t="e">
        <f>LOOKUP(2^15,SEARCH($P$3,$S242),$P$3)</f>
        <v>#VALUE!</v>
      </c>
      <c r="C242" s="1" t="e">
        <f>LOOKUP(2^15,SEARCH($P$4,$S242),$P$4)</f>
        <v>#VALUE!</v>
      </c>
      <c r="D242" s="1" t="e">
        <f>LOOKUP(2^15,SEARCH($P$5,$S242),$P$5)</f>
        <v>#VALUE!</v>
      </c>
      <c r="E242" s="1" t="e">
        <f>LOOKUP(2^15,SEARCH($P$6,$S242),$P$6)</f>
        <v>#VALUE!</v>
      </c>
      <c r="F242" s="1" t="e">
        <f>LOOKUP(2^15,SEARCH($P$7,$S242),$P$7)</f>
        <v>#VALUE!</v>
      </c>
      <c r="G242" s="1" t="str">
        <f>LOOKUP(2^15,SEARCH($P$8,$S242),$P$8)</f>
        <v>7. A plataforma disponibiliza a lista de estabelecimento categorizada por tipo de comidas e localização.</v>
      </c>
      <c r="H242" s="1" t="e">
        <f>LOOKUP(2^15,SEARCH($P$9,$S242),$P$9)</f>
        <v>#VALUE!</v>
      </c>
      <c r="I242" s="1" t="str">
        <f>LOOKUP(2^15,SEARCH($P$10,$S242),$P$10)</f>
        <v>9. Os estabelecimentos cadastrados no aplicativo da plataforma têm o tipo de comida que eu gosto.</v>
      </c>
      <c r="J242" s="1" t="e">
        <f>LOOKUP(2^15,SEARCH($P$11,$S242),$P$11)</f>
        <v>#VALUE!</v>
      </c>
      <c r="K242" s="1" t="e">
        <f>LOOKUP(2^15,SEARCH($P$12,$S242),$P$12)</f>
        <v>#VALUE!</v>
      </c>
      <c r="L242" s="1" t="e">
        <f>LOOKUP(2^15,SEARCH($P$13,$S242),$P$13)</f>
        <v>#VALUE!</v>
      </c>
      <c r="M242" s="1" t="e">
        <f>LOOKUP(2^15,SEARCH($P$14,$S242),$P$14)</f>
        <v>#VALUE!</v>
      </c>
      <c r="S242" s="1" t="s">
        <v>14</v>
      </c>
    </row>
    <row r="243" spans="1:19" x14ac:dyDescent="0.3">
      <c r="A243" s="1" t="str">
        <f>LOOKUP(2^15,SEARCH($P$2,$S243),$P$2)</f>
        <v>1. A plataforma disponibiliza o serviço de entrega a onde eu estiver.</v>
      </c>
      <c r="B243" s="1" t="e">
        <f>LOOKUP(2^15,SEARCH($P$3,$S243),$P$3)</f>
        <v>#VALUE!</v>
      </c>
      <c r="C243" s="1" t="str">
        <f>LOOKUP(2^15,SEARCH($P$4,$S243),$P$4)</f>
        <v>3. O aplicativo da plataforma é fácil de usar/manusear</v>
      </c>
      <c r="D243" s="1" t="str">
        <f>LOOKUP(2^15,SEARCH($P$5,$S243),$P$5)</f>
        <v>4. O aplicativo da plataforma funciona em qualquer aparelho ou sistema operacional.</v>
      </c>
      <c r="E243" s="1" t="e">
        <f>LOOKUP(2^15,SEARCH($P$6,$S243),$P$6)</f>
        <v>#VALUE!</v>
      </c>
      <c r="F243" s="1" t="str">
        <f>LOOKUP(2^15,SEARCH($P$7,$S243),$P$7)</f>
        <v>6. A plataforma utiliza diversas formas de pagamento digital.</v>
      </c>
      <c r="G243" s="1" t="str">
        <f>LOOKUP(2^15,SEARCH($P$8,$S243),$P$8)</f>
        <v>7. A plataforma disponibiliza a lista de estabelecimento categorizada por tipo de comidas e localização.</v>
      </c>
      <c r="H243" s="1" t="e">
        <f>LOOKUP(2^15,SEARCH($P$9,$S243),$P$9)</f>
        <v>#VALUE!</v>
      </c>
      <c r="I243" s="1" t="e">
        <f>LOOKUP(2^15,SEARCH($P$10,$S243),$P$10)</f>
        <v>#VALUE!</v>
      </c>
      <c r="J243" s="1" t="e">
        <f>LOOKUP(2^15,SEARCH($P$11,$S243),$P$11)</f>
        <v>#VALUE!</v>
      </c>
      <c r="K243" s="1" t="e">
        <f>LOOKUP(2^15,SEARCH($P$12,$S243),$P$12)</f>
        <v>#VALUE!</v>
      </c>
      <c r="L243" s="1" t="e">
        <f>LOOKUP(2^15,SEARCH($P$13,$S243),$P$13)</f>
        <v>#VALUE!</v>
      </c>
      <c r="M243" s="1" t="e">
        <f>LOOKUP(2^15,SEARCH($P$14,$S243),$P$14)</f>
        <v>#VALUE!</v>
      </c>
      <c r="S243" s="1" t="s">
        <v>48</v>
      </c>
    </row>
    <row r="244" spans="1:19" x14ac:dyDescent="0.3">
      <c r="A244" s="1" t="str">
        <f>LOOKUP(2^15,SEARCH($P$2,$S244),$P$2)</f>
        <v>1. A plataforma disponibiliza o serviço de entrega a onde eu estiver.</v>
      </c>
      <c r="B244" s="1" t="e">
        <f>LOOKUP(2^15,SEARCH($P$3,$S244),$P$3)</f>
        <v>#VALUE!</v>
      </c>
      <c r="C244" s="1" t="str">
        <f>LOOKUP(2^15,SEARCH($P$4,$S244),$P$4)</f>
        <v>3. O aplicativo da plataforma é fácil de usar/manusear</v>
      </c>
      <c r="D244" s="1" t="e">
        <f>LOOKUP(2^15,SEARCH($P$5,$S244),$P$5)</f>
        <v>#VALUE!</v>
      </c>
      <c r="E244" s="1" t="e">
        <f>LOOKUP(2^15,SEARCH($P$6,$S244),$P$6)</f>
        <v>#VALUE!</v>
      </c>
      <c r="F244" s="1" t="e">
        <f>LOOKUP(2^15,SEARCH($P$7,$S244),$P$7)</f>
        <v>#VALUE!</v>
      </c>
      <c r="G244" s="1" t="str">
        <f>LOOKUP(2^15,SEARCH($P$8,$S244),$P$8)</f>
        <v>7. A plataforma disponibiliza a lista de estabelecimento categorizada por tipo de comidas e localização.</v>
      </c>
      <c r="H244" s="1" t="str">
        <f>LOOKUP(2^15,SEARCH($P$9,$S244),$P$9)</f>
        <v>8. Os estabelecimentos cadastrados no aplicativo da plataforma dispõem de amplas opções de menu (tipos de comidas e acompanhamentos)</v>
      </c>
      <c r="I244" s="1" t="e">
        <f>LOOKUP(2^15,SEARCH($P$10,$S244),$P$10)</f>
        <v>#VALUE!</v>
      </c>
      <c r="J244" s="1" t="str">
        <f>LOOKUP(2^15,SEARCH($P$11,$S244),$P$11)</f>
        <v>10. O tempo de entrega do pedido é rápido.</v>
      </c>
      <c r="K244" s="1" t="e">
        <f>LOOKUP(2^15,SEARCH($P$12,$S244),$P$12)</f>
        <v>#VALUE!</v>
      </c>
      <c r="L244" s="1" t="e">
        <f>LOOKUP(2^15,SEARCH($P$13,$S244),$P$13)</f>
        <v>#VALUE!</v>
      </c>
      <c r="M244" s="1" t="e">
        <f>LOOKUP(2^15,SEARCH($P$14,$S244),$P$14)</f>
        <v>#VALUE!</v>
      </c>
      <c r="S244" s="1" t="s">
        <v>28</v>
      </c>
    </row>
    <row r="245" spans="1:19" x14ac:dyDescent="0.3">
      <c r="A245" s="1" t="e">
        <f>LOOKUP(2^15,SEARCH($P$2,$S245),$P$2)</f>
        <v>#VALUE!</v>
      </c>
      <c r="B245" s="1" t="e">
        <f>LOOKUP(2^15,SEARCH($P$3,$S245),$P$3)</f>
        <v>#VALUE!</v>
      </c>
      <c r="C245" s="1" t="str">
        <f>LOOKUP(2^15,SEARCH($P$4,$S245),$P$4)</f>
        <v>3. O aplicativo da plataforma é fácil de usar/manusear</v>
      </c>
      <c r="D245" s="1" t="e">
        <f>LOOKUP(2^15,SEARCH($P$5,$S245),$P$5)</f>
        <v>#VALUE!</v>
      </c>
      <c r="E245" s="1" t="e">
        <f>LOOKUP(2^15,SEARCH($P$6,$S245),$P$6)</f>
        <v>#VALUE!</v>
      </c>
      <c r="F245" s="1" t="str">
        <f>LOOKUP(2^15,SEARCH($P$7,$S245),$P$7)</f>
        <v>6. A plataforma utiliza diversas formas de pagamento digital.</v>
      </c>
      <c r="G245" s="1" t="str">
        <f>LOOKUP(2^15,SEARCH($P$8,$S245),$P$8)</f>
        <v>7. A plataforma disponibiliza a lista de estabelecimento categorizada por tipo de comidas e localização.</v>
      </c>
      <c r="H245" s="1" t="str">
        <f>LOOKUP(2^15,SEARCH($P$9,$S245),$P$9)</f>
        <v>8. Os estabelecimentos cadastrados no aplicativo da plataforma dispõem de amplas opções de menu (tipos de comidas e acompanhamentos)</v>
      </c>
      <c r="I245" s="1" t="str">
        <f>LOOKUP(2^15,SEARCH($P$10,$S245),$P$10)</f>
        <v>9. Os estabelecimentos cadastrados no aplicativo da plataforma têm o tipo de comida que eu gosto.</v>
      </c>
      <c r="J245" s="1" t="e">
        <f>LOOKUP(2^15,SEARCH($P$11,$S245),$P$11)</f>
        <v>#VALUE!</v>
      </c>
      <c r="K245" s="1" t="e">
        <f>LOOKUP(2^15,SEARCH($P$12,$S245),$P$12)</f>
        <v>#VALUE!</v>
      </c>
      <c r="L245" s="1" t="e">
        <f>LOOKUP(2^15,SEARCH($P$13,$S245),$P$13)</f>
        <v>#VALUE!</v>
      </c>
      <c r="M245" s="1" t="e">
        <f>LOOKUP(2^15,SEARCH($P$14,$S245),$P$14)</f>
        <v>#VALUE!</v>
      </c>
      <c r="S245" s="1" t="s">
        <v>23</v>
      </c>
    </row>
    <row r="246" spans="1:19" x14ac:dyDescent="0.3">
      <c r="A246" s="1" t="e">
        <f>LOOKUP(2^15,SEARCH($P$2,$S246),$P$2)</f>
        <v>#VALUE!</v>
      </c>
      <c r="B246" s="1" t="e">
        <f>LOOKUP(2^15,SEARCH($P$3,$S246),$P$3)</f>
        <v>#VALUE!</v>
      </c>
      <c r="C246" s="1" t="e">
        <f>LOOKUP(2^15,SEARCH($P$4,$S246),$P$4)</f>
        <v>#VALUE!</v>
      </c>
      <c r="D246" s="1" t="e">
        <f>LOOKUP(2^15,SEARCH($P$5,$S246),$P$5)</f>
        <v>#VALUE!</v>
      </c>
      <c r="E246" s="1" t="e">
        <f>LOOKUP(2^15,SEARCH($P$6,$S246),$P$6)</f>
        <v>#VALUE!</v>
      </c>
      <c r="F246" s="1" t="e">
        <f>LOOKUP(2^15,SEARCH($P$7,$S246),$P$7)</f>
        <v>#VALUE!</v>
      </c>
      <c r="G246" s="1" t="e">
        <f>LOOKUP(2^15,SEARCH($P$8,$S246),$P$8)</f>
        <v>#VALUE!</v>
      </c>
      <c r="H246" s="1" t="e">
        <f>LOOKUP(2^15,SEARCH($P$9,$S246),$P$9)</f>
        <v>#VALUE!</v>
      </c>
      <c r="I246" s="1" t="e">
        <f>LOOKUP(2^15,SEARCH($P$10,$S246),$P$10)</f>
        <v>#VALUE!</v>
      </c>
      <c r="J246" s="1" t="str">
        <f>LOOKUP(2^15,SEARCH($P$11,$S246),$P$11)</f>
        <v>10. O tempo de entrega do pedido é rápido.</v>
      </c>
      <c r="K246" s="1" t="str">
        <f>LOOKUP(2^15,SEARCH($P$12,$S246),$P$12)</f>
        <v>11. O entregador da plataforma é cuidadoso ao efetuar o percurso para entrega do meu pedido(o pedido não chega derramado, misturado, solto, etc)</v>
      </c>
      <c r="L246" s="1" t="e">
        <f>LOOKUP(2^15,SEARCH($P$13,$S246),$P$13)</f>
        <v>#VALUE!</v>
      </c>
      <c r="M246" s="1" t="e">
        <f>LOOKUP(2^15,SEARCH($P$14,$S246),$P$14)</f>
        <v>#VALUE!</v>
      </c>
      <c r="S246" s="1" t="s">
        <v>25</v>
      </c>
    </row>
    <row r="247" spans="1:19" x14ac:dyDescent="0.3">
      <c r="A247" s="1" t="e">
        <f>LOOKUP(2^15,SEARCH($P$2,$S247),$P$2)</f>
        <v>#VALUE!</v>
      </c>
      <c r="B247" s="1" t="e">
        <f>LOOKUP(2^15,SEARCH($P$3,$S247),$P$3)</f>
        <v>#VALUE!</v>
      </c>
      <c r="C247" s="1" t="str">
        <f>LOOKUP(2^15,SEARCH($P$4,$S247),$P$4)</f>
        <v>3. O aplicativo da plataforma é fácil de usar/manusear</v>
      </c>
      <c r="D247" s="1" t="e">
        <f>LOOKUP(2^15,SEARCH($P$5,$S247),$P$5)</f>
        <v>#VALUE!</v>
      </c>
      <c r="E247" s="1" t="e">
        <f>LOOKUP(2^15,SEARCH($P$6,$S247),$P$6)</f>
        <v>#VALUE!</v>
      </c>
      <c r="F247" s="1" t="str">
        <f>LOOKUP(2^15,SEARCH($P$7,$S247),$P$7)</f>
        <v>6. A plataforma utiliza diversas formas de pagamento digital.</v>
      </c>
      <c r="G247" s="1" t="str">
        <f>LOOKUP(2^15,SEARCH($P$8,$S247),$P$8)</f>
        <v>7. A plataforma disponibiliza a lista de estabelecimento categorizada por tipo de comidas e localização.</v>
      </c>
      <c r="H247" s="1" t="e">
        <f>LOOKUP(2^15,SEARCH($P$9,$S247),$P$9)</f>
        <v>#VALUE!</v>
      </c>
      <c r="I247" s="1" t="str">
        <f>LOOKUP(2^15,SEARCH($P$10,$S247),$P$10)</f>
        <v>9. Os estabelecimentos cadastrados no aplicativo da plataforma têm o tipo de comida que eu gosto.</v>
      </c>
      <c r="J247" s="1" t="e">
        <f>LOOKUP(2^15,SEARCH($P$11,$S247),$P$11)</f>
        <v>#VALUE!</v>
      </c>
      <c r="K247" s="1" t="e">
        <f>LOOKUP(2^15,SEARCH($P$12,$S247),$P$12)</f>
        <v>#VALUE!</v>
      </c>
      <c r="L247" s="1" t="e">
        <f>LOOKUP(2^15,SEARCH($P$13,$S247),$P$13)</f>
        <v>#VALUE!</v>
      </c>
      <c r="M247" s="1" t="str">
        <f>LOOKUP(2^15,SEARCH($P$14,$S247),$P$14)</f>
        <v>13. A plataforma possui canal rápido e eficiente para tratar meus questionamentos ou reclamações</v>
      </c>
      <c r="S247" s="1" t="s">
        <v>21</v>
      </c>
    </row>
    <row r="248" spans="1:19" x14ac:dyDescent="0.3">
      <c r="A248" s="1" t="str">
        <f>LOOKUP(2^15,SEARCH($P$2,$S248),$P$2)</f>
        <v>1. A plataforma disponibiliza o serviço de entrega a onde eu estiver.</v>
      </c>
      <c r="B248" s="1" t="str">
        <f>LOOKUP(2^15,SEARCH($P$3,$S248),$P$3)</f>
        <v>2. A plataforma com a interface intuitiva me ajuda a comprar comida pronta.</v>
      </c>
      <c r="C248" s="1" t="str">
        <f>LOOKUP(2^15,SEARCH($P$4,$S248),$P$4)</f>
        <v>3. O aplicativo da plataforma é fácil de usar/manusear</v>
      </c>
      <c r="D248" s="1" t="str">
        <f>LOOKUP(2^15,SEARCH($P$5,$S248),$P$5)</f>
        <v>4. O aplicativo da plataforma funciona em qualquer aparelho ou sistema operacional.</v>
      </c>
      <c r="E248" s="1" t="str">
        <f>LOOKUP(2^15,SEARCH($P$6,$S248),$P$6)</f>
        <v>5. A plataforma possui certificado de segurança digital.</v>
      </c>
      <c r="F248" s="1" t="e">
        <f>LOOKUP(2^15,SEARCH($P$7,$S248),$P$7)</f>
        <v>#VALUE!</v>
      </c>
      <c r="G248" s="1" t="e">
        <f>LOOKUP(2^15,SEARCH($P$8,$S248),$P$8)</f>
        <v>#VALUE!</v>
      </c>
      <c r="H248" s="1" t="e">
        <f>LOOKUP(2^15,SEARCH($P$9,$S248),$P$9)</f>
        <v>#VALUE!</v>
      </c>
      <c r="I248" s="1" t="e">
        <f>LOOKUP(2^15,SEARCH($P$10,$S248),$P$10)</f>
        <v>#VALUE!</v>
      </c>
      <c r="J248" s="1" t="e">
        <f>LOOKUP(2^15,SEARCH($P$11,$S248),$P$11)</f>
        <v>#VALUE!</v>
      </c>
      <c r="K248" s="1" t="e">
        <f>LOOKUP(2^15,SEARCH($P$12,$S248),$P$12)</f>
        <v>#VALUE!</v>
      </c>
      <c r="L248" s="1" t="e">
        <f>LOOKUP(2^15,SEARCH($P$13,$S248),$P$13)</f>
        <v>#VALUE!</v>
      </c>
      <c r="M248" s="1" t="e">
        <f>LOOKUP(2^15,SEARCH($P$14,$S248),$P$14)</f>
        <v>#VALUE!</v>
      </c>
      <c r="S248" s="1" t="s">
        <v>37</v>
      </c>
    </row>
    <row r="249" spans="1:19" x14ac:dyDescent="0.3">
      <c r="A249" s="1" t="e">
        <f>LOOKUP(2^15,SEARCH($P$2,$S249),$P$2)</f>
        <v>#VALUE!</v>
      </c>
      <c r="B249" s="1" t="e">
        <f>LOOKUP(2^15,SEARCH($P$3,$S249),$P$3)</f>
        <v>#VALUE!</v>
      </c>
      <c r="C249" s="1" t="str">
        <f>LOOKUP(2^15,SEARCH($P$4,$S249),$P$4)</f>
        <v>3. O aplicativo da plataforma é fácil de usar/manusear</v>
      </c>
      <c r="D249" s="1" t="e">
        <f>LOOKUP(2^15,SEARCH($P$5,$S249),$P$5)</f>
        <v>#VALUE!</v>
      </c>
      <c r="E249" s="1" t="e">
        <f>LOOKUP(2^15,SEARCH($P$6,$S249),$P$6)</f>
        <v>#VALUE!</v>
      </c>
      <c r="F249" s="1" t="e">
        <f>LOOKUP(2^15,SEARCH($P$7,$S249),$P$7)</f>
        <v>#VALUE!</v>
      </c>
      <c r="G249" s="1" t="str">
        <f>LOOKUP(2^15,SEARCH($P$8,$S249),$P$8)</f>
        <v>7. A plataforma disponibiliza a lista de estabelecimento categorizada por tipo de comidas e localização.</v>
      </c>
      <c r="H249" s="1" t="str">
        <f>LOOKUP(2^15,SEARCH($P$9,$S249),$P$9)</f>
        <v>8. Os estabelecimentos cadastrados no aplicativo da plataforma dispõem de amplas opções de menu (tipos de comidas e acompanhamentos)</v>
      </c>
      <c r="I249" s="1" t="str">
        <f>LOOKUP(2^15,SEARCH($P$10,$S249),$P$10)</f>
        <v>9. Os estabelecimentos cadastrados no aplicativo da plataforma têm o tipo de comida que eu gosto.</v>
      </c>
      <c r="J249" s="1" t="str">
        <f>LOOKUP(2^15,SEARCH($P$11,$S249),$P$11)</f>
        <v>10. O tempo de entrega do pedido é rápido.</v>
      </c>
      <c r="K249" s="1" t="e">
        <f>LOOKUP(2^15,SEARCH($P$12,$S249),$P$12)</f>
        <v>#VALUE!</v>
      </c>
      <c r="L249" s="1" t="e">
        <f>LOOKUP(2^15,SEARCH($P$13,$S249),$P$13)</f>
        <v>#VALUE!</v>
      </c>
      <c r="M249" s="1" t="e">
        <f>LOOKUP(2^15,SEARCH($P$14,$S249),$P$14)</f>
        <v>#VALUE!</v>
      </c>
      <c r="S249" s="1" t="s">
        <v>12</v>
      </c>
    </row>
    <row r="250" spans="1:19" x14ac:dyDescent="0.3">
      <c r="A250" s="1" t="str">
        <f>LOOKUP(2^15,SEARCH($P$2,$S250),$P$2)</f>
        <v>1. A plataforma disponibiliza o serviço de entrega a onde eu estiver.</v>
      </c>
      <c r="B250" s="1" t="e">
        <f>LOOKUP(2^15,SEARCH($P$3,$S250),$P$3)</f>
        <v>#VALUE!</v>
      </c>
      <c r="C250" s="1" t="str">
        <f>LOOKUP(2^15,SEARCH($P$4,$S250),$P$4)</f>
        <v>3. O aplicativo da plataforma é fácil de usar/manusear</v>
      </c>
      <c r="D250" s="1" t="e">
        <f>LOOKUP(2^15,SEARCH($P$5,$S250),$P$5)</f>
        <v>#VALUE!</v>
      </c>
      <c r="E250" s="1" t="e">
        <f>LOOKUP(2^15,SEARCH($P$6,$S250),$P$6)</f>
        <v>#VALUE!</v>
      </c>
      <c r="F250" s="1" t="str">
        <f>LOOKUP(2^15,SEARCH($P$7,$S250),$P$7)</f>
        <v>6. A plataforma utiliza diversas formas de pagamento digital.</v>
      </c>
      <c r="G250" s="1" t="str">
        <f>LOOKUP(2^15,SEARCH($P$8,$S250),$P$8)</f>
        <v>7. A plataforma disponibiliza a lista de estabelecimento categorizada por tipo de comidas e localização.</v>
      </c>
      <c r="H250" s="1" t="e">
        <f>LOOKUP(2^15,SEARCH($P$9,$S250),$P$9)</f>
        <v>#VALUE!</v>
      </c>
      <c r="I250" s="1" t="e">
        <f>LOOKUP(2^15,SEARCH($P$10,$S250),$P$10)</f>
        <v>#VALUE!</v>
      </c>
      <c r="J250" s="1" t="e">
        <f>LOOKUP(2^15,SEARCH($P$11,$S250),$P$11)</f>
        <v>#VALUE!</v>
      </c>
      <c r="K250" s="1" t="e">
        <f>LOOKUP(2^15,SEARCH($P$12,$S250),$P$12)</f>
        <v>#VALUE!</v>
      </c>
      <c r="L250" s="1" t="e">
        <f>LOOKUP(2^15,SEARCH($P$13,$S250),$P$13)</f>
        <v>#VALUE!</v>
      </c>
      <c r="M250" s="1" t="e">
        <f>LOOKUP(2^15,SEARCH($P$14,$S250),$P$14)</f>
        <v>#VALUE!</v>
      </c>
      <c r="S250" s="1" t="s">
        <v>10</v>
      </c>
    </row>
    <row r="251" spans="1:19" x14ac:dyDescent="0.3">
      <c r="A251" s="1" t="e">
        <f>LOOKUP(2^15,SEARCH($P$2,$S251),$P$2)</f>
        <v>#VALUE!</v>
      </c>
      <c r="B251" s="1" t="str">
        <f>LOOKUP(2^15,SEARCH($P$3,$S251),$P$3)</f>
        <v>2. A plataforma com a interface intuitiva me ajuda a comprar comida pronta.</v>
      </c>
      <c r="C251" s="1" t="str">
        <f>LOOKUP(2^15,SEARCH($P$4,$S251),$P$4)</f>
        <v>3. O aplicativo da plataforma é fácil de usar/manusear</v>
      </c>
      <c r="D251" s="1" t="e">
        <f>LOOKUP(2^15,SEARCH($P$5,$S251),$P$5)</f>
        <v>#VALUE!</v>
      </c>
      <c r="E251" s="1" t="e">
        <f>LOOKUP(2^15,SEARCH($P$6,$S251),$P$6)</f>
        <v>#VALUE!</v>
      </c>
      <c r="F251" s="1" t="e">
        <f>LOOKUP(2^15,SEARCH($P$7,$S251),$P$7)</f>
        <v>#VALUE!</v>
      </c>
      <c r="G251" s="1" t="e">
        <f>LOOKUP(2^15,SEARCH($P$8,$S251),$P$8)</f>
        <v>#VALUE!</v>
      </c>
      <c r="H251" s="1" t="str">
        <f>LOOKUP(2^15,SEARCH($P$9,$S251),$P$9)</f>
        <v>8. Os estabelecimentos cadastrados no aplicativo da plataforma dispõem de amplas opções de menu (tipos de comidas e acompanhamentos)</v>
      </c>
      <c r="I251" s="1" t="e">
        <f>LOOKUP(2^15,SEARCH($P$10,$S251),$P$10)</f>
        <v>#VALUE!</v>
      </c>
      <c r="J251" s="1" t="str">
        <f>LOOKUP(2^15,SEARCH($P$11,$S251),$P$11)</f>
        <v>10. O tempo de entrega do pedido é rápido.</v>
      </c>
      <c r="K251" s="1" t="e">
        <f>LOOKUP(2^15,SEARCH($P$12,$S251),$P$12)</f>
        <v>#VALUE!</v>
      </c>
      <c r="L251" s="1" t="str">
        <f>LOOKUP(2^15,SEARCH($P$13,$S251),$P$13)</f>
        <v>12. O entregador da plataforma consegue localizar o endereço onde me encontro.</v>
      </c>
      <c r="M251" s="1" t="e">
        <f>LOOKUP(2^15,SEARCH($P$14,$S251),$P$14)</f>
        <v>#VALUE!</v>
      </c>
      <c r="S251" s="1" t="s">
        <v>43</v>
      </c>
    </row>
    <row r="252" spans="1:19" x14ac:dyDescent="0.3">
      <c r="A252" s="1" t="e">
        <f>LOOKUP(2^15,SEARCH($P$2,$S252),$P$2)</f>
        <v>#VALUE!</v>
      </c>
      <c r="B252" s="1" t="e">
        <f>LOOKUP(2^15,SEARCH($P$3,$S252),$P$3)</f>
        <v>#VALUE!</v>
      </c>
      <c r="C252" s="1" t="e">
        <f>LOOKUP(2^15,SEARCH($P$4,$S252),$P$4)</f>
        <v>#VALUE!</v>
      </c>
      <c r="D252" s="1" t="e">
        <f>LOOKUP(2^15,SEARCH($P$5,$S252),$P$5)</f>
        <v>#VALUE!</v>
      </c>
      <c r="E252" s="1" t="e">
        <f>LOOKUP(2^15,SEARCH($P$6,$S252),$P$6)</f>
        <v>#VALUE!</v>
      </c>
      <c r="F252" s="1" t="e">
        <f>LOOKUP(2^15,SEARCH($P$7,$S252),$P$7)</f>
        <v>#VALUE!</v>
      </c>
      <c r="G252" s="1" t="e">
        <f>LOOKUP(2^15,SEARCH($P$8,$S252),$P$8)</f>
        <v>#VALUE!</v>
      </c>
      <c r="H252" s="1" t="e">
        <f>LOOKUP(2^15,SEARCH($P$9,$S252),$P$9)</f>
        <v>#VALUE!</v>
      </c>
      <c r="I252" s="1" t="e">
        <f>LOOKUP(2^15,SEARCH($P$10,$S252),$P$10)</f>
        <v>#VALUE!</v>
      </c>
      <c r="J252" s="1" t="str">
        <f>LOOKUP(2^15,SEARCH($P$11,$S252),$P$11)</f>
        <v>10. O tempo de entrega do pedido é rápido.</v>
      </c>
      <c r="K252" s="1" t="str">
        <f>LOOKUP(2^15,SEARCH($P$12,$S252),$P$12)</f>
        <v>11. O entregador da plataforma é cuidadoso ao efetuar o percurso para entrega do meu pedido(o pedido não chega derramado, misturado, solto, etc)</v>
      </c>
      <c r="L252" s="1" t="e">
        <f>LOOKUP(2^15,SEARCH($P$13,$S252),$P$13)</f>
        <v>#VALUE!</v>
      </c>
      <c r="M252" s="1" t="e">
        <f>LOOKUP(2^15,SEARCH($P$14,$S252),$P$14)</f>
        <v>#VALUE!</v>
      </c>
      <c r="S252" s="1" t="s">
        <v>25</v>
      </c>
    </row>
    <row r="253" spans="1:19" x14ac:dyDescent="0.3">
      <c r="A253" s="1" t="e">
        <f>LOOKUP(2^15,SEARCH($P$2,$S253),$P$2)</f>
        <v>#VALUE!</v>
      </c>
      <c r="B253" s="1" t="str">
        <f>LOOKUP(2^15,SEARCH($P$3,$S253),$P$3)</f>
        <v>2. A plataforma com a interface intuitiva me ajuda a comprar comida pronta.</v>
      </c>
      <c r="C253" s="1" t="str">
        <f>LOOKUP(2^15,SEARCH($P$4,$S253),$P$4)</f>
        <v>3. O aplicativo da plataforma é fácil de usar/manusear</v>
      </c>
      <c r="D253" s="1" t="e">
        <f>LOOKUP(2^15,SEARCH($P$5,$S253),$P$5)</f>
        <v>#VALUE!</v>
      </c>
      <c r="E253" s="1" t="e">
        <f>LOOKUP(2^15,SEARCH($P$6,$S253),$P$6)</f>
        <v>#VALUE!</v>
      </c>
      <c r="F253" s="1" t="e">
        <f>LOOKUP(2^15,SEARCH($P$7,$S253),$P$7)</f>
        <v>#VALUE!</v>
      </c>
      <c r="G253" s="1" t="str">
        <f>LOOKUP(2^15,SEARCH($P$8,$S253),$P$8)</f>
        <v>7. A plataforma disponibiliza a lista de estabelecimento categorizada por tipo de comidas e localização.</v>
      </c>
      <c r="H253" s="1" t="str">
        <f>LOOKUP(2^15,SEARCH($P$9,$S253),$P$9)</f>
        <v>8. Os estabelecimentos cadastrados no aplicativo da plataforma dispõem de amplas opções de menu (tipos de comidas e acompanhamentos)</v>
      </c>
      <c r="I253" s="1" t="str">
        <f>LOOKUP(2^15,SEARCH($P$10,$S253),$P$10)</f>
        <v>9. Os estabelecimentos cadastrados no aplicativo da plataforma têm o tipo de comida que eu gosto.</v>
      </c>
      <c r="J253" s="1" t="e">
        <f>LOOKUP(2^15,SEARCH($P$11,$S253),$P$11)</f>
        <v>#VALUE!</v>
      </c>
      <c r="K253" s="1" t="e">
        <f>LOOKUP(2^15,SEARCH($P$12,$S253),$P$12)</f>
        <v>#VALUE!</v>
      </c>
      <c r="L253" s="1" t="e">
        <f>LOOKUP(2^15,SEARCH($P$13,$S253),$P$13)</f>
        <v>#VALUE!</v>
      </c>
      <c r="M253" s="1" t="e">
        <f>LOOKUP(2^15,SEARCH($P$14,$S253),$P$14)</f>
        <v>#VALUE!</v>
      </c>
      <c r="S253" s="1" t="s">
        <v>40</v>
      </c>
    </row>
    <row r="254" spans="1:19" x14ac:dyDescent="0.3">
      <c r="A254" s="1" t="e">
        <f>LOOKUP(2^15,SEARCH($P$2,$S254),$P$2)</f>
        <v>#VALUE!</v>
      </c>
      <c r="B254" s="1" t="e">
        <f>LOOKUP(2^15,SEARCH($P$3,$S254),$P$3)</f>
        <v>#VALUE!</v>
      </c>
      <c r="C254" s="1" t="str">
        <f>LOOKUP(2^15,SEARCH($P$4,$S254),$P$4)</f>
        <v>3. O aplicativo da plataforma é fácil de usar/manusear</v>
      </c>
      <c r="D254" s="1" t="e">
        <f>LOOKUP(2^15,SEARCH($P$5,$S254),$P$5)</f>
        <v>#VALUE!</v>
      </c>
      <c r="E254" s="1" t="e">
        <f>LOOKUP(2^15,SEARCH($P$6,$S254),$P$6)</f>
        <v>#VALUE!</v>
      </c>
      <c r="F254" s="1" t="e">
        <f>LOOKUP(2^15,SEARCH($P$7,$S254),$P$7)</f>
        <v>#VALUE!</v>
      </c>
      <c r="G254" s="1" t="e">
        <f>LOOKUP(2^15,SEARCH($P$8,$S254),$P$8)</f>
        <v>#VALUE!</v>
      </c>
      <c r="H254" s="1" t="e">
        <f>LOOKUP(2^15,SEARCH($P$9,$S254),$P$9)</f>
        <v>#VALUE!</v>
      </c>
      <c r="I254" s="1" t="e">
        <f>LOOKUP(2^15,SEARCH($P$10,$S254),$P$10)</f>
        <v>#VALUE!</v>
      </c>
      <c r="J254" s="1" t="e">
        <f>LOOKUP(2^15,SEARCH($P$11,$S254),$P$11)</f>
        <v>#VALUE!</v>
      </c>
      <c r="K254" s="1" t="e">
        <f>LOOKUP(2^15,SEARCH($P$12,$S254),$P$12)</f>
        <v>#VALUE!</v>
      </c>
      <c r="L254" s="1" t="e">
        <f>LOOKUP(2^15,SEARCH($P$13,$S254),$P$13)</f>
        <v>#VALUE!</v>
      </c>
      <c r="M254" s="1" t="e">
        <f>LOOKUP(2^15,SEARCH($P$14,$S254),$P$14)</f>
        <v>#VALUE!</v>
      </c>
      <c r="S254" s="1" t="s">
        <v>4</v>
      </c>
    </row>
    <row r="255" spans="1:19" x14ac:dyDescent="0.3">
      <c r="A255" s="1" t="str">
        <f>LOOKUP(2^15,SEARCH($P$2,$S255),$P$2)</f>
        <v>1. A plataforma disponibiliza o serviço de entrega a onde eu estiver.</v>
      </c>
      <c r="B255" s="1" t="e">
        <f>LOOKUP(2^15,SEARCH($P$3,$S255),$P$3)</f>
        <v>#VALUE!</v>
      </c>
      <c r="C255" s="1" t="str">
        <f>LOOKUP(2^15,SEARCH($P$4,$S255),$P$4)</f>
        <v>3. O aplicativo da plataforma é fácil de usar/manusear</v>
      </c>
      <c r="D255" s="1" t="str">
        <f>LOOKUP(2^15,SEARCH($P$5,$S255),$P$5)</f>
        <v>4. O aplicativo da plataforma funciona em qualquer aparelho ou sistema operacional.</v>
      </c>
      <c r="E255" s="1" t="str">
        <f>LOOKUP(2^15,SEARCH($P$6,$S255),$P$6)</f>
        <v>5. A plataforma possui certificado de segurança digital.</v>
      </c>
      <c r="F255" s="1" t="e">
        <f>LOOKUP(2^15,SEARCH($P$7,$S255),$P$7)</f>
        <v>#VALUE!</v>
      </c>
      <c r="G255" s="1" t="e">
        <f>LOOKUP(2^15,SEARCH($P$8,$S255),$P$8)</f>
        <v>#VALUE!</v>
      </c>
      <c r="H255" s="1" t="e">
        <f>LOOKUP(2^15,SEARCH($P$9,$S255),$P$9)</f>
        <v>#VALUE!</v>
      </c>
      <c r="I255" s="1" t="str">
        <f>LOOKUP(2^15,SEARCH($P$10,$S255),$P$10)</f>
        <v>9. Os estabelecimentos cadastrados no aplicativo da plataforma têm o tipo de comida que eu gosto.</v>
      </c>
      <c r="J255" s="1" t="str">
        <f>LOOKUP(2^15,SEARCH($P$11,$S255),$P$11)</f>
        <v>10. O tempo de entrega do pedido é rápido.</v>
      </c>
      <c r="K255" s="1" t="str">
        <f>LOOKUP(2^15,SEARCH($P$12,$S255),$P$12)</f>
        <v>11. O entregador da plataforma é cuidadoso ao efetuar o percurso para entrega do meu pedido(o pedido não chega derramado, misturado, solto, etc)</v>
      </c>
      <c r="L255" s="1" t="str">
        <f>LOOKUP(2^15,SEARCH($P$13,$S255),$P$13)</f>
        <v>12. O entregador da plataforma consegue localizar o endereço onde me encontro.</v>
      </c>
      <c r="M255" s="1" t="e">
        <f>LOOKUP(2^15,SEARCH($P$14,$S255),$P$14)</f>
        <v>#VALUE!</v>
      </c>
      <c r="S255" s="1" t="s">
        <v>3</v>
      </c>
    </row>
    <row r="256" spans="1:19" x14ac:dyDescent="0.3">
      <c r="A256" s="1" t="e">
        <f>LOOKUP(2^15,SEARCH($P$2,$S256),$P$2)</f>
        <v>#VALUE!</v>
      </c>
      <c r="B256" s="1" t="e">
        <f>LOOKUP(2^15,SEARCH($P$3,$S256),$P$3)</f>
        <v>#VALUE!</v>
      </c>
      <c r="C256" s="1" t="str">
        <f>LOOKUP(2^15,SEARCH($P$4,$S256),$P$4)</f>
        <v>3. O aplicativo da plataforma é fácil de usar/manusear</v>
      </c>
      <c r="D256" s="1" t="e">
        <f>LOOKUP(2^15,SEARCH($P$5,$S256),$P$5)</f>
        <v>#VALUE!</v>
      </c>
      <c r="E256" s="1" t="e">
        <f>LOOKUP(2^15,SEARCH($P$6,$S256),$P$6)</f>
        <v>#VALUE!</v>
      </c>
      <c r="F256" s="1" t="str">
        <f>LOOKUP(2^15,SEARCH($P$7,$S256),$P$7)</f>
        <v>6. A plataforma utiliza diversas formas de pagamento digital.</v>
      </c>
      <c r="G256" s="1" t="str">
        <f>LOOKUP(2^15,SEARCH($P$8,$S256),$P$8)</f>
        <v>7. A plataforma disponibiliza a lista de estabelecimento categorizada por tipo de comidas e localização.</v>
      </c>
      <c r="H256" s="1" t="str">
        <f>LOOKUP(2^15,SEARCH($P$9,$S256),$P$9)</f>
        <v>8. Os estabelecimentos cadastrados no aplicativo da plataforma dispõem de amplas opções de menu (tipos de comidas e acompanhamentos)</v>
      </c>
      <c r="I256" s="1" t="str">
        <f>LOOKUP(2^15,SEARCH($P$10,$S256),$P$10)</f>
        <v>9. Os estabelecimentos cadastrados no aplicativo da plataforma têm o tipo de comida que eu gosto.</v>
      </c>
      <c r="J256" s="1" t="e">
        <f>LOOKUP(2^15,SEARCH($P$11,$S256),$P$11)</f>
        <v>#VALUE!</v>
      </c>
      <c r="K256" s="1" t="e">
        <f>LOOKUP(2^15,SEARCH($P$12,$S256),$P$12)</f>
        <v>#VALUE!</v>
      </c>
      <c r="L256" s="1" t="e">
        <f>LOOKUP(2^15,SEARCH($P$13,$S256),$P$13)</f>
        <v>#VALUE!</v>
      </c>
      <c r="M256" s="1" t="e">
        <f>LOOKUP(2^15,SEARCH($P$14,$S256),$P$14)</f>
        <v>#VALUE!</v>
      </c>
      <c r="S256" s="1" t="s">
        <v>23</v>
      </c>
    </row>
    <row r="257" spans="1:19" x14ac:dyDescent="0.3">
      <c r="A257" s="1" t="str">
        <f>LOOKUP(2^15,SEARCH($P$2,$S257),$P$2)</f>
        <v>1. A plataforma disponibiliza o serviço de entrega a onde eu estiver.</v>
      </c>
      <c r="B257" s="1" t="e">
        <f>LOOKUP(2^15,SEARCH($P$3,$S257),$P$3)</f>
        <v>#VALUE!</v>
      </c>
      <c r="C257" s="1" t="e">
        <f>LOOKUP(2^15,SEARCH($P$4,$S257),$P$4)</f>
        <v>#VALUE!</v>
      </c>
      <c r="D257" s="1" t="e">
        <f>LOOKUP(2^15,SEARCH($P$5,$S257),$P$5)</f>
        <v>#VALUE!</v>
      </c>
      <c r="E257" s="1" t="e">
        <f>LOOKUP(2^15,SEARCH($P$6,$S257),$P$6)</f>
        <v>#VALUE!</v>
      </c>
      <c r="F257" s="1" t="e">
        <f>LOOKUP(2^15,SEARCH($P$7,$S257),$P$7)</f>
        <v>#VALUE!</v>
      </c>
      <c r="G257" s="1" t="e">
        <f>LOOKUP(2^15,SEARCH($P$8,$S257),$P$8)</f>
        <v>#VALUE!</v>
      </c>
      <c r="H257" s="1" t="e">
        <f>LOOKUP(2^15,SEARCH($P$9,$S257),$P$9)</f>
        <v>#VALUE!</v>
      </c>
      <c r="I257" s="1" t="e">
        <f>LOOKUP(2^15,SEARCH($P$10,$S257),$P$10)</f>
        <v>#VALUE!</v>
      </c>
      <c r="J257" s="1" t="e">
        <f>LOOKUP(2^15,SEARCH($P$11,$S257),$P$11)</f>
        <v>#VALUE!</v>
      </c>
      <c r="K257" s="1" t="e">
        <f>LOOKUP(2^15,SEARCH($P$12,$S257),$P$12)</f>
        <v>#VALUE!</v>
      </c>
      <c r="L257" s="1" t="e">
        <f>LOOKUP(2^15,SEARCH($P$13,$S257),$P$13)</f>
        <v>#VALUE!</v>
      </c>
      <c r="M257" s="1" t="e">
        <f>LOOKUP(2^15,SEARCH($P$14,$S257),$P$14)</f>
        <v>#VALUE!</v>
      </c>
      <c r="S257" s="1" t="s">
        <v>52</v>
      </c>
    </row>
    <row r="258" spans="1:19" x14ac:dyDescent="0.3">
      <c r="A258" s="1" t="e">
        <f>LOOKUP(2^15,SEARCH($P$2,$S258),$P$2)</f>
        <v>#VALUE!</v>
      </c>
      <c r="B258" s="1" t="e">
        <f>LOOKUP(2^15,SEARCH($P$3,$S258),$P$3)</f>
        <v>#VALUE!</v>
      </c>
      <c r="C258" s="1" t="str">
        <f>LOOKUP(2^15,SEARCH($P$4,$S258),$P$4)</f>
        <v>3. O aplicativo da plataforma é fácil de usar/manusear</v>
      </c>
      <c r="D258" s="1" t="e">
        <f>LOOKUP(2^15,SEARCH($P$5,$S258),$P$5)</f>
        <v>#VALUE!</v>
      </c>
      <c r="E258" s="1" t="e">
        <f>LOOKUP(2^15,SEARCH($P$6,$S258),$P$6)</f>
        <v>#VALUE!</v>
      </c>
      <c r="F258" s="1" t="e">
        <f>LOOKUP(2^15,SEARCH($P$7,$S258),$P$7)</f>
        <v>#VALUE!</v>
      </c>
      <c r="G258" s="1" t="str">
        <f>LOOKUP(2^15,SEARCH($P$8,$S258),$P$8)</f>
        <v>7. A plataforma disponibiliza a lista de estabelecimento categorizada por tipo de comidas e localização.</v>
      </c>
      <c r="H258" s="1" t="str">
        <f>LOOKUP(2^15,SEARCH($P$9,$S258),$P$9)</f>
        <v>8. Os estabelecimentos cadastrados no aplicativo da plataforma dispõem de amplas opções de menu (tipos de comidas e acompanhamentos)</v>
      </c>
      <c r="I258" s="1" t="str">
        <f>LOOKUP(2^15,SEARCH($P$10,$S258),$P$10)</f>
        <v>9. Os estabelecimentos cadastrados no aplicativo da plataforma têm o tipo de comida que eu gosto.</v>
      </c>
      <c r="J258" s="1" t="str">
        <f>LOOKUP(2^15,SEARCH($P$11,$S258),$P$11)</f>
        <v>10. O tempo de entrega do pedido é rápido.</v>
      </c>
      <c r="K258" s="1" t="e">
        <f>LOOKUP(2^15,SEARCH($P$12,$S258),$P$12)</f>
        <v>#VALUE!</v>
      </c>
      <c r="L258" s="1" t="e">
        <f>LOOKUP(2^15,SEARCH($P$13,$S258),$P$13)</f>
        <v>#VALUE!</v>
      </c>
      <c r="M258" s="1" t="e">
        <f>LOOKUP(2^15,SEARCH($P$14,$S258),$P$14)</f>
        <v>#VALUE!</v>
      </c>
      <c r="S258" s="1" t="s">
        <v>12</v>
      </c>
    </row>
    <row r="259" spans="1:19" x14ac:dyDescent="0.3">
      <c r="A259" s="1" t="str">
        <f>LOOKUP(2^15,SEARCH($P$2,$S259),$P$2)</f>
        <v>1. A plataforma disponibiliza o serviço de entrega a onde eu estiver.</v>
      </c>
      <c r="B259" s="1" t="e">
        <f>LOOKUP(2^15,SEARCH($P$3,$S259),$P$3)</f>
        <v>#VALUE!</v>
      </c>
      <c r="C259" s="1" t="e">
        <f>LOOKUP(2^15,SEARCH($P$4,$S259),$P$4)</f>
        <v>#VALUE!</v>
      </c>
      <c r="D259" s="1" t="e">
        <f>LOOKUP(2^15,SEARCH($P$5,$S259),$P$5)</f>
        <v>#VALUE!</v>
      </c>
      <c r="E259" s="1" t="e">
        <f>LOOKUP(2^15,SEARCH($P$6,$S259),$P$6)</f>
        <v>#VALUE!</v>
      </c>
      <c r="F259" s="1" t="e">
        <f>LOOKUP(2^15,SEARCH($P$7,$S259),$P$7)</f>
        <v>#VALUE!</v>
      </c>
      <c r="G259" s="1" t="str">
        <f>LOOKUP(2^15,SEARCH($P$8,$S259),$P$8)</f>
        <v>7. A plataforma disponibiliza a lista de estabelecimento categorizada por tipo de comidas e localização.</v>
      </c>
      <c r="H259" s="1" t="e">
        <f>LOOKUP(2^15,SEARCH($P$9,$S259),$P$9)</f>
        <v>#VALUE!</v>
      </c>
      <c r="I259" s="1" t="str">
        <f>LOOKUP(2^15,SEARCH($P$10,$S259),$P$10)</f>
        <v>9. Os estabelecimentos cadastrados no aplicativo da plataforma têm o tipo de comida que eu gosto.</v>
      </c>
      <c r="J259" s="1" t="e">
        <f>LOOKUP(2^15,SEARCH($P$11,$S259),$P$11)</f>
        <v>#VALUE!</v>
      </c>
      <c r="K259" s="1" t="e">
        <f>LOOKUP(2^15,SEARCH($P$12,$S259),$P$12)</f>
        <v>#VALUE!</v>
      </c>
      <c r="L259" s="1" t="e">
        <f>LOOKUP(2^15,SEARCH($P$13,$S259),$P$13)</f>
        <v>#VALUE!</v>
      </c>
      <c r="M259" s="1" t="e">
        <f>LOOKUP(2^15,SEARCH($P$14,$S259),$P$14)</f>
        <v>#VALUE!</v>
      </c>
      <c r="S259" s="1" t="s">
        <v>14</v>
      </c>
    </row>
    <row r="260" spans="1:19" x14ac:dyDescent="0.3">
      <c r="A260" s="1" t="e">
        <f>LOOKUP(2^15,SEARCH($P$2,$S260),$P$2)</f>
        <v>#VALUE!</v>
      </c>
      <c r="B260" s="1" t="str">
        <f>LOOKUP(2^15,SEARCH($P$3,$S260),$P$3)</f>
        <v>2. A plataforma com a interface intuitiva me ajuda a comprar comida pronta.</v>
      </c>
      <c r="C260" s="1" t="str">
        <f>LOOKUP(2^15,SEARCH($P$4,$S260),$P$4)</f>
        <v>3. O aplicativo da plataforma é fácil de usar/manusear</v>
      </c>
      <c r="D260" s="1" t="e">
        <f>LOOKUP(2^15,SEARCH($P$5,$S260),$P$5)</f>
        <v>#VALUE!</v>
      </c>
      <c r="E260" s="1" t="e">
        <f>LOOKUP(2^15,SEARCH($P$6,$S260),$P$6)</f>
        <v>#VALUE!</v>
      </c>
      <c r="F260" s="1" t="e">
        <f>LOOKUP(2^15,SEARCH($P$7,$S260),$P$7)</f>
        <v>#VALUE!</v>
      </c>
      <c r="G260" s="1" t="e">
        <f>LOOKUP(2^15,SEARCH($P$8,$S260),$P$8)</f>
        <v>#VALUE!</v>
      </c>
      <c r="H260" s="1" t="str">
        <f>LOOKUP(2^15,SEARCH($P$9,$S260),$P$9)</f>
        <v>8. Os estabelecimentos cadastrados no aplicativo da plataforma dispõem de amplas opções de menu (tipos de comidas e acompanhamentos)</v>
      </c>
      <c r="I260" s="1" t="e">
        <f>LOOKUP(2^15,SEARCH($P$10,$S260),$P$10)</f>
        <v>#VALUE!</v>
      </c>
      <c r="J260" s="1" t="str">
        <f>LOOKUP(2^15,SEARCH($P$11,$S260),$P$11)</f>
        <v>10. O tempo de entrega do pedido é rápido.</v>
      </c>
      <c r="K260" s="1" t="e">
        <f>LOOKUP(2^15,SEARCH($P$12,$S260),$P$12)</f>
        <v>#VALUE!</v>
      </c>
      <c r="L260" s="1" t="str">
        <f>LOOKUP(2^15,SEARCH($P$13,$S260),$P$13)</f>
        <v>12. O entregador da plataforma consegue localizar o endereço onde me encontro.</v>
      </c>
      <c r="M260" s="1" t="e">
        <f>LOOKUP(2^15,SEARCH($P$14,$S260),$P$14)</f>
        <v>#VALUE!</v>
      </c>
      <c r="S260" s="1" t="s">
        <v>43</v>
      </c>
    </row>
    <row r="261" spans="1:19" x14ac:dyDescent="0.3">
      <c r="A261" s="1" t="str">
        <f>LOOKUP(2^15,SEARCH($P$2,$S261),$P$2)</f>
        <v>1. A plataforma disponibiliza o serviço de entrega a onde eu estiver.</v>
      </c>
      <c r="B261" s="1" t="e">
        <f>LOOKUP(2^15,SEARCH($P$3,$S261),$P$3)</f>
        <v>#VALUE!</v>
      </c>
      <c r="C261" s="1" t="str">
        <f>LOOKUP(2^15,SEARCH($P$4,$S261),$P$4)</f>
        <v>3. O aplicativo da plataforma é fácil de usar/manusear</v>
      </c>
      <c r="D261" s="1" t="str">
        <f>LOOKUP(2^15,SEARCH($P$5,$S261),$P$5)</f>
        <v>4. O aplicativo da plataforma funciona em qualquer aparelho ou sistema operacional.</v>
      </c>
      <c r="E261" s="1" t="str">
        <f>LOOKUP(2^15,SEARCH($P$6,$S261),$P$6)</f>
        <v>5. A plataforma possui certificado de segurança digital.</v>
      </c>
      <c r="F261" s="1" t="str">
        <f>LOOKUP(2^15,SEARCH($P$7,$S261),$P$7)</f>
        <v>6. A plataforma utiliza diversas formas de pagamento digital.</v>
      </c>
      <c r="G261" s="1" t="e">
        <f>LOOKUP(2^15,SEARCH($P$8,$S261),$P$8)</f>
        <v>#VALUE!</v>
      </c>
      <c r="H261" s="1" t="e">
        <f>LOOKUP(2^15,SEARCH($P$9,$S261),$P$9)</f>
        <v>#VALUE!</v>
      </c>
      <c r="I261" s="1" t="e">
        <f>LOOKUP(2^15,SEARCH($P$10,$S261),$P$10)</f>
        <v>#VALUE!</v>
      </c>
      <c r="J261" s="1" t="e">
        <f>LOOKUP(2^15,SEARCH($P$11,$S261),$P$11)</f>
        <v>#VALUE!</v>
      </c>
      <c r="K261" s="1" t="e">
        <f>LOOKUP(2^15,SEARCH($P$12,$S261),$P$12)</f>
        <v>#VALUE!</v>
      </c>
      <c r="L261" s="1" t="e">
        <f>LOOKUP(2^15,SEARCH($P$13,$S261),$P$13)</f>
        <v>#VALUE!</v>
      </c>
      <c r="M261" s="1" t="e">
        <f>LOOKUP(2^15,SEARCH($P$14,$S261),$P$14)</f>
        <v>#VALUE!</v>
      </c>
      <c r="S261" s="1" t="s">
        <v>24</v>
      </c>
    </row>
    <row r="262" spans="1:19" x14ac:dyDescent="0.3">
      <c r="A262" s="1" t="str">
        <f>LOOKUP(2^15,SEARCH($P$2,$S262),$P$2)</f>
        <v>1. A plataforma disponibiliza o serviço de entrega a onde eu estiver.</v>
      </c>
      <c r="B262" s="1" t="str">
        <f>LOOKUP(2^15,SEARCH($P$3,$S262),$P$3)</f>
        <v>2. A plataforma com a interface intuitiva me ajuda a comprar comida pronta.</v>
      </c>
      <c r="C262" s="1" t="str">
        <f>LOOKUP(2^15,SEARCH($P$4,$S262),$P$4)</f>
        <v>3. O aplicativo da plataforma é fácil de usar/manusear</v>
      </c>
      <c r="D262" s="1" t="e">
        <f>LOOKUP(2^15,SEARCH($P$5,$S262),$P$5)</f>
        <v>#VALUE!</v>
      </c>
      <c r="E262" s="1" t="e">
        <f>LOOKUP(2^15,SEARCH($P$6,$S262),$P$6)</f>
        <v>#VALUE!</v>
      </c>
      <c r="F262" s="1" t="str">
        <f>LOOKUP(2^15,SEARCH($P$7,$S262),$P$7)</f>
        <v>6. A plataforma utiliza diversas formas de pagamento digital.</v>
      </c>
      <c r="G262" s="1" t="str">
        <f>LOOKUP(2^15,SEARCH($P$8,$S262),$P$8)</f>
        <v>7. A plataforma disponibiliza a lista de estabelecimento categorizada por tipo de comidas e localização.</v>
      </c>
      <c r="H262" s="1" t="e">
        <f>LOOKUP(2^15,SEARCH($P$9,$S262),$P$9)</f>
        <v>#VALUE!</v>
      </c>
      <c r="I262" s="1" t="e">
        <f>LOOKUP(2^15,SEARCH($P$10,$S262),$P$10)</f>
        <v>#VALUE!</v>
      </c>
      <c r="J262" s="1" t="e">
        <f>LOOKUP(2^15,SEARCH($P$11,$S262),$P$11)</f>
        <v>#VALUE!</v>
      </c>
      <c r="K262" s="1" t="e">
        <f>LOOKUP(2^15,SEARCH($P$12,$S262),$P$12)</f>
        <v>#VALUE!</v>
      </c>
      <c r="L262" s="1" t="e">
        <f>LOOKUP(2^15,SEARCH($P$13,$S262),$P$13)</f>
        <v>#VALUE!</v>
      </c>
      <c r="M262" s="1" t="e">
        <f>LOOKUP(2^15,SEARCH($P$14,$S262),$P$14)</f>
        <v>#VALUE!</v>
      </c>
      <c r="S262" s="1" t="s">
        <v>29</v>
      </c>
    </row>
    <row r="263" spans="1:19" x14ac:dyDescent="0.3">
      <c r="A263" s="1" t="e">
        <f>LOOKUP(2^15,SEARCH($P$2,$S263),$P$2)</f>
        <v>#VALUE!</v>
      </c>
      <c r="B263" s="1" t="e">
        <f>LOOKUP(2^15,SEARCH($P$3,$S263),$P$3)</f>
        <v>#VALUE!</v>
      </c>
      <c r="C263" s="1" t="str">
        <f>LOOKUP(2^15,SEARCH($P$4,$S263),$P$4)</f>
        <v>3. O aplicativo da plataforma é fácil de usar/manusear</v>
      </c>
      <c r="D263" s="1" t="e">
        <f>LOOKUP(2^15,SEARCH($P$5,$S263),$P$5)</f>
        <v>#VALUE!</v>
      </c>
      <c r="E263" s="1" t="e">
        <f>LOOKUP(2^15,SEARCH($P$6,$S263),$P$6)</f>
        <v>#VALUE!</v>
      </c>
      <c r="F263" s="1" t="str">
        <f>LOOKUP(2^15,SEARCH($P$7,$S263),$P$7)</f>
        <v>6. A plataforma utiliza diversas formas de pagamento digital.</v>
      </c>
      <c r="G263" s="1" t="str">
        <f>LOOKUP(2^15,SEARCH($P$8,$S263),$P$8)</f>
        <v>7. A plataforma disponibiliza a lista de estabelecimento categorizada por tipo de comidas e localização.</v>
      </c>
      <c r="H263" s="1" t="e">
        <f>LOOKUP(2^15,SEARCH($P$9,$S263),$P$9)</f>
        <v>#VALUE!</v>
      </c>
      <c r="I263" s="1" t="str">
        <f>LOOKUP(2^15,SEARCH($P$10,$S263),$P$10)</f>
        <v>9. Os estabelecimentos cadastrados no aplicativo da plataforma têm o tipo de comida que eu gosto.</v>
      </c>
      <c r="J263" s="1" t="e">
        <f>LOOKUP(2^15,SEARCH($P$11,$S263),$P$11)</f>
        <v>#VALUE!</v>
      </c>
      <c r="K263" s="1" t="e">
        <f>LOOKUP(2^15,SEARCH($P$12,$S263),$P$12)</f>
        <v>#VALUE!</v>
      </c>
      <c r="L263" s="1" t="e">
        <f>LOOKUP(2^15,SEARCH($P$13,$S263),$P$13)</f>
        <v>#VALUE!</v>
      </c>
      <c r="M263" s="1" t="str">
        <f>LOOKUP(2^15,SEARCH($P$14,$S263),$P$14)</f>
        <v>13. A plataforma possui canal rápido e eficiente para tratar meus questionamentos ou reclamações</v>
      </c>
      <c r="S263" s="1" t="s">
        <v>21</v>
      </c>
    </row>
    <row r="264" spans="1:19" x14ac:dyDescent="0.3">
      <c r="A264" s="1" t="str">
        <f>LOOKUP(2^15,SEARCH($P$2,$S264),$P$2)</f>
        <v>1. A plataforma disponibiliza o serviço de entrega a onde eu estiver.</v>
      </c>
      <c r="B264" s="1" t="str">
        <f>LOOKUP(2^15,SEARCH($P$3,$S264),$P$3)</f>
        <v>2. A plataforma com a interface intuitiva me ajuda a comprar comida pronta.</v>
      </c>
      <c r="C264" s="1" t="str">
        <f>LOOKUP(2^15,SEARCH($P$4,$S264),$P$4)</f>
        <v>3. O aplicativo da plataforma é fácil de usar/manusear</v>
      </c>
      <c r="D264" s="1" t="str">
        <f>LOOKUP(2^15,SEARCH($P$5,$S264),$P$5)</f>
        <v>4. O aplicativo da plataforma funciona em qualquer aparelho ou sistema operacional.</v>
      </c>
      <c r="E264" s="1" t="e">
        <f>LOOKUP(2^15,SEARCH($P$6,$S264),$P$6)</f>
        <v>#VALUE!</v>
      </c>
      <c r="F264" s="1" t="e">
        <f>LOOKUP(2^15,SEARCH($P$7,$S264),$P$7)</f>
        <v>#VALUE!</v>
      </c>
      <c r="G264" s="1" t="e">
        <f>LOOKUP(2^15,SEARCH($P$8,$S264),$P$8)</f>
        <v>#VALUE!</v>
      </c>
      <c r="H264" s="1" t="str">
        <f>LOOKUP(2^15,SEARCH($P$9,$S264),$P$9)</f>
        <v>8. Os estabelecimentos cadastrados no aplicativo da plataforma dispõem de amplas opções de menu (tipos de comidas e acompanhamentos)</v>
      </c>
      <c r="I264" s="1" t="str">
        <f>LOOKUP(2^15,SEARCH($P$10,$S264),$P$10)</f>
        <v>9. Os estabelecimentos cadastrados no aplicativo da plataforma têm o tipo de comida que eu gosto.</v>
      </c>
      <c r="J264" s="1" t="str">
        <f>LOOKUP(2^15,SEARCH($P$11,$S264),$P$11)</f>
        <v>10. O tempo de entrega do pedido é rápido.</v>
      </c>
      <c r="K264" s="1" t="str">
        <f>LOOKUP(2^15,SEARCH($P$12,$S264),$P$12)</f>
        <v>11. O entregador da plataforma é cuidadoso ao efetuar o percurso para entrega do meu pedido(o pedido não chega derramado, misturado, solto, etc)</v>
      </c>
      <c r="L264" s="1" t="str">
        <f>LOOKUP(2^15,SEARCH($P$13,$S264),$P$13)</f>
        <v>12. O entregador da plataforma consegue localizar o endereço onde me encontro.</v>
      </c>
      <c r="M264" s="1" t="str">
        <f>LOOKUP(2^15,SEARCH($P$14,$S264),$P$14)</f>
        <v>13. A plataforma possui canal rápido e eficiente para tratar meus questionamentos ou reclamações</v>
      </c>
      <c r="S264" s="1" t="s">
        <v>13</v>
      </c>
    </row>
    <row r="265" spans="1:19" x14ac:dyDescent="0.3">
      <c r="A265" s="1" t="str">
        <f>LOOKUP(2^15,SEARCH($P$2,$S265),$P$2)</f>
        <v>1. A plataforma disponibiliza o serviço de entrega a onde eu estiver.</v>
      </c>
      <c r="B265" s="1" t="e">
        <f>LOOKUP(2^15,SEARCH($P$3,$S265),$P$3)</f>
        <v>#VALUE!</v>
      </c>
      <c r="C265" s="1" t="str">
        <f>LOOKUP(2^15,SEARCH($P$4,$S265),$P$4)</f>
        <v>3. O aplicativo da plataforma é fácil de usar/manusear</v>
      </c>
      <c r="D265" s="1" t="e">
        <f>LOOKUP(2^15,SEARCH($P$5,$S265),$P$5)</f>
        <v>#VALUE!</v>
      </c>
      <c r="E265" s="1" t="e">
        <f>LOOKUP(2^15,SEARCH($P$6,$S265),$P$6)</f>
        <v>#VALUE!</v>
      </c>
      <c r="F265" s="1" t="e">
        <f>LOOKUP(2^15,SEARCH($P$7,$S265),$P$7)</f>
        <v>#VALUE!</v>
      </c>
      <c r="G265" s="1" t="str">
        <f>LOOKUP(2^15,SEARCH($P$8,$S265),$P$8)</f>
        <v>7. A plataforma disponibiliza a lista de estabelecimento categorizada por tipo de comidas e localização.</v>
      </c>
      <c r="H265" s="1" t="str">
        <f>LOOKUP(2^15,SEARCH($P$9,$S265),$P$9)</f>
        <v>8. Os estabelecimentos cadastrados no aplicativo da plataforma dispõem de amplas opções de menu (tipos de comidas e acompanhamentos)</v>
      </c>
      <c r="I265" s="1" t="e">
        <f>LOOKUP(2^15,SEARCH($P$10,$S265),$P$10)</f>
        <v>#VALUE!</v>
      </c>
      <c r="J265" s="1" t="str">
        <f>LOOKUP(2^15,SEARCH($P$11,$S265),$P$11)</f>
        <v>10. O tempo de entrega do pedido é rápido.</v>
      </c>
      <c r="K265" s="1" t="e">
        <f>LOOKUP(2^15,SEARCH($P$12,$S265),$P$12)</f>
        <v>#VALUE!</v>
      </c>
      <c r="L265" s="1" t="e">
        <f>LOOKUP(2^15,SEARCH($P$13,$S265),$P$13)</f>
        <v>#VALUE!</v>
      </c>
      <c r="M265" s="1" t="e">
        <f>LOOKUP(2^15,SEARCH($P$14,$S265),$P$14)</f>
        <v>#VALUE!</v>
      </c>
      <c r="S265" s="1" t="s">
        <v>28</v>
      </c>
    </row>
    <row r="266" spans="1:19" x14ac:dyDescent="0.3">
      <c r="A266" s="1" t="e">
        <f>LOOKUP(2^15,SEARCH($P$2,$S266),$P$2)</f>
        <v>#VALUE!</v>
      </c>
      <c r="B266" s="1" t="e">
        <f>LOOKUP(2^15,SEARCH($P$3,$S266),$P$3)</f>
        <v>#VALUE!</v>
      </c>
      <c r="C266" s="1" t="str">
        <f>LOOKUP(2^15,SEARCH($P$4,$S266),$P$4)</f>
        <v>3. O aplicativo da plataforma é fácil de usar/manusear</v>
      </c>
      <c r="D266" s="1" t="e">
        <f>LOOKUP(2^15,SEARCH($P$5,$S266),$P$5)</f>
        <v>#VALUE!</v>
      </c>
      <c r="E266" s="1" t="e">
        <f>LOOKUP(2^15,SEARCH($P$6,$S266),$P$6)</f>
        <v>#VALUE!</v>
      </c>
      <c r="F266" s="1" t="e">
        <f>LOOKUP(2^15,SEARCH($P$7,$S266),$P$7)</f>
        <v>#VALUE!</v>
      </c>
      <c r="G266" s="1" t="str">
        <f>LOOKUP(2^15,SEARCH($P$8,$S266),$P$8)</f>
        <v>7. A plataforma disponibiliza a lista de estabelecimento categorizada por tipo de comidas e localização.</v>
      </c>
      <c r="H266" s="1" t="str">
        <f>LOOKUP(2^15,SEARCH($P$9,$S266),$P$9)</f>
        <v>8. Os estabelecimentos cadastrados no aplicativo da plataforma dispõem de amplas opções de menu (tipos de comidas e acompanhamentos)</v>
      </c>
      <c r="I266" s="1" t="str">
        <f>LOOKUP(2^15,SEARCH($P$10,$S266),$P$10)</f>
        <v>9. Os estabelecimentos cadastrados no aplicativo da plataforma têm o tipo de comida que eu gosto.</v>
      </c>
      <c r="J266" s="1" t="str">
        <f>LOOKUP(2^15,SEARCH($P$11,$S266),$P$11)</f>
        <v>10. O tempo de entrega do pedido é rápido.</v>
      </c>
      <c r="K266" s="1" t="e">
        <f>LOOKUP(2^15,SEARCH($P$12,$S266),$P$12)</f>
        <v>#VALUE!</v>
      </c>
      <c r="L266" s="1" t="e">
        <f>LOOKUP(2^15,SEARCH($P$13,$S266),$P$13)</f>
        <v>#VALUE!</v>
      </c>
      <c r="M266" s="1" t="e">
        <f>LOOKUP(2^15,SEARCH($P$14,$S266),$P$14)</f>
        <v>#VALUE!</v>
      </c>
      <c r="S266" s="1" t="s">
        <v>12</v>
      </c>
    </row>
    <row r="267" spans="1:19" x14ac:dyDescent="0.3">
      <c r="A267" s="1" t="e">
        <f>LOOKUP(2^15,SEARCH($P$2,$S267),$P$2)</f>
        <v>#VALUE!</v>
      </c>
      <c r="B267" s="1" t="str">
        <f>LOOKUP(2^15,SEARCH($P$3,$S267),$P$3)</f>
        <v>2. A plataforma com a interface intuitiva me ajuda a comprar comida pronta.</v>
      </c>
      <c r="C267" s="1" t="e">
        <f>LOOKUP(2^15,SEARCH($P$4,$S267),$P$4)</f>
        <v>#VALUE!</v>
      </c>
      <c r="D267" s="1" t="e">
        <f>LOOKUP(2^15,SEARCH($P$5,$S267),$P$5)</f>
        <v>#VALUE!</v>
      </c>
      <c r="E267" s="1" t="e">
        <f>LOOKUP(2^15,SEARCH($P$6,$S267),$P$6)</f>
        <v>#VALUE!</v>
      </c>
      <c r="F267" s="1" t="e">
        <f>LOOKUP(2^15,SEARCH($P$7,$S267),$P$7)</f>
        <v>#VALUE!</v>
      </c>
      <c r="G267" s="1" t="str">
        <f>LOOKUP(2^15,SEARCH($P$8,$S267),$P$8)</f>
        <v>7. A plataforma disponibiliza a lista de estabelecimento categorizada por tipo de comidas e localização.</v>
      </c>
      <c r="H267" s="1" t="e">
        <f>LOOKUP(2^15,SEARCH($P$9,$S267),$P$9)</f>
        <v>#VALUE!</v>
      </c>
      <c r="I267" s="1" t="e">
        <f>LOOKUP(2^15,SEARCH($P$10,$S267),$P$10)</f>
        <v>#VALUE!</v>
      </c>
      <c r="J267" s="1" t="e">
        <f>LOOKUP(2^15,SEARCH($P$11,$S267),$P$11)</f>
        <v>#VALUE!</v>
      </c>
      <c r="K267" s="1" t="e">
        <f>LOOKUP(2^15,SEARCH($P$12,$S267),$P$12)</f>
        <v>#VALUE!</v>
      </c>
      <c r="L267" s="1" t="e">
        <f>LOOKUP(2^15,SEARCH($P$13,$S267),$P$13)</f>
        <v>#VALUE!</v>
      </c>
      <c r="M267" s="1" t="str">
        <f>LOOKUP(2^15,SEARCH($P$14,$S267),$P$14)</f>
        <v>13. A plataforma possui canal rápido e eficiente para tratar meus questionamentos ou reclamações</v>
      </c>
      <c r="S267" s="1" t="s">
        <v>34</v>
      </c>
    </row>
    <row r="268" spans="1:19" x14ac:dyDescent="0.3">
      <c r="A268" s="1" t="str">
        <f>LOOKUP(2^15,SEARCH($P$2,$S268),$P$2)</f>
        <v>1. A plataforma disponibiliza o serviço de entrega a onde eu estiver.</v>
      </c>
      <c r="B268" s="1" t="e">
        <f>LOOKUP(2^15,SEARCH($P$3,$S268),$P$3)</f>
        <v>#VALUE!</v>
      </c>
      <c r="C268" s="1" t="str">
        <f>LOOKUP(2^15,SEARCH($P$4,$S268),$P$4)</f>
        <v>3. O aplicativo da plataforma é fácil de usar/manusear</v>
      </c>
      <c r="D268" s="1" t="e">
        <f>LOOKUP(2^15,SEARCH($P$5,$S268),$P$5)</f>
        <v>#VALUE!</v>
      </c>
      <c r="E268" s="1" t="e">
        <f>LOOKUP(2^15,SEARCH($P$6,$S268),$P$6)</f>
        <v>#VALUE!</v>
      </c>
      <c r="F268" s="1" t="e">
        <f>LOOKUP(2^15,SEARCH($P$7,$S268),$P$7)</f>
        <v>#VALUE!</v>
      </c>
      <c r="G268" s="1" t="e">
        <f>LOOKUP(2^15,SEARCH($P$8,$S268),$P$8)</f>
        <v>#VALUE!</v>
      </c>
      <c r="H268" s="1" t="e">
        <f>LOOKUP(2^15,SEARCH($P$9,$S268),$P$9)</f>
        <v>#VALUE!</v>
      </c>
      <c r="I268" s="1" t="e">
        <f>LOOKUP(2^15,SEARCH($P$10,$S268),$P$10)</f>
        <v>#VALUE!</v>
      </c>
      <c r="J268" s="1" t="e">
        <f>LOOKUP(2^15,SEARCH($P$11,$S268),$P$11)</f>
        <v>#VALUE!</v>
      </c>
      <c r="K268" s="1" t="e">
        <f>LOOKUP(2^15,SEARCH($P$12,$S268),$P$12)</f>
        <v>#VALUE!</v>
      </c>
      <c r="L268" s="1" t="e">
        <f>LOOKUP(2^15,SEARCH($P$13,$S268),$P$13)</f>
        <v>#VALUE!</v>
      </c>
      <c r="M268" s="1" t="e">
        <f>LOOKUP(2^15,SEARCH($P$14,$S268),$P$14)</f>
        <v>#VALUE!</v>
      </c>
      <c r="S268" s="1" t="s">
        <v>45</v>
      </c>
    </row>
    <row r="269" spans="1:19" x14ac:dyDescent="0.3">
      <c r="A269" s="1" t="e">
        <f>LOOKUP(2^15,SEARCH($P$2,$S269),$P$2)</f>
        <v>#VALUE!</v>
      </c>
      <c r="B269" s="1" t="e">
        <f>LOOKUP(2^15,SEARCH($P$3,$S269),$P$3)</f>
        <v>#VALUE!</v>
      </c>
      <c r="C269" s="1" t="str">
        <f>LOOKUP(2^15,SEARCH($P$4,$S269),$P$4)</f>
        <v>3. O aplicativo da plataforma é fácil de usar/manusear</v>
      </c>
      <c r="D269" s="1" t="e">
        <f>LOOKUP(2^15,SEARCH($P$5,$S269),$P$5)</f>
        <v>#VALUE!</v>
      </c>
      <c r="E269" s="1" t="e">
        <f>LOOKUP(2^15,SEARCH($P$6,$S269),$P$6)</f>
        <v>#VALUE!</v>
      </c>
      <c r="F269" s="1" t="str">
        <f>LOOKUP(2^15,SEARCH($P$7,$S269),$P$7)</f>
        <v>6. A plataforma utiliza diversas formas de pagamento digital.</v>
      </c>
      <c r="G269" s="1" t="str">
        <f>LOOKUP(2^15,SEARCH($P$8,$S269),$P$8)</f>
        <v>7. A plataforma disponibiliza a lista de estabelecimento categorizada por tipo de comidas e localização.</v>
      </c>
      <c r="H269" s="1" t="str">
        <f>LOOKUP(2^15,SEARCH($P$9,$S269),$P$9)</f>
        <v>8. Os estabelecimentos cadastrados no aplicativo da plataforma dispõem de amplas opções de menu (tipos de comidas e acompanhamentos)</v>
      </c>
      <c r="I269" s="1" t="str">
        <f>LOOKUP(2^15,SEARCH($P$10,$S269),$P$10)</f>
        <v>9. Os estabelecimentos cadastrados no aplicativo da plataforma têm o tipo de comida que eu gosto.</v>
      </c>
      <c r="J269" s="1" t="e">
        <f>LOOKUP(2^15,SEARCH($P$11,$S269),$P$11)</f>
        <v>#VALUE!</v>
      </c>
      <c r="K269" s="1" t="e">
        <f>LOOKUP(2^15,SEARCH($P$12,$S269),$P$12)</f>
        <v>#VALUE!</v>
      </c>
      <c r="L269" s="1" t="e">
        <f>LOOKUP(2^15,SEARCH($P$13,$S269),$P$13)</f>
        <v>#VALUE!</v>
      </c>
      <c r="M269" s="1" t="e">
        <f>LOOKUP(2^15,SEARCH($P$14,$S269),$P$14)</f>
        <v>#VALUE!</v>
      </c>
      <c r="S269" s="1" t="s">
        <v>23</v>
      </c>
    </row>
    <row r="270" spans="1:19" x14ac:dyDescent="0.3">
      <c r="A270" s="1" t="str">
        <f>LOOKUP(2^15,SEARCH($P$2,$S270),$P$2)</f>
        <v>1. A plataforma disponibiliza o serviço de entrega a onde eu estiver.</v>
      </c>
      <c r="B270" s="1" t="str">
        <f>LOOKUP(2^15,SEARCH($P$3,$S270),$P$3)</f>
        <v>2. A plataforma com a interface intuitiva me ajuda a comprar comida pronta.</v>
      </c>
      <c r="C270" s="1" t="str">
        <f>LOOKUP(2^15,SEARCH($P$4,$S270),$P$4)</f>
        <v>3. O aplicativo da plataforma é fácil de usar/manusear</v>
      </c>
      <c r="D270" s="1" t="str">
        <f>LOOKUP(2^15,SEARCH($P$5,$S270),$P$5)</f>
        <v>4. O aplicativo da plataforma funciona em qualquer aparelho ou sistema operacional.</v>
      </c>
      <c r="E270" s="1" t="str">
        <f>LOOKUP(2^15,SEARCH($P$6,$S270),$P$6)</f>
        <v>5. A plataforma possui certificado de segurança digital.</v>
      </c>
      <c r="F270" s="1" t="e">
        <f>LOOKUP(2^15,SEARCH($P$7,$S270),$P$7)</f>
        <v>#VALUE!</v>
      </c>
      <c r="G270" s="1" t="e">
        <f>LOOKUP(2^15,SEARCH($P$8,$S270),$P$8)</f>
        <v>#VALUE!</v>
      </c>
      <c r="H270" s="1" t="e">
        <f>LOOKUP(2^15,SEARCH($P$9,$S270),$P$9)</f>
        <v>#VALUE!</v>
      </c>
      <c r="I270" s="1" t="e">
        <f>LOOKUP(2^15,SEARCH($P$10,$S270),$P$10)</f>
        <v>#VALUE!</v>
      </c>
      <c r="J270" s="1" t="e">
        <f>LOOKUP(2^15,SEARCH($P$11,$S270),$P$11)</f>
        <v>#VALUE!</v>
      </c>
      <c r="K270" s="1" t="e">
        <f>LOOKUP(2^15,SEARCH($P$12,$S270),$P$12)</f>
        <v>#VALUE!</v>
      </c>
      <c r="L270" s="1" t="e">
        <f>LOOKUP(2^15,SEARCH($P$13,$S270),$P$13)</f>
        <v>#VALUE!</v>
      </c>
      <c r="M270" s="1" t="e">
        <f>LOOKUP(2^15,SEARCH($P$14,$S270),$P$14)</f>
        <v>#VALUE!</v>
      </c>
      <c r="S270" s="1" t="s">
        <v>37</v>
      </c>
    </row>
    <row r="271" spans="1:19" x14ac:dyDescent="0.3">
      <c r="A271" s="1" t="e">
        <f>LOOKUP(2^15,SEARCH($P$2,$S271),$P$2)</f>
        <v>#VALUE!</v>
      </c>
      <c r="B271" s="1" t="e">
        <f>LOOKUP(2^15,SEARCH($P$3,$S271),$P$3)</f>
        <v>#VALUE!</v>
      </c>
      <c r="C271" s="1" t="e">
        <f>LOOKUP(2^15,SEARCH($P$4,$S271),$P$4)</f>
        <v>#VALUE!</v>
      </c>
      <c r="D271" s="1" t="e">
        <f>LOOKUP(2^15,SEARCH($P$5,$S271),$P$5)</f>
        <v>#VALUE!</v>
      </c>
      <c r="E271" s="1" t="e">
        <f>LOOKUP(2^15,SEARCH($P$6,$S271),$P$6)</f>
        <v>#VALUE!</v>
      </c>
      <c r="F271" s="1" t="e">
        <f>LOOKUP(2^15,SEARCH($P$7,$S271),$P$7)</f>
        <v>#VALUE!</v>
      </c>
      <c r="G271" s="1" t="e">
        <f>LOOKUP(2^15,SEARCH($P$8,$S271),$P$8)</f>
        <v>#VALUE!</v>
      </c>
      <c r="H271" s="1" t="e">
        <f>LOOKUP(2^15,SEARCH($P$9,$S271),$P$9)</f>
        <v>#VALUE!</v>
      </c>
      <c r="I271" s="1" t="e">
        <f>LOOKUP(2^15,SEARCH($P$10,$S271),$P$10)</f>
        <v>#VALUE!</v>
      </c>
      <c r="J271" s="1" t="str">
        <f>LOOKUP(2^15,SEARCH($P$11,$S271),$P$11)</f>
        <v>10. O tempo de entrega do pedido é rápido.</v>
      </c>
      <c r="K271" s="1" t="str">
        <f>LOOKUP(2^15,SEARCH($P$12,$S271),$P$12)</f>
        <v>11. O entregador da plataforma é cuidadoso ao efetuar o percurso para entrega do meu pedido(o pedido não chega derramado, misturado, solto, etc)</v>
      </c>
      <c r="L271" s="1" t="e">
        <f>LOOKUP(2^15,SEARCH($P$13,$S271),$P$13)</f>
        <v>#VALUE!</v>
      </c>
      <c r="M271" s="1" t="e">
        <f>LOOKUP(2^15,SEARCH($P$14,$S271),$P$14)</f>
        <v>#VALUE!</v>
      </c>
      <c r="S271" s="1" t="s">
        <v>25</v>
      </c>
    </row>
    <row r="272" spans="1:19" x14ac:dyDescent="0.3">
      <c r="A272" s="1" t="str">
        <f>LOOKUP(2^15,SEARCH($P$2,$S272),$P$2)</f>
        <v>1. A plataforma disponibiliza o serviço de entrega a onde eu estiver.</v>
      </c>
      <c r="B272" s="1" t="e">
        <f>LOOKUP(2^15,SEARCH($P$3,$S272),$P$3)</f>
        <v>#VALUE!</v>
      </c>
      <c r="C272" s="1" t="str">
        <f>LOOKUP(2^15,SEARCH($P$4,$S272),$P$4)</f>
        <v>3. O aplicativo da plataforma é fácil de usar/manusear</v>
      </c>
      <c r="D272" s="1" t="e">
        <f>LOOKUP(2^15,SEARCH($P$5,$S272),$P$5)</f>
        <v>#VALUE!</v>
      </c>
      <c r="E272" s="1" t="e">
        <f>LOOKUP(2^15,SEARCH($P$6,$S272),$P$6)</f>
        <v>#VALUE!</v>
      </c>
      <c r="F272" s="1" t="e">
        <f>LOOKUP(2^15,SEARCH($P$7,$S272),$P$7)</f>
        <v>#VALUE!</v>
      </c>
      <c r="G272" s="1" t="str">
        <f>LOOKUP(2^15,SEARCH($P$8,$S272),$P$8)</f>
        <v>7. A plataforma disponibiliza a lista de estabelecimento categorizada por tipo de comidas e localização.</v>
      </c>
      <c r="H272" s="1" t="str">
        <f>LOOKUP(2^15,SEARCH($P$9,$S272),$P$9)</f>
        <v>8. Os estabelecimentos cadastrados no aplicativo da plataforma dispõem de amplas opções de menu (tipos de comidas e acompanhamentos)</v>
      </c>
      <c r="I272" s="1" t="e">
        <f>LOOKUP(2^15,SEARCH($P$10,$S272),$P$10)</f>
        <v>#VALUE!</v>
      </c>
      <c r="J272" s="1" t="e">
        <f>LOOKUP(2^15,SEARCH($P$11,$S272),$P$11)</f>
        <v>#VALUE!</v>
      </c>
      <c r="K272" s="1" t="e">
        <f>LOOKUP(2^15,SEARCH($P$12,$S272),$P$12)</f>
        <v>#VALUE!</v>
      </c>
      <c r="L272" s="1" t="e">
        <f>LOOKUP(2^15,SEARCH($P$13,$S272),$P$13)</f>
        <v>#VALUE!</v>
      </c>
      <c r="M272" s="1" t="str">
        <f>LOOKUP(2^15,SEARCH($P$14,$S272),$P$14)</f>
        <v>13. A plataforma possui canal rápido e eficiente para tratar meus questionamentos ou reclamações</v>
      </c>
      <c r="S272" s="1" t="s">
        <v>39</v>
      </c>
    </row>
    <row r="273" spans="1:19" x14ac:dyDescent="0.3">
      <c r="A273" s="1" t="str">
        <f>LOOKUP(2^15,SEARCH($P$2,$S273),$P$2)</f>
        <v>1. A plataforma disponibiliza o serviço de entrega a onde eu estiver.</v>
      </c>
      <c r="B273" s="1" t="str">
        <f>LOOKUP(2^15,SEARCH($P$3,$S273),$P$3)</f>
        <v>2. A plataforma com a interface intuitiva me ajuda a comprar comida pronta.</v>
      </c>
      <c r="C273" s="1" t="str">
        <f>LOOKUP(2^15,SEARCH($P$4,$S273),$P$4)</f>
        <v>3. O aplicativo da plataforma é fácil de usar/manusear</v>
      </c>
      <c r="D273" s="1" t="str">
        <f>LOOKUP(2^15,SEARCH($P$5,$S273),$P$5)</f>
        <v>4. O aplicativo da plataforma funciona em qualquer aparelho ou sistema operacional.</v>
      </c>
      <c r="E273" s="1" t="e">
        <f>LOOKUP(2^15,SEARCH($P$6,$S273),$P$6)</f>
        <v>#VALUE!</v>
      </c>
      <c r="F273" s="1" t="e">
        <f>LOOKUP(2^15,SEARCH($P$7,$S273),$P$7)</f>
        <v>#VALUE!</v>
      </c>
      <c r="G273" s="1" t="str">
        <f>LOOKUP(2^15,SEARCH($P$8,$S273),$P$8)</f>
        <v>7. A plataforma disponibiliza a lista de estabelecimento categorizada por tipo de comidas e localização.</v>
      </c>
      <c r="H273" s="1" t="str">
        <f>LOOKUP(2^15,SEARCH($P$9,$S273),$P$9)</f>
        <v>8. Os estabelecimentos cadastrados no aplicativo da plataforma dispõem de amplas opções de menu (tipos de comidas e acompanhamentos)</v>
      </c>
      <c r="I273" s="1" t="str">
        <f>LOOKUP(2^15,SEARCH($P$10,$S273),$P$10)</f>
        <v>9. Os estabelecimentos cadastrados no aplicativo da plataforma têm o tipo de comida que eu gosto.</v>
      </c>
      <c r="J273" s="1" t="str">
        <f>LOOKUP(2^15,SEARCH($P$11,$S273),$P$11)</f>
        <v>10. O tempo de entrega do pedido é rápido.</v>
      </c>
      <c r="K273" s="1" t="str">
        <f>LOOKUP(2^15,SEARCH($P$12,$S273),$P$12)</f>
        <v>11. O entregador da plataforma é cuidadoso ao efetuar o percurso para entrega do meu pedido(o pedido não chega derramado, misturado, solto, etc)</v>
      </c>
      <c r="L273" s="1" t="str">
        <f>LOOKUP(2^15,SEARCH($P$13,$S273),$P$13)</f>
        <v>12. O entregador da plataforma consegue localizar o endereço onde me encontro.</v>
      </c>
      <c r="M273" s="1" t="e">
        <f>LOOKUP(2^15,SEARCH($P$14,$S273),$P$14)</f>
        <v>#VALUE!</v>
      </c>
      <c r="S273" s="1" t="s">
        <v>8</v>
      </c>
    </row>
    <row r="274" spans="1:19" x14ac:dyDescent="0.3">
      <c r="A274" s="1" t="str">
        <f>LOOKUP(2^15,SEARCH($P$2,$S274),$P$2)</f>
        <v>1. A plataforma disponibiliza o serviço de entrega a onde eu estiver.</v>
      </c>
      <c r="B274" s="1" t="e">
        <f>LOOKUP(2^15,SEARCH($P$3,$S274),$P$3)</f>
        <v>#VALUE!</v>
      </c>
      <c r="C274" s="1" t="e">
        <f>LOOKUP(2^15,SEARCH($P$4,$S274),$P$4)</f>
        <v>#VALUE!</v>
      </c>
      <c r="D274" s="1" t="str">
        <f>LOOKUP(2^15,SEARCH($P$5,$S274),$P$5)</f>
        <v>4. O aplicativo da plataforma funciona em qualquer aparelho ou sistema operacional.</v>
      </c>
      <c r="E274" s="1" t="e">
        <f>LOOKUP(2^15,SEARCH($P$6,$S274),$P$6)</f>
        <v>#VALUE!</v>
      </c>
      <c r="F274" s="1" t="str">
        <f>LOOKUP(2^15,SEARCH($P$7,$S274),$P$7)</f>
        <v>6. A plataforma utiliza diversas formas de pagamento digital.</v>
      </c>
      <c r="G274" s="1" t="e">
        <f>LOOKUP(2^15,SEARCH($P$8,$S274),$P$8)</f>
        <v>#VALUE!</v>
      </c>
      <c r="H274" s="1" t="e">
        <f>LOOKUP(2^15,SEARCH($P$9,$S274),$P$9)</f>
        <v>#VALUE!</v>
      </c>
      <c r="I274" s="1" t="str">
        <f>LOOKUP(2^15,SEARCH($P$10,$S274),$P$10)</f>
        <v>9. Os estabelecimentos cadastrados no aplicativo da plataforma têm o tipo de comida que eu gosto.</v>
      </c>
      <c r="J274" s="1" t="e">
        <f>LOOKUP(2^15,SEARCH($P$11,$S274),$P$11)</f>
        <v>#VALUE!</v>
      </c>
      <c r="K274" s="1" t="e">
        <f>LOOKUP(2^15,SEARCH($P$12,$S274),$P$12)</f>
        <v>#VALUE!</v>
      </c>
      <c r="L274" s="1" t="e">
        <f>LOOKUP(2^15,SEARCH($P$13,$S274),$P$13)</f>
        <v>#VALUE!</v>
      </c>
      <c r="M274" s="1" t="e">
        <f>LOOKUP(2^15,SEARCH($P$14,$S274),$P$14)</f>
        <v>#VALUE!</v>
      </c>
      <c r="S274" s="1" t="s">
        <v>51</v>
      </c>
    </row>
    <row r="275" spans="1:19" x14ac:dyDescent="0.3">
      <c r="A275" s="1" t="e">
        <f>LOOKUP(2^15,SEARCH($P$2,$S275),$P$2)</f>
        <v>#VALUE!</v>
      </c>
      <c r="B275" s="1" t="e">
        <f>LOOKUP(2^15,SEARCH($P$3,$S275),$P$3)</f>
        <v>#VALUE!</v>
      </c>
      <c r="C275" s="1" t="e">
        <f>LOOKUP(2^15,SEARCH($P$4,$S275),$P$4)</f>
        <v>#VALUE!</v>
      </c>
      <c r="D275" s="1" t="e">
        <f>LOOKUP(2^15,SEARCH($P$5,$S275),$P$5)</f>
        <v>#VALUE!</v>
      </c>
      <c r="E275" s="1" t="e">
        <f>LOOKUP(2^15,SEARCH($P$6,$S275),$P$6)</f>
        <v>#VALUE!</v>
      </c>
      <c r="F275" s="1" t="e">
        <f>LOOKUP(2^15,SEARCH($P$7,$S275),$P$7)</f>
        <v>#VALUE!</v>
      </c>
      <c r="G275" s="1" t="e">
        <f>LOOKUP(2^15,SEARCH($P$8,$S275),$P$8)</f>
        <v>#VALUE!</v>
      </c>
      <c r="H275" s="1" t="e">
        <f>LOOKUP(2^15,SEARCH($P$9,$S275),$P$9)</f>
        <v>#VALUE!</v>
      </c>
      <c r="I275" s="1" t="e">
        <f>LOOKUP(2^15,SEARCH($P$10,$S275),$P$10)</f>
        <v>#VALUE!</v>
      </c>
      <c r="J275" s="1" t="str">
        <f>LOOKUP(2^15,SEARCH($P$11,$S275),$P$11)</f>
        <v>10. O tempo de entrega do pedido é rápido.</v>
      </c>
      <c r="K275" s="1" t="str">
        <f>LOOKUP(2^15,SEARCH($P$12,$S275),$P$12)</f>
        <v>11. O entregador da plataforma é cuidadoso ao efetuar o percurso para entrega do meu pedido(o pedido não chega derramado, misturado, solto, etc)</v>
      </c>
      <c r="L275" s="1" t="e">
        <f>LOOKUP(2^15,SEARCH($P$13,$S275),$P$13)</f>
        <v>#VALUE!</v>
      </c>
      <c r="M275" s="1" t="str">
        <f>LOOKUP(2^15,SEARCH($P$14,$S275),$P$14)</f>
        <v>13. A plataforma possui canal rápido e eficiente para tratar meus questionamentos ou reclamações</v>
      </c>
      <c r="S275" s="1" t="s">
        <v>41</v>
      </c>
    </row>
    <row r="276" spans="1:19" x14ac:dyDescent="0.3">
      <c r="A276" s="1" t="str">
        <f>LOOKUP(2^15,SEARCH($P$2,$S276),$P$2)</f>
        <v>1. A plataforma disponibiliza o serviço de entrega a onde eu estiver.</v>
      </c>
      <c r="B276" s="1" t="e">
        <f>LOOKUP(2^15,SEARCH($P$3,$S276),$P$3)</f>
        <v>#VALUE!</v>
      </c>
      <c r="C276" s="1" t="e">
        <f>LOOKUP(2^15,SEARCH($P$4,$S276),$P$4)</f>
        <v>#VALUE!</v>
      </c>
      <c r="D276" s="1" t="str">
        <f>LOOKUP(2^15,SEARCH($P$5,$S276),$P$5)</f>
        <v>4. O aplicativo da plataforma funciona em qualquer aparelho ou sistema operacional.</v>
      </c>
      <c r="E276" s="1" t="e">
        <f>LOOKUP(2^15,SEARCH($P$6,$S276),$P$6)</f>
        <v>#VALUE!</v>
      </c>
      <c r="F276" s="1" t="str">
        <f>LOOKUP(2^15,SEARCH($P$7,$S276),$P$7)</f>
        <v>6. A plataforma utiliza diversas formas de pagamento digital.</v>
      </c>
      <c r="G276" s="1" t="e">
        <f>LOOKUP(2^15,SEARCH($P$8,$S276),$P$8)</f>
        <v>#VALUE!</v>
      </c>
      <c r="H276" s="1" t="e">
        <f>LOOKUP(2^15,SEARCH($P$9,$S276),$P$9)</f>
        <v>#VALUE!</v>
      </c>
      <c r="I276" s="1" t="str">
        <f>LOOKUP(2^15,SEARCH($P$10,$S276),$P$10)</f>
        <v>9. Os estabelecimentos cadastrados no aplicativo da plataforma têm o tipo de comida que eu gosto.</v>
      </c>
      <c r="J276" s="1" t="e">
        <f>LOOKUP(2^15,SEARCH($P$11,$S276),$P$11)</f>
        <v>#VALUE!</v>
      </c>
      <c r="K276" s="1" t="e">
        <f>LOOKUP(2^15,SEARCH($P$12,$S276),$P$12)</f>
        <v>#VALUE!</v>
      </c>
      <c r="L276" s="1" t="e">
        <f>LOOKUP(2^15,SEARCH($P$13,$S276),$P$13)</f>
        <v>#VALUE!</v>
      </c>
      <c r="M276" s="1" t="e">
        <f>LOOKUP(2^15,SEARCH($P$14,$S276),$P$14)</f>
        <v>#VALUE!</v>
      </c>
      <c r="S276" s="1" t="s">
        <v>51</v>
      </c>
    </row>
    <row r="277" spans="1:19" x14ac:dyDescent="0.3">
      <c r="A277" s="1" t="e">
        <f>LOOKUP(2^15,SEARCH($P$2,$S277),$P$2)</f>
        <v>#VALUE!</v>
      </c>
      <c r="B277" s="1" t="e">
        <f>LOOKUP(2^15,SEARCH($P$3,$S277),$P$3)</f>
        <v>#VALUE!</v>
      </c>
      <c r="C277" s="1" t="e">
        <f>LOOKUP(2^15,SEARCH($P$4,$S277),$P$4)</f>
        <v>#VALUE!</v>
      </c>
      <c r="D277" s="1" t="str">
        <f>LOOKUP(2^15,SEARCH($P$5,$S277),$P$5)</f>
        <v>4. O aplicativo da plataforma funciona em qualquer aparelho ou sistema operacional.</v>
      </c>
      <c r="E277" s="1" t="e">
        <f>LOOKUP(2^15,SEARCH($P$6,$S277),$P$6)</f>
        <v>#VALUE!</v>
      </c>
      <c r="F277" s="1" t="str">
        <f>LOOKUP(2^15,SEARCH($P$7,$S277),$P$7)</f>
        <v>6. A plataforma utiliza diversas formas de pagamento digital.</v>
      </c>
      <c r="G277" s="1" t="str">
        <f>LOOKUP(2^15,SEARCH($P$8,$S277),$P$8)</f>
        <v>7. A plataforma disponibiliza a lista de estabelecimento categorizada por tipo de comidas e localização.</v>
      </c>
      <c r="H277" s="1" t="e">
        <f>LOOKUP(2^15,SEARCH($P$9,$S277),$P$9)</f>
        <v>#VALUE!</v>
      </c>
      <c r="I277" s="1" t="str">
        <f>LOOKUP(2^15,SEARCH($P$10,$S277),$P$10)</f>
        <v>9. Os estabelecimentos cadastrados no aplicativo da plataforma têm o tipo de comida que eu gosto.</v>
      </c>
      <c r="J277" s="1" t="e">
        <f>LOOKUP(2^15,SEARCH($P$11,$S277),$P$11)</f>
        <v>#VALUE!</v>
      </c>
      <c r="K277" s="1" t="e">
        <f>LOOKUP(2^15,SEARCH($P$12,$S277),$P$12)</f>
        <v>#VALUE!</v>
      </c>
      <c r="L277" s="1" t="e">
        <f>LOOKUP(2^15,SEARCH($P$13,$S277),$P$13)</f>
        <v>#VALUE!</v>
      </c>
      <c r="M277" s="1" t="str">
        <f>LOOKUP(2^15,SEARCH($P$14,$S277),$P$14)</f>
        <v>13. A plataforma possui canal rápido e eficiente para tratar meus questionamentos ou reclamações</v>
      </c>
      <c r="S277" s="1" t="s">
        <v>42</v>
      </c>
    </row>
    <row r="278" spans="1:19" x14ac:dyDescent="0.3">
      <c r="A278" s="1" t="str">
        <f>LOOKUP(2^15,SEARCH($P$2,$S278),$P$2)</f>
        <v>1. A plataforma disponibiliza o serviço de entrega a onde eu estiver.</v>
      </c>
      <c r="B278" s="1" t="e">
        <f>LOOKUP(2^15,SEARCH($P$3,$S278),$P$3)</f>
        <v>#VALUE!</v>
      </c>
      <c r="C278" s="1" t="str">
        <f>LOOKUP(2^15,SEARCH($P$4,$S278),$P$4)</f>
        <v>3. O aplicativo da plataforma é fácil de usar/manusear</v>
      </c>
      <c r="D278" s="1" t="e">
        <f>LOOKUP(2^15,SEARCH($P$5,$S278),$P$5)</f>
        <v>#VALUE!</v>
      </c>
      <c r="E278" s="1" t="e">
        <f>LOOKUP(2^15,SEARCH($P$6,$S278),$P$6)</f>
        <v>#VALUE!</v>
      </c>
      <c r="F278" s="1" t="str">
        <f>LOOKUP(2^15,SEARCH($P$7,$S278),$P$7)</f>
        <v>6. A plataforma utiliza diversas formas de pagamento digital.</v>
      </c>
      <c r="G278" s="1" t="str">
        <f>LOOKUP(2^15,SEARCH($P$8,$S278),$P$8)</f>
        <v>7. A plataforma disponibiliza a lista de estabelecimento categorizada por tipo de comidas e localização.</v>
      </c>
      <c r="H278" s="1" t="str">
        <f>LOOKUP(2^15,SEARCH($P$9,$S278),$P$9)</f>
        <v>8. Os estabelecimentos cadastrados no aplicativo da plataforma dispõem de amplas opções de menu (tipos de comidas e acompanhamentos)</v>
      </c>
      <c r="I278" s="1" t="str">
        <f>LOOKUP(2^15,SEARCH($P$10,$S278),$P$10)</f>
        <v>9. Os estabelecimentos cadastrados no aplicativo da plataforma têm o tipo de comida que eu gosto.</v>
      </c>
      <c r="J278" s="1" t="e">
        <f>LOOKUP(2^15,SEARCH($P$11,$S278),$P$11)</f>
        <v>#VALUE!</v>
      </c>
      <c r="K278" s="1" t="str">
        <f>LOOKUP(2^15,SEARCH($P$12,$S278),$P$12)</f>
        <v>11. O entregador da plataforma é cuidadoso ao efetuar o percurso para entrega do meu pedido(o pedido não chega derramado, misturado, solto, etc)</v>
      </c>
      <c r="L278" s="1" t="str">
        <f>LOOKUP(2^15,SEARCH($P$13,$S278),$P$13)</f>
        <v>12. O entregador da plataforma consegue localizar o endereço onde me encontro.</v>
      </c>
      <c r="M278" s="1" t="str">
        <f>LOOKUP(2^15,SEARCH($P$14,$S278),$P$14)</f>
        <v>13. A plataforma possui canal rápido e eficiente para tratar meus questionamentos ou reclamações</v>
      </c>
      <c r="S278" s="1" t="s">
        <v>32</v>
      </c>
    </row>
    <row r="279" spans="1:19" x14ac:dyDescent="0.3">
      <c r="A279" s="1" t="str">
        <f>LOOKUP(2^15,SEARCH($P$2,$S279),$P$2)</f>
        <v>1. A plataforma disponibiliza o serviço de entrega a onde eu estiver.</v>
      </c>
      <c r="B279" s="1" t="str">
        <f>LOOKUP(2^15,SEARCH($P$3,$S279),$P$3)</f>
        <v>2. A plataforma com a interface intuitiva me ajuda a comprar comida pronta.</v>
      </c>
      <c r="C279" s="1" t="str">
        <f>LOOKUP(2^15,SEARCH($P$4,$S279),$P$4)</f>
        <v>3. O aplicativo da plataforma é fácil de usar/manusear</v>
      </c>
      <c r="D279" s="1" t="str">
        <f>LOOKUP(2^15,SEARCH($P$5,$S279),$P$5)</f>
        <v>4. O aplicativo da plataforma funciona em qualquer aparelho ou sistema operacional.</v>
      </c>
      <c r="E279" s="1" t="str">
        <f>LOOKUP(2^15,SEARCH($P$6,$S279),$P$6)</f>
        <v>5. A plataforma possui certificado de segurança digital.</v>
      </c>
      <c r="F279" s="1" t="e">
        <f>LOOKUP(2^15,SEARCH($P$7,$S279),$P$7)</f>
        <v>#VALUE!</v>
      </c>
      <c r="G279" s="1" t="e">
        <f>LOOKUP(2^15,SEARCH($P$8,$S279),$P$8)</f>
        <v>#VALUE!</v>
      </c>
      <c r="H279" s="1" t="e">
        <f>LOOKUP(2^15,SEARCH($P$9,$S279),$P$9)</f>
        <v>#VALUE!</v>
      </c>
      <c r="I279" s="1" t="e">
        <f>LOOKUP(2^15,SEARCH($P$10,$S279),$P$10)</f>
        <v>#VALUE!</v>
      </c>
      <c r="J279" s="1" t="e">
        <f>LOOKUP(2^15,SEARCH($P$11,$S279),$P$11)</f>
        <v>#VALUE!</v>
      </c>
      <c r="K279" s="1" t="e">
        <f>LOOKUP(2^15,SEARCH($P$12,$S279),$P$12)</f>
        <v>#VALUE!</v>
      </c>
      <c r="L279" s="1" t="e">
        <f>LOOKUP(2^15,SEARCH($P$13,$S279),$P$13)</f>
        <v>#VALUE!</v>
      </c>
      <c r="M279" s="1" t="e">
        <f>LOOKUP(2^15,SEARCH($P$14,$S279),$P$14)</f>
        <v>#VALUE!</v>
      </c>
      <c r="S279" s="1" t="s">
        <v>37</v>
      </c>
    </row>
    <row r="280" spans="1:19" x14ac:dyDescent="0.3">
      <c r="A280" s="1" t="e">
        <f>LOOKUP(2^15,SEARCH($P$2,$S280),$P$2)</f>
        <v>#VALUE!</v>
      </c>
      <c r="B280" s="1" t="e">
        <f>LOOKUP(2^15,SEARCH($P$3,$S280),$P$3)</f>
        <v>#VALUE!</v>
      </c>
      <c r="C280" s="1" t="e">
        <f>LOOKUP(2^15,SEARCH($P$4,$S280),$P$4)</f>
        <v>#VALUE!</v>
      </c>
      <c r="D280" s="1" t="e">
        <f>LOOKUP(2^15,SEARCH($P$5,$S280),$P$5)</f>
        <v>#VALUE!</v>
      </c>
      <c r="E280" s="1" t="e">
        <f>LOOKUP(2^15,SEARCH($P$6,$S280),$P$6)</f>
        <v>#VALUE!</v>
      </c>
      <c r="F280" s="1" t="e">
        <f>LOOKUP(2^15,SEARCH($P$7,$S280),$P$7)</f>
        <v>#VALUE!</v>
      </c>
      <c r="G280" s="1" t="str">
        <f>LOOKUP(2^15,SEARCH($P$8,$S280),$P$8)</f>
        <v>7. A plataforma disponibiliza a lista de estabelecimento categorizada por tipo de comidas e localização.</v>
      </c>
      <c r="H280" s="1" t="str">
        <f>LOOKUP(2^15,SEARCH($P$9,$S280),$P$9)</f>
        <v>8. Os estabelecimentos cadastrados no aplicativo da plataforma dispõem de amplas opções de menu (tipos de comidas e acompanhamentos)</v>
      </c>
      <c r="I280" s="1" t="str">
        <f>LOOKUP(2^15,SEARCH($P$10,$S280),$P$10)</f>
        <v>9. Os estabelecimentos cadastrados no aplicativo da plataforma têm o tipo de comida que eu gosto.</v>
      </c>
      <c r="J280" s="1" t="e">
        <f>LOOKUP(2^15,SEARCH($P$11,$S280),$P$11)</f>
        <v>#VALUE!</v>
      </c>
      <c r="K280" s="1" t="e">
        <f>LOOKUP(2^15,SEARCH($P$12,$S280),$P$12)</f>
        <v>#VALUE!</v>
      </c>
      <c r="L280" s="1" t="str">
        <f>LOOKUP(2^15,SEARCH($P$13,$S280),$P$13)</f>
        <v>12. O entregador da plataforma consegue localizar o endereço onde me encontro.</v>
      </c>
      <c r="M280" s="1" t="e">
        <f>LOOKUP(2^15,SEARCH($P$14,$S280),$P$14)</f>
        <v>#VALUE!</v>
      </c>
      <c r="S280" s="1" t="s">
        <v>36</v>
      </c>
    </row>
    <row r="281" spans="1:19" x14ac:dyDescent="0.3">
      <c r="A281" s="1" t="str">
        <f>LOOKUP(2^15,SEARCH($P$2,$S281),$P$2)</f>
        <v>1. A plataforma disponibiliza o serviço de entrega a onde eu estiver.</v>
      </c>
      <c r="B281" s="1" t="str">
        <f>LOOKUP(2^15,SEARCH($P$3,$S281),$P$3)</f>
        <v>2. A plataforma com a interface intuitiva me ajuda a comprar comida pronta.</v>
      </c>
      <c r="C281" s="1" t="str">
        <f>LOOKUP(2^15,SEARCH($P$4,$S281),$P$4)</f>
        <v>3. O aplicativo da plataforma é fácil de usar/manusear</v>
      </c>
      <c r="D281" s="1" t="e">
        <f>LOOKUP(2^15,SEARCH($P$5,$S281),$P$5)</f>
        <v>#VALUE!</v>
      </c>
      <c r="E281" s="1" t="e">
        <f>LOOKUP(2^15,SEARCH($P$6,$S281),$P$6)</f>
        <v>#VALUE!</v>
      </c>
      <c r="F281" s="1" t="e">
        <f>LOOKUP(2^15,SEARCH($P$7,$S281),$P$7)</f>
        <v>#VALUE!</v>
      </c>
      <c r="G281" s="1" t="str">
        <f>LOOKUP(2^15,SEARCH($P$8,$S281),$P$8)</f>
        <v>7. A plataforma disponibiliza a lista de estabelecimento categorizada por tipo de comidas e localização.</v>
      </c>
      <c r="H281" s="1" t="e">
        <f>LOOKUP(2^15,SEARCH($P$9,$S281),$P$9)</f>
        <v>#VALUE!</v>
      </c>
      <c r="I281" s="1" t="str">
        <f>LOOKUP(2^15,SEARCH($P$10,$S281),$P$10)</f>
        <v>9. Os estabelecimentos cadastrados no aplicativo da plataforma têm o tipo de comida que eu gosto.</v>
      </c>
      <c r="J281" s="1" t="str">
        <f>LOOKUP(2^15,SEARCH($P$11,$S281),$P$11)</f>
        <v>10. O tempo de entrega do pedido é rápido.</v>
      </c>
      <c r="K281" s="1" t="str">
        <f>LOOKUP(2^15,SEARCH($P$12,$S281),$P$12)</f>
        <v>11. O entregador da plataforma é cuidadoso ao efetuar o percurso para entrega do meu pedido(o pedido não chega derramado, misturado, solto, etc)</v>
      </c>
      <c r="L281" s="1" t="str">
        <f>LOOKUP(2^15,SEARCH($P$13,$S281),$P$13)</f>
        <v>12. O entregador da plataforma consegue localizar o endereço onde me encontro.</v>
      </c>
      <c r="M281" s="1" t="str">
        <f>LOOKUP(2^15,SEARCH($P$14,$S281),$P$14)</f>
        <v>13. A plataforma possui canal rápido e eficiente para tratar meus questionamentos ou reclamações</v>
      </c>
      <c r="S281" s="1" t="s">
        <v>26</v>
      </c>
    </row>
    <row r="282" spans="1:19" x14ac:dyDescent="0.3">
      <c r="A282" s="1" t="str">
        <f>LOOKUP(2^15,SEARCH($P$2,$S282),$P$2)</f>
        <v>1. A plataforma disponibiliza o serviço de entrega a onde eu estiver.</v>
      </c>
      <c r="B282" s="1" t="str">
        <f>LOOKUP(2^15,SEARCH($P$3,$S282),$P$3)</f>
        <v>2. A plataforma com a interface intuitiva me ajuda a comprar comida pronta.</v>
      </c>
      <c r="C282" s="1" t="e">
        <f>LOOKUP(2^15,SEARCH($P$4,$S282),$P$4)</f>
        <v>#VALUE!</v>
      </c>
      <c r="D282" s="1" t="str">
        <f>LOOKUP(2^15,SEARCH($P$5,$S282),$P$5)</f>
        <v>4. O aplicativo da plataforma funciona em qualquer aparelho ou sistema operacional.</v>
      </c>
      <c r="E282" s="1" t="e">
        <f>LOOKUP(2^15,SEARCH($P$6,$S282),$P$6)</f>
        <v>#VALUE!</v>
      </c>
      <c r="F282" s="1" t="str">
        <f>LOOKUP(2^15,SEARCH($P$7,$S282),$P$7)</f>
        <v>6. A plataforma utiliza diversas formas de pagamento digital.</v>
      </c>
      <c r="G282" s="1" t="e">
        <f>LOOKUP(2^15,SEARCH($P$8,$S282),$P$8)</f>
        <v>#VALUE!</v>
      </c>
      <c r="H282" s="1" t="str">
        <f>LOOKUP(2^15,SEARCH($P$9,$S282),$P$9)</f>
        <v>8. Os estabelecimentos cadastrados no aplicativo da plataforma dispõem de amplas opções de menu (tipos de comidas e acompanhamentos)</v>
      </c>
      <c r="I282" s="1" t="e">
        <f>LOOKUP(2^15,SEARCH($P$10,$S282),$P$10)</f>
        <v>#VALUE!</v>
      </c>
      <c r="J282" s="1" t="e">
        <f>LOOKUP(2^15,SEARCH($P$11,$S282),$P$11)</f>
        <v>#VALUE!</v>
      </c>
      <c r="K282" s="1" t="e">
        <f>LOOKUP(2^15,SEARCH($P$12,$S282),$P$12)</f>
        <v>#VALUE!</v>
      </c>
      <c r="L282" s="1" t="e">
        <f>LOOKUP(2^15,SEARCH($P$13,$S282),$P$13)</f>
        <v>#VALUE!</v>
      </c>
      <c r="M282" s="1" t="e">
        <f>LOOKUP(2^15,SEARCH($P$14,$S282),$P$14)</f>
        <v>#VALUE!</v>
      </c>
      <c r="S282" s="1" t="s">
        <v>35</v>
      </c>
    </row>
    <row r="283" spans="1:19" x14ac:dyDescent="0.3">
      <c r="A283" s="1" t="e">
        <f>LOOKUP(2^15,SEARCH($P$2,$S283),$P$2)</f>
        <v>#VALUE!</v>
      </c>
      <c r="B283" s="1" t="str">
        <f>LOOKUP(2^15,SEARCH($P$3,$S283),$P$3)</f>
        <v>2. A plataforma com a interface intuitiva me ajuda a comprar comida pronta.</v>
      </c>
      <c r="C283" s="1" t="str">
        <f>LOOKUP(2^15,SEARCH($P$4,$S283),$P$4)</f>
        <v>3. O aplicativo da plataforma é fácil de usar/manusear</v>
      </c>
      <c r="D283" s="1" t="e">
        <f>LOOKUP(2^15,SEARCH($P$5,$S283),$P$5)</f>
        <v>#VALUE!</v>
      </c>
      <c r="E283" s="1" t="e">
        <f>LOOKUP(2^15,SEARCH($P$6,$S283),$P$6)</f>
        <v>#VALUE!</v>
      </c>
      <c r="F283" s="1" t="e">
        <f>LOOKUP(2^15,SEARCH($P$7,$S283),$P$7)</f>
        <v>#VALUE!</v>
      </c>
      <c r="G283" s="1" t="e">
        <f>LOOKUP(2^15,SEARCH($P$8,$S283),$P$8)</f>
        <v>#VALUE!</v>
      </c>
      <c r="H283" s="1" t="str">
        <f>LOOKUP(2^15,SEARCH($P$9,$S283),$P$9)</f>
        <v>8. Os estabelecimentos cadastrados no aplicativo da plataforma dispõem de amplas opções de menu (tipos de comidas e acompanhamentos)</v>
      </c>
      <c r="I283" s="1" t="e">
        <f>LOOKUP(2^15,SEARCH($P$10,$S283),$P$10)</f>
        <v>#VALUE!</v>
      </c>
      <c r="J283" s="1" t="str">
        <f>LOOKUP(2^15,SEARCH($P$11,$S283),$P$11)</f>
        <v>10. O tempo de entrega do pedido é rápido.</v>
      </c>
      <c r="K283" s="1" t="e">
        <f>LOOKUP(2^15,SEARCH($P$12,$S283),$P$12)</f>
        <v>#VALUE!</v>
      </c>
      <c r="L283" s="1" t="str">
        <f>LOOKUP(2^15,SEARCH($P$13,$S283),$P$13)</f>
        <v>12. O entregador da plataforma consegue localizar o endereço onde me encontro.</v>
      </c>
      <c r="M283" s="1" t="e">
        <f>LOOKUP(2^15,SEARCH($P$14,$S283),$P$14)</f>
        <v>#VALUE!</v>
      </c>
      <c r="S283" s="1" t="s">
        <v>43</v>
      </c>
    </row>
    <row r="284" spans="1:19" x14ac:dyDescent="0.3">
      <c r="A284" s="1" t="e">
        <f>LOOKUP(2^15,SEARCH($P$2,$S284),$P$2)</f>
        <v>#VALUE!</v>
      </c>
      <c r="B284" s="1" t="str">
        <f>LOOKUP(2^15,SEARCH($P$3,$S284),$P$3)</f>
        <v>2. A plataforma com a interface intuitiva me ajuda a comprar comida pronta.</v>
      </c>
      <c r="C284" s="1" t="str">
        <f>LOOKUP(2^15,SEARCH($P$4,$S284),$P$4)</f>
        <v>3. O aplicativo da plataforma é fácil de usar/manusear</v>
      </c>
      <c r="D284" s="1" t="e">
        <f>LOOKUP(2^15,SEARCH($P$5,$S284),$P$5)</f>
        <v>#VALUE!</v>
      </c>
      <c r="E284" s="1" t="e">
        <f>LOOKUP(2^15,SEARCH($P$6,$S284),$P$6)</f>
        <v>#VALUE!</v>
      </c>
      <c r="F284" s="1" t="e">
        <f>LOOKUP(2^15,SEARCH($P$7,$S284),$P$7)</f>
        <v>#VALUE!</v>
      </c>
      <c r="G284" s="1" t="e">
        <f>LOOKUP(2^15,SEARCH($P$8,$S284),$P$8)</f>
        <v>#VALUE!</v>
      </c>
      <c r="H284" s="1" t="str">
        <f>LOOKUP(2^15,SEARCH($P$9,$S284),$P$9)</f>
        <v>8. Os estabelecimentos cadastrados no aplicativo da plataforma dispõem de amplas opções de menu (tipos de comidas e acompanhamentos)</v>
      </c>
      <c r="I284" s="1" t="e">
        <f>LOOKUP(2^15,SEARCH($P$10,$S284),$P$10)</f>
        <v>#VALUE!</v>
      </c>
      <c r="J284" s="1" t="str">
        <f>LOOKUP(2^15,SEARCH($P$11,$S284),$P$11)</f>
        <v>10. O tempo de entrega do pedido é rápido.</v>
      </c>
      <c r="K284" s="1" t="e">
        <f>LOOKUP(2^15,SEARCH($P$12,$S284),$P$12)</f>
        <v>#VALUE!</v>
      </c>
      <c r="L284" s="1" t="str">
        <f>LOOKUP(2^15,SEARCH($P$13,$S284),$P$13)</f>
        <v>12. O entregador da plataforma consegue localizar o endereço onde me encontro.</v>
      </c>
      <c r="M284" s="1" t="e">
        <f>LOOKUP(2^15,SEARCH($P$14,$S284),$P$14)</f>
        <v>#VALUE!</v>
      </c>
      <c r="S284" s="1" t="s">
        <v>43</v>
      </c>
    </row>
    <row r="285" spans="1:19" x14ac:dyDescent="0.3">
      <c r="A285" s="1" t="str">
        <f>LOOKUP(2^15,SEARCH($P$2,$S285),$P$2)</f>
        <v>1. A plataforma disponibiliza o serviço de entrega a onde eu estiver.</v>
      </c>
      <c r="B285" s="1" t="e">
        <f>LOOKUP(2^15,SEARCH($P$3,$S285),$P$3)</f>
        <v>#VALUE!</v>
      </c>
      <c r="C285" s="1" t="str">
        <f>LOOKUP(2^15,SEARCH($P$4,$S285),$P$4)</f>
        <v>3. O aplicativo da plataforma é fácil de usar/manusear</v>
      </c>
      <c r="D285" s="1" t="str">
        <f>LOOKUP(2^15,SEARCH($P$5,$S285),$P$5)</f>
        <v>4. O aplicativo da plataforma funciona em qualquer aparelho ou sistema operacional.</v>
      </c>
      <c r="E285" s="1" t="e">
        <f>LOOKUP(2^15,SEARCH($P$6,$S285),$P$6)</f>
        <v>#VALUE!</v>
      </c>
      <c r="F285" s="1" t="str">
        <f>LOOKUP(2^15,SEARCH($P$7,$S285),$P$7)</f>
        <v>6. A plataforma utiliza diversas formas de pagamento digital.</v>
      </c>
      <c r="G285" s="1" t="str">
        <f>LOOKUP(2^15,SEARCH($P$8,$S285),$P$8)</f>
        <v>7. A plataforma disponibiliza a lista de estabelecimento categorizada por tipo de comidas e localização.</v>
      </c>
      <c r="H285" s="1" t="e">
        <f>LOOKUP(2^15,SEARCH($P$9,$S285),$P$9)</f>
        <v>#VALUE!</v>
      </c>
      <c r="I285" s="1" t="e">
        <f>LOOKUP(2^15,SEARCH($P$10,$S285),$P$10)</f>
        <v>#VALUE!</v>
      </c>
      <c r="J285" s="1" t="e">
        <f>LOOKUP(2^15,SEARCH($P$11,$S285),$P$11)</f>
        <v>#VALUE!</v>
      </c>
      <c r="K285" s="1" t="e">
        <f>LOOKUP(2^15,SEARCH($P$12,$S285),$P$12)</f>
        <v>#VALUE!</v>
      </c>
      <c r="L285" s="1" t="e">
        <f>LOOKUP(2^15,SEARCH($P$13,$S285),$P$13)</f>
        <v>#VALUE!</v>
      </c>
      <c r="M285" s="1" t="e">
        <f>LOOKUP(2^15,SEARCH($P$14,$S285),$P$14)</f>
        <v>#VALUE!</v>
      </c>
      <c r="S285" s="1" t="s">
        <v>48</v>
      </c>
    </row>
    <row r="286" spans="1:19" x14ac:dyDescent="0.3">
      <c r="A286" s="1" t="e">
        <f>LOOKUP(2^15,SEARCH($P$2,$S286),$P$2)</f>
        <v>#VALUE!</v>
      </c>
      <c r="B286" s="1" t="e">
        <f>LOOKUP(2^15,SEARCH($P$3,$S286),$P$3)</f>
        <v>#VALUE!</v>
      </c>
      <c r="C286" s="1" t="str">
        <f>LOOKUP(2^15,SEARCH($P$4,$S286),$P$4)</f>
        <v>3. O aplicativo da plataforma é fácil de usar/manusear</v>
      </c>
      <c r="D286" s="1" t="e">
        <f>LOOKUP(2^15,SEARCH($P$5,$S286),$P$5)</f>
        <v>#VALUE!</v>
      </c>
      <c r="E286" s="1" t="e">
        <f>LOOKUP(2^15,SEARCH($P$6,$S286),$P$6)</f>
        <v>#VALUE!</v>
      </c>
      <c r="F286" s="1" t="str">
        <f>LOOKUP(2^15,SEARCH($P$7,$S286),$P$7)</f>
        <v>6. A plataforma utiliza diversas formas de pagamento digital.</v>
      </c>
      <c r="G286" s="1" t="e">
        <f>LOOKUP(2^15,SEARCH($P$8,$S286),$P$8)</f>
        <v>#VALUE!</v>
      </c>
      <c r="H286" s="1" t="e">
        <f>LOOKUP(2^15,SEARCH($P$9,$S286),$P$9)</f>
        <v>#VALUE!</v>
      </c>
      <c r="I286" s="1" t="str">
        <f>LOOKUP(2^15,SEARCH($P$10,$S286),$P$10)</f>
        <v>9. Os estabelecimentos cadastrados no aplicativo da plataforma têm o tipo de comida que eu gosto.</v>
      </c>
      <c r="J286" s="1" t="e">
        <f>LOOKUP(2^15,SEARCH($P$11,$S286),$P$11)</f>
        <v>#VALUE!</v>
      </c>
      <c r="K286" s="1" t="str">
        <f>LOOKUP(2^15,SEARCH($P$12,$S286),$P$12)</f>
        <v>11. O entregador da plataforma é cuidadoso ao efetuar o percurso para entrega do meu pedido(o pedido não chega derramado, misturado, solto, etc)</v>
      </c>
      <c r="L286" s="1" t="e">
        <f>LOOKUP(2^15,SEARCH($P$13,$S286),$P$13)</f>
        <v>#VALUE!</v>
      </c>
      <c r="M286" s="1" t="e">
        <f>LOOKUP(2^15,SEARCH($P$14,$S286),$P$14)</f>
        <v>#VALUE!</v>
      </c>
      <c r="S286" s="1" t="s">
        <v>5</v>
      </c>
    </row>
    <row r="287" spans="1:19" x14ac:dyDescent="0.3">
      <c r="A287" s="1" t="e">
        <f>LOOKUP(2^15,SEARCH($P$2,$S287),$P$2)</f>
        <v>#VALUE!</v>
      </c>
      <c r="B287" s="1" t="e">
        <f>LOOKUP(2^15,SEARCH($P$3,$S287),$P$3)</f>
        <v>#VALUE!</v>
      </c>
      <c r="C287" s="1" t="e">
        <f>LOOKUP(2^15,SEARCH($P$4,$S287),$P$4)</f>
        <v>#VALUE!</v>
      </c>
      <c r="D287" s="1" t="e">
        <f>LOOKUP(2^15,SEARCH($P$5,$S287),$P$5)</f>
        <v>#VALUE!</v>
      </c>
      <c r="E287" s="1" t="e">
        <f>LOOKUP(2^15,SEARCH($P$6,$S287),$P$6)</f>
        <v>#VALUE!</v>
      </c>
      <c r="F287" s="1" t="e">
        <f>LOOKUP(2^15,SEARCH($P$7,$S287),$P$7)</f>
        <v>#VALUE!</v>
      </c>
      <c r="G287" s="1" t="e">
        <f>LOOKUP(2^15,SEARCH($P$8,$S287),$P$8)</f>
        <v>#VALUE!</v>
      </c>
      <c r="H287" s="1" t="e">
        <f>LOOKUP(2^15,SEARCH($P$9,$S287),$P$9)</f>
        <v>#VALUE!</v>
      </c>
      <c r="I287" s="1" t="str">
        <f>LOOKUP(2^15,SEARCH($P$10,$S287),$P$10)</f>
        <v>9. Os estabelecimentos cadastrados no aplicativo da plataforma têm o tipo de comida que eu gosto.</v>
      </c>
      <c r="J287" s="1" t="e">
        <f>LOOKUP(2^15,SEARCH($P$11,$S287),$P$11)</f>
        <v>#VALUE!</v>
      </c>
      <c r="K287" s="1" t="e">
        <f>LOOKUP(2^15,SEARCH($P$12,$S287),$P$12)</f>
        <v>#VALUE!</v>
      </c>
      <c r="L287" s="1" t="e">
        <f>LOOKUP(2^15,SEARCH($P$13,$S287),$P$13)</f>
        <v>#VALUE!</v>
      </c>
      <c r="M287" s="1" t="e">
        <f>LOOKUP(2^15,SEARCH($P$14,$S287),$P$14)</f>
        <v>#VALUE!</v>
      </c>
      <c r="S287" s="1" t="s">
        <v>22</v>
      </c>
    </row>
    <row r="288" spans="1:19" x14ac:dyDescent="0.3">
      <c r="A288" s="1" t="e">
        <f>LOOKUP(2^15,SEARCH($P$2,$S288),$P$2)</f>
        <v>#VALUE!</v>
      </c>
      <c r="B288" s="1" t="str">
        <f>LOOKUP(2^15,SEARCH($P$3,$S288),$P$3)</f>
        <v>2. A plataforma com a interface intuitiva me ajuda a comprar comida pronta.</v>
      </c>
      <c r="C288" s="1" t="str">
        <f>LOOKUP(2^15,SEARCH($P$4,$S288),$P$4)</f>
        <v>3. O aplicativo da plataforma é fácil de usar/manusear</v>
      </c>
      <c r="D288" s="1" t="e">
        <f>LOOKUP(2^15,SEARCH($P$5,$S288),$P$5)</f>
        <v>#VALUE!</v>
      </c>
      <c r="E288" s="1" t="e">
        <f>LOOKUP(2^15,SEARCH($P$6,$S288),$P$6)</f>
        <v>#VALUE!</v>
      </c>
      <c r="F288" s="1" t="e">
        <f>LOOKUP(2^15,SEARCH($P$7,$S288),$P$7)</f>
        <v>#VALUE!</v>
      </c>
      <c r="G288" s="1" t="str">
        <f>LOOKUP(2^15,SEARCH($P$8,$S288),$P$8)</f>
        <v>7. A plataforma disponibiliza a lista de estabelecimento categorizada por tipo de comidas e localização.</v>
      </c>
      <c r="H288" s="1" t="str">
        <f>LOOKUP(2^15,SEARCH($P$9,$S288),$P$9)</f>
        <v>8. Os estabelecimentos cadastrados no aplicativo da plataforma dispõem de amplas opções de menu (tipos de comidas e acompanhamentos)</v>
      </c>
      <c r="I288" s="1" t="str">
        <f>LOOKUP(2^15,SEARCH($P$10,$S288),$P$10)</f>
        <v>9. Os estabelecimentos cadastrados no aplicativo da plataforma têm o tipo de comida que eu gosto.</v>
      </c>
      <c r="J288" s="1" t="e">
        <f>LOOKUP(2^15,SEARCH($P$11,$S288),$P$11)</f>
        <v>#VALUE!</v>
      </c>
      <c r="K288" s="1" t="e">
        <f>LOOKUP(2^15,SEARCH($P$12,$S288),$P$12)</f>
        <v>#VALUE!</v>
      </c>
      <c r="L288" s="1" t="e">
        <f>LOOKUP(2^15,SEARCH($P$13,$S288),$P$13)</f>
        <v>#VALUE!</v>
      </c>
      <c r="M288" s="1" t="e">
        <f>LOOKUP(2^15,SEARCH($P$14,$S288),$P$14)</f>
        <v>#VALUE!</v>
      </c>
      <c r="S288" s="1" t="s">
        <v>40</v>
      </c>
    </row>
    <row r="289" spans="1:19" x14ac:dyDescent="0.3">
      <c r="A289" s="1" t="str">
        <f>LOOKUP(2^15,SEARCH($P$2,$S289),$P$2)</f>
        <v>1. A plataforma disponibiliza o serviço de entrega a onde eu estiver.</v>
      </c>
      <c r="B289" s="1" t="e">
        <f>LOOKUP(2^15,SEARCH($P$3,$S289),$P$3)</f>
        <v>#VALUE!</v>
      </c>
      <c r="C289" s="1" t="str">
        <f>LOOKUP(2^15,SEARCH($P$4,$S289),$P$4)</f>
        <v>3. O aplicativo da plataforma é fácil de usar/manusear</v>
      </c>
      <c r="D289" s="1" t="e">
        <f>LOOKUP(2^15,SEARCH($P$5,$S289),$P$5)</f>
        <v>#VALUE!</v>
      </c>
      <c r="E289" s="1" t="e">
        <f>LOOKUP(2^15,SEARCH($P$6,$S289),$P$6)</f>
        <v>#VALUE!</v>
      </c>
      <c r="F289" s="1" t="e">
        <f>LOOKUP(2^15,SEARCH($P$7,$S289),$P$7)</f>
        <v>#VALUE!</v>
      </c>
      <c r="G289" s="1" t="e">
        <f>LOOKUP(2^15,SEARCH($P$8,$S289),$P$8)</f>
        <v>#VALUE!</v>
      </c>
      <c r="H289" s="1" t="e">
        <f>LOOKUP(2^15,SEARCH($P$9,$S289),$P$9)</f>
        <v>#VALUE!</v>
      </c>
      <c r="I289" s="1" t="e">
        <f>LOOKUP(2^15,SEARCH($P$10,$S289),$P$10)</f>
        <v>#VALUE!</v>
      </c>
      <c r="J289" s="1" t="e">
        <f>LOOKUP(2^15,SEARCH($P$11,$S289),$P$11)</f>
        <v>#VALUE!</v>
      </c>
      <c r="K289" s="1" t="e">
        <f>LOOKUP(2^15,SEARCH($P$12,$S289),$P$12)</f>
        <v>#VALUE!</v>
      </c>
      <c r="L289" s="1" t="e">
        <f>LOOKUP(2^15,SEARCH($P$13,$S289),$P$13)</f>
        <v>#VALUE!</v>
      </c>
      <c r="M289" s="1" t="e">
        <f>LOOKUP(2^15,SEARCH($P$14,$S289),$P$14)</f>
        <v>#VALUE!</v>
      </c>
      <c r="S289" s="1" t="s">
        <v>45</v>
      </c>
    </row>
    <row r="290" spans="1:19" x14ac:dyDescent="0.3">
      <c r="A290" s="1" t="e">
        <f>LOOKUP(2^15,SEARCH($P$2,$S290),$P$2)</f>
        <v>#VALUE!</v>
      </c>
      <c r="B290" s="1" t="e">
        <f>LOOKUP(2^15,SEARCH($P$3,$S290),$P$3)</f>
        <v>#VALUE!</v>
      </c>
      <c r="C290" s="1" t="str">
        <f>LOOKUP(2^15,SEARCH($P$4,$S290),$P$4)</f>
        <v>3. O aplicativo da plataforma é fácil de usar/manusear</v>
      </c>
      <c r="D290" s="1" t="e">
        <f>LOOKUP(2^15,SEARCH($P$5,$S290),$P$5)</f>
        <v>#VALUE!</v>
      </c>
      <c r="E290" s="1" t="e">
        <f>LOOKUP(2^15,SEARCH($P$6,$S290),$P$6)</f>
        <v>#VALUE!</v>
      </c>
      <c r="F290" s="1" t="str">
        <f>LOOKUP(2^15,SEARCH($P$7,$S290),$P$7)</f>
        <v>6. A plataforma utiliza diversas formas de pagamento digital.</v>
      </c>
      <c r="G290" s="1" t="str">
        <f>LOOKUP(2^15,SEARCH($P$8,$S290),$P$8)</f>
        <v>7. A plataforma disponibiliza a lista de estabelecimento categorizada por tipo de comidas e localização.</v>
      </c>
      <c r="H290" s="1" t="e">
        <f>LOOKUP(2^15,SEARCH($P$9,$S290),$P$9)</f>
        <v>#VALUE!</v>
      </c>
      <c r="I290" s="1" t="str">
        <f>LOOKUP(2^15,SEARCH($P$10,$S290),$P$10)</f>
        <v>9. Os estabelecimentos cadastrados no aplicativo da plataforma têm o tipo de comida que eu gosto.</v>
      </c>
      <c r="J290" s="1" t="e">
        <f>LOOKUP(2^15,SEARCH($P$11,$S290),$P$11)</f>
        <v>#VALUE!</v>
      </c>
      <c r="K290" s="1" t="e">
        <f>LOOKUP(2^15,SEARCH($P$12,$S290),$P$12)</f>
        <v>#VALUE!</v>
      </c>
      <c r="L290" s="1" t="e">
        <f>LOOKUP(2^15,SEARCH($P$13,$S290),$P$13)</f>
        <v>#VALUE!</v>
      </c>
      <c r="M290" s="1" t="str">
        <f>LOOKUP(2^15,SEARCH($P$14,$S290),$P$14)</f>
        <v>13. A plataforma possui canal rápido e eficiente para tratar meus questionamentos ou reclamações</v>
      </c>
      <c r="S290" s="1" t="s">
        <v>21</v>
      </c>
    </row>
    <row r="291" spans="1:19" x14ac:dyDescent="0.3">
      <c r="A291" s="1" t="e">
        <f>LOOKUP(2^15,SEARCH($P$2,$S291),$P$2)</f>
        <v>#VALUE!</v>
      </c>
      <c r="B291" s="1" t="e">
        <f>LOOKUP(2^15,SEARCH($P$3,$S291),$P$3)</f>
        <v>#VALUE!</v>
      </c>
      <c r="C291" s="1" t="e">
        <f>LOOKUP(2^15,SEARCH($P$4,$S291),$P$4)</f>
        <v>#VALUE!</v>
      </c>
      <c r="D291" s="1" t="e">
        <f>LOOKUP(2^15,SEARCH($P$5,$S291),$P$5)</f>
        <v>#VALUE!</v>
      </c>
      <c r="E291" s="1" t="e">
        <f>LOOKUP(2^15,SEARCH($P$6,$S291),$P$6)</f>
        <v>#VALUE!</v>
      </c>
      <c r="F291" s="1" t="e">
        <f>LOOKUP(2^15,SEARCH($P$7,$S291),$P$7)</f>
        <v>#VALUE!</v>
      </c>
      <c r="G291" s="1" t="str">
        <f>LOOKUP(2^15,SEARCH($P$8,$S291),$P$8)</f>
        <v>7. A plataforma disponibiliza a lista de estabelecimento categorizada por tipo de comidas e localização.</v>
      </c>
      <c r="H291" s="1" t="str">
        <f>LOOKUP(2^15,SEARCH($P$9,$S291),$P$9)</f>
        <v>8. Os estabelecimentos cadastrados no aplicativo da plataforma dispõem de amplas opções de menu (tipos de comidas e acompanhamentos)</v>
      </c>
      <c r="I291" s="1" t="str">
        <f>LOOKUP(2^15,SEARCH($P$10,$S291),$P$10)</f>
        <v>9. Os estabelecimentos cadastrados no aplicativo da plataforma têm o tipo de comida que eu gosto.</v>
      </c>
      <c r="J291" s="1" t="e">
        <f>LOOKUP(2^15,SEARCH($P$11,$S291),$P$11)</f>
        <v>#VALUE!</v>
      </c>
      <c r="K291" s="1" t="e">
        <f>LOOKUP(2^15,SEARCH($P$12,$S291),$P$12)</f>
        <v>#VALUE!</v>
      </c>
      <c r="L291" s="1" t="str">
        <f>LOOKUP(2^15,SEARCH($P$13,$S291),$P$13)</f>
        <v>12. O entregador da plataforma consegue localizar o endereço onde me encontro.</v>
      </c>
      <c r="M291" s="1" t="e">
        <f>LOOKUP(2^15,SEARCH($P$14,$S291),$P$14)</f>
        <v>#VALUE!</v>
      </c>
      <c r="S291" s="1" t="s">
        <v>36</v>
      </c>
    </row>
    <row r="292" spans="1:19" x14ac:dyDescent="0.3">
      <c r="A292" s="1" t="e">
        <f>LOOKUP(2^15,SEARCH($P$2,$S292),$P$2)</f>
        <v>#VALUE!</v>
      </c>
      <c r="B292" s="1" t="str">
        <f>LOOKUP(2^15,SEARCH($P$3,$S292),$P$3)</f>
        <v>2. A plataforma com a interface intuitiva me ajuda a comprar comida pronta.</v>
      </c>
      <c r="C292" s="1" t="e">
        <f>LOOKUP(2^15,SEARCH($P$4,$S292),$P$4)</f>
        <v>#VALUE!</v>
      </c>
      <c r="D292" s="1" t="e">
        <f>LOOKUP(2^15,SEARCH($P$5,$S292),$P$5)</f>
        <v>#VALUE!</v>
      </c>
      <c r="E292" s="1" t="e">
        <f>LOOKUP(2^15,SEARCH($P$6,$S292),$P$6)</f>
        <v>#VALUE!</v>
      </c>
      <c r="F292" s="1" t="e">
        <f>LOOKUP(2^15,SEARCH($P$7,$S292),$P$7)</f>
        <v>#VALUE!</v>
      </c>
      <c r="G292" s="1" t="str">
        <f>LOOKUP(2^15,SEARCH($P$8,$S292),$P$8)</f>
        <v>7. A plataforma disponibiliza a lista de estabelecimento categorizada por tipo de comidas e localização.</v>
      </c>
      <c r="H292" s="1" t="e">
        <f>LOOKUP(2^15,SEARCH($P$9,$S292),$P$9)</f>
        <v>#VALUE!</v>
      </c>
      <c r="I292" s="1" t="e">
        <f>LOOKUP(2^15,SEARCH($P$10,$S292),$P$10)</f>
        <v>#VALUE!</v>
      </c>
      <c r="J292" s="1" t="e">
        <f>LOOKUP(2^15,SEARCH($P$11,$S292),$P$11)</f>
        <v>#VALUE!</v>
      </c>
      <c r="K292" s="1" t="e">
        <f>LOOKUP(2^15,SEARCH($P$12,$S292),$P$12)</f>
        <v>#VALUE!</v>
      </c>
      <c r="L292" s="1" t="e">
        <f>LOOKUP(2^15,SEARCH($P$13,$S292),$P$13)</f>
        <v>#VALUE!</v>
      </c>
      <c r="M292" s="1" t="str">
        <f>LOOKUP(2^15,SEARCH($P$14,$S292),$P$14)</f>
        <v>13. A plataforma possui canal rápido e eficiente para tratar meus questionamentos ou reclamações</v>
      </c>
      <c r="S292" s="1" t="s">
        <v>34</v>
      </c>
    </row>
    <row r="293" spans="1:19" x14ac:dyDescent="0.3">
      <c r="A293" s="1" t="str">
        <f>LOOKUP(2^15,SEARCH($P$2,$S293),$P$2)</f>
        <v>1. A plataforma disponibiliza o serviço de entrega a onde eu estiver.</v>
      </c>
      <c r="B293" s="1" t="e">
        <f>LOOKUP(2^15,SEARCH($P$3,$S293),$P$3)</f>
        <v>#VALUE!</v>
      </c>
      <c r="C293" s="1" t="e">
        <f>LOOKUP(2^15,SEARCH($P$4,$S293),$P$4)</f>
        <v>#VALUE!</v>
      </c>
      <c r="D293" s="1" t="e">
        <f>LOOKUP(2^15,SEARCH($P$5,$S293),$P$5)</f>
        <v>#VALUE!</v>
      </c>
      <c r="E293" s="1" t="e">
        <f>LOOKUP(2^15,SEARCH($P$6,$S293),$P$6)</f>
        <v>#VALUE!</v>
      </c>
      <c r="F293" s="1" t="e">
        <f>LOOKUP(2^15,SEARCH($P$7,$S293),$P$7)</f>
        <v>#VALUE!</v>
      </c>
      <c r="G293" s="1" t="e">
        <f>LOOKUP(2^15,SEARCH($P$8,$S293),$P$8)</f>
        <v>#VALUE!</v>
      </c>
      <c r="H293" s="1" t="str">
        <f>LOOKUP(2^15,SEARCH($P$9,$S293),$P$9)</f>
        <v>8. Os estabelecimentos cadastrados no aplicativo da plataforma dispõem de amplas opções de menu (tipos de comidas e acompanhamentos)</v>
      </c>
      <c r="I293" s="1" t="e">
        <f>LOOKUP(2^15,SEARCH($P$10,$S293),$P$10)</f>
        <v>#VALUE!</v>
      </c>
      <c r="J293" s="1" t="e">
        <f>LOOKUP(2^15,SEARCH($P$11,$S293),$P$11)</f>
        <v>#VALUE!</v>
      </c>
      <c r="K293" s="1" t="e">
        <f>LOOKUP(2^15,SEARCH($P$12,$S293),$P$12)</f>
        <v>#VALUE!</v>
      </c>
      <c r="L293" s="1" t="str">
        <f>LOOKUP(2^15,SEARCH($P$13,$S293),$P$13)</f>
        <v>12. O entregador da plataforma consegue localizar o endereço onde me encontro.</v>
      </c>
      <c r="M293" s="1" t="e">
        <f>LOOKUP(2^15,SEARCH($P$14,$S293),$P$14)</f>
        <v>#VALUE!</v>
      </c>
      <c r="S293" s="1" t="s">
        <v>16</v>
      </c>
    </row>
    <row r="294" spans="1:19" x14ac:dyDescent="0.3">
      <c r="A294" s="1" t="e">
        <f>LOOKUP(2^15,SEARCH($P$2,$S294),$P$2)</f>
        <v>#VALUE!</v>
      </c>
      <c r="B294" s="1" t="e">
        <f>LOOKUP(2^15,SEARCH($P$3,$S294),$P$3)</f>
        <v>#VALUE!</v>
      </c>
      <c r="C294" s="1" t="str">
        <f>LOOKUP(2^15,SEARCH($P$4,$S294),$P$4)</f>
        <v>3. O aplicativo da plataforma é fácil de usar/manusear</v>
      </c>
      <c r="D294" s="1" t="e">
        <f>LOOKUP(2^15,SEARCH($P$5,$S294),$P$5)</f>
        <v>#VALUE!</v>
      </c>
      <c r="E294" s="1" t="e">
        <f>LOOKUP(2^15,SEARCH($P$6,$S294),$P$6)</f>
        <v>#VALUE!</v>
      </c>
      <c r="F294" s="1" t="str">
        <f>LOOKUP(2^15,SEARCH($P$7,$S294),$P$7)</f>
        <v>6. A plataforma utiliza diversas formas de pagamento digital.</v>
      </c>
      <c r="G294" s="1" t="str">
        <f>LOOKUP(2^15,SEARCH($P$8,$S294),$P$8)</f>
        <v>7. A plataforma disponibiliza a lista de estabelecimento categorizada por tipo de comidas e localização.</v>
      </c>
      <c r="H294" s="1" t="str">
        <f>LOOKUP(2^15,SEARCH($P$9,$S294),$P$9)</f>
        <v>8. Os estabelecimentos cadastrados no aplicativo da plataforma dispõem de amplas opções de menu (tipos de comidas e acompanhamentos)</v>
      </c>
      <c r="I294" s="1" t="str">
        <f>LOOKUP(2^15,SEARCH($P$10,$S294),$P$10)</f>
        <v>9. Os estabelecimentos cadastrados no aplicativo da plataforma têm o tipo de comida que eu gosto.</v>
      </c>
      <c r="J294" s="1" t="e">
        <f>LOOKUP(2^15,SEARCH($P$11,$S294),$P$11)</f>
        <v>#VALUE!</v>
      </c>
      <c r="K294" s="1" t="e">
        <f>LOOKUP(2^15,SEARCH($P$12,$S294),$P$12)</f>
        <v>#VALUE!</v>
      </c>
      <c r="L294" s="1" t="e">
        <f>LOOKUP(2^15,SEARCH($P$13,$S294),$P$13)</f>
        <v>#VALUE!</v>
      </c>
      <c r="M294" s="1" t="e">
        <f>LOOKUP(2^15,SEARCH($P$14,$S294),$P$14)</f>
        <v>#VALUE!</v>
      </c>
      <c r="S294" s="1" t="s">
        <v>23</v>
      </c>
    </row>
    <row r="295" spans="1:19" x14ac:dyDescent="0.3">
      <c r="A295" s="1" t="str">
        <f>LOOKUP(2^15,SEARCH($P$2,$S295),$P$2)</f>
        <v>1. A plataforma disponibiliza o serviço de entrega a onde eu estiver.</v>
      </c>
      <c r="B295" s="1" t="e">
        <f>LOOKUP(2^15,SEARCH($P$3,$S295),$P$3)</f>
        <v>#VALUE!</v>
      </c>
      <c r="C295" s="1" t="e">
        <f>LOOKUP(2^15,SEARCH($P$4,$S295),$P$4)</f>
        <v>#VALUE!</v>
      </c>
      <c r="D295" s="1" t="e">
        <f>LOOKUP(2^15,SEARCH($P$5,$S295),$P$5)</f>
        <v>#VALUE!</v>
      </c>
      <c r="E295" s="1" t="e">
        <f>LOOKUP(2^15,SEARCH($P$6,$S295),$P$6)</f>
        <v>#VALUE!</v>
      </c>
      <c r="F295" s="1" t="e">
        <f>LOOKUP(2^15,SEARCH($P$7,$S295),$P$7)</f>
        <v>#VALUE!</v>
      </c>
      <c r="G295" s="1" t="e">
        <f>LOOKUP(2^15,SEARCH($P$8,$S295),$P$8)</f>
        <v>#VALUE!</v>
      </c>
      <c r="H295" s="1" t="e">
        <f>LOOKUP(2^15,SEARCH($P$9,$S295),$P$9)</f>
        <v>#VALUE!</v>
      </c>
      <c r="I295" s="1" t="e">
        <f>LOOKUP(2^15,SEARCH($P$10,$S295),$P$10)</f>
        <v>#VALUE!</v>
      </c>
      <c r="J295" s="1" t="e">
        <f>LOOKUP(2^15,SEARCH($P$11,$S295),$P$11)</f>
        <v>#VALUE!</v>
      </c>
      <c r="K295" s="1" t="e">
        <f>LOOKUP(2^15,SEARCH($P$12,$S295),$P$12)</f>
        <v>#VALUE!</v>
      </c>
      <c r="L295" s="1" t="e">
        <f>LOOKUP(2^15,SEARCH($P$13,$S295),$P$13)</f>
        <v>#VALUE!</v>
      </c>
      <c r="M295" s="1" t="e">
        <f>LOOKUP(2^15,SEARCH($P$14,$S295),$P$14)</f>
        <v>#VALUE!</v>
      </c>
      <c r="S295" s="1" t="s">
        <v>52</v>
      </c>
    </row>
    <row r="296" spans="1:19" x14ac:dyDescent="0.3">
      <c r="A296" s="1" t="str">
        <f>LOOKUP(2^15,SEARCH($P$2,$S296),$P$2)</f>
        <v>1. A plataforma disponibiliza o serviço de entrega a onde eu estiver.</v>
      </c>
      <c r="B296" s="1" t="str">
        <f>LOOKUP(2^15,SEARCH($P$3,$S296),$P$3)</f>
        <v>2. A plataforma com a interface intuitiva me ajuda a comprar comida pronta.</v>
      </c>
      <c r="C296" s="1" t="str">
        <f>LOOKUP(2^15,SEARCH($P$4,$S296),$P$4)</f>
        <v>3. O aplicativo da plataforma é fácil de usar/manusear</v>
      </c>
      <c r="D296" s="1" t="str">
        <f>LOOKUP(2^15,SEARCH($P$5,$S296),$P$5)</f>
        <v>4. O aplicativo da plataforma funciona em qualquer aparelho ou sistema operacional.</v>
      </c>
      <c r="E296" s="1" t="e">
        <f>LOOKUP(2^15,SEARCH($P$6,$S296),$P$6)</f>
        <v>#VALUE!</v>
      </c>
      <c r="F296" s="1" t="e">
        <f>LOOKUP(2^15,SEARCH($P$7,$S296),$P$7)</f>
        <v>#VALUE!</v>
      </c>
      <c r="G296" s="1" t="e">
        <f>LOOKUP(2^15,SEARCH($P$8,$S296),$P$8)</f>
        <v>#VALUE!</v>
      </c>
      <c r="H296" s="1" t="str">
        <f>LOOKUP(2^15,SEARCH($P$9,$S296),$P$9)</f>
        <v>8. Os estabelecimentos cadastrados no aplicativo da plataforma dispõem de amplas opções de menu (tipos de comidas e acompanhamentos)</v>
      </c>
      <c r="I296" s="1" t="str">
        <f>LOOKUP(2^15,SEARCH($P$10,$S296),$P$10)</f>
        <v>9. Os estabelecimentos cadastrados no aplicativo da plataforma têm o tipo de comida que eu gosto.</v>
      </c>
      <c r="J296" s="1" t="str">
        <f>LOOKUP(2^15,SEARCH($P$11,$S296),$P$11)</f>
        <v>10. O tempo de entrega do pedido é rápido.</v>
      </c>
      <c r="K296" s="1" t="str">
        <f>LOOKUP(2^15,SEARCH($P$12,$S296),$P$12)</f>
        <v>11. O entregador da plataforma é cuidadoso ao efetuar o percurso para entrega do meu pedido(o pedido não chega derramado, misturado, solto, etc)</v>
      </c>
      <c r="L296" s="1" t="str">
        <f>LOOKUP(2^15,SEARCH($P$13,$S296),$P$13)</f>
        <v>12. O entregador da plataforma consegue localizar o endereço onde me encontro.</v>
      </c>
      <c r="M296" s="1" t="str">
        <f>LOOKUP(2^15,SEARCH($P$14,$S296),$P$14)</f>
        <v>13. A plataforma possui canal rápido e eficiente para tratar meus questionamentos ou reclamações</v>
      </c>
      <c r="S296" s="1" t="s">
        <v>13</v>
      </c>
    </row>
    <row r="297" spans="1:19" x14ac:dyDescent="0.3">
      <c r="A297" s="1" t="e">
        <f>LOOKUP(2^15,SEARCH($P$2,$S297),$P$2)</f>
        <v>#VALUE!</v>
      </c>
      <c r="B297" s="1" t="str">
        <f>LOOKUP(2^15,SEARCH($P$3,$S297),$P$3)</f>
        <v>2. A plataforma com a interface intuitiva me ajuda a comprar comida pronta.</v>
      </c>
      <c r="C297" s="1" t="str">
        <f>LOOKUP(2^15,SEARCH($P$4,$S297),$P$4)</f>
        <v>3. O aplicativo da plataforma é fácil de usar/manusear</v>
      </c>
      <c r="D297" s="1" t="e">
        <f>LOOKUP(2^15,SEARCH($P$5,$S297),$P$5)</f>
        <v>#VALUE!</v>
      </c>
      <c r="E297" s="1" t="e">
        <f>LOOKUP(2^15,SEARCH($P$6,$S297),$P$6)</f>
        <v>#VALUE!</v>
      </c>
      <c r="F297" s="1" t="e">
        <f>LOOKUP(2^15,SEARCH($P$7,$S297),$P$7)</f>
        <v>#VALUE!</v>
      </c>
      <c r="G297" s="1" t="e">
        <f>LOOKUP(2^15,SEARCH($P$8,$S297),$P$8)</f>
        <v>#VALUE!</v>
      </c>
      <c r="H297" s="1" t="str">
        <f>LOOKUP(2^15,SEARCH($P$9,$S297),$P$9)</f>
        <v>8. Os estabelecimentos cadastrados no aplicativo da plataforma dispõem de amplas opções de menu (tipos de comidas e acompanhamentos)</v>
      </c>
      <c r="I297" s="1" t="e">
        <f>LOOKUP(2^15,SEARCH($P$10,$S297),$P$10)</f>
        <v>#VALUE!</v>
      </c>
      <c r="J297" s="1" t="str">
        <f>LOOKUP(2^15,SEARCH($P$11,$S297),$P$11)</f>
        <v>10. O tempo de entrega do pedido é rápido.</v>
      </c>
      <c r="K297" s="1" t="e">
        <f>LOOKUP(2^15,SEARCH($P$12,$S297),$P$12)</f>
        <v>#VALUE!</v>
      </c>
      <c r="L297" s="1" t="str">
        <f>LOOKUP(2^15,SEARCH($P$13,$S297),$P$13)</f>
        <v>12. O entregador da plataforma consegue localizar o endereço onde me encontro.</v>
      </c>
      <c r="M297" s="1" t="e">
        <f>LOOKUP(2^15,SEARCH($P$14,$S297),$P$14)</f>
        <v>#VALUE!</v>
      </c>
      <c r="S297" s="1" t="s">
        <v>43</v>
      </c>
    </row>
    <row r="298" spans="1:19" x14ac:dyDescent="0.3">
      <c r="A298" s="1" t="str">
        <f>LOOKUP(2^15,SEARCH($P$2,$S298),$P$2)</f>
        <v>1. A plataforma disponibiliza o serviço de entrega a onde eu estiver.</v>
      </c>
      <c r="B298" s="1" t="e">
        <f>LOOKUP(2^15,SEARCH($P$3,$S298),$P$3)</f>
        <v>#VALUE!</v>
      </c>
      <c r="C298" s="1" t="e">
        <f>LOOKUP(2^15,SEARCH($P$4,$S298),$P$4)</f>
        <v>#VALUE!</v>
      </c>
      <c r="D298" s="1" t="e">
        <f>LOOKUP(2^15,SEARCH($P$5,$S298),$P$5)</f>
        <v>#VALUE!</v>
      </c>
      <c r="E298" s="1" t="e">
        <f>LOOKUP(2^15,SEARCH($P$6,$S298),$P$6)</f>
        <v>#VALUE!</v>
      </c>
      <c r="F298" s="1" t="e">
        <f>LOOKUP(2^15,SEARCH($P$7,$S298),$P$7)</f>
        <v>#VALUE!</v>
      </c>
      <c r="G298" s="1" t="e">
        <f>LOOKUP(2^15,SEARCH($P$8,$S298),$P$8)</f>
        <v>#VALUE!</v>
      </c>
      <c r="H298" s="1" t="str">
        <f>LOOKUP(2^15,SEARCH($P$9,$S298),$P$9)</f>
        <v>8. Os estabelecimentos cadastrados no aplicativo da plataforma dispõem de amplas opções de menu (tipos de comidas e acompanhamentos)</v>
      </c>
      <c r="I298" s="1" t="e">
        <f>LOOKUP(2^15,SEARCH($P$10,$S298),$P$10)</f>
        <v>#VALUE!</v>
      </c>
      <c r="J298" s="1" t="e">
        <f>LOOKUP(2^15,SEARCH($P$11,$S298),$P$11)</f>
        <v>#VALUE!</v>
      </c>
      <c r="K298" s="1" t="e">
        <f>LOOKUP(2^15,SEARCH($P$12,$S298),$P$12)</f>
        <v>#VALUE!</v>
      </c>
      <c r="L298" s="1" t="str">
        <f>LOOKUP(2^15,SEARCH($P$13,$S298),$P$13)</f>
        <v>12. O entregador da plataforma consegue localizar o endereço onde me encontro.</v>
      </c>
      <c r="M298" s="1" t="e">
        <f>LOOKUP(2^15,SEARCH($P$14,$S298),$P$14)</f>
        <v>#VALUE!</v>
      </c>
      <c r="S298" s="1" t="s">
        <v>16</v>
      </c>
    </row>
    <row r="299" spans="1:19" x14ac:dyDescent="0.3">
      <c r="A299" s="1" t="str">
        <f>LOOKUP(2^15,SEARCH($P$2,$S299),$P$2)</f>
        <v>1. A plataforma disponibiliza o serviço de entrega a onde eu estiver.</v>
      </c>
      <c r="B299" s="1" t="e">
        <f>LOOKUP(2^15,SEARCH($P$3,$S299),$P$3)</f>
        <v>#VALUE!</v>
      </c>
      <c r="C299" s="1" t="str">
        <f>LOOKUP(2^15,SEARCH($P$4,$S299),$P$4)</f>
        <v>3. O aplicativo da plataforma é fácil de usar/manusear</v>
      </c>
      <c r="D299" s="1" t="e">
        <f>LOOKUP(2^15,SEARCH($P$5,$S299),$P$5)</f>
        <v>#VALUE!</v>
      </c>
      <c r="E299" s="1" t="e">
        <f>LOOKUP(2^15,SEARCH($P$6,$S299),$P$6)</f>
        <v>#VALUE!</v>
      </c>
      <c r="F299" s="1" t="e">
        <f>LOOKUP(2^15,SEARCH($P$7,$S299),$P$7)</f>
        <v>#VALUE!</v>
      </c>
      <c r="G299" s="1" t="str">
        <f>LOOKUP(2^15,SEARCH($P$8,$S299),$P$8)</f>
        <v>7. A plataforma disponibiliza a lista de estabelecimento categorizada por tipo de comidas e localização.</v>
      </c>
      <c r="H299" s="1" t="str">
        <f>LOOKUP(2^15,SEARCH($P$9,$S299),$P$9)</f>
        <v>8. Os estabelecimentos cadastrados no aplicativo da plataforma dispõem de amplas opções de menu (tipos de comidas e acompanhamentos)</v>
      </c>
      <c r="I299" s="1" t="e">
        <f>LOOKUP(2^15,SEARCH($P$10,$S299),$P$10)</f>
        <v>#VALUE!</v>
      </c>
      <c r="J299" s="1" t="str">
        <f>LOOKUP(2^15,SEARCH($P$11,$S299),$P$11)</f>
        <v>10. O tempo de entrega do pedido é rápido.</v>
      </c>
      <c r="K299" s="1" t="e">
        <f>LOOKUP(2^15,SEARCH($P$12,$S299),$P$12)</f>
        <v>#VALUE!</v>
      </c>
      <c r="L299" s="1" t="e">
        <f>LOOKUP(2^15,SEARCH($P$13,$S299),$P$13)</f>
        <v>#VALUE!</v>
      </c>
      <c r="M299" s="1" t="e">
        <f>LOOKUP(2^15,SEARCH($P$14,$S299),$P$14)</f>
        <v>#VALUE!</v>
      </c>
      <c r="S299" s="1" t="s">
        <v>28</v>
      </c>
    </row>
    <row r="300" spans="1:19" x14ac:dyDescent="0.3">
      <c r="A300" s="1" t="str">
        <f>LOOKUP(2^15,SEARCH($P$2,$S300),$P$2)</f>
        <v>1. A plataforma disponibiliza o serviço de entrega a onde eu estiver.</v>
      </c>
      <c r="B300" s="1" t="str">
        <f>LOOKUP(2^15,SEARCH($P$3,$S300),$P$3)</f>
        <v>2. A plataforma com a interface intuitiva me ajuda a comprar comida pronta.</v>
      </c>
      <c r="C300" s="1" t="str">
        <f>LOOKUP(2^15,SEARCH($P$4,$S300),$P$4)</f>
        <v>3. O aplicativo da plataforma é fácil de usar/manusear</v>
      </c>
      <c r="D300" s="1" t="str">
        <f>LOOKUP(2^15,SEARCH($P$5,$S300),$P$5)</f>
        <v>4. O aplicativo da plataforma funciona em qualquer aparelho ou sistema operacional.</v>
      </c>
      <c r="E300" s="1" t="e">
        <f>LOOKUP(2^15,SEARCH($P$6,$S300),$P$6)</f>
        <v>#VALUE!</v>
      </c>
      <c r="F300" s="1" t="e">
        <f>LOOKUP(2^15,SEARCH($P$7,$S300),$P$7)</f>
        <v>#VALUE!</v>
      </c>
      <c r="G300" s="1" t="e">
        <f>LOOKUP(2^15,SEARCH($P$8,$S300),$P$8)</f>
        <v>#VALUE!</v>
      </c>
      <c r="H300" s="1" t="str">
        <f>LOOKUP(2^15,SEARCH($P$9,$S300),$P$9)</f>
        <v>8. Os estabelecimentos cadastrados no aplicativo da plataforma dispõem de amplas opções de menu (tipos de comidas e acompanhamentos)</v>
      </c>
      <c r="I300" s="1" t="str">
        <f>LOOKUP(2^15,SEARCH($P$10,$S300),$P$10)</f>
        <v>9. Os estabelecimentos cadastrados no aplicativo da plataforma têm o tipo de comida que eu gosto.</v>
      </c>
      <c r="J300" s="1" t="str">
        <f>LOOKUP(2^15,SEARCH($P$11,$S300),$P$11)</f>
        <v>10. O tempo de entrega do pedido é rápido.</v>
      </c>
      <c r="K300" s="1" t="str">
        <f>LOOKUP(2^15,SEARCH($P$12,$S300),$P$12)</f>
        <v>11. O entregador da plataforma é cuidadoso ao efetuar o percurso para entrega do meu pedido(o pedido não chega derramado, misturado, solto, etc)</v>
      </c>
      <c r="L300" s="1" t="str">
        <f>LOOKUP(2^15,SEARCH($P$13,$S300),$P$13)</f>
        <v>12. O entregador da plataforma consegue localizar o endereço onde me encontro.</v>
      </c>
      <c r="M300" s="1" t="str">
        <f>LOOKUP(2^15,SEARCH($P$14,$S300),$P$14)</f>
        <v>13. A plataforma possui canal rápido e eficiente para tratar meus questionamentos ou reclamações</v>
      </c>
      <c r="S300" s="1" t="s">
        <v>13</v>
      </c>
    </row>
    <row r="301" spans="1:19" x14ac:dyDescent="0.3">
      <c r="A301" s="1" t="e">
        <f>LOOKUP(2^15,SEARCH($P$2,$S301),$P$2)</f>
        <v>#VALUE!</v>
      </c>
      <c r="B301" s="1" t="e">
        <f>LOOKUP(2^15,SEARCH($P$3,$S301),$P$3)</f>
        <v>#VALUE!</v>
      </c>
      <c r="C301" s="1" t="str">
        <f>LOOKUP(2^15,SEARCH($P$4,$S301),$P$4)</f>
        <v>3. O aplicativo da plataforma é fácil de usar/manusear</v>
      </c>
      <c r="D301" s="1" t="e">
        <f>LOOKUP(2^15,SEARCH($P$5,$S301),$P$5)</f>
        <v>#VALUE!</v>
      </c>
      <c r="E301" s="1" t="e">
        <f>LOOKUP(2^15,SEARCH($P$6,$S301),$P$6)</f>
        <v>#VALUE!</v>
      </c>
      <c r="F301" s="1" t="e">
        <f>LOOKUP(2^15,SEARCH($P$7,$S301),$P$7)</f>
        <v>#VALUE!</v>
      </c>
      <c r="G301" s="1" t="str">
        <f>LOOKUP(2^15,SEARCH($P$8,$S301),$P$8)</f>
        <v>7. A plataforma disponibiliza a lista de estabelecimento categorizada por tipo de comidas e localização.</v>
      </c>
      <c r="H301" s="1" t="str">
        <f>LOOKUP(2^15,SEARCH($P$9,$S301),$P$9)</f>
        <v>8. Os estabelecimentos cadastrados no aplicativo da plataforma dispõem de amplas opções de menu (tipos de comidas e acompanhamentos)</v>
      </c>
      <c r="I301" s="1" t="str">
        <f>LOOKUP(2^15,SEARCH($P$10,$S301),$P$10)</f>
        <v>9. Os estabelecimentos cadastrados no aplicativo da plataforma têm o tipo de comida que eu gosto.</v>
      </c>
      <c r="J301" s="1" t="str">
        <f>LOOKUP(2^15,SEARCH($P$11,$S301),$P$11)</f>
        <v>10. O tempo de entrega do pedido é rápido.</v>
      </c>
      <c r="K301" s="1" t="e">
        <f>LOOKUP(2^15,SEARCH($P$12,$S301),$P$12)</f>
        <v>#VALUE!</v>
      </c>
      <c r="L301" s="1" t="e">
        <f>LOOKUP(2^15,SEARCH($P$13,$S301),$P$13)</f>
        <v>#VALUE!</v>
      </c>
      <c r="M301" s="1" t="e">
        <f>LOOKUP(2^15,SEARCH($P$14,$S301),$P$14)</f>
        <v>#VALUE!</v>
      </c>
      <c r="S301" s="1" t="s">
        <v>12</v>
      </c>
    </row>
    <row r="302" spans="1:19" x14ac:dyDescent="0.3">
      <c r="A302" s="1" t="str">
        <f>LOOKUP(2^15,SEARCH($P$2,$S302),$P$2)</f>
        <v>1. A plataforma disponibiliza o serviço de entrega a onde eu estiver.</v>
      </c>
      <c r="B302" s="1" t="e">
        <f>LOOKUP(2^15,SEARCH($P$3,$S302),$P$3)</f>
        <v>#VALUE!</v>
      </c>
      <c r="C302" s="1" t="str">
        <f>LOOKUP(2^15,SEARCH($P$4,$S302),$P$4)</f>
        <v>3. O aplicativo da plataforma é fácil de usar/manusear</v>
      </c>
      <c r="D302" s="1" t="e">
        <f>LOOKUP(2^15,SEARCH($P$5,$S302),$P$5)</f>
        <v>#VALUE!</v>
      </c>
      <c r="E302" s="1" t="e">
        <f>LOOKUP(2^15,SEARCH($P$6,$S302),$P$6)</f>
        <v>#VALUE!</v>
      </c>
      <c r="F302" s="1" t="str">
        <f>LOOKUP(2^15,SEARCH($P$7,$S302),$P$7)</f>
        <v>6. A plataforma utiliza diversas formas de pagamento digital.</v>
      </c>
      <c r="G302" s="1" t="str">
        <f>LOOKUP(2^15,SEARCH($P$8,$S302),$P$8)</f>
        <v>7. A plataforma disponibiliza a lista de estabelecimento categorizada por tipo de comidas e localização.</v>
      </c>
      <c r="H302" s="1" t="str">
        <f>LOOKUP(2^15,SEARCH($P$9,$S302),$P$9)</f>
        <v>8. Os estabelecimentos cadastrados no aplicativo da plataforma dispõem de amplas opções de menu (tipos de comidas e acompanhamentos)</v>
      </c>
      <c r="I302" s="1" t="e">
        <f>LOOKUP(2^15,SEARCH($P$10,$S302),$P$10)</f>
        <v>#VALUE!</v>
      </c>
      <c r="J302" s="1" t="e">
        <f>LOOKUP(2^15,SEARCH($P$11,$S302),$P$11)</f>
        <v>#VALUE!</v>
      </c>
      <c r="K302" s="1" t="e">
        <f>LOOKUP(2^15,SEARCH($P$12,$S302),$P$12)</f>
        <v>#VALUE!</v>
      </c>
      <c r="L302" s="1" t="e">
        <f>LOOKUP(2^15,SEARCH($P$13,$S302),$P$13)</f>
        <v>#VALUE!</v>
      </c>
      <c r="M302" s="1" t="e">
        <f>LOOKUP(2^15,SEARCH($P$14,$S302),$P$14)</f>
        <v>#VALUE!</v>
      </c>
      <c r="S302" s="1" t="s">
        <v>17</v>
      </c>
    </row>
    <row r="303" spans="1:19" x14ac:dyDescent="0.3">
      <c r="A303" s="1" t="str">
        <f>LOOKUP(2^15,SEARCH($P$2,$S303),$P$2)</f>
        <v>1. A plataforma disponibiliza o serviço de entrega a onde eu estiver.</v>
      </c>
      <c r="B303" s="1" t="e">
        <f>LOOKUP(2^15,SEARCH($P$3,$S303),$P$3)</f>
        <v>#VALUE!</v>
      </c>
      <c r="C303" s="1" t="e">
        <f>LOOKUP(2^15,SEARCH($P$4,$S303),$P$4)</f>
        <v>#VALUE!</v>
      </c>
      <c r="D303" s="1" t="e">
        <f>LOOKUP(2^15,SEARCH($P$5,$S303),$P$5)</f>
        <v>#VALUE!</v>
      </c>
      <c r="E303" s="1" t="e">
        <f>LOOKUP(2^15,SEARCH($P$6,$S303),$P$6)</f>
        <v>#VALUE!</v>
      </c>
      <c r="F303" s="1" t="e">
        <f>LOOKUP(2^15,SEARCH($P$7,$S303),$P$7)</f>
        <v>#VALUE!</v>
      </c>
      <c r="G303" s="1" t="str">
        <f>LOOKUP(2^15,SEARCH($P$8,$S303),$P$8)</f>
        <v>7. A plataforma disponibiliza a lista de estabelecimento categorizada por tipo de comidas e localização.</v>
      </c>
      <c r="H303" s="1" t="e">
        <f>LOOKUP(2^15,SEARCH($P$9,$S303),$P$9)</f>
        <v>#VALUE!</v>
      </c>
      <c r="I303" s="1" t="str">
        <f>LOOKUP(2^15,SEARCH($P$10,$S303),$P$10)</f>
        <v>9. Os estabelecimentos cadastrados no aplicativo da plataforma têm o tipo de comida que eu gosto.</v>
      </c>
      <c r="J303" s="1" t="e">
        <f>LOOKUP(2^15,SEARCH($P$11,$S303),$P$11)</f>
        <v>#VALUE!</v>
      </c>
      <c r="K303" s="1" t="e">
        <f>LOOKUP(2^15,SEARCH($P$12,$S303),$P$12)</f>
        <v>#VALUE!</v>
      </c>
      <c r="L303" s="1" t="e">
        <f>LOOKUP(2^15,SEARCH($P$13,$S303),$P$13)</f>
        <v>#VALUE!</v>
      </c>
      <c r="M303" s="1" t="e">
        <f>LOOKUP(2^15,SEARCH($P$14,$S303),$P$14)</f>
        <v>#VALUE!</v>
      </c>
      <c r="S303" s="1" t="s">
        <v>14</v>
      </c>
    </row>
    <row r="304" spans="1:19" x14ac:dyDescent="0.3">
      <c r="A304" s="1" t="str">
        <f>LOOKUP(2^15,SEARCH($P$2,$S304),$P$2)</f>
        <v>1. A plataforma disponibiliza o serviço de entrega a onde eu estiver.</v>
      </c>
      <c r="B304" s="1" t="e">
        <f>LOOKUP(2^15,SEARCH($P$3,$S304),$P$3)</f>
        <v>#VALUE!</v>
      </c>
      <c r="C304" s="1" t="e">
        <f>LOOKUP(2^15,SEARCH($P$4,$S304),$P$4)</f>
        <v>#VALUE!</v>
      </c>
      <c r="D304" s="1" t="e">
        <f>LOOKUP(2^15,SEARCH($P$5,$S304),$P$5)</f>
        <v>#VALUE!</v>
      </c>
      <c r="E304" s="1" t="e">
        <f>LOOKUP(2^15,SEARCH($P$6,$S304),$P$6)</f>
        <v>#VALUE!</v>
      </c>
      <c r="F304" s="1" t="e">
        <f>LOOKUP(2^15,SEARCH($P$7,$S304),$P$7)</f>
        <v>#VALUE!</v>
      </c>
      <c r="G304" s="1" t="e">
        <f>LOOKUP(2^15,SEARCH($P$8,$S304),$P$8)</f>
        <v>#VALUE!</v>
      </c>
      <c r="H304" s="1" t="e">
        <f>LOOKUP(2^15,SEARCH($P$9,$S304),$P$9)</f>
        <v>#VALUE!</v>
      </c>
      <c r="I304" s="1" t="e">
        <f>LOOKUP(2^15,SEARCH($P$10,$S304),$P$10)</f>
        <v>#VALUE!</v>
      </c>
      <c r="J304" s="1" t="e">
        <f>LOOKUP(2^15,SEARCH($P$11,$S304),$P$11)</f>
        <v>#VALUE!</v>
      </c>
      <c r="K304" s="1" t="e">
        <f>LOOKUP(2^15,SEARCH($P$12,$S304),$P$12)</f>
        <v>#VALUE!</v>
      </c>
      <c r="L304" s="1" t="e">
        <f>LOOKUP(2^15,SEARCH($P$13,$S304),$P$13)</f>
        <v>#VALUE!</v>
      </c>
      <c r="M304" s="1" t="e">
        <f>LOOKUP(2^15,SEARCH($P$14,$S304),$P$14)</f>
        <v>#VALUE!</v>
      </c>
      <c r="S304" s="1" t="s">
        <v>52</v>
      </c>
    </row>
    <row r="305" spans="1:19" x14ac:dyDescent="0.3">
      <c r="A305" s="1" t="e">
        <f>LOOKUP(2^15,SEARCH($P$2,$S305),$P$2)</f>
        <v>#VALUE!</v>
      </c>
      <c r="B305" s="1" t="e">
        <f>LOOKUP(2^15,SEARCH($P$3,$S305),$P$3)</f>
        <v>#VALUE!</v>
      </c>
      <c r="C305" s="1" t="e">
        <f>LOOKUP(2^15,SEARCH($P$4,$S305),$P$4)</f>
        <v>#VALUE!</v>
      </c>
      <c r="D305" s="1" t="e">
        <f>LOOKUP(2^15,SEARCH($P$5,$S305),$P$5)</f>
        <v>#VALUE!</v>
      </c>
      <c r="E305" s="1" t="e">
        <f>LOOKUP(2^15,SEARCH($P$6,$S305),$P$6)</f>
        <v>#VALUE!</v>
      </c>
      <c r="F305" s="1" t="e">
        <f>LOOKUP(2^15,SEARCH($P$7,$S305),$P$7)</f>
        <v>#VALUE!</v>
      </c>
      <c r="G305" s="1" t="str">
        <f>LOOKUP(2^15,SEARCH($P$8,$S305),$P$8)</f>
        <v>7. A plataforma disponibiliza a lista de estabelecimento categorizada por tipo de comidas e localização.</v>
      </c>
      <c r="H305" s="1" t="str">
        <f>LOOKUP(2^15,SEARCH($P$9,$S305),$P$9)</f>
        <v>8. Os estabelecimentos cadastrados no aplicativo da plataforma dispõem de amplas opções de menu (tipos de comidas e acompanhamentos)</v>
      </c>
      <c r="I305" s="1" t="str">
        <f>LOOKUP(2^15,SEARCH($P$10,$S305),$P$10)</f>
        <v>9. Os estabelecimentos cadastrados no aplicativo da plataforma têm o tipo de comida que eu gosto.</v>
      </c>
      <c r="J305" s="1" t="e">
        <f>LOOKUP(2^15,SEARCH($P$11,$S305),$P$11)</f>
        <v>#VALUE!</v>
      </c>
      <c r="K305" s="1" t="e">
        <f>LOOKUP(2^15,SEARCH($P$12,$S305),$P$12)</f>
        <v>#VALUE!</v>
      </c>
      <c r="L305" s="1" t="str">
        <f>LOOKUP(2^15,SEARCH($P$13,$S305),$P$13)</f>
        <v>12. O entregador da plataforma consegue localizar o endereço onde me encontro.</v>
      </c>
      <c r="M305" s="1" t="e">
        <f>LOOKUP(2^15,SEARCH($P$14,$S305),$P$14)</f>
        <v>#VALUE!</v>
      </c>
      <c r="S305" s="1" t="s">
        <v>36</v>
      </c>
    </row>
    <row r="306" spans="1:19" x14ac:dyDescent="0.3">
      <c r="A306" s="1" t="str">
        <f>LOOKUP(2^15,SEARCH($P$2,$S306),$P$2)</f>
        <v>1. A plataforma disponibiliza o serviço de entrega a onde eu estiver.</v>
      </c>
      <c r="B306" s="1" t="e">
        <f>LOOKUP(2^15,SEARCH($P$3,$S306),$P$3)</f>
        <v>#VALUE!</v>
      </c>
      <c r="C306" s="1" t="str">
        <f>LOOKUP(2^15,SEARCH($P$4,$S306),$P$4)</f>
        <v>3. O aplicativo da plataforma é fácil de usar/manusear</v>
      </c>
      <c r="D306" s="1" t="e">
        <f>LOOKUP(2^15,SEARCH($P$5,$S306),$P$5)</f>
        <v>#VALUE!</v>
      </c>
      <c r="E306" s="1" t="e">
        <f>LOOKUP(2^15,SEARCH($P$6,$S306),$P$6)</f>
        <v>#VALUE!</v>
      </c>
      <c r="F306" s="1" t="e">
        <f>LOOKUP(2^15,SEARCH($P$7,$S306),$P$7)</f>
        <v>#VALUE!</v>
      </c>
      <c r="G306" s="1" t="str">
        <f>LOOKUP(2^15,SEARCH($P$8,$S306),$P$8)</f>
        <v>7. A plataforma disponibiliza a lista de estabelecimento categorizada por tipo de comidas e localização.</v>
      </c>
      <c r="H306" s="1" t="e">
        <f>LOOKUP(2^15,SEARCH($P$9,$S306),$P$9)</f>
        <v>#VALUE!</v>
      </c>
      <c r="I306" s="1" t="e">
        <f>LOOKUP(2^15,SEARCH($P$10,$S306),$P$10)</f>
        <v>#VALUE!</v>
      </c>
      <c r="J306" s="1" t="str">
        <f>LOOKUP(2^15,SEARCH($P$11,$S306),$P$11)</f>
        <v>10. O tempo de entrega do pedido é rápido.</v>
      </c>
      <c r="K306" s="1" t="e">
        <f>LOOKUP(2^15,SEARCH($P$12,$S306),$P$12)</f>
        <v>#VALUE!</v>
      </c>
      <c r="L306" s="1" t="e">
        <f>LOOKUP(2^15,SEARCH($P$13,$S306),$P$13)</f>
        <v>#VALUE!</v>
      </c>
      <c r="M306" s="1" t="e">
        <f>LOOKUP(2^15,SEARCH($P$14,$S306),$P$14)</f>
        <v>#VALUE!</v>
      </c>
      <c r="S306" s="1" t="s">
        <v>38</v>
      </c>
    </row>
    <row r="307" spans="1:19" x14ac:dyDescent="0.3">
      <c r="A307" s="1" t="str">
        <f>LOOKUP(2^15,SEARCH($P$2,$S307),$P$2)</f>
        <v>1. A plataforma disponibiliza o serviço de entrega a onde eu estiver.</v>
      </c>
      <c r="B307" s="1" t="e">
        <f>LOOKUP(2^15,SEARCH($P$3,$S307),$P$3)</f>
        <v>#VALUE!</v>
      </c>
      <c r="C307" s="1" t="str">
        <f>LOOKUP(2^15,SEARCH($P$4,$S307),$P$4)</f>
        <v>3. O aplicativo da plataforma é fácil de usar/manusear</v>
      </c>
      <c r="D307" s="1" t="e">
        <f>LOOKUP(2^15,SEARCH($P$5,$S307),$P$5)</f>
        <v>#VALUE!</v>
      </c>
      <c r="E307" s="1" t="e">
        <f>LOOKUP(2^15,SEARCH($P$6,$S307),$P$6)</f>
        <v>#VALUE!</v>
      </c>
      <c r="F307" s="1" t="str">
        <f>LOOKUP(2^15,SEARCH($P$7,$S307),$P$7)</f>
        <v>6. A plataforma utiliza diversas formas de pagamento digital.</v>
      </c>
      <c r="G307" s="1" t="str">
        <f>LOOKUP(2^15,SEARCH($P$8,$S307),$P$8)</f>
        <v>7. A plataforma disponibiliza a lista de estabelecimento categorizada por tipo de comidas e localização.</v>
      </c>
      <c r="H307" s="1" t="str">
        <f>LOOKUP(2^15,SEARCH($P$9,$S307),$P$9)</f>
        <v>8. Os estabelecimentos cadastrados no aplicativo da plataforma dispõem de amplas opções de menu (tipos de comidas e acompanhamentos)</v>
      </c>
      <c r="I307" s="1" t="str">
        <f>LOOKUP(2^15,SEARCH($P$10,$S307),$P$10)</f>
        <v>9. Os estabelecimentos cadastrados no aplicativo da plataforma têm o tipo de comida que eu gosto.</v>
      </c>
      <c r="J307" s="1" t="e">
        <f>LOOKUP(2^15,SEARCH($P$11,$S307),$P$11)</f>
        <v>#VALUE!</v>
      </c>
      <c r="K307" s="1" t="str">
        <f>LOOKUP(2^15,SEARCH($P$12,$S307),$P$12)</f>
        <v>11. O entregador da plataforma é cuidadoso ao efetuar o percurso para entrega do meu pedido(o pedido não chega derramado, misturado, solto, etc)</v>
      </c>
      <c r="L307" s="1" t="str">
        <f>LOOKUP(2^15,SEARCH($P$13,$S307),$P$13)</f>
        <v>12. O entregador da plataforma consegue localizar o endereço onde me encontro.</v>
      </c>
      <c r="M307" s="1" t="str">
        <f>LOOKUP(2^15,SEARCH($P$14,$S307),$P$14)</f>
        <v>13. A plataforma possui canal rápido e eficiente para tratar meus questionamentos ou reclamações</v>
      </c>
      <c r="S307" s="1" t="s">
        <v>32</v>
      </c>
    </row>
    <row r="308" spans="1:19" x14ac:dyDescent="0.3">
      <c r="A308" s="1" t="str">
        <f>LOOKUP(2^15,SEARCH($P$2,$S308),$P$2)</f>
        <v>1. A plataforma disponibiliza o serviço de entrega a onde eu estiver.</v>
      </c>
      <c r="B308" s="1" t="e">
        <f>LOOKUP(2^15,SEARCH($P$3,$S308),$P$3)</f>
        <v>#VALUE!</v>
      </c>
      <c r="C308" s="1" t="str">
        <f>LOOKUP(2^15,SEARCH($P$4,$S308),$P$4)</f>
        <v>3. O aplicativo da plataforma é fácil de usar/manusear</v>
      </c>
      <c r="D308" s="1" t="e">
        <f>LOOKUP(2^15,SEARCH($P$5,$S308),$P$5)</f>
        <v>#VALUE!</v>
      </c>
      <c r="E308" s="1" t="e">
        <f>LOOKUP(2^15,SEARCH($P$6,$S308),$P$6)</f>
        <v>#VALUE!</v>
      </c>
      <c r="F308" s="1" t="str">
        <f>LOOKUP(2^15,SEARCH($P$7,$S308),$P$7)</f>
        <v>6. A plataforma utiliza diversas formas de pagamento digital.</v>
      </c>
      <c r="G308" s="1" t="str">
        <f>LOOKUP(2^15,SEARCH($P$8,$S308),$P$8)</f>
        <v>7. A plataforma disponibiliza a lista de estabelecimento categorizada por tipo de comidas e localização.</v>
      </c>
      <c r="H308" s="1" t="e">
        <f>LOOKUP(2^15,SEARCH($P$9,$S308),$P$9)</f>
        <v>#VALUE!</v>
      </c>
      <c r="I308" s="1" t="e">
        <f>LOOKUP(2^15,SEARCH($P$10,$S308),$P$10)</f>
        <v>#VALUE!</v>
      </c>
      <c r="J308" s="1" t="e">
        <f>LOOKUP(2^15,SEARCH($P$11,$S308),$P$11)</f>
        <v>#VALUE!</v>
      </c>
      <c r="K308" s="1" t="e">
        <f>LOOKUP(2^15,SEARCH($P$12,$S308),$P$12)</f>
        <v>#VALUE!</v>
      </c>
      <c r="L308" s="1" t="e">
        <f>LOOKUP(2^15,SEARCH($P$13,$S308),$P$13)</f>
        <v>#VALUE!</v>
      </c>
      <c r="M308" s="1" t="e">
        <f>LOOKUP(2^15,SEARCH($P$14,$S308),$P$14)</f>
        <v>#VALUE!</v>
      </c>
      <c r="S308" s="1" t="s">
        <v>10</v>
      </c>
    </row>
    <row r="309" spans="1:19" x14ac:dyDescent="0.3">
      <c r="A309" s="1" t="str">
        <f>LOOKUP(2^15,SEARCH($P$2,$S309),$P$2)</f>
        <v>1. A plataforma disponibiliza o serviço de entrega a onde eu estiver.</v>
      </c>
      <c r="B309" s="1" t="e">
        <f>LOOKUP(2^15,SEARCH($P$3,$S309),$P$3)</f>
        <v>#VALUE!</v>
      </c>
      <c r="C309" s="1" t="str">
        <f>LOOKUP(2^15,SEARCH($P$4,$S309),$P$4)</f>
        <v>3. O aplicativo da plataforma é fácil de usar/manusear</v>
      </c>
      <c r="D309" s="1" t="e">
        <f>LOOKUP(2^15,SEARCH($P$5,$S309),$P$5)</f>
        <v>#VALUE!</v>
      </c>
      <c r="E309" s="1" t="e">
        <f>LOOKUP(2^15,SEARCH($P$6,$S309),$P$6)</f>
        <v>#VALUE!</v>
      </c>
      <c r="F309" s="1" t="e">
        <f>LOOKUP(2^15,SEARCH($P$7,$S309),$P$7)</f>
        <v>#VALUE!</v>
      </c>
      <c r="G309" s="1" t="str">
        <f>LOOKUP(2^15,SEARCH($P$8,$S309),$P$8)</f>
        <v>7. A plataforma disponibiliza a lista de estabelecimento categorizada por tipo de comidas e localização.</v>
      </c>
      <c r="H309" s="1" t="str">
        <f>LOOKUP(2^15,SEARCH($P$9,$S309),$P$9)</f>
        <v>8. Os estabelecimentos cadastrados no aplicativo da plataforma dispõem de amplas opções de menu (tipos de comidas e acompanhamentos)</v>
      </c>
      <c r="I309" s="1" t="e">
        <f>LOOKUP(2^15,SEARCH($P$10,$S309),$P$10)</f>
        <v>#VALUE!</v>
      </c>
      <c r="J309" s="1" t="e">
        <f>LOOKUP(2^15,SEARCH($P$11,$S309),$P$11)</f>
        <v>#VALUE!</v>
      </c>
      <c r="K309" s="1" t="e">
        <f>LOOKUP(2^15,SEARCH($P$12,$S309),$P$12)</f>
        <v>#VALUE!</v>
      </c>
      <c r="L309" s="1" t="e">
        <f>LOOKUP(2^15,SEARCH($P$13,$S309),$P$13)</f>
        <v>#VALUE!</v>
      </c>
      <c r="M309" s="1" t="str">
        <f>LOOKUP(2^15,SEARCH($P$14,$S309),$P$14)</f>
        <v>13. A plataforma possui canal rápido e eficiente para tratar meus questionamentos ou reclamações</v>
      </c>
      <c r="S309" s="1" t="s">
        <v>39</v>
      </c>
    </row>
    <row r="310" spans="1:19" x14ac:dyDescent="0.3">
      <c r="A310" s="1" t="e">
        <f>LOOKUP(2^15,SEARCH($P$2,$S310),$P$2)</f>
        <v>#VALUE!</v>
      </c>
      <c r="B310" s="1" t="e">
        <f>LOOKUP(2^15,SEARCH($P$3,$S310),$P$3)</f>
        <v>#VALUE!</v>
      </c>
      <c r="C310" s="1" t="str">
        <f>LOOKUP(2^15,SEARCH($P$4,$S310),$P$4)</f>
        <v>3. O aplicativo da plataforma é fácil de usar/manusear</v>
      </c>
      <c r="D310" s="1" t="e">
        <f>LOOKUP(2^15,SEARCH($P$5,$S310),$P$5)</f>
        <v>#VALUE!</v>
      </c>
      <c r="E310" s="1" t="e">
        <f>LOOKUP(2^15,SEARCH($P$6,$S310),$P$6)</f>
        <v>#VALUE!</v>
      </c>
      <c r="F310" s="1" t="str">
        <f>LOOKUP(2^15,SEARCH($P$7,$S310),$P$7)</f>
        <v>6. A plataforma utiliza diversas formas de pagamento digital.</v>
      </c>
      <c r="G310" s="1" t="e">
        <f>LOOKUP(2^15,SEARCH($P$8,$S310),$P$8)</f>
        <v>#VALUE!</v>
      </c>
      <c r="H310" s="1" t="e">
        <f>LOOKUP(2^15,SEARCH($P$9,$S310),$P$9)</f>
        <v>#VALUE!</v>
      </c>
      <c r="I310" s="1" t="str">
        <f>LOOKUP(2^15,SEARCH($P$10,$S310),$P$10)</f>
        <v>9. Os estabelecimentos cadastrados no aplicativo da plataforma têm o tipo de comida que eu gosto.</v>
      </c>
      <c r="J310" s="1" t="e">
        <f>LOOKUP(2^15,SEARCH($P$11,$S310),$P$11)</f>
        <v>#VALUE!</v>
      </c>
      <c r="K310" s="1" t="str">
        <f>LOOKUP(2^15,SEARCH($P$12,$S310),$P$12)</f>
        <v>11. O entregador da plataforma é cuidadoso ao efetuar o percurso para entrega do meu pedido(o pedido não chega derramado, misturado, solto, etc)</v>
      </c>
      <c r="L310" s="1" t="e">
        <f>LOOKUP(2^15,SEARCH($P$13,$S310),$P$13)</f>
        <v>#VALUE!</v>
      </c>
      <c r="M310" s="1" t="e">
        <f>LOOKUP(2^15,SEARCH($P$14,$S310),$P$14)</f>
        <v>#VALUE!</v>
      </c>
      <c r="S310" s="1" t="s">
        <v>5</v>
      </c>
    </row>
    <row r="311" spans="1:19" x14ac:dyDescent="0.3">
      <c r="A311" s="1" t="e">
        <f>LOOKUP(2^15,SEARCH($P$2,$S311),$P$2)</f>
        <v>#VALUE!</v>
      </c>
      <c r="B311" s="1" t="e">
        <f>LOOKUP(2^15,SEARCH($P$3,$S311),$P$3)</f>
        <v>#VALUE!</v>
      </c>
      <c r="C311" s="1" t="str">
        <f>LOOKUP(2^15,SEARCH($P$4,$S311),$P$4)</f>
        <v>3. O aplicativo da plataforma é fácil de usar/manusear</v>
      </c>
      <c r="D311" s="1" t="e">
        <f>LOOKUP(2^15,SEARCH($P$5,$S311),$P$5)</f>
        <v>#VALUE!</v>
      </c>
      <c r="E311" s="1" t="e">
        <f>LOOKUP(2^15,SEARCH($P$6,$S311),$P$6)</f>
        <v>#VALUE!</v>
      </c>
      <c r="F311" s="1" t="e">
        <f>LOOKUP(2^15,SEARCH($P$7,$S311),$P$7)</f>
        <v>#VALUE!</v>
      </c>
      <c r="G311" s="1" t="str">
        <f>LOOKUP(2^15,SEARCH($P$8,$S311),$P$8)</f>
        <v>7. A plataforma disponibiliza a lista de estabelecimento categorizada por tipo de comidas e localização.</v>
      </c>
      <c r="H311" s="1" t="str">
        <f>LOOKUP(2^15,SEARCH($P$9,$S311),$P$9)</f>
        <v>8. Os estabelecimentos cadastrados no aplicativo da plataforma dispõem de amplas opções de menu (tipos de comidas e acompanhamentos)</v>
      </c>
      <c r="I311" s="1" t="str">
        <f>LOOKUP(2^15,SEARCH($P$10,$S311),$P$10)</f>
        <v>9. Os estabelecimentos cadastrados no aplicativo da plataforma têm o tipo de comida que eu gosto.</v>
      </c>
      <c r="J311" s="1" t="str">
        <f>LOOKUP(2^15,SEARCH($P$11,$S311),$P$11)</f>
        <v>10. O tempo de entrega do pedido é rápido.</v>
      </c>
      <c r="K311" s="1" t="e">
        <f>LOOKUP(2^15,SEARCH($P$12,$S311),$P$12)</f>
        <v>#VALUE!</v>
      </c>
      <c r="L311" s="1" t="e">
        <f>LOOKUP(2^15,SEARCH($P$13,$S311),$P$13)</f>
        <v>#VALUE!</v>
      </c>
      <c r="M311" s="1" t="e">
        <f>LOOKUP(2^15,SEARCH($P$14,$S311),$P$14)</f>
        <v>#VALUE!</v>
      </c>
      <c r="S311" s="1" t="s">
        <v>12</v>
      </c>
    </row>
    <row r="312" spans="1:19" x14ac:dyDescent="0.3">
      <c r="A312" s="1" t="str">
        <f>LOOKUP(2^15,SEARCH($P$2,$S312),$P$2)</f>
        <v>1. A plataforma disponibiliza o serviço de entrega a onde eu estiver.</v>
      </c>
      <c r="B312" s="1" t="str">
        <f>LOOKUP(2^15,SEARCH($P$3,$S312),$P$3)</f>
        <v>2. A plataforma com a interface intuitiva me ajuda a comprar comida pronta.</v>
      </c>
      <c r="C312" s="1" t="str">
        <f>LOOKUP(2^15,SEARCH($P$4,$S312),$P$4)</f>
        <v>3. O aplicativo da plataforma é fácil de usar/manusear</v>
      </c>
      <c r="D312" s="1" t="str">
        <f>LOOKUP(2^15,SEARCH($P$5,$S312),$P$5)</f>
        <v>4. O aplicativo da plataforma funciona em qualquer aparelho ou sistema operacional.</v>
      </c>
      <c r="E312" s="1" t="e">
        <f>LOOKUP(2^15,SEARCH($P$6,$S312),$P$6)</f>
        <v>#VALUE!</v>
      </c>
      <c r="F312" s="1" t="e">
        <f>LOOKUP(2^15,SEARCH($P$7,$S312),$P$7)</f>
        <v>#VALUE!</v>
      </c>
      <c r="G312" s="1" t="e">
        <f>LOOKUP(2^15,SEARCH($P$8,$S312),$P$8)</f>
        <v>#VALUE!</v>
      </c>
      <c r="H312" s="1" t="str">
        <f>LOOKUP(2^15,SEARCH($P$9,$S312),$P$9)</f>
        <v>8. Os estabelecimentos cadastrados no aplicativo da plataforma dispõem de amplas opções de menu (tipos de comidas e acompanhamentos)</v>
      </c>
      <c r="I312" s="1" t="str">
        <f>LOOKUP(2^15,SEARCH($P$10,$S312),$P$10)</f>
        <v>9. Os estabelecimentos cadastrados no aplicativo da plataforma têm o tipo de comida que eu gosto.</v>
      </c>
      <c r="J312" s="1" t="str">
        <f>LOOKUP(2^15,SEARCH($P$11,$S312),$P$11)</f>
        <v>10. O tempo de entrega do pedido é rápido.</v>
      </c>
      <c r="K312" s="1" t="str">
        <f>LOOKUP(2^15,SEARCH($P$12,$S312),$P$12)</f>
        <v>11. O entregador da plataforma é cuidadoso ao efetuar o percurso para entrega do meu pedido(o pedido não chega derramado, misturado, solto, etc)</v>
      </c>
      <c r="L312" s="1" t="str">
        <f>LOOKUP(2^15,SEARCH($P$13,$S312),$P$13)</f>
        <v>12. O entregador da plataforma consegue localizar o endereço onde me encontro.</v>
      </c>
      <c r="M312" s="1" t="str">
        <f>LOOKUP(2^15,SEARCH($P$14,$S312),$P$14)</f>
        <v>13. A plataforma possui canal rápido e eficiente para tratar meus questionamentos ou reclamações</v>
      </c>
      <c r="S312" s="1" t="s">
        <v>13</v>
      </c>
    </row>
    <row r="313" spans="1:19" x14ac:dyDescent="0.3">
      <c r="A313" s="1" t="e">
        <f>LOOKUP(2^15,SEARCH($P$2,$S313),$P$2)</f>
        <v>#VALUE!</v>
      </c>
      <c r="B313" s="1" t="e">
        <f>LOOKUP(2^15,SEARCH($P$3,$S313),$P$3)</f>
        <v>#VALUE!</v>
      </c>
      <c r="C313" s="1" t="e">
        <f>LOOKUP(2^15,SEARCH($P$4,$S313),$P$4)</f>
        <v>#VALUE!</v>
      </c>
      <c r="D313" s="1" t="e">
        <f>LOOKUP(2^15,SEARCH($P$5,$S313),$P$5)</f>
        <v>#VALUE!</v>
      </c>
      <c r="E313" s="1" t="e">
        <f>LOOKUP(2^15,SEARCH($P$6,$S313),$P$6)</f>
        <v>#VALUE!</v>
      </c>
      <c r="F313" s="1" t="e">
        <f>LOOKUP(2^15,SEARCH($P$7,$S313),$P$7)</f>
        <v>#VALUE!</v>
      </c>
      <c r="G313" s="1" t="str">
        <f>LOOKUP(2^15,SEARCH($P$8,$S313),$P$8)</f>
        <v>7. A plataforma disponibiliza a lista de estabelecimento categorizada por tipo de comidas e localização.</v>
      </c>
      <c r="H313" s="1" t="str">
        <f>LOOKUP(2^15,SEARCH($P$9,$S313),$P$9)</f>
        <v>8. Os estabelecimentos cadastrados no aplicativo da plataforma dispõem de amplas opções de menu (tipos de comidas e acompanhamentos)</v>
      </c>
      <c r="I313" s="1" t="str">
        <f>LOOKUP(2^15,SEARCH($P$10,$S313),$P$10)</f>
        <v>9. Os estabelecimentos cadastrados no aplicativo da plataforma têm o tipo de comida que eu gosto.</v>
      </c>
      <c r="J313" s="1" t="e">
        <f>LOOKUP(2^15,SEARCH($P$11,$S313),$P$11)</f>
        <v>#VALUE!</v>
      </c>
      <c r="K313" s="1" t="e">
        <f>LOOKUP(2^15,SEARCH($P$12,$S313),$P$12)</f>
        <v>#VALUE!</v>
      </c>
      <c r="L313" s="1" t="str">
        <f>LOOKUP(2^15,SEARCH($P$13,$S313),$P$13)</f>
        <v>12. O entregador da plataforma consegue localizar o endereço onde me encontro.</v>
      </c>
      <c r="M313" s="1" t="e">
        <f>LOOKUP(2^15,SEARCH($P$14,$S313),$P$14)</f>
        <v>#VALUE!</v>
      </c>
      <c r="S313" s="1" t="s">
        <v>36</v>
      </c>
    </row>
    <row r="314" spans="1:19" x14ac:dyDescent="0.3">
      <c r="A314" s="1" t="str">
        <f>LOOKUP(2^15,SEARCH($P$2,$S314),$P$2)</f>
        <v>1. A plataforma disponibiliza o serviço de entrega a onde eu estiver.</v>
      </c>
      <c r="B314" s="1" t="e">
        <f>LOOKUP(2^15,SEARCH($P$3,$S314),$P$3)</f>
        <v>#VALUE!</v>
      </c>
      <c r="C314" s="1" t="e">
        <f>LOOKUP(2^15,SEARCH($P$4,$S314),$P$4)</f>
        <v>#VALUE!</v>
      </c>
      <c r="D314" s="1" t="e">
        <f>LOOKUP(2^15,SEARCH($P$5,$S314),$P$5)</f>
        <v>#VALUE!</v>
      </c>
      <c r="E314" s="1" t="e">
        <f>LOOKUP(2^15,SEARCH($P$6,$S314),$P$6)</f>
        <v>#VALUE!</v>
      </c>
      <c r="F314" s="1" t="e">
        <f>LOOKUP(2^15,SEARCH($P$7,$S314),$P$7)</f>
        <v>#VALUE!</v>
      </c>
      <c r="G314" s="1" t="e">
        <f>LOOKUP(2^15,SEARCH($P$8,$S314),$P$8)</f>
        <v>#VALUE!</v>
      </c>
      <c r="H314" s="1" t="e">
        <f>LOOKUP(2^15,SEARCH($P$9,$S314),$P$9)</f>
        <v>#VALUE!</v>
      </c>
      <c r="I314" s="1" t="e">
        <f>LOOKUP(2^15,SEARCH($P$10,$S314),$P$10)</f>
        <v>#VALUE!</v>
      </c>
      <c r="J314" s="1" t="e">
        <f>LOOKUP(2^15,SEARCH($P$11,$S314),$P$11)</f>
        <v>#VALUE!</v>
      </c>
      <c r="K314" s="1" t="e">
        <f>LOOKUP(2^15,SEARCH($P$12,$S314),$P$12)</f>
        <v>#VALUE!</v>
      </c>
      <c r="L314" s="1" t="e">
        <f>LOOKUP(2^15,SEARCH($P$13,$S314),$P$13)</f>
        <v>#VALUE!</v>
      </c>
      <c r="M314" s="1" t="e">
        <f>LOOKUP(2^15,SEARCH($P$14,$S314),$P$14)</f>
        <v>#VALUE!</v>
      </c>
      <c r="S314" s="1" t="s">
        <v>52</v>
      </c>
    </row>
    <row r="315" spans="1:19" x14ac:dyDescent="0.3">
      <c r="A315" s="1" t="str">
        <f>LOOKUP(2^15,SEARCH($P$2,$S315),$P$2)</f>
        <v>1. A plataforma disponibiliza o serviço de entrega a onde eu estiver.</v>
      </c>
      <c r="B315" s="1" t="e">
        <f>LOOKUP(2^15,SEARCH($P$3,$S315),$P$3)</f>
        <v>#VALUE!</v>
      </c>
      <c r="C315" s="1" t="e">
        <f>LOOKUP(2^15,SEARCH($P$4,$S315),$P$4)</f>
        <v>#VALUE!</v>
      </c>
      <c r="D315" s="1" t="e">
        <f>LOOKUP(2^15,SEARCH($P$5,$S315),$P$5)</f>
        <v>#VALUE!</v>
      </c>
      <c r="E315" s="1" t="e">
        <f>LOOKUP(2^15,SEARCH($P$6,$S315),$P$6)</f>
        <v>#VALUE!</v>
      </c>
      <c r="F315" s="1" t="e">
        <f>LOOKUP(2^15,SEARCH($P$7,$S315),$P$7)</f>
        <v>#VALUE!</v>
      </c>
      <c r="G315" s="1" t="e">
        <f>LOOKUP(2^15,SEARCH($P$8,$S315),$P$8)</f>
        <v>#VALUE!</v>
      </c>
      <c r="H315" s="1" t="e">
        <f>LOOKUP(2^15,SEARCH($P$9,$S315),$P$9)</f>
        <v>#VALUE!</v>
      </c>
      <c r="I315" s="1" t="e">
        <f>LOOKUP(2^15,SEARCH($P$10,$S315),$P$10)</f>
        <v>#VALUE!</v>
      </c>
      <c r="J315" s="1" t="e">
        <f>LOOKUP(2^15,SEARCH($P$11,$S315),$P$11)</f>
        <v>#VALUE!</v>
      </c>
      <c r="K315" s="1" t="e">
        <f>LOOKUP(2^15,SEARCH($P$12,$S315),$P$12)</f>
        <v>#VALUE!</v>
      </c>
      <c r="L315" s="1" t="e">
        <f>LOOKUP(2^15,SEARCH($P$13,$S315),$P$13)</f>
        <v>#VALUE!</v>
      </c>
      <c r="M315" s="1" t="e">
        <f>LOOKUP(2^15,SEARCH($P$14,$S315),$P$14)</f>
        <v>#VALUE!</v>
      </c>
      <c r="S315" s="1" t="s">
        <v>52</v>
      </c>
    </row>
    <row r="316" spans="1:19" x14ac:dyDescent="0.3">
      <c r="A316" s="1" t="e">
        <f>LOOKUP(2^15,SEARCH($P$2,$S316),$P$2)</f>
        <v>#VALUE!</v>
      </c>
      <c r="B316" s="1" t="str">
        <f>LOOKUP(2^15,SEARCH($P$3,$S316),$P$3)</f>
        <v>2. A plataforma com a interface intuitiva me ajuda a comprar comida pronta.</v>
      </c>
      <c r="C316" s="1" t="str">
        <f>LOOKUP(2^15,SEARCH($P$4,$S316),$P$4)</f>
        <v>3. O aplicativo da plataforma é fácil de usar/manusear</v>
      </c>
      <c r="D316" s="1" t="e">
        <f>LOOKUP(2^15,SEARCH($P$5,$S316),$P$5)</f>
        <v>#VALUE!</v>
      </c>
      <c r="E316" s="1" t="e">
        <f>LOOKUP(2^15,SEARCH($P$6,$S316),$P$6)</f>
        <v>#VALUE!</v>
      </c>
      <c r="F316" s="1" t="e">
        <f>LOOKUP(2^15,SEARCH($P$7,$S316),$P$7)</f>
        <v>#VALUE!</v>
      </c>
      <c r="G316" s="1" t="str">
        <f>LOOKUP(2^15,SEARCH($P$8,$S316),$P$8)</f>
        <v>7. A plataforma disponibiliza a lista de estabelecimento categorizada por tipo de comidas e localização.</v>
      </c>
      <c r="H316" s="1" t="str">
        <f>LOOKUP(2^15,SEARCH($P$9,$S316),$P$9)</f>
        <v>8. Os estabelecimentos cadastrados no aplicativo da plataforma dispõem de amplas opções de menu (tipos de comidas e acompanhamentos)</v>
      </c>
      <c r="I316" s="1" t="str">
        <f>LOOKUP(2^15,SEARCH($P$10,$S316),$P$10)</f>
        <v>9. Os estabelecimentos cadastrados no aplicativo da plataforma têm o tipo de comida que eu gosto.</v>
      </c>
      <c r="J316" s="1" t="e">
        <f>LOOKUP(2^15,SEARCH($P$11,$S316),$P$11)</f>
        <v>#VALUE!</v>
      </c>
      <c r="K316" s="1" t="e">
        <f>LOOKUP(2^15,SEARCH($P$12,$S316),$P$12)</f>
        <v>#VALUE!</v>
      </c>
      <c r="L316" s="1" t="e">
        <f>LOOKUP(2^15,SEARCH($P$13,$S316),$P$13)</f>
        <v>#VALUE!</v>
      </c>
      <c r="M316" s="1" t="e">
        <f>LOOKUP(2^15,SEARCH($P$14,$S316),$P$14)</f>
        <v>#VALUE!</v>
      </c>
      <c r="S316" s="1" t="s">
        <v>40</v>
      </c>
    </row>
    <row r="317" spans="1:19" x14ac:dyDescent="0.3">
      <c r="A317" s="1" t="str">
        <f>LOOKUP(2^15,SEARCH($P$2,$S317),$P$2)</f>
        <v>1. A plataforma disponibiliza o serviço de entrega a onde eu estiver.</v>
      </c>
      <c r="B317" s="1" t="e">
        <f>LOOKUP(2^15,SEARCH($P$3,$S317),$P$3)</f>
        <v>#VALUE!</v>
      </c>
      <c r="C317" s="1" t="str">
        <f>LOOKUP(2^15,SEARCH($P$4,$S317),$P$4)</f>
        <v>3. O aplicativo da plataforma é fácil de usar/manusear</v>
      </c>
      <c r="D317" s="1" t="e">
        <f>LOOKUP(2^15,SEARCH($P$5,$S317),$P$5)</f>
        <v>#VALUE!</v>
      </c>
      <c r="E317" s="1" t="e">
        <f>LOOKUP(2^15,SEARCH($P$6,$S317),$P$6)</f>
        <v>#VALUE!</v>
      </c>
      <c r="F317" s="1" t="e">
        <f>LOOKUP(2^15,SEARCH($P$7,$S317),$P$7)</f>
        <v>#VALUE!</v>
      </c>
      <c r="G317" s="1" t="e">
        <f>LOOKUP(2^15,SEARCH($P$8,$S317),$P$8)</f>
        <v>#VALUE!</v>
      </c>
      <c r="H317" s="1" t="e">
        <f>LOOKUP(2^15,SEARCH($P$9,$S317),$P$9)</f>
        <v>#VALUE!</v>
      </c>
      <c r="I317" s="1" t="e">
        <f>LOOKUP(2^15,SEARCH($P$10,$S317),$P$10)</f>
        <v>#VALUE!</v>
      </c>
      <c r="J317" s="1" t="e">
        <f>LOOKUP(2^15,SEARCH($P$11,$S317),$P$11)</f>
        <v>#VALUE!</v>
      </c>
      <c r="K317" s="1" t="e">
        <f>LOOKUP(2^15,SEARCH($P$12,$S317),$P$12)</f>
        <v>#VALUE!</v>
      </c>
      <c r="L317" s="1" t="e">
        <f>LOOKUP(2^15,SEARCH($P$13,$S317),$P$13)</f>
        <v>#VALUE!</v>
      </c>
      <c r="M317" s="1" t="e">
        <f>LOOKUP(2^15,SEARCH($P$14,$S317),$P$14)</f>
        <v>#VALUE!</v>
      </c>
      <c r="S317" s="1" t="s">
        <v>45</v>
      </c>
    </row>
    <row r="318" spans="1:19" x14ac:dyDescent="0.3">
      <c r="A318" s="1" t="str">
        <f>LOOKUP(2^15,SEARCH($P$2,$S318),$P$2)</f>
        <v>1. A plataforma disponibiliza o serviço de entrega a onde eu estiver.</v>
      </c>
      <c r="B318" s="1" t="e">
        <f>LOOKUP(2^15,SEARCH($P$3,$S318),$P$3)</f>
        <v>#VALUE!</v>
      </c>
      <c r="C318" s="1" t="str">
        <f>LOOKUP(2^15,SEARCH($P$4,$S318),$P$4)</f>
        <v>3. O aplicativo da plataforma é fácil de usar/manusear</v>
      </c>
      <c r="D318" s="1" t="str">
        <f>LOOKUP(2^15,SEARCH($P$5,$S318),$P$5)</f>
        <v>4. O aplicativo da plataforma funciona em qualquer aparelho ou sistema operacional.</v>
      </c>
      <c r="E318" s="1" t="str">
        <f>LOOKUP(2^15,SEARCH($P$6,$S318),$P$6)</f>
        <v>5. A plataforma possui certificado de segurança digital.</v>
      </c>
      <c r="F318" s="1" t="str">
        <f>LOOKUP(2^15,SEARCH($P$7,$S318),$P$7)</f>
        <v>6. A plataforma utiliza diversas formas de pagamento digital.</v>
      </c>
      <c r="G318" s="1" t="e">
        <f>LOOKUP(2^15,SEARCH($P$8,$S318),$P$8)</f>
        <v>#VALUE!</v>
      </c>
      <c r="H318" s="1" t="e">
        <f>LOOKUP(2^15,SEARCH($P$9,$S318),$P$9)</f>
        <v>#VALUE!</v>
      </c>
      <c r="I318" s="1" t="e">
        <f>LOOKUP(2^15,SEARCH($P$10,$S318),$P$10)</f>
        <v>#VALUE!</v>
      </c>
      <c r="J318" s="1" t="e">
        <f>LOOKUP(2^15,SEARCH($P$11,$S318),$P$11)</f>
        <v>#VALUE!</v>
      </c>
      <c r="K318" s="1" t="e">
        <f>LOOKUP(2^15,SEARCH($P$12,$S318),$P$12)</f>
        <v>#VALUE!</v>
      </c>
      <c r="L318" s="1" t="e">
        <f>LOOKUP(2^15,SEARCH($P$13,$S318),$P$13)</f>
        <v>#VALUE!</v>
      </c>
      <c r="M318" s="1" t="e">
        <f>LOOKUP(2^15,SEARCH($P$14,$S318),$P$14)</f>
        <v>#VALUE!</v>
      </c>
      <c r="S318" s="1" t="s">
        <v>24</v>
      </c>
    </row>
    <row r="319" spans="1:19" x14ac:dyDescent="0.3">
      <c r="A319" s="1" t="str">
        <f>LOOKUP(2^15,SEARCH($P$2,$S319),$P$2)</f>
        <v>1. A plataforma disponibiliza o serviço de entrega a onde eu estiver.</v>
      </c>
      <c r="B319" s="1" t="e">
        <f>LOOKUP(2^15,SEARCH($P$3,$S319),$P$3)</f>
        <v>#VALUE!</v>
      </c>
      <c r="C319" s="1" t="str">
        <f>LOOKUP(2^15,SEARCH($P$4,$S319),$P$4)</f>
        <v>3. O aplicativo da plataforma é fácil de usar/manusear</v>
      </c>
      <c r="D319" s="1" t="e">
        <f>LOOKUP(2^15,SEARCH($P$5,$S319),$P$5)</f>
        <v>#VALUE!</v>
      </c>
      <c r="E319" s="1" t="e">
        <f>LOOKUP(2^15,SEARCH($P$6,$S319),$P$6)</f>
        <v>#VALUE!</v>
      </c>
      <c r="F319" s="1" t="str">
        <f>LOOKUP(2^15,SEARCH($P$7,$S319),$P$7)</f>
        <v>6. A plataforma utiliza diversas formas de pagamento digital.</v>
      </c>
      <c r="G319" s="1" t="str">
        <f>LOOKUP(2^15,SEARCH($P$8,$S319),$P$8)</f>
        <v>7. A plataforma disponibiliza a lista de estabelecimento categorizada por tipo de comidas e localização.</v>
      </c>
      <c r="H319" s="1" t="str">
        <f>LOOKUP(2^15,SEARCH($P$9,$S319),$P$9)</f>
        <v>8. Os estabelecimentos cadastrados no aplicativo da plataforma dispõem de amplas opções de menu (tipos de comidas e acompanhamentos)</v>
      </c>
      <c r="I319" s="1" t="str">
        <f>LOOKUP(2^15,SEARCH($P$10,$S319),$P$10)</f>
        <v>9. Os estabelecimentos cadastrados no aplicativo da plataforma têm o tipo de comida que eu gosto.</v>
      </c>
      <c r="J319" s="1" t="e">
        <f>LOOKUP(2^15,SEARCH($P$11,$S319),$P$11)</f>
        <v>#VALUE!</v>
      </c>
      <c r="K319" s="1" t="str">
        <f>LOOKUP(2^15,SEARCH($P$12,$S319),$P$12)</f>
        <v>11. O entregador da plataforma é cuidadoso ao efetuar o percurso para entrega do meu pedido(o pedido não chega derramado, misturado, solto, etc)</v>
      </c>
      <c r="L319" s="1" t="str">
        <f>LOOKUP(2^15,SEARCH($P$13,$S319),$P$13)</f>
        <v>12. O entregador da plataforma consegue localizar o endereço onde me encontro.</v>
      </c>
      <c r="M319" s="1" t="str">
        <f>LOOKUP(2^15,SEARCH($P$14,$S319),$P$14)</f>
        <v>13. A plataforma possui canal rápido e eficiente para tratar meus questionamentos ou reclamações</v>
      </c>
      <c r="S319" s="1" t="s">
        <v>32</v>
      </c>
    </row>
    <row r="320" spans="1:19" x14ac:dyDescent="0.3">
      <c r="A320" s="1" t="str">
        <f>LOOKUP(2^15,SEARCH($P$2,$S320),$P$2)</f>
        <v>1. A plataforma disponibiliza o serviço de entrega a onde eu estiver.</v>
      </c>
      <c r="B320" s="1" t="e">
        <f>LOOKUP(2^15,SEARCH($P$3,$S320),$P$3)</f>
        <v>#VALUE!</v>
      </c>
      <c r="C320" s="1" t="str">
        <f>LOOKUP(2^15,SEARCH($P$4,$S320),$P$4)</f>
        <v>3. O aplicativo da plataforma é fácil de usar/manusear</v>
      </c>
      <c r="D320" s="1" t="str">
        <f>LOOKUP(2^15,SEARCH($P$5,$S320),$P$5)</f>
        <v>4. O aplicativo da plataforma funciona em qualquer aparelho ou sistema operacional.</v>
      </c>
      <c r="E320" s="1" t="e">
        <f>LOOKUP(2^15,SEARCH($P$6,$S320),$P$6)</f>
        <v>#VALUE!</v>
      </c>
      <c r="F320" s="1" t="str">
        <f>LOOKUP(2^15,SEARCH($P$7,$S320),$P$7)</f>
        <v>6. A plataforma utiliza diversas formas de pagamento digital.</v>
      </c>
      <c r="G320" s="1" t="str">
        <f>LOOKUP(2^15,SEARCH($P$8,$S320),$P$8)</f>
        <v>7. A plataforma disponibiliza a lista de estabelecimento categorizada por tipo de comidas e localização.</v>
      </c>
      <c r="H320" s="1" t="e">
        <f>LOOKUP(2^15,SEARCH($P$9,$S320),$P$9)</f>
        <v>#VALUE!</v>
      </c>
      <c r="I320" s="1" t="e">
        <f>LOOKUP(2^15,SEARCH($P$10,$S320),$P$10)</f>
        <v>#VALUE!</v>
      </c>
      <c r="J320" s="1" t="e">
        <f>LOOKUP(2^15,SEARCH($P$11,$S320),$P$11)</f>
        <v>#VALUE!</v>
      </c>
      <c r="K320" s="1" t="e">
        <f>LOOKUP(2^15,SEARCH($P$12,$S320),$P$12)</f>
        <v>#VALUE!</v>
      </c>
      <c r="L320" s="1" t="e">
        <f>LOOKUP(2^15,SEARCH($P$13,$S320),$P$13)</f>
        <v>#VALUE!</v>
      </c>
      <c r="M320" s="1" t="e">
        <f>LOOKUP(2^15,SEARCH($P$14,$S320),$P$14)</f>
        <v>#VALUE!</v>
      </c>
      <c r="S320" s="1" t="s">
        <v>48</v>
      </c>
    </row>
    <row r="321" spans="1:19" x14ac:dyDescent="0.3">
      <c r="A321" s="1" t="str">
        <f>LOOKUP(2^15,SEARCH($P$2,$S321),$P$2)</f>
        <v>1. A plataforma disponibiliza o serviço de entrega a onde eu estiver.</v>
      </c>
      <c r="B321" s="1" t="str">
        <f>LOOKUP(2^15,SEARCH($P$3,$S321),$P$3)</f>
        <v>2. A plataforma com a interface intuitiva me ajuda a comprar comida pronta.</v>
      </c>
      <c r="C321" s="1" t="str">
        <f>LOOKUP(2^15,SEARCH($P$4,$S321),$P$4)</f>
        <v>3. O aplicativo da plataforma é fácil de usar/manusear</v>
      </c>
      <c r="D321" s="1" t="e">
        <f>LOOKUP(2^15,SEARCH($P$5,$S321),$P$5)</f>
        <v>#VALUE!</v>
      </c>
      <c r="E321" s="1" t="e">
        <f>LOOKUP(2^15,SEARCH($P$6,$S321),$P$6)</f>
        <v>#VALUE!</v>
      </c>
      <c r="F321" s="1" t="str">
        <f>LOOKUP(2^15,SEARCH($P$7,$S321),$P$7)</f>
        <v>6. A plataforma utiliza diversas formas de pagamento digital.</v>
      </c>
      <c r="G321" s="1" t="str">
        <f>LOOKUP(2^15,SEARCH($P$8,$S321),$P$8)</f>
        <v>7. A plataforma disponibiliza a lista de estabelecimento categorizada por tipo de comidas e localização.</v>
      </c>
      <c r="H321" s="1" t="e">
        <f>LOOKUP(2^15,SEARCH($P$9,$S321),$P$9)</f>
        <v>#VALUE!</v>
      </c>
      <c r="I321" s="1" t="e">
        <f>LOOKUP(2^15,SEARCH($P$10,$S321),$P$10)</f>
        <v>#VALUE!</v>
      </c>
      <c r="J321" s="1" t="e">
        <f>LOOKUP(2^15,SEARCH($P$11,$S321),$P$11)</f>
        <v>#VALUE!</v>
      </c>
      <c r="K321" s="1" t="e">
        <f>LOOKUP(2^15,SEARCH($P$12,$S321),$P$12)</f>
        <v>#VALUE!</v>
      </c>
      <c r="L321" s="1" t="e">
        <f>LOOKUP(2^15,SEARCH($P$13,$S321),$P$13)</f>
        <v>#VALUE!</v>
      </c>
      <c r="M321" s="1" t="e">
        <f>LOOKUP(2^15,SEARCH($P$14,$S321),$P$14)</f>
        <v>#VALUE!</v>
      </c>
      <c r="S321" s="1" t="s">
        <v>29</v>
      </c>
    </row>
    <row r="322" spans="1:19" x14ac:dyDescent="0.3">
      <c r="A322" s="1" t="str">
        <f>LOOKUP(2^15,SEARCH($P$2,$S322),$P$2)</f>
        <v>1. A plataforma disponibiliza o serviço de entrega a onde eu estiver.</v>
      </c>
      <c r="B322" s="1" t="e">
        <f>LOOKUP(2^15,SEARCH($P$3,$S322),$P$3)</f>
        <v>#VALUE!</v>
      </c>
      <c r="C322" s="1" t="str">
        <f>LOOKUP(2^15,SEARCH($P$4,$S322),$P$4)</f>
        <v>3. O aplicativo da plataforma é fácil de usar/manusear</v>
      </c>
      <c r="D322" s="1" t="e">
        <f>LOOKUP(2^15,SEARCH($P$5,$S322),$P$5)</f>
        <v>#VALUE!</v>
      </c>
      <c r="E322" s="1" t="e">
        <f>LOOKUP(2^15,SEARCH($P$6,$S322),$P$6)</f>
        <v>#VALUE!</v>
      </c>
      <c r="F322" s="1" t="str">
        <f>LOOKUP(2^15,SEARCH($P$7,$S322),$P$7)</f>
        <v>6. A plataforma utiliza diversas formas de pagamento digital.</v>
      </c>
      <c r="G322" s="1" t="str">
        <f>LOOKUP(2^15,SEARCH($P$8,$S322),$P$8)</f>
        <v>7. A plataforma disponibiliza a lista de estabelecimento categorizada por tipo de comidas e localização.</v>
      </c>
      <c r="H322" s="1" t="str">
        <f>LOOKUP(2^15,SEARCH($P$9,$S322),$P$9)</f>
        <v>8. Os estabelecimentos cadastrados no aplicativo da plataforma dispõem de amplas opções de menu (tipos de comidas e acompanhamentos)</v>
      </c>
      <c r="I322" s="1" t="e">
        <f>LOOKUP(2^15,SEARCH($P$10,$S322),$P$10)</f>
        <v>#VALUE!</v>
      </c>
      <c r="J322" s="1" t="e">
        <f>LOOKUP(2^15,SEARCH($P$11,$S322),$P$11)</f>
        <v>#VALUE!</v>
      </c>
      <c r="K322" s="1" t="e">
        <f>LOOKUP(2^15,SEARCH($P$12,$S322),$P$12)</f>
        <v>#VALUE!</v>
      </c>
      <c r="L322" s="1" t="e">
        <f>LOOKUP(2^15,SEARCH($P$13,$S322),$P$13)</f>
        <v>#VALUE!</v>
      </c>
      <c r="M322" s="1" t="e">
        <f>LOOKUP(2^15,SEARCH($P$14,$S322),$P$14)</f>
        <v>#VALUE!</v>
      </c>
      <c r="S322" s="1" t="s">
        <v>17</v>
      </c>
    </row>
    <row r="323" spans="1:19" x14ac:dyDescent="0.3">
      <c r="A323" s="1" t="str">
        <f>LOOKUP(2^15,SEARCH($P$2,$S323),$P$2)</f>
        <v>1. A plataforma disponibiliza o serviço de entrega a onde eu estiver.</v>
      </c>
      <c r="B323" s="1" t="e">
        <f>LOOKUP(2^15,SEARCH($P$3,$S323),$P$3)</f>
        <v>#VALUE!</v>
      </c>
      <c r="C323" s="1" t="str">
        <f>LOOKUP(2^15,SEARCH($P$4,$S323),$P$4)</f>
        <v>3. O aplicativo da plataforma é fácil de usar/manusear</v>
      </c>
      <c r="D323" s="1" t="str">
        <f>LOOKUP(2^15,SEARCH($P$5,$S323),$P$5)</f>
        <v>4. O aplicativo da plataforma funciona em qualquer aparelho ou sistema operacional.</v>
      </c>
      <c r="E323" s="1" t="e">
        <f>LOOKUP(2^15,SEARCH($P$6,$S323),$P$6)</f>
        <v>#VALUE!</v>
      </c>
      <c r="F323" s="1" t="str">
        <f>LOOKUP(2^15,SEARCH($P$7,$S323),$P$7)</f>
        <v>6. A plataforma utiliza diversas formas de pagamento digital.</v>
      </c>
      <c r="G323" s="1" t="e">
        <f>LOOKUP(2^15,SEARCH($P$8,$S323),$P$8)</f>
        <v>#VALUE!</v>
      </c>
      <c r="H323" s="1" t="str">
        <f>LOOKUP(2^15,SEARCH($P$9,$S323),$P$9)</f>
        <v>8. Os estabelecimentos cadastrados no aplicativo da plataforma dispõem de amplas opções de menu (tipos de comidas e acompanhamentos)</v>
      </c>
      <c r="I323" s="1" t="e">
        <f>LOOKUP(2^15,SEARCH($P$10,$S323),$P$10)</f>
        <v>#VALUE!</v>
      </c>
      <c r="J323" s="1" t="e">
        <f>LOOKUP(2^15,SEARCH($P$11,$S323),$P$11)</f>
        <v>#VALUE!</v>
      </c>
      <c r="K323" s="1" t="e">
        <f>LOOKUP(2^15,SEARCH($P$12,$S323),$P$12)</f>
        <v>#VALUE!</v>
      </c>
      <c r="L323" s="1" t="e">
        <f>LOOKUP(2^15,SEARCH($P$13,$S323),$P$13)</f>
        <v>#VALUE!</v>
      </c>
      <c r="M323" s="1" t="e">
        <f>LOOKUP(2^15,SEARCH($P$14,$S323),$P$14)</f>
        <v>#VALUE!</v>
      </c>
      <c r="S323" s="1" t="s">
        <v>31</v>
      </c>
    </row>
    <row r="324" spans="1:19" x14ac:dyDescent="0.3">
      <c r="A324" s="1" t="str">
        <f>LOOKUP(2^15,SEARCH($P$2,$S324),$P$2)</f>
        <v>1. A plataforma disponibiliza o serviço de entrega a onde eu estiver.</v>
      </c>
      <c r="B324" s="1" t="e">
        <f>LOOKUP(2^15,SEARCH($P$3,$S324),$P$3)</f>
        <v>#VALUE!</v>
      </c>
      <c r="C324" s="1" t="str">
        <f>LOOKUP(2^15,SEARCH($P$4,$S324),$P$4)</f>
        <v>3. O aplicativo da plataforma é fácil de usar/manusear</v>
      </c>
      <c r="D324" s="1" t="e">
        <f>LOOKUP(2^15,SEARCH($P$5,$S324),$P$5)</f>
        <v>#VALUE!</v>
      </c>
      <c r="E324" s="1" t="e">
        <f>LOOKUP(2^15,SEARCH($P$6,$S324),$P$6)</f>
        <v>#VALUE!</v>
      </c>
      <c r="F324" s="1" t="e">
        <f>LOOKUP(2^15,SEARCH($P$7,$S324),$P$7)</f>
        <v>#VALUE!</v>
      </c>
      <c r="G324" s="1" t="e">
        <f>LOOKUP(2^15,SEARCH($P$8,$S324),$P$8)</f>
        <v>#VALUE!</v>
      </c>
      <c r="H324" s="1" t="e">
        <f>LOOKUP(2^15,SEARCH($P$9,$S324),$P$9)</f>
        <v>#VALUE!</v>
      </c>
      <c r="I324" s="1" t="e">
        <f>LOOKUP(2^15,SEARCH($P$10,$S324),$P$10)</f>
        <v>#VALUE!</v>
      </c>
      <c r="J324" s="1" t="e">
        <f>LOOKUP(2^15,SEARCH($P$11,$S324),$P$11)</f>
        <v>#VALUE!</v>
      </c>
      <c r="K324" s="1" t="e">
        <f>LOOKUP(2^15,SEARCH($P$12,$S324),$P$12)</f>
        <v>#VALUE!</v>
      </c>
      <c r="L324" s="1" t="e">
        <f>LOOKUP(2^15,SEARCH($P$13,$S324),$P$13)</f>
        <v>#VALUE!</v>
      </c>
      <c r="M324" s="1" t="e">
        <f>LOOKUP(2^15,SEARCH($P$14,$S324),$P$14)</f>
        <v>#VALUE!</v>
      </c>
      <c r="S324" s="1" t="s">
        <v>45</v>
      </c>
    </row>
    <row r="325" spans="1:19" x14ac:dyDescent="0.3">
      <c r="A325" s="1" t="e">
        <f>LOOKUP(2^15,SEARCH($P$2,$S325),$P$2)</f>
        <v>#VALUE!</v>
      </c>
      <c r="B325" s="1" t="e">
        <f>LOOKUP(2^15,SEARCH($P$3,$S325),$P$3)</f>
        <v>#VALUE!</v>
      </c>
      <c r="C325" s="1" t="e">
        <f>LOOKUP(2^15,SEARCH($P$4,$S325),$P$4)</f>
        <v>#VALUE!</v>
      </c>
      <c r="D325" s="1" t="e">
        <f>LOOKUP(2^15,SEARCH($P$5,$S325),$P$5)</f>
        <v>#VALUE!</v>
      </c>
      <c r="E325" s="1" t="e">
        <f>LOOKUP(2^15,SEARCH($P$6,$S325),$P$6)</f>
        <v>#VALUE!</v>
      </c>
      <c r="F325" s="1" t="e">
        <f>LOOKUP(2^15,SEARCH($P$7,$S325),$P$7)</f>
        <v>#VALUE!</v>
      </c>
      <c r="G325" s="1" t="str">
        <f>LOOKUP(2^15,SEARCH($P$8,$S325),$P$8)</f>
        <v>7. A plataforma disponibiliza a lista de estabelecimento categorizada por tipo de comidas e localização.</v>
      </c>
      <c r="H325" s="1" t="str">
        <f>LOOKUP(2^15,SEARCH($P$9,$S325),$P$9)</f>
        <v>8. Os estabelecimentos cadastrados no aplicativo da plataforma dispõem de amplas opções de menu (tipos de comidas e acompanhamentos)</v>
      </c>
      <c r="I325" s="1" t="e">
        <f>LOOKUP(2^15,SEARCH($P$10,$S325),$P$10)</f>
        <v>#VALUE!</v>
      </c>
      <c r="J325" s="1" t="str">
        <f>LOOKUP(2^15,SEARCH($P$11,$S325),$P$11)</f>
        <v>10. O tempo de entrega do pedido é rápido.</v>
      </c>
      <c r="K325" s="1" t="e">
        <f>LOOKUP(2^15,SEARCH($P$12,$S325),$P$12)</f>
        <v>#VALUE!</v>
      </c>
      <c r="L325" s="1" t="e">
        <f>LOOKUP(2^15,SEARCH($P$13,$S325),$P$13)</f>
        <v>#VALUE!</v>
      </c>
      <c r="M325" s="1" t="e">
        <f>LOOKUP(2^15,SEARCH($P$14,$S325),$P$14)</f>
        <v>#VALUE!</v>
      </c>
      <c r="S325" s="1" t="s">
        <v>19</v>
      </c>
    </row>
    <row r="326" spans="1:19" x14ac:dyDescent="0.3">
      <c r="A326" s="1" t="e">
        <f>LOOKUP(2^15,SEARCH($P$2,$S326),$P$2)</f>
        <v>#VALUE!</v>
      </c>
      <c r="B326" s="1" t="e">
        <f>LOOKUP(2^15,SEARCH($P$3,$S326),$P$3)</f>
        <v>#VALUE!</v>
      </c>
      <c r="C326" s="1" t="str">
        <f>LOOKUP(2^15,SEARCH($P$4,$S326),$P$4)</f>
        <v>3. O aplicativo da plataforma é fácil de usar/manusear</v>
      </c>
      <c r="D326" s="1" t="e">
        <f>LOOKUP(2^15,SEARCH($P$5,$S326),$P$5)</f>
        <v>#VALUE!</v>
      </c>
      <c r="E326" s="1" t="e">
        <f>LOOKUP(2^15,SEARCH($P$6,$S326),$P$6)</f>
        <v>#VALUE!</v>
      </c>
      <c r="F326" s="1" t="e">
        <f>LOOKUP(2^15,SEARCH($P$7,$S326),$P$7)</f>
        <v>#VALUE!</v>
      </c>
      <c r="G326" s="1" t="str">
        <f>LOOKUP(2^15,SEARCH($P$8,$S326),$P$8)</f>
        <v>7. A plataforma disponibiliza a lista de estabelecimento categorizada por tipo de comidas e localização.</v>
      </c>
      <c r="H326" s="1" t="str">
        <f>LOOKUP(2^15,SEARCH($P$9,$S326),$P$9)</f>
        <v>8. Os estabelecimentos cadastrados no aplicativo da plataforma dispõem de amplas opções de menu (tipos de comidas e acompanhamentos)</v>
      </c>
      <c r="I326" s="1" t="str">
        <f>LOOKUP(2^15,SEARCH($P$10,$S326),$P$10)</f>
        <v>9. Os estabelecimentos cadastrados no aplicativo da plataforma têm o tipo de comida que eu gosto.</v>
      </c>
      <c r="J326" s="1" t="str">
        <f>LOOKUP(2^15,SEARCH($P$11,$S326),$P$11)</f>
        <v>10. O tempo de entrega do pedido é rápido.</v>
      </c>
      <c r="K326" s="1" t="e">
        <f>LOOKUP(2^15,SEARCH($P$12,$S326),$P$12)</f>
        <v>#VALUE!</v>
      </c>
      <c r="L326" s="1" t="e">
        <f>LOOKUP(2^15,SEARCH($P$13,$S326),$P$13)</f>
        <v>#VALUE!</v>
      </c>
      <c r="M326" s="1" t="e">
        <f>LOOKUP(2^15,SEARCH($P$14,$S326),$P$14)</f>
        <v>#VALUE!</v>
      </c>
      <c r="S326" s="1" t="s">
        <v>12</v>
      </c>
    </row>
    <row r="327" spans="1:19" x14ac:dyDescent="0.3">
      <c r="A327" s="1" t="e">
        <f>LOOKUP(2^15,SEARCH($P$2,$S327),$P$2)</f>
        <v>#VALUE!</v>
      </c>
      <c r="B327" s="1" t="e">
        <f>LOOKUP(2^15,SEARCH($P$3,$S327),$P$3)</f>
        <v>#VALUE!</v>
      </c>
      <c r="C327" s="1" t="str">
        <f>LOOKUP(2^15,SEARCH($P$4,$S327),$P$4)</f>
        <v>3. O aplicativo da plataforma é fácil de usar/manusear</v>
      </c>
      <c r="D327" s="1" t="e">
        <f>LOOKUP(2^15,SEARCH($P$5,$S327),$P$5)</f>
        <v>#VALUE!</v>
      </c>
      <c r="E327" s="1" t="e">
        <f>LOOKUP(2^15,SEARCH($P$6,$S327),$P$6)</f>
        <v>#VALUE!</v>
      </c>
      <c r="F327" s="1" t="e">
        <f>LOOKUP(2^15,SEARCH($P$7,$S327),$P$7)</f>
        <v>#VALUE!</v>
      </c>
      <c r="G327" s="1" t="str">
        <f>LOOKUP(2^15,SEARCH($P$8,$S327),$P$8)</f>
        <v>7. A plataforma disponibiliza a lista de estabelecimento categorizada por tipo de comidas e localização.</v>
      </c>
      <c r="H327" s="1" t="str">
        <f>LOOKUP(2^15,SEARCH($P$9,$S327),$P$9)</f>
        <v>8. Os estabelecimentos cadastrados no aplicativo da plataforma dispõem de amplas opções de menu (tipos de comidas e acompanhamentos)</v>
      </c>
      <c r="I327" s="1" t="str">
        <f>LOOKUP(2^15,SEARCH($P$10,$S327),$P$10)</f>
        <v>9. Os estabelecimentos cadastrados no aplicativo da plataforma têm o tipo de comida que eu gosto.</v>
      </c>
      <c r="J327" s="1" t="str">
        <f>LOOKUP(2^15,SEARCH($P$11,$S327),$P$11)</f>
        <v>10. O tempo de entrega do pedido é rápido.</v>
      </c>
      <c r="K327" s="1" t="e">
        <f>LOOKUP(2^15,SEARCH($P$12,$S327),$P$12)</f>
        <v>#VALUE!</v>
      </c>
      <c r="L327" s="1" t="e">
        <f>LOOKUP(2^15,SEARCH($P$13,$S327),$P$13)</f>
        <v>#VALUE!</v>
      </c>
      <c r="M327" s="1" t="e">
        <f>LOOKUP(2^15,SEARCH($P$14,$S327),$P$14)</f>
        <v>#VALUE!</v>
      </c>
      <c r="S327" s="1" t="s">
        <v>12</v>
      </c>
    </row>
    <row r="328" spans="1:19" x14ac:dyDescent="0.3">
      <c r="A328" s="1" t="str">
        <f>LOOKUP(2^15,SEARCH($P$2,$S328),$P$2)</f>
        <v>1. A plataforma disponibiliza o serviço de entrega a onde eu estiver.</v>
      </c>
      <c r="B328" s="1" t="str">
        <f>LOOKUP(2^15,SEARCH($P$3,$S328),$P$3)</f>
        <v>2. A plataforma com a interface intuitiva me ajuda a comprar comida pronta.</v>
      </c>
      <c r="C328" s="1" t="str">
        <f>LOOKUP(2^15,SEARCH($P$4,$S328),$P$4)</f>
        <v>3. O aplicativo da plataforma é fácil de usar/manusear</v>
      </c>
      <c r="D328" s="1" t="str">
        <f>LOOKUP(2^15,SEARCH($P$5,$S328),$P$5)</f>
        <v>4. O aplicativo da plataforma funciona em qualquer aparelho ou sistema operacional.</v>
      </c>
      <c r="E328" s="1" t="e">
        <f>LOOKUP(2^15,SEARCH($P$6,$S328),$P$6)</f>
        <v>#VALUE!</v>
      </c>
      <c r="F328" s="1" t="str">
        <f>LOOKUP(2^15,SEARCH($P$7,$S328),$P$7)</f>
        <v>6. A plataforma utiliza diversas formas de pagamento digital.</v>
      </c>
      <c r="G328" s="1" t="str">
        <f>LOOKUP(2^15,SEARCH($P$8,$S328),$P$8)</f>
        <v>7. A plataforma disponibiliza a lista de estabelecimento categorizada por tipo de comidas e localização.</v>
      </c>
      <c r="H328" s="1" t="str">
        <f>LOOKUP(2^15,SEARCH($P$9,$S328),$P$9)</f>
        <v>8. Os estabelecimentos cadastrados no aplicativo da plataforma dispõem de amplas opções de menu (tipos de comidas e acompanhamentos)</v>
      </c>
      <c r="I328" s="1" t="str">
        <f>LOOKUP(2^15,SEARCH($P$10,$S328),$P$10)</f>
        <v>9. Os estabelecimentos cadastrados no aplicativo da plataforma têm o tipo de comida que eu gosto.</v>
      </c>
      <c r="J328" s="1" t="str">
        <f>LOOKUP(2^15,SEARCH($P$11,$S328),$P$11)</f>
        <v>10. O tempo de entrega do pedido é rápido.</v>
      </c>
      <c r="K328" s="1" t="e">
        <f>LOOKUP(2^15,SEARCH($P$12,$S328),$P$12)</f>
        <v>#VALUE!</v>
      </c>
      <c r="L328" s="1" t="e">
        <f>LOOKUP(2^15,SEARCH($P$13,$S328),$P$13)</f>
        <v>#VALUE!</v>
      </c>
      <c r="M328" s="1" t="e">
        <f>LOOKUP(2^15,SEARCH($P$14,$S328),$P$14)</f>
        <v>#VALUE!</v>
      </c>
      <c r="S328" s="1" t="s">
        <v>33</v>
      </c>
    </row>
    <row r="329" spans="1:19" x14ac:dyDescent="0.3">
      <c r="A329" s="1" t="e">
        <f>LOOKUP(2^15,SEARCH($P$2,$S329),$P$2)</f>
        <v>#VALUE!</v>
      </c>
      <c r="B329" s="1" t="e">
        <f>LOOKUP(2^15,SEARCH($P$3,$S329),$P$3)</f>
        <v>#VALUE!</v>
      </c>
      <c r="C329" s="1" t="str">
        <f>LOOKUP(2^15,SEARCH($P$4,$S329),$P$4)</f>
        <v>3. O aplicativo da plataforma é fácil de usar/manusear</v>
      </c>
      <c r="D329" s="1" t="str">
        <f>LOOKUP(2^15,SEARCH($P$5,$S329),$P$5)</f>
        <v>4. O aplicativo da plataforma funciona em qualquer aparelho ou sistema operacional.</v>
      </c>
      <c r="E329" s="1" t="e">
        <f>LOOKUP(2^15,SEARCH($P$6,$S329),$P$6)</f>
        <v>#VALUE!</v>
      </c>
      <c r="F329" s="1" t="e">
        <f>LOOKUP(2^15,SEARCH($P$7,$S329),$P$7)</f>
        <v>#VALUE!</v>
      </c>
      <c r="G329" s="1" t="e">
        <f>LOOKUP(2^15,SEARCH($P$8,$S329),$P$8)</f>
        <v>#VALUE!</v>
      </c>
      <c r="H329" s="1" t="e">
        <f>LOOKUP(2^15,SEARCH($P$9,$S329),$P$9)</f>
        <v>#VALUE!</v>
      </c>
      <c r="I329" s="1" t="e">
        <f>LOOKUP(2^15,SEARCH($P$10,$S329),$P$10)</f>
        <v>#VALUE!</v>
      </c>
      <c r="J329" s="1" t="e">
        <f>LOOKUP(2^15,SEARCH($P$11,$S329),$P$11)</f>
        <v>#VALUE!</v>
      </c>
      <c r="K329" s="1" t="e">
        <f>LOOKUP(2^15,SEARCH($P$12,$S329),$P$12)</f>
        <v>#VALUE!</v>
      </c>
      <c r="L329" s="1" t="e">
        <f>LOOKUP(2^15,SEARCH($P$13,$S329),$P$13)</f>
        <v>#VALUE!</v>
      </c>
      <c r="M329" s="1" t="e">
        <f>LOOKUP(2^15,SEARCH($P$14,$S329),$P$14)</f>
        <v>#VALUE!</v>
      </c>
      <c r="S329" s="1" t="s">
        <v>46</v>
      </c>
    </row>
    <row r="330" spans="1:19" x14ac:dyDescent="0.3">
      <c r="A330" s="1" t="e">
        <f>LOOKUP(2^15,SEARCH($P$2,$S330),$P$2)</f>
        <v>#VALUE!</v>
      </c>
      <c r="B330" s="1" t="str">
        <f>LOOKUP(2^15,SEARCH($P$3,$S330),$P$3)</f>
        <v>2. A plataforma com a interface intuitiva me ajuda a comprar comida pronta.</v>
      </c>
      <c r="C330" s="1" t="e">
        <f>LOOKUP(2^15,SEARCH($P$4,$S330),$P$4)</f>
        <v>#VALUE!</v>
      </c>
      <c r="D330" s="1" t="e">
        <f>LOOKUP(2^15,SEARCH($P$5,$S330),$P$5)</f>
        <v>#VALUE!</v>
      </c>
      <c r="E330" s="1" t="e">
        <f>LOOKUP(2^15,SEARCH($P$6,$S330),$P$6)</f>
        <v>#VALUE!</v>
      </c>
      <c r="F330" s="1" t="e">
        <f>LOOKUP(2^15,SEARCH($P$7,$S330),$P$7)</f>
        <v>#VALUE!</v>
      </c>
      <c r="G330" s="1" t="str">
        <f>LOOKUP(2^15,SEARCH($P$8,$S330),$P$8)</f>
        <v>7. A plataforma disponibiliza a lista de estabelecimento categorizada por tipo de comidas e localização.</v>
      </c>
      <c r="H330" s="1" t="e">
        <f>LOOKUP(2^15,SEARCH($P$9,$S330),$P$9)</f>
        <v>#VALUE!</v>
      </c>
      <c r="I330" s="1" t="e">
        <f>LOOKUP(2^15,SEARCH($P$10,$S330),$P$10)</f>
        <v>#VALUE!</v>
      </c>
      <c r="J330" s="1" t="e">
        <f>LOOKUP(2^15,SEARCH($P$11,$S330),$P$11)</f>
        <v>#VALUE!</v>
      </c>
      <c r="K330" s="1" t="e">
        <f>LOOKUP(2^15,SEARCH($P$12,$S330),$P$12)</f>
        <v>#VALUE!</v>
      </c>
      <c r="L330" s="1" t="e">
        <f>LOOKUP(2^15,SEARCH($P$13,$S330),$P$13)</f>
        <v>#VALUE!</v>
      </c>
      <c r="M330" s="1" t="str">
        <f>LOOKUP(2^15,SEARCH($P$14,$S330),$P$14)</f>
        <v>13. A plataforma possui canal rápido e eficiente para tratar meus questionamentos ou reclamações</v>
      </c>
      <c r="S330" s="1" t="s">
        <v>34</v>
      </c>
    </row>
    <row r="331" spans="1:19" x14ac:dyDescent="0.3">
      <c r="A331" s="1" t="e">
        <f>LOOKUP(2^15,SEARCH($P$2,$S331),$P$2)</f>
        <v>#VALUE!</v>
      </c>
      <c r="B331" s="1" t="e">
        <f>LOOKUP(2^15,SEARCH($P$3,$S331),$P$3)</f>
        <v>#VALUE!</v>
      </c>
      <c r="C331" s="1" t="e">
        <f>LOOKUP(2^15,SEARCH($P$4,$S331),$P$4)</f>
        <v>#VALUE!</v>
      </c>
      <c r="D331" s="1" t="e">
        <f>LOOKUP(2^15,SEARCH($P$5,$S331),$P$5)</f>
        <v>#VALUE!</v>
      </c>
      <c r="E331" s="1" t="e">
        <f>LOOKUP(2^15,SEARCH($P$6,$S331),$P$6)</f>
        <v>#VALUE!</v>
      </c>
      <c r="F331" s="1" t="e">
        <f>LOOKUP(2^15,SEARCH($P$7,$S331),$P$7)</f>
        <v>#VALUE!</v>
      </c>
      <c r="G331" s="1" t="e">
        <f>LOOKUP(2^15,SEARCH($P$8,$S331),$P$8)</f>
        <v>#VALUE!</v>
      </c>
      <c r="H331" s="1" t="e">
        <f>LOOKUP(2^15,SEARCH($P$9,$S331),$P$9)</f>
        <v>#VALUE!</v>
      </c>
      <c r="I331" s="1" t="e">
        <f>LOOKUP(2^15,SEARCH($P$10,$S331),$P$10)</f>
        <v>#VALUE!</v>
      </c>
      <c r="J331" s="1" t="str">
        <f>LOOKUP(2^15,SEARCH($P$11,$S331),$P$11)</f>
        <v>10. O tempo de entrega do pedido é rápido.</v>
      </c>
      <c r="K331" s="1" t="str">
        <f>LOOKUP(2^15,SEARCH($P$12,$S331),$P$12)</f>
        <v>11. O entregador da plataforma é cuidadoso ao efetuar o percurso para entrega do meu pedido(o pedido não chega derramado, misturado, solto, etc)</v>
      </c>
      <c r="L331" s="1" t="e">
        <f>LOOKUP(2^15,SEARCH($P$13,$S331),$P$13)</f>
        <v>#VALUE!</v>
      </c>
      <c r="M331" s="1" t="e">
        <f>LOOKUP(2^15,SEARCH($P$14,$S331),$P$14)</f>
        <v>#VALUE!</v>
      </c>
      <c r="S331" s="1" t="s">
        <v>25</v>
      </c>
    </row>
    <row r="332" spans="1:19" x14ac:dyDescent="0.3">
      <c r="A332" s="1" t="e">
        <f>LOOKUP(2^15,SEARCH($P$2,$S332),$P$2)</f>
        <v>#VALUE!</v>
      </c>
      <c r="B332" s="1" t="e">
        <f>LOOKUP(2^15,SEARCH($P$3,$S332),$P$3)</f>
        <v>#VALUE!</v>
      </c>
      <c r="C332" s="1" t="e">
        <f>LOOKUP(2^15,SEARCH($P$4,$S332),$P$4)</f>
        <v>#VALUE!</v>
      </c>
      <c r="D332" s="1" t="e">
        <f>LOOKUP(2^15,SEARCH($P$5,$S332),$P$5)</f>
        <v>#VALUE!</v>
      </c>
      <c r="E332" s="1" t="e">
        <f>LOOKUP(2^15,SEARCH($P$6,$S332),$P$6)</f>
        <v>#VALUE!</v>
      </c>
      <c r="F332" s="1" t="e">
        <f>LOOKUP(2^15,SEARCH($P$7,$S332),$P$7)</f>
        <v>#VALUE!</v>
      </c>
      <c r="G332" s="1" t="str">
        <f>LOOKUP(2^15,SEARCH($P$8,$S332),$P$8)</f>
        <v>7. A plataforma disponibiliza a lista de estabelecimento categorizada por tipo de comidas e localização.</v>
      </c>
      <c r="H332" s="1" t="str">
        <f>LOOKUP(2^15,SEARCH($P$9,$S332),$P$9)</f>
        <v>8. Os estabelecimentos cadastrados no aplicativo da plataforma dispõem de amplas opções de menu (tipos de comidas e acompanhamentos)</v>
      </c>
      <c r="I332" s="1" t="str">
        <f>LOOKUP(2^15,SEARCH($P$10,$S332),$P$10)</f>
        <v>9. Os estabelecimentos cadastrados no aplicativo da plataforma têm o tipo de comida que eu gosto.</v>
      </c>
      <c r="J332" s="1" t="e">
        <f>LOOKUP(2^15,SEARCH($P$11,$S332),$P$11)</f>
        <v>#VALUE!</v>
      </c>
      <c r="K332" s="1" t="e">
        <f>LOOKUP(2^15,SEARCH($P$12,$S332),$P$12)</f>
        <v>#VALUE!</v>
      </c>
      <c r="L332" s="1" t="str">
        <f>LOOKUP(2^15,SEARCH($P$13,$S332),$P$13)</f>
        <v>12. O entregador da plataforma consegue localizar o endereço onde me encontro.</v>
      </c>
      <c r="M332" s="1" t="e">
        <f>LOOKUP(2^15,SEARCH($P$14,$S332),$P$14)</f>
        <v>#VALUE!</v>
      </c>
      <c r="S332" s="1" t="s">
        <v>36</v>
      </c>
    </row>
    <row r="333" spans="1:19" x14ac:dyDescent="0.3">
      <c r="A333" s="1" t="str">
        <f>LOOKUP(2^15,SEARCH($P$2,$S333),$P$2)</f>
        <v>1. A plataforma disponibiliza o serviço de entrega a onde eu estiver.</v>
      </c>
      <c r="B333" s="1" t="e">
        <f>LOOKUP(2^15,SEARCH($P$3,$S333),$P$3)</f>
        <v>#VALUE!</v>
      </c>
      <c r="C333" s="1" t="e">
        <f>LOOKUP(2^15,SEARCH($P$4,$S333),$P$4)</f>
        <v>#VALUE!</v>
      </c>
      <c r="D333" s="1" t="e">
        <f>LOOKUP(2^15,SEARCH($P$5,$S333),$P$5)</f>
        <v>#VALUE!</v>
      </c>
      <c r="E333" s="1" t="e">
        <f>LOOKUP(2^15,SEARCH($P$6,$S333),$P$6)</f>
        <v>#VALUE!</v>
      </c>
      <c r="F333" s="1" t="str">
        <f>LOOKUP(2^15,SEARCH($P$7,$S333),$P$7)</f>
        <v>6. A plataforma utiliza diversas formas de pagamento digital.</v>
      </c>
      <c r="G333" s="1" t="e">
        <f>LOOKUP(2^15,SEARCH($P$8,$S333),$P$8)</f>
        <v>#VALUE!</v>
      </c>
      <c r="H333" s="1" t="str">
        <f>LOOKUP(2^15,SEARCH($P$9,$S333),$P$9)</f>
        <v>8. Os estabelecimentos cadastrados no aplicativo da plataforma dispõem de amplas opções de menu (tipos de comidas e acompanhamentos)</v>
      </c>
      <c r="I333" s="1" t="str">
        <f>LOOKUP(2^15,SEARCH($P$10,$S333),$P$10)</f>
        <v>9. Os estabelecimentos cadastrados no aplicativo da plataforma têm o tipo de comida que eu gosto.</v>
      </c>
      <c r="J333" s="1" t="e">
        <f>LOOKUP(2^15,SEARCH($P$11,$S333),$P$11)</f>
        <v>#VALUE!</v>
      </c>
      <c r="K333" s="1" t="e">
        <f>LOOKUP(2^15,SEARCH($P$12,$S333),$P$12)</f>
        <v>#VALUE!</v>
      </c>
      <c r="L333" s="1" t="str">
        <f>LOOKUP(2^15,SEARCH($P$13,$S333),$P$13)</f>
        <v>12. O entregador da plataforma consegue localizar o endereço onde me encontro.</v>
      </c>
      <c r="M333" s="1" t="str">
        <f>LOOKUP(2^15,SEARCH($P$14,$S333),$P$14)</f>
        <v>13. A plataforma possui canal rápido e eficiente para tratar meus questionamentos ou reclamações</v>
      </c>
      <c r="S333" s="1" t="s">
        <v>47</v>
      </c>
    </row>
    <row r="334" spans="1:19" x14ac:dyDescent="0.3">
      <c r="A334" s="1" t="e">
        <f>LOOKUP(2^15,SEARCH($P$2,$S334),$P$2)</f>
        <v>#VALUE!</v>
      </c>
      <c r="B334" s="1" t="str">
        <f>LOOKUP(2^15,SEARCH($P$3,$S334),$P$3)</f>
        <v>2. A plataforma com a interface intuitiva me ajuda a comprar comida pronta.</v>
      </c>
      <c r="C334" s="1" t="str">
        <f>LOOKUP(2^15,SEARCH($P$4,$S334),$P$4)</f>
        <v>3. O aplicativo da plataforma é fácil de usar/manusear</v>
      </c>
      <c r="D334" s="1" t="e">
        <f>LOOKUP(2^15,SEARCH($P$5,$S334),$P$5)</f>
        <v>#VALUE!</v>
      </c>
      <c r="E334" s="1" t="e">
        <f>LOOKUP(2^15,SEARCH($P$6,$S334),$P$6)</f>
        <v>#VALUE!</v>
      </c>
      <c r="F334" s="1" t="e">
        <f>LOOKUP(2^15,SEARCH($P$7,$S334),$P$7)</f>
        <v>#VALUE!</v>
      </c>
      <c r="G334" s="1" t="str">
        <f>LOOKUP(2^15,SEARCH($P$8,$S334),$P$8)</f>
        <v>7. A plataforma disponibiliza a lista de estabelecimento categorizada por tipo de comidas e localização.</v>
      </c>
      <c r="H334" s="1" t="str">
        <f>LOOKUP(2^15,SEARCH($P$9,$S334),$P$9)</f>
        <v>8. Os estabelecimentos cadastrados no aplicativo da plataforma dispõem de amplas opções de menu (tipos de comidas e acompanhamentos)</v>
      </c>
      <c r="I334" s="1" t="str">
        <f>LOOKUP(2^15,SEARCH($P$10,$S334),$P$10)</f>
        <v>9. Os estabelecimentos cadastrados no aplicativo da plataforma têm o tipo de comida que eu gosto.</v>
      </c>
      <c r="J334" s="1" t="e">
        <f>LOOKUP(2^15,SEARCH($P$11,$S334),$P$11)</f>
        <v>#VALUE!</v>
      </c>
      <c r="K334" s="1" t="e">
        <f>LOOKUP(2^15,SEARCH($P$12,$S334),$P$12)</f>
        <v>#VALUE!</v>
      </c>
      <c r="L334" s="1" t="e">
        <f>LOOKUP(2^15,SEARCH($P$13,$S334),$P$13)</f>
        <v>#VALUE!</v>
      </c>
      <c r="M334" s="1" t="e">
        <f>LOOKUP(2^15,SEARCH($P$14,$S334),$P$14)</f>
        <v>#VALUE!</v>
      </c>
      <c r="S334" s="1" t="s">
        <v>40</v>
      </c>
    </row>
    <row r="335" spans="1:19" x14ac:dyDescent="0.3">
      <c r="A335" s="1" t="e">
        <f>LOOKUP(2^15,SEARCH($P$2,$S335),$P$2)</f>
        <v>#VALUE!</v>
      </c>
      <c r="B335" s="1" t="str">
        <f>LOOKUP(2^15,SEARCH($P$3,$S335),$P$3)</f>
        <v>2. A plataforma com a interface intuitiva me ajuda a comprar comida pronta.</v>
      </c>
      <c r="C335" s="1" t="e">
        <f>LOOKUP(2^15,SEARCH($P$4,$S335),$P$4)</f>
        <v>#VALUE!</v>
      </c>
      <c r="D335" s="1" t="e">
        <f>LOOKUP(2^15,SEARCH($P$5,$S335),$P$5)</f>
        <v>#VALUE!</v>
      </c>
      <c r="E335" s="1" t="e">
        <f>LOOKUP(2^15,SEARCH($P$6,$S335),$P$6)</f>
        <v>#VALUE!</v>
      </c>
      <c r="F335" s="1" t="e">
        <f>LOOKUP(2^15,SEARCH($P$7,$S335),$P$7)</f>
        <v>#VALUE!</v>
      </c>
      <c r="G335" s="1" t="str">
        <f>LOOKUP(2^15,SEARCH($P$8,$S335),$P$8)</f>
        <v>7. A plataforma disponibiliza a lista de estabelecimento categorizada por tipo de comidas e localização.</v>
      </c>
      <c r="H335" s="1" t="e">
        <f>LOOKUP(2^15,SEARCH($P$9,$S335),$P$9)</f>
        <v>#VALUE!</v>
      </c>
      <c r="I335" s="1" t="e">
        <f>LOOKUP(2^15,SEARCH($P$10,$S335),$P$10)</f>
        <v>#VALUE!</v>
      </c>
      <c r="J335" s="1" t="e">
        <f>LOOKUP(2^15,SEARCH($P$11,$S335),$P$11)</f>
        <v>#VALUE!</v>
      </c>
      <c r="K335" s="1" t="e">
        <f>LOOKUP(2^15,SEARCH($P$12,$S335),$P$12)</f>
        <v>#VALUE!</v>
      </c>
      <c r="L335" s="1" t="e">
        <f>LOOKUP(2^15,SEARCH($P$13,$S335),$P$13)</f>
        <v>#VALUE!</v>
      </c>
      <c r="M335" s="1" t="str">
        <f>LOOKUP(2^15,SEARCH($P$14,$S335),$P$14)</f>
        <v>13. A plataforma possui canal rápido e eficiente para tratar meus questionamentos ou reclamações</v>
      </c>
      <c r="S335" s="1" t="s">
        <v>34</v>
      </c>
    </row>
    <row r="336" spans="1:19" x14ac:dyDescent="0.3">
      <c r="A336" s="1" t="e">
        <f>LOOKUP(2^15,SEARCH($P$2,$S336),$P$2)</f>
        <v>#VALUE!</v>
      </c>
      <c r="B336" s="1" t="e">
        <f>LOOKUP(2^15,SEARCH($P$3,$S336),$P$3)</f>
        <v>#VALUE!</v>
      </c>
      <c r="C336" s="1" t="e">
        <f>LOOKUP(2^15,SEARCH($P$4,$S336),$P$4)</f>
        <v>#VALUE!</v>
      </c>
      <c r="D336" s="1" t="e">
        <f>LOOKUP(2^15,SEARCH($P$5,$S336),$P$5)</f>
        <v>#VALUE!</v>
      </c>
      <c r="E336" s="1" t="e">
        <f>LOOKUP(2^15,SEARCH($P$6,$S336),$P$6)</f>
        <v>#VALUE!</v>
      </c>
      <c r="F336" s="1" t="str">
        <f>LOOKUP(2^15,SEARCH($P$7,$S336),$P$7)</f>
        <v>6. A plataforma utiliza diversas formas de pagamento digital.</v>
      </c>
      <c r="G336" s="1" t="e">
        <f>LOOKUP(2^15,SEARCH($P$8,$S336),$P$8)</f>
        <v>#VALUE!</v>
      </c>
      <c r="H336" s="1" t="str">
        <f>LOOKUP(2^15,SEARCH($P$9,$S336),$P$9)</f>
        <v>8. Os estabelecimentos cadastrados no aplicativo da plataforma dispõem de amplas opções de menu (tipos de comidas e acompanhamentos)</v>
      </c>
      <c r="I336" s="1" t="str">
        <f>LOOKUP(2^15,SEARCH($P$10,$S336),$P$10)</f>
        <v>9. Os estabelecimentos cadastrados no aplicativo da plataforma têm o tipo de comida que eu gosto.</v>
      </c>
      <c r="J336" s="1" t="e">
        <f>LOOKUP(2^15,SEARCH($P$11,$S336),$P$11)</f>
        <v>#VALUE!</v>
      </c>
      <c r="K336" s="1" t="e">
        <f>LOOKUP(2^15,SEARCH($P$12,$S336),$P$12)</f>
        <v>#VALUE!</v>
      </c>
      <c r="L336" s="1" t="e">
        <f>LOOKUP(2^15,SEARCH($P$13,$S336),$P$13)</f>
        <v>#VALUE!</v>
      </c>
      <c r="M336" s="1" t="e">
        <f>LOOKUP(2^15,SEARCH($P$14,$S336),$P$14)</f>
        <v>#VALUE!</v>
      </c>
      <c r="S336" s="1" t="s">
        <v>30</v>
      </c>
    </row>
    <row r="337" spans="1:19" x14ac:dyDescent="0.3">
      <c r="A337" s="1" t="str">
        <f>LOOKUP(2^15,SEARCH($P$2,$S337),$P$2)</f>
        <v>1. A plataforma disponibiliza o serviço de entrega a onde eu estiver.</v>
      </c>
      <c r="B337" s="1" t="e">
        <f>LOOKUP(2^15,SEARCH($P$3,$S337),$P$3)</f>
        <v>#VALUE!</v>
      </c>
      <c r="C337" s="1" t="str">
        <f>LOOKUP(2^15,SEARCH($P$4,$S337),$P$4)</f>
        <v>3. O aplicativo da plataforma é fácil de usar/manusear</v>
      </c>
      <c r="D337" s="1" t="e">
        <f>LOOKUP(2^15,SEARCH($P$5,$S337),$P$5)</f>
        <v>#VALUE!</v>
      </c>
      <c r="E337" s="1" t="e">
        <f>LOOKUP(2^15,SEARCH($P$6,$S337),$P$6)</f>
        <v>#VALUE!</v>
      </c>
      <c r="F337" s="1" t="e">
        <f>LOOKUP(2^15,SEARCH($P$7,$S337),$P$7)</f>
        <v>#VALUE!</v>
      </c>
      <c r="G337" s="1" t="str">
        <f>LOOKUP(2^15,SEARCH($P$8,$S337),$P$8)</f>
        <v>7. A plataforma disponibiliza a lista de estabelecimento categorizada por tipo de comidas e localização.</v>
      </c>
      <c r="H337" s="1" t="e">
        <f>LOOKUP(2^15,SEARCH($P$9,$S337),$P$9)</f>
        <v>#VALUE!</v>
      </c>
      <c r="I337" s="1" t="e">
        <f>LOOKUP(2^15,SEARCH($P$10,$S337),$P$10)</f>
        <v>#VALUE!</v>
      </c>
      <c r="J337" s="1" t="str">
        <f>LOOKUP(2^15,SEARCH($P$11,$S337),$P$11)</f>
        <v>10. O tempo de entrega do pedido é rápido.</v>
      </c>
      <c r="K337" s="1" t="e">
        <f>LOOKUP(2^15,SEARCH($P$12,$S337),$P$12)</f>
        <v>#VALUE!</v>
      </c>
      <c r="L337" s="1" t="e">
        <f>LOOKUP(2^15,SEARCH($P$13,$S337),$P$13)</f>
        <v>#VALUE!</v>
      </c>
      <c r="M337" s="1" t="e">
        <f>LOOKUP(2^15,SEARCH($P$14,$S337),$P$14)</f>
        <v>#VALUE!</v>
      </c>
      <c r="S337" s="1" t="s">
        <v>38</v>
      </c>
    </row>
    <row r="338" spans="1:19" x14ac:dyDescent="0.3">
      <c r="A338" s="1" t="str">
        <f>LOOKUP(2^15,SEARCH($P$2,$S338),$P$2)</f>
        <v>1. A plataforma disponibiliza o serviço de entrega a onde eu estiver.</v>
      </c>
      <c r="B338" s="1" t="str">
        <f>LOOKUP(2^15,SEARCH($P$3,$S338),$P$3)</f>
        <v>2. A plataforma com a interface intuitiva me ajuda a comprar comida pronta.</v>
      </c>
      <c r="C338" s="1" t="str">
        <f>LOOKUP(2^15,SEARCH($P$4,$S338),$P$4)</f>
        <v>3. O aplicativo da plataforma é fácil de usar/manusear</v>
      </c>
      <c r="D338" s="1" t="e">
        <f>LOOKUP(2^15,SEARCH($P$5,$S338),$P$5)</f>
        <v>#VALUE!</v>
      </c>
      <c r="E338" s="1" t="e">
        <f>LOOKUP(2^15,SEARCH($P$6,$S338),$P$6)</f>
        <v>#VALUE!</v>
      </c>
      <c r="F338" s="1" t="str">
        <f>LOOKUP(2^15,SEARCH($P$7,$S338),$P$7)</f>
        <v>6. A plataforma utiliza diversas formas de pagamento digital.</v>
      </c>
      <c r="G338" s="1" t="str">
        <f>LOOKUP(2^15,SEARCH($P$8,$S338),$P$8)</f>
        <v>7. A plataforma disponibiliza a lista de estabelecimento categorizada por tipo de comidas e localização.</v>
      </c>
      <c r="H338" s="1" t="str">
        <f>LOOKUP(2^15,SEARCH($P$9,$S338),$P$9)</f>
        <v>8. Os estabelecimentos cadastrados no aplicativo da plataforma dispõem de amplas opções de menu (tipos de comidas e acompanhamentos)</v>
      </c>
      <c r="I338" s="1" t="str">
        <f>LOOKUP(2^15,SEARCH($P$10,$S338),$P$10)</f>
        <v>9. Os estabelecimentos cadastrados no aplicativo da plataforma têm o tipo de comida que eu gosto.</v>
      </c>
      <c r="J338" s="1" t="e">
        <f>LOOKUP(2^15,SEARCH($P$11,$S338),$P$11)</f>
        <v>#VALUE!</v>
      </c>
      <c r="K338" s="1" t="str">
        <f>LOOKUP(2^15,SEARCH($P$12,$S338),$P$12)</f>
        <v>11. O entregador da plataforma é cuidadoso ao efetuar o percurso para entrega do meu pedido(o pedido não chega derramado, misturado, solto, etc)</v>
      </c>
      <c r="L338" s="1" t="str">
        <f>LOOKUP(2^15,SEARCH($P$13,$S338),$P$13)</f>
        <v>12. O entregador da plataforma consegue localizar o endereço onde me encontro.</v>
      </c>
      <c r="M338" s="1" t="str">
        <f>LOOKUP(2^15,SEARCH($P$14,$S338),$P$14)</f>
        <v>13. A plataforma possui canal rápido e eficiente para tratar meus questionamentos ou reclamações</v>
      </c>
      <c r="S338" s="1" t="s">
        <v>50</v>
      </c>
    </row>
    <row r="339" spans="1:19" x14ac:dyDescent="0.3">
      <c r="A339" s="1" t="str">
        <f>LOOKUP(2^15,SEARCH($P$2,$S339),$P$2)</f>
        <v>1. A plataforma disponibiliza o serviço de entrega a onde eu estiver.</v>
      </c>
      <c r="B339" s="1" t="str">
        <f>LOOKUP(2^15,SEARCH($P$3,$S339),$P$3)</f>
        <v>2. A plataforma com a interface intuitiva me ajuda a comprar comida pronta.</v>
      </c>
      <c r="C339" s="1" t="str">
        <f>LOOKUP(2^15,SEARCH($P$4,$S339),$P$4)</f>
        <v>3. O aplicativo da plataforma é fácil de usar/manusear</v>
      </c>
      <c r="D339" s="1" t="str">
        <f>LOOKUP(2^15,SEARCH($P$5,$S339),$P$5)</f>
        <v>4. O aplicativo da plataforma funciona em qualquer aparelho ou sistema operacional.</v>
      </c>
      <c r="E339" s="1" t="e">
        <f>LOOKUP(2^15,SEARCH($P$6,$S339),$P$6)</f>
        <v>#VALUE!</v>
      </c>
      <c r="F339" s="1" t="e">
        <f>LOOKUP(2^15,SEARCH($P$7,$S339),$P$7)</f>
        <v>#VALUE!</v>
      </c>
      <c r="G339" s="1" t="str">
        <f>LOOKUP(2^15,SEARCH($P$8,$S339),$P$8)</f>
        <v>7. A plataforma disponibiliza a lista de estabelecimento categorizada por tipo de comidas e localização.</v>
      </c>
      <c r="H339" s="1" t="str">
        <f>LOOKUP(2^15,SEARCH($P$9,$S339),$P$9)</f>
        <v>8. Os estabelecimentos cadastrados no aplicativo da plataforma dispõem de amplas opções de menu (tipos de comidas e acompanhamentos)</v>
      </c>
      <c r="I339" s="1" t="str">
        <f>LOOKUP(2^15,SEARCH($P$10,$S339),$P$10)</f>
        <v>9. Os estabelecimentos cadastrados no aplicativo da plataforma têm o tipo de comida que eu gosto.</v>
      </c>
      <c r="J339" s="1" t="str">
        <f>LOOKUP(2^15,SEARCH($P$11,$S339),$P$11)</f>
        <v>10. O tempo de entrega do pedido é rápido.</v>
      </c>
      <c r="K339" s="1" t="str">
        <f>LOOKUP(2^15,SEARCH($P$12,$S339),$P$12)</f>
        <v>11. O entregador da plataforma é cuidadoso ao efetuar o percurso para entrega do meu pedido(o pedido não chega derramado, misturado, solto, etc)</v>
      </c>
      <c r="L339" s="1" t="str">
        <f>LOOKUP(2^15,SEARCH($P$13,$S339),$P$13)</f>
        <v>12. O entregador da plataforma consegue localizar o endereço onde me encontro.</v>
      </c>
      <c r="M339" s="1" t="e">
        <f>LOOKUP(2^15,SEARCH($P$14,$S339),$P$14)</f>
        <v>#VALUE!</v>
      </c>
      <c r="S339" s="1" t="s">
        <v>8</v>
      </c>
    </row>
    <row r="340" spans="1:19" x14ac:dyDescent="0.3">
      <c r="A340" s="1" t="str">
        <f>LOOKUP(2^15,SEARCH($P$2,$S340),$P$2)</f>
        <v>1. A plataforma disponibiliza o serviço de entrega a onde eu estiver.</v>
      </c>
      <c r="B340" s="1" t="e">
        <f>LOOKUP(2^15,SEARCH($P$3,$S340),$P$3)</f>
        <v>#VALUE!</v>
      </c>
      <c r="C340" s="1" t="str">
        <f>LOOKUP(2^15,SEARCH($P$4,$S340),$P$4)</f>
        <v>3. O aplicativo da plataforma é fácil de usar/manusear</v>
      </c>
      <c r="D340" s="1" t="e">
        <f>LOOKUP(2^15,SEARCH($P$5,$S340),$P$5)</f>
        <v>#VALUE!</v>
      </c>
      <c r="E340" s="1" t="e">
        <f>LOOKUP(2^15,SEARCH($P$6,$S340),$P$6)</f>
        <v>#VALUE!</v>
      </c>
      <c r="F340" s="1" t="str">
        <f>LOOKUP(2^15,SEARCH($P$7,$S340),$P$7)</f>
        <v>6. A plataforma utiliza diversas formas de pagamento digital.</v>
      </c>
      <c r="G340" s="1" t="str">
        <f>LOOKUP(2^15,SEARCH($P$8,$S340),$P$8)</f>
        <v>7. A plataforma disponibiliza a lista de estabelecimento categorizada por tipo de comidas e localização.</v>
      </c>
      <c r="H340" s="1" t="str">
        <f>LOOKUP(2^15,SEARCH($P$9,$S340),$P$9)</f>
        <v>8. Os estabelecimentos cadastrados no aplicativo da plataforma dispõem de amplas opções de menu (tipos de comidas e acompanhamentos)</v>
      </c>
      <c r="I340" s="1" t="str">
        <f>LOOKUP(2^15,SEARCH($P$10,$S340),$P$10)</f>
        <v>9. Os estabelecimentos cadastrados no aplicativo da plataforma têm o tipo de comida que eu gosto.</v>
      </c>
      <c r="J340" s="1" t="e">
        <f>LOOKUP(2^15,SEARCH($P$11,$S340),$P$11)</f>
        <v>#VALUE!</v>
      </c>
      <c r="K340" s="1" t="str">
        <f>LOOKUP(2^15,SEARCH($P$12,$S340),$P$12)</f>
        <v>11. O entregador da plataforma é cuidadoso ao efetuar o percurso para entrega do meu pedido(o pedido não chega derramado, misturado, solto, etc)</v>
      </c>
      <c r="L340" s="1" t="str">
        <f>LOOKUP(2^15,SEARCH($P$13,$S340),$P$13)</f>
        <v>12. O entregador da plataforma consegue localizar o endereço onde me encontro.</v>
      </c>
      <c r="M340" s="1" t="str">
        <f>LOOKUP(2^15,SEARCH($P$14,$S340),$P$14)</f>
        <v>13. A plataforma possui canal rápido e eficiente para tratar meus questionamentos ou reclamações</v>
      </c>
      <c r="S340" s="1" t="s">
        <v>32</v>
      </c>
    </row>
    <row r="341" spans="1:19" x14ac:dyDescent="0.3">
      <c r="A341" s="1" t="e">
        <f>LOOKUP(2^15,SEARCH($P$2,$S341),$P$2)</f>
        <v>#VALUE!</v>
      </c>
      <c r="B341" s="1" t="e">
        <f>LOOKUP(2^15,SEARCH($P$3,$S341),$P$3)</f>
        <v>#VALUE!</v>
      </c>
      <c r="C341" s="1" t="e">
        <f>LOOKUP(2^15,SEARCH($P$4,$S341),$P$4)</f>
        <v>#VALUE!</v>
      </c>
      <c r="D341" s="1" t="e">
        <f>LOOKUP(2^15,SEARCH($P$5,$S341),$P$5)</f>
        <v>#VALUE!</v>
      </c>
      <c r="E341" s="1" t="e">
        <f>LOOKUP(2^15,SEARCH($P$6,$S341),$P$6)</f>
        <v>#VALUE!</v>
      </c>
      <c r="F341" s="1" t="str">
        <f>LOOKUP(2^15,SEARCH($P$7,$S341),$P$7)</f>
        <v>6. A plataforma utiliza diversas formas de pagamento digital.</v>
      </c>
      <c r="G341" s="1" t="e">
        <f>LOOKUP(2^15,SEARCH($P$8,$S341),$P$8)</f>
        <v>#VALUE!</v>
      </c>
      <c r="H341" s="1" t="str">
        <f>LOOKUP(2^15,SEARCH($P$9,$S341),$P$9)</f>
        <v>8. Os estabelecimentos cadastrados no aplicativo da plataforma dispõem de amplas opções de menu (tipos de comidas e acompanhamentos)</v>
      </c>
      <c r="I341" s="1" t="str">
        <f>LOOKUP(2^15,SEARCH($P$10,$S341),$P$10)</f>
        <v>9. Os estabelecimentos cadastrados no aplicativo da plataforma têm o tipo de comida que eu gosto.</v>
      </c>
      <c r="J341" s="1" t="e">
        <f>LOOKUP(2^15,SEARCH($P$11,$S341),$P$11)</f>
        <v>#VALUE!</v>
      </c>
      <c r="K341" s="1" t="e">
        <f>LOOKUP(2^15,SEARCH($P$12,$S341),$P$12)</f>
        <v>#VALUE!</v>
      </c>
      <c r="L341" s="1" t="e">
        <f>LOOKUP(2^15,SEARCH($P$13,$S341),$P$13)</f>
        <v>#VALUE!</v>
      </c>
      <c r="M341" s="1" t="e">
        <f>LOOKUP(2^15,SEARCH($P$14,$S341),$P$14)</f>
        <v>#VALUE!</v>
      </c>
      <c r="S341" s="1" t="s">
        <v>30</v>
      </c>
    </row>
    <row r="342" spans="1:19" x14ac:dyDescent="0.3">
      <c r="A342" s="1" t="str">
        <f>LOOKUP(2^15,SEARCH($P$2,$S342),$P$2)</f>
        <v>1. A plataforma disponibiliza o serviço de entrega a onde eu estiver.</v>
      </c>
      <c r="B342" s="1" t="e">
        <f>LOOKUP(2^15,SEARCH($P$3,$S342),$P$3)</f>
        <v>#VALUE!</v>
      </c>
      <c r="C342" s="1" t="str">
        <f>LOOKUP(2^15,SEARCH($P$4,$S342),$P$4)</f>
        <v>3. O aplicativo da plataforma é fácil de usar/manusear</v>
      </c>
      <c r="D342" s="1" t="e">
        <f>LOOKUP(2^15,SEARCH($P$5,$S342),$P$5)</f>
        <v>#VALUE!</v>
      </c>
      <c r="E342" s="1" t="e">
        <f>LOOKUP(2^15,SEARCH($P$6,$S342),$P$6)</f>
        <v>#VALUE!</v>
      </c>
      <c r="F342" s="1" t="e">
        <f>LOOKUP(2^15,SEARCH($P$7,$S342),$P$7)</f>
        <v>#VALUE!</v>
      </c>
      <c r="G342" s="1" t="str">
        <f>LOOKUP(2^15,SEARCH($P$8,$S342),$P$8)</f>
        <v>7. A plataforma disponibiliza a lista de estabelecimento categorizada por tipo de comidas e localização.</v>
      </c>
      <c r="H342" s="1" t="str">
        <f>LOOKUP(2^15,SEARCH($P$9,$S342),$P$9)</f>
        <v>8. Os estabelecimentos cadastrados no aplicativo da plataforma dispõem de amplas opções de menu (tipos de comidas e acompanhamentos)</v>
      </c>
      <c r="I342" s="1" t="str">
        <f>LOOKUP(2^15,SEARCH($P$10,$S342),$P$10)</f>
        <v>9. Os estabelecimentos cadastrados no aplicativo da plataforma têm o tipo de comida que eu gosto.</v>
      </c>
      <c r="J342" s="1" t="e">
        <f>LOOKUP(2^15,SEARCH($P$11,$S342),$P$11)</f>
        <v>#VALUE!</v>
      </c>
      <c r="K342" s="1" t="e">
        <f>LOOKUP(2^15,SEARCH($P$12,$S342),$P$12)</f>
        <v>#VALUE!</v>
      </c>
      <c r="L342" s="1" t="e">
        <f>LOOKUP(2^15,SEARCH($P$13,$S342),$P$13)</f>
        <v>#VALUE!</v>
      </c>
      <c r="M342" s="1" t="e">
        <f>LOOKUP(2^15,SEARCH($P$14,$S342),$P$14)</f>
        <v>#VALUE!</v>
      </c>
      <c r="S342" s="1" t="s">
        <v>44</v>
      </c>
    </row>
    <row r="343" spans="1:19" x14ac:dyDescent="0.3">
      <c r="A343" s="1" t="str">
        <f>LOOKUP(2^15,SEARCH($P$2,$S343),$P$2)</f>
        <v>1. A plataforma disponibiliza o serviço de entrega a onde eu estiver.</v>
      </c>
      <c r="B343" s="1" t="e">
        <f>LOOKUP(2^15,SEARCH($P$3,$S343),$P$3)</f>
        <v>#VALUE!</v>
      </c>
      <c r="C343" s="1" t="e">
        <f>LOOKUP(2^15,SEARCH($P$4,$S343),$P$4)</f>
        <v>#VALUE!</v>
      </c>
      <c r="D343" s="1" t="e">
        <f>LOOKUP(2^15,SEARCH($P$5,$S343),$P$5)</f>
        <v>#VALUE!</v>
      </c>
      <c r="E343" s="1" t="e">
        <f>LOOKUP(2^15,SEARCH($P$6,$S343),$P$6)</f>
        <v>#VALUE!</v>
      </c>
      <c r="F343" s="1" t="e">
        <f>LOOKUP(2^15,SEARCH($P$7,$S343),$P$7)</f>
        <v>#VALUE!</v>
      </c>
      <c r="G343" s="1" t="str">
        <f>LOOKUP(2^15,SEARCH($P$8,$S343),$P$8)</f>
        <v>7. A plataforma disponibiliza a lista de estabelecimento categorizada por tipo de comidas e localização.</v>
      </c>
      <c r="H343" s="1" t="e">
        <f>LOOKUP(2^15,SEARCH($P$9,$S343),$P$9)</f>
        <v>#VALUE!</v>
      </c>
      <c r="I343" s="1" t="str">
        <f>LOOKUP(2^15,SEARCH($P$10,$S343),$P$10)</f>
        <v>9. Os estabelecimentos cadastrados no aplicativo da plataforma têm o tipo de comida que eu gosto.</v>
      </c>
      <c r="J343" s="1" t="e">
        <f>LOOKUP(2^15,SEARCH($P$11,$S343),$P$11)</f>
        <v>#VALUE!</v>
      </c>
      <c r="K343" s="1" t="e">
        <f>LOOKUP(2^15,SEARCH($P$12,$S343),$P$12)</f>
        <v>#VALUE!</v>
      </c>
      <c r="L343" s="1" t="e">
        <f>LOOKUP(2^15,SEARCH($P$13,$S343),$P$13)</f>
        <v>#VALUE!</v>
      </c>
      <c r="M343" s="1" t="e">
        <f>LOOKUP(2^15,SEARCH($P$14,$S343),$P$14)</f>
        <v>#VALUE!</v>
      </c>
      <c r="S343" s="1" t="s">
        <v>14</v>
      </c>
    </row>
    <row r="344" spans="1:19" x14ac:dyDescent="0.3">
      <c r="A344" s="1" t="e">
        <f>LOOKUP(2^15,SEARCH($P$2,$S344),$P$2)</f>
        <v>#VALUE!</v>
      </c>
      <c r="B344" s="1" t="e">
        <f>LOOKUP(2^15,SEARCH($P$3,$S344),$P$3)</f>
        <v>#VALUE!</v>
      </c>
      <c r="C344" s="1" t="str">
        <f>LOOKUP(2^15,SEARCH($P$4,$S344),$P$4)</f>
        <v>3. O aplicativo da plataforma é fácil de usar/manusear</v>
      </c>
      <c r="D344" s="1" t="str">
        <f>LOOKUP(2^15,SEARCH($P$5,$S344),$P$5)</f>
        <v>4. O aplicativo da plataforma funciona em qualquer aparelho ou sistema operacional.</v>
      </c>
      <c r="E344" s="1" t="e">
        <f>LOOKUP(2^15,SEARCH($P$6,$S344),$P$6)</f>
        <v>#VALUE!</v>
      </c>
      <c r="F344" s="1" t="e">
        <f>LOOKUP(2^15,SEARCH($P$7,$S344),$P$7)</f>
        <v>#VALUE!</v>
      </c>
      <c r="G344" s="1" t="e">
        <f>LOOKUP(2^15,SEARCH($P$8,$S344),$P$8)</f>
        <v>#VALUE!</v>
      </c>
      <c r="H344" s="1" t="e">
        <f>LOOKUP(2^15,SEARCH($P$9,$S344),$P$9)</f>
        <v>#VALUE!</v>
      </c>
      <c r="I344" s="1" t="e">
        <f>LOOKUP(2^15,SEARCH($P$10,$S344),$P$10)</f>
        <v>#VALUE!</v>
      </c>
      <c r="J344" s="1" t="e">
        <f>LOOKUP(2^15,SEARCH($P$11,$S344),$P$11)</f>
        <v>#VALUE!</v>
      </c>
      <c r="K344" s="1" t="e">
        <f>LOOKUP(2^15,SEARCH($P$12,$S344),$P$12)</f>
        <v>#VALUE!</v>
      </c>
      <c r="L344" s="1" t="e">
        <f>LOOKUP(2^15,SEARCH($P$13,$S344),$P$13)</f>
        <v>#VALUE!</v>
      </c>
      <c r="M344" s="1" t="e">
        <f>LOOKUP(2^15,SEARCH($P$14,$S344),$P$14)</f>
        <v>#VALUE!</v>
      </c>
      <c r="S344" s="1" t="s">
        <v>46</v>
      </c>
    </row>
    <row r="345" spans="1:19" x14ac:dyDescent="0.3">
      <c r="A345" s="1" t="e">
        <f>LOOKUP(2^15,SEARCH($P$2,$S345),$P$2)</f>
        <v>#VALUE!</v>
      </c>
      <c r="B345" s="1" t="e">
        <f>LOOKUP(2^15,SEARCH($P$3,$S345),$P$3)</f>
        <v>#VALUE!</v>
      </c>
      <c r="C345" s="1" t="str">
        <f>LOOKUP(2^15,SEARCH($P$4,$S345),$P$4)</f>
        <v>3. O aplicativo da plataforma é fácil de usar/manusear</v>
      </c>
      <c r="D345" s="1" t="e">
        <f>LOOKUP(2^15,SEARCH($P$5,$S345),$P$5)</f>
        <v>#VALUE!</v>
      </c>
      <c r="E345" s="1" t="e">
        <f>LOOKUP(2^15,SEARCH($P$6,$S345),$P$6)</f>
        <v>#VALUE!</v>
      </c>
      <c r="F345" s="1" t="str">
        <f>LOOKUP(2^15,SEARCH($P$7,$S345),$P$7)</f>
        <v>6. A plataforma utiliza diversas formas de pagamento digital.</v>
      </c>
      <c r="G345" s="1" t="str">
        <f>LOOKUP(2^15,SEARCH($P$8,$S345),$P$8)</f>
        <v>7. A plataforma disponibiliza a lista de estabelecimento categorizada por tipo de comidas e localização.</v>
      </c>
      <c r="H345" s="1" t="str">
        <f>LOOKUP(2^15,SEARCH($P$9,$S345),$P$9)</f>
        <v>8. Os estabelecimentos cadastrados no aplicativo da plataforma dispõem de amplas opções de menu (tipos de comidas e acompanhamentos)</v>
      </c>
      <c r="I345" s="1" t="str">
        <f>LOOKUP(2^15,SEARCH($P$10,$S345),$P$10)</f>
        <v>9. Os estabelecimentos cadastrados no aplicativo da plataforma têm o tipo de comida que eu gosto.</v>
      </c>
      <c r="J345" s="1" t="e">
        <f>LOOKUP(2^15,SEARCH($P$11,$S345),$P$11)</f>
        <v>#VALUE!</v>
      </c>
      <c r="K345" s="1" t="e">
        <f>LOOKUP(2^15,SEARCH($P$12,$S345),$P$12)</f>
        <v>#VALUE!</v>
      </c>
      <c r="L345" s="1" t="e">
        <f>LOOKUP(2^15,SEARCH($P$13,$S345),$P$13)</f>
        <v>#VALUE!</v>
      </c>
      <c r="M345" s="1" t="e">
        <f>LOOKUP(2^15,SEARCH($P$14,$S345),$P$14)</f>
        <v>#VALUE!</v>
      </c>
      <c r="S345" s="1" t="s">
        <v>23</v>
      </c>
    </row>
    <row r="346" spans="1:19" x14ac:dyDescent="0.3">
      <c r="A346" s="1" t="str">
        <f>LOOKUP(2^15,SEARCH($P$2,$S346),$P$2)</f>
        <v>1. A plataforma disponibiliza o serviço de entrega a onde eu estiver.</v>
      </c>
      <c r="B346" s="1" t="str">
        <f>LOOKUP(2^15,SEARCH($P$3,$S346),$P$3)</f>
        <v>2. A plataforma com a interface intuitiva me ajuda a comprar comida pronta.</v>
      </c>
      <c r="C346" s="1" t="str">
        <f>LOOKUP(2^15,SEARCH($P$4,$S346),$P$4)</f>
        <v>3. O aplicativo da plataforma é fácil de usar/manusear</v>
      </c>
      <c r="D346" s="1" t="e">
        <f>LOOKUP(2^15,SEARCH($P$5,$S346),$P$5)</f>
        <v>#VALUE!</v>
      </c>
      <c r="E346" s="1" t="e">
        <f>LOOKUP(2^15,SEARCH($P$6,$S346),$P$6)</f>
        <v>#VALUE!</v>
      </c>
      <c r="F346" s="1" t="str">
        <f>LOOKUP(2^15,SEARCH($P$7,$S346),$P$7)</f>
        <v>6. A plataforma utiliza diversas formas de pagamento digital.</v>
      </c>
      <c r="G346" s="1" t="str">
        <f>LOOKUP(2^15,SEARCH($P$8,$S346),$P$8)</f>
        <v>7. A plataforma disponibiliza a lista de estabelecimento categorizada por tipo de comidas e localização.</v>
      </c>
      <c r="H346" s="1" t="str">
        <f>LOOKUP(2^15,SEARCH($P$9,$S346),$P$9)</f>
        <v>8. Os estabelecimentos cadastrados no aplicativo da plataforma dispõem de amplas opções de menu (tipos de comidas e acompanhamentos)</v>
      </c>
      <c r="I346" s="1" t="str">
        <f>LOOKUP(2^15,SEARCH($P$10,$S346),$P$10)</f>
        <v>9. Os estabelecimentos cadastrados no aplicativo da plataforma têm o tipo de comida que eu gosto.</v>
      </c>
      <c r="J346" s="1" t="e">
        <f>LOOKUP(2^15,SEARCH($P$11,$S346),$P$11)</f>
        <v>#VALUE!</v>
      </c>
      <c r="K346" s="1" t="str">
        <f>LOOKUP(2^15,SEARCH($P$12,$S346),$P$12)</f>
        <v>11. O entregador da plataforma é cuidadoso ao efetuar o percurso para entrega do meu pedido(o pedido não chega derramado, misturado, solto, etc)</v>
      </c>
      <c r="L346" s="1" t="str">
        <f>LOOKUP(2^15,SEARCH($P$13,$S346),$P$13)</f>
        <v>12. O entregador da plataforma consegue localizar o endereço onde me encontro.</v>
      </c>
      <c r="M346" s="1" t="str">
        <f>LOOKUP(2^15,SEARCH($P$14,$S346),$P$14)</f>
        <v>13. A plataforma possui canal rápido e eficiente para tratar meus questionamentos ou reclamações</v>
      </c>
      <c r="S346" s="1" t="s">
        <v>50</v>
      </c>
    </row>
    <row r="347" spans="1:19" x14ac:dyDescent="0.3">
      <c r="A347" s="1" t="str">
        <f>LOOKUP(2^15,SEARCH($P$2,$S347),$P$2)</f>
        <v>1. A plataforma disponibiliza o serviço de entrega a onde eu estiver.</v>
      </c>
      <c r="B347" s="1" t="e">
        <f>LOOKUP(2^15,SEARCH($P$3,$S347),$P$3)</f>
        <v>#VALUE!</v>
      </c>
      <c r="C347" s="1" t="e">
        <f>LOOKUP(2^15,SEARCH($P$4,$S347),$P$4)</f>
        <v>#VALUE!</v>
      </c>
      <c r="D347" s="1" t="e">
        <f>LOOKUP(2^15,SEARCH($P$5,$S347),$P$5)</f>
        <v>#VALUE!</v>
      </c>
      <c r="E347" s="1" t="e">
        <f>LOOKUP(2^15,SEARCH($P$6,$S347),$P$6)</f>
        <v>#VALUE!</v>
      </c>
      <c r="F347" s="1" t="e">
        <f>LOOKUP(2^15,SEARCH($P$7,$S347),$P$7)</f>
        <v>#VALUE!</v>
      </c>
      <c r="G347" s="1" t="e">
        <f>LOOKUP(2^15,SEARCH($P$8,$S347),$P$8)</f>
        <v>#VALUE!</v>
      </c>
      <c r="H347" s="1" t="str">
        <f>LOOKUP(2^15,SEARCH($P$9,$S347),$P$9)</f>
        <v>8. Os estabelecimentos cadastrados no aplicativo da plataforma dispõem de amplas opções de menu (tipos de comidas e acompanhamentos)</v>
      </c>
      <c r="I347" s="1" t="e">
        <f>LOOKUP(2^15,SEARCH($P$10,$S347),$P$10)</f>
        <v>#VALUE!</v>
      </c>
      <c r="J347" s="1" t="e">
        <f>LOOKUP(2^15,SEARCH($P$11,$S347),$P$11)</f>
        <v>#VALUE!</v>
      </c>
      <c r="K347" s="1" t="e">
        <f>LOOKUP(2^15,SEARCH($P$12,$S347),$P$12)</f>
        <v>#VALUE!</v>
      </c>
      <c r="L347" s="1" t="str">
        <f>LOOKUP(2^15,SEARCH($P$13,$S347),$P$13)</f>
        <v>12. O entregador da plataforma consegue localizar o endereço onde me encontro.</v>
      </c>
      <c r="M347" s="1" t="e">
        <f>LOOKUP(2^15,SEARCH($P$14,$S347),$P$14)</f>
        <v>#VALUE!</v>
      </c>
      <c r="S347" s="1" t="s">
        <v>16</v>
      </c>
    </row>
    <row r="348" spans="1:19" x14ac:dyDescent="0.3">
      <c r="A348" s="1" t="str">
        <f>LOOKUP(2^15,SEARCH($P$2,$S348),$P$2)</f>
        <v>1. A plataforma disponibiliza o serviço de entrega a onde eu estiver.</v>
      </c>
      <c r="B348" s="1" t="e">
        <f>LOOKUP(2^15,SEARCH($P$3,$S348),$P$3)</f>
        <v>#VALUE!</v>
      </c>
      <c r="C348" s="1" t="e">
        <f>LOOKUP(2^15,SEARCH($P$4,$S348),$P$4)</f>
        <v>#VALUE!</v>
      </c>
      <c r="D348" s="1" t="e">
        <f>LOOKUP(2^15,SEARCH($P$5,$S348),$P$5)</f>
        <v>#VALUE!</v>
      </c>
      <c r="E348" s="1" t="e">
        <f>LOOKUP(2^15,SEARCH($P$6,$S348),$P$6)</f>
        <v>#VALUE!</v>
      </c>
      <c r="F348" s="1" t="e">
        <f>LOOKUP(2^15,SEARCH($P$7,$S348),$P$7)</f>
        <v>#VALUE!</v>
      </c>
      <c r="G348" s="1" t="e">
        <f>LOOKUP(2^15,SEARCH($P$8,$S348),$P$8)</f>
        <v>#VALUE!</v>
      </c>
      <c r="H348" s="1" t="str">
        <f>LOOKUP(2^15,SEARCH($P$9,$S348),$P$9)</f>
        <v>8. Os estabelecimentos cadastrados no aplicativo da plataforma dispõem de amplas opções de menu (tipos de comidas e acompanhamentos)</v>
      </c>
      <c r="I348" s="1" t="e">
        <f>LOOKUP(2^15,SEARCH($P$10,$S348),$P$10)</f>
        <v>#VALUE!</v>
      </c>
      <c r="J348" s="1" t="e">
        <f>LOOKUP(2^15,SEARCH($P$11,$S348),$P$11)</f>
        <v>#VALUE!</v>
      </c>
      <c r="K348" s="1" t="e">
        <f>LOOKUP(2^15,SEARCH($P$12,$S348),$P$12)</f>
        <v>#VALUE!</v>
      </c>
      <c r="L348" s="1" t="str">
        <f>LOOKUP(2^15,SEARCH($P$13,$S348),$P$13)</f>
        <v>12. O entregador da plataforma consegue localizar o endereço onde me encontro.</v>
      </c>
      <c r="M348" s="1" t="e">
        <f>LOOKUP(2^15,SEARCH($P$14,$S348),$P$14)</f>
        <v>#VALUE!</v>
      </c>
      <c r="S348" s="1" t="s">
        <v>16</v>
      </c>
    </row>
    <row r="349" spans="1:19" x14ac:dyDescent="0.3">
      <c r="A349" s="1" t="str">
        <f>LOOKUP(2^15,SEARCH($P$2,$S349),$P$2)</f>
        <v>1. A plataforma disponibiliza o serviço de entrega a onde eu estiver.</v>
      </c>
      <c r="B349" s="1" t="e">
        <f>LOOKUP(2^15,SEARCH($P$3,$S349),$P$3)</f>
        <v>#VALUE!</v>
      </c>
      <c r="C349" s="1" t="str">
        <f>LOOKUP(2^15,SEARCH($P$4,$S349),$P$4)</f>
        <v>3. O aplicativo da plataforma é fácil de usar/manusear</v>
      </c>
      <c r="D349" s="1" t="e">
        <f>LOOKUP(2^15,SEARCH($P$5,$S349),$P$5)</f>
        <v>#VALUE!</v>
      </c>
      <c r="E349" s="1" t="e">
        <f>LOOKUP(2^15,SEARCH($P$6,$S349),$P$6)</f>
        <v>#VALUE!</v>
      </c>
      <c r="F349" s="1" t="str">
        <f>LOOKUP(2^15,SEARCH($P$7,$S349),$P$7)</f>
        <v>6. A plataforma utiliza diversas formas de pagamento digital.</v>
      </c>
      <c r="G349" s="1" t="str">
        <f>LOOKUP(2^15,SEARCH($P$8,$S349),$P$8)</f>
        <v>7. A plataforma disponibiliza a lista de estabelecimento categorizada por tipo de comidas e localização.</v>
      </c>
      <c r="H349" s="1" t="str">
        <f>LOOKUP(2^15,SEARCH($P$9,$S349),$P$9)</f>
        <v>8. Os estabelecimentos cadastrados no aplicativo da plataforma dispõem de amplas opções de menu (tipos de comidas e acompanhamentos)</v>
      </c>
      <c r="I349" s="1" t="str">
        <f>LOOKUP(2^15,SEARCH($P$10,$S349),$P$10)</f>
        <v>9. Os estabelecimentos cadastrados no aplicativo da plataforma têm o tipo de comida que eu gosto.</v>
      </c>
      <c r="J349" s="1" t="e">
        <f>LOOKUP(2^15,SEARCH($P$11,$S349),$P$11)</f>
        <v>#VALUE!</v>
      </c>
      <c r="K349" s="1" t="str">
        <f>LOOKUP(2^15,SEARCH($P$12,$S349),$P$12)</f>
        <v>11. O entregador da plataforma é cuidadoso ao efetuar o percurso para entrega do meu pedido(o pedido não chega derramado, misturado, solto, etc)</v>
      </c>
      <c r="L349" s="1" t="str">
        <f>LOOKUP(2^15,SEARCH($P$13,$S349),$P$13)</f>
        <v>12. O entregador da plataforma consegue localizar o endereço onde me encontro.</v>
      </c>
      <c r="M349" s="1" t="str">
        <f>LOOKUP(2^15,SEARCH($P$14,$S349),$P$14)</f>
        <v>13. A plataforma possui canal rápido e eficiente para tratar meus questionamentos ou reclamações</v>
      </c>
      <c r="S349" s="1" t="s">
        <v>32</v>
      </c>
    </row>
    <row r="350" spans="1:19" x14ac:dyDescent="0.3">
      <c r="A350" s="1" t="e">
        <f>LOOKUP(2^15,SEARCH($P$2,$S350),$P$2)</f>
        <v>#VALUE!</v>
      </c>
      <c r="B350" s="1" t="e">
        <f>LOOKUP(2^15,SEARCH($P$3,$S350),$P$3)</f>
        <v>#VALUE!</v>
      </c>
      <c r="C350" s="1" t="str">
        <f>LOOKUP(2^15,SEARCH($P$4,$S350),$P$4)</f>
        <v>3. O aplicativo da plataforma é fácil de usar/manusear</v>
      </c>
      <c r="D350" s="1" t="e">
        <f>LOOKUP(2^15,SEARCH($P$5,$S350),$P$5)</f>
        <v>#VALUE!</v>
      </c>
      <c r="E350" s="1" t="e">
        <f>LOOKUP(2^15,SEARCH($P$6,$S350),$P$6)</f>
        <v>#VALUE!</v>
      </c>
      <c r="F350" s="1" t="e">
        <f>LOOKUP(2^15,SEARCH($P$7,$S350),$P$7)</f>
        <v>#VALUE!</v>
      </c>
      <c r="G350" s="1" t="str">
        <f>LOOKUP(2^15,SEARCH($P$8,$S350),$P$8)</f>
        <v>7. A plataforma disponibiliza a lista de estabelecimento categorizada por tipo de comidas e localização.</v>
      </c>
      <c r="H350" s="1" t="str">
        <f>LOOKUP(2^15,SEARCH($P$9,$S350),$P$9)</f>
        <v>8. Os estabelecimentos cadastrados no aplicativo da plataforma dispõem de amplas opções de menu (tipos de comidas e acompanhamentos)</v>
      </c>
      <c r="I350" s="1" t="str">
        <f>LOOKUP(2^15,SEARCH($P$10,$S350),$P$10)</f>
        <v>9. Os estabelecimentos cadastrados no aplicativo da plataforma têm o tipo de comida que eu gosto.</v>
      </c>
      <c r="J350" s="1" t="str">
        <f>LOOKUP(2^15,SEARCH($P$11,$S350),$P$11)</f>
        <v>10. O tempo de entrega do pedido é rápido.</v>
      </c>
      <c r="K350" s="1" t="e">
        <f>LOOKUP(2^15,SEARCH($P$12,$S350),$P$12)</f>
        <v>#VALUE!</v>
      </c>
      <c r="L350" s="1" t="e">
        <f>LOOKUP(2^15,SEARCH($P$13,$S350),$P$13)</f>
        <v>#VALUE!</v>
      </c>
      <c r="M350" s="1" t="e">
        <f>LOOKUP(2^15,SEARCH($P$14,$S350),$P$14)</f>
        <v>#VALUE!</v>
      </c>
      <c r="S350" s="1" t="s">
        <v>12</v>
      </c>
    </row>
    <row r="351" spans="1:19" x14ac:dyDescent="0.3">
      <c r="A351" s="1" t="e">
        <f>LOOKUP(2^15,SEARCH($P$2,$S351),$P$2)</f>
        <v>#VALUE!</v>
      </c>
      <c r="B351" s="1" t="e">
        <f>LOOKUP(2^15,SEARCH($P$3,$S351),$P$3)</f>
        <v>#VALUE!</v>
      </c>
      <c r="C351" s="1" t="e">
        <f>LOOKUP(2^15,SEARCH($P$4,$S351),$P$4)</f>
        <v>#VALUE!</v>
      </c>
      <c r="D351" s="1" t="e">
        <f>LOOKUP(2^15,SEARCH($P$5,$S351),$P$5)</f>
        <v>#VALUE!</v>
      </c>
      <c r="E351" s="1" t="e">
        <f>LOOKUP(2^15,SEARCH($P$6,$S351),$P$6)</f>
        <v>#VALUE!</v>
      </c>
      <c r="F351" s="1" t="e">
        <f>LOOKUP(2^15,SEARCH($P$7,$S351),$P$7)</f>
        <v>#VALUE!</v>
      </c>
      <c r="G351" s="1" t="str">
        <f>LOOKUP(2^15,SEARCH($P$8,$S351),$P$8)</f>
        <v>7. A plataforma disponibiliza a lista de estabelecimento categorizada por tipo de comidas e localização.</v>
      </c>
      <c r="H351" s="1" t="str">
        <f>LOOKUP(2^15,SEARCH($P$9,$S351),$P$9)</f>
        <v>8. Os estabelecimentos cadastrados no aplicativo da plataforma dispõem de amplas opções de menu (tipos de comidas e acompanhamentos)</v>
      </c>
      <c r="I351" s="1" t="str">
        <f>LOOKUP(2^15,SEARCH($P$10,$S351),$P$10)</f>
        <v>9. Os estabelecimentos cadastrados no aplicativo da plataforma têm o tipo de comida que eu gosto.</v>
      </c>
      <c r="J351" s="1" t="e">
        <f>LOOKUP(2^15,SEARCH($P$11,$S351),$P$11)</f>
        <v>#VALUE!</v>
      </c>
      <c r="K351" s="1" t="e">
        <f>LOOKUP(2^15,SEARCH($P$12,$S351),$P$12)</f>
        <v>#VALUE!</v>
      </c>
      <c r="L351" s="1" t="str">
        <f>LOOKUP(2^15,SEARCH($P$13,$S351),$P$13)</f>
        <v>12. O entregador da plataforma consegue localizar o endereço onde me encontro.</v>
      </c>
      <c r="M351" s="1" t="e">
        <f>LOOKUP(2^15,SEARCH($P$14,$S351),$P$14)</f>
        <v>#VALUE!</v>
      </c>
      <c r="S351" s="1" t="s">
        <v>36</v>
      </c>
    </row>
    <row r="352" spans="1:19" x14ac:dyDescent="0.3">
      <c r="A352" s="1" t="str">
        <f>LOOKUP(2^15,SEARCH($P$2,$S352),$P$2)</f>
        <v>1. A plataforma disponibiliza o serviço de entrega a onde eu estiver.</v>
      </c>
      <c r="B352" s="1" t="e">
        <f>LOOKUP(2^15,SEARCH($P$3,$S352),$P$3)</f>
        <v>#VALUE!</v>
      </c>
      <c r="C352" s="1" t="e">
        <f>LOOKUP(2^15,SEARCH($P$4,$S352),$P$4)</f>
        <v>#VALUE!</v>
      </c>
      <c r="D352" s="1" t="str">
        <f>LOOKUP(2^15,SEARCH($P$5,$S352),$P$5)</f>
        <v>4. O aplicativo da plataforma funciona em qualquer aparelho ou sistema operacional.</v>
      </c>
      <c r="E352" s="1" t="e">
        <f>LOOKUP(2^15,SEARCH($P$6,$S352),$P$6)</f>
        <v>#VALUE!</v>
      </c>
      <c r="F352" s="1" t="str">
        <f>LOOKUP(2^15,SEARCH($P$7,$S352),$P$7)</f>
        <v>6. A plataforma utiliza diversas formas de pagamento digital.</v>
      </c>
      <c r="G352" s="1" t="str">
        <f>LOOKUP(2^15,SEARCH($P$8,$S352),$P$8)</f>
        <v>7. A plataforma disponibiliza a lista de estabelecimento categorizada por tipo de comidas e localização.</v>
      </c>
      <c r="H352" s="1" t="e">
        <f>LOOKUP(2^15,SEARCH($P$9,$S352),$P$9)</f>
        <v>#VALUE!</v>
      </c>
      <c r="I352" s="1" t="e">
        <f>LOOKUP(2^15,SEARCH($P$10,$S352),$P$10)</f>
        <v>#VALUE!</v>
      </c>
      <c r="J352" s="1" t="e">
        <f>LOOKUP(2^15,SEARCH($P$11,$S352),$P$11)</f>
        <v>#VALUE!</v>
      </c>
      <c r="K352" s="1" t="e">
        <f>LOOKUP(2^15,SEARCH($P$12,$S352),$P$12)</f>
        <v>#VALUE!</v>
      </c>
      <c r="L352" s="1" t="e">
        <f>LOOKUP(2^15,SEARCH($P$13,$S352),$P$13)</f>
        <v>#VALUE!</v>
      </c>
      <c r="M352" s="1" t="str">
        <f>LOOKUP(2^15,SEARCH($P$14,$S352),$P$14)</f>
        <v>13. A plataforma possui canal rápido e eficiente para tratar meus questionamentos ou reclamações</v>
      </c>
      <c r="S352" s="1" t="s">
        <v>49</v>
      </c>
    </row>
    <row r="353" spans="1:19" x14ac:dyDescent="0.3">
      <c r="A353" s="1" t="str">
        <f>LOOKUP(2^15,SEARCH($P$2,$S353),$P$2)</f>
        <v>1. A plataforma disponibiliza o serviço de entrega a onde eu estiver.</v>
      </c>
      <c r="B353" s="1" t="str">
        <f>LOOKUP(2^15,SEARCH($P$3,$S353),$P$3)</f>
        <v>2. A plataforma com a interface intuitiva me ajuda a comprar comida pronta.</v>
      </c>
      <c r="C353" s="1" t="str">
        <f>LOOKUP(2^15,SEARCH($P$4,$S353),$P$4)</f>
        <v>3. O aplicativo da plataforma é fácil de usar/manusear</v>
      </c>
      <c r="D353" s="1" t="str">
        <f>LOOKUP(2^15,SEARCH($P$5,$S353),$P$5)</f>
        <v>4. O aplicativo da plataforma funciona em qualquer aparelho ou sistema operacional.</v>
      </c>
      <c r="E353" s="1" t="e">
        <f>LOOKUP(2^15,SEARCH($P$6,$S353),$P$6)</f>
        <v>#VALUE!</v>
      </c>
      <c r="F353" s="1" t="str">
        <f>LOOKUP(2^15,SEARCH($P$7,$S353),$P$7)</f>
        <v>6. A plataforma utiliza diversas formas de pagamento digital.</v>
      </c>
      <c r="G353" s="1" t="str">
        <f>LOOKUP(2^15,SEARCH($P$8,$S353),$P$8)</f>
        <v>7. A plataforma disponibiliza a lista de estabelecimento categorizada por tipo de comidas e localização.</v>
      </c>
      <c r="H353" s="1" t="str">
        <f>LOOKUP(2^15,SEARCH($P$9,$S353),$P$9)</f>
        <v>8. Os estabelecimentos cadastrados no aplicativo da plataforma dispõem de amplas opções de menu (tipos de comidas e acompanhamentos)</v>
      </c>
      <c r="I353" s="1" t="str">
        <f>LOOKUP(2^15,SEARCH($P$10,$S353),$P$10)</f>
        <v>9. Os estabelecimentos cadastrados no aplicativo da plataforma têm o tipo de comida que eu gosto.</v>
      </c>
      <c r="J353" s="1" t="str">
        <f>LOOKUP(2^15,SEARCH($P$11,$S353),$P$11)</f>
        <v>10. O tempo de entrega do pedido é rápido.</v>
      </c>
      <c r="K353" s="1" t="e">
        <f>LOOKUP(2^15,SEARCH($P$12,$S353),$P$12)</f>
        <v>#VALUE!</v>
      </c>
      <c r="L353" s="1" t="e">
        <f>LOOKUP(2^15,SEARCH($P$13,$S353),$P$13)</f>
        <v>#VALUE!</v>
      </c>
      <c r="M353" s="1" t="e">
        <f>LOOKUP(2^15,SEARCH($P$14,$S353),$P$14)</f>
        <v>#VALUE!</v>
      </c>
      <c r="S353" s="1" t="s">
        <v>33</v>
      </c>
    </row>
    <row r="354" spans="1:19" x14ac:dyDescent="0.3">
      <c r="A354" s="1" t="e">
        <f>LOOKUP(2^15,SEARCH($P$2,$S354),$P$2)</f>
        <v>#VALUE!</v>
      </c>
      <c r="B354" s="1" t="e">
        <f>LOOKUP(2^15,SEARCH($P$3,$S354),$P$3)</f>
        <v>#VALUE!</v>
      </c>
      <c r="C354" s="1" t="str">
        <f>LOOKUP(2^15,SEARCH($P$4,$S354),$P$4)</f>
        <v>3. O aplicativo da plataforma é fácil de usar/manusear</v>
      </c>
      <c r="D354" s="1" t="e">
        <f>LOOKUP(2^15,SEARCH($P$5,$S354),$P$5)</f>
        <v>#VALUE!</v>
      </c>
      <c r="E354" s="1" t="e">
        <f>LOOKUP(2^15,SEARCH($P$6,$S354),$P$6)</f>
        <v>#VALUE!</v>
      </c>
      <c r="F354" s="1" t="e">
        <f>LOOKUP(2^15,SEARCH($P$7,$S354),$P$7)</f>
        <v>#VALUE!</v>
      </c>
      <c r="G354" s="1" t="str">
        <f>LOOKUP(2^15,SEARCH($P$8,$S354),$P$8)</f>
        <v>7. A plataforma disponibiliza a lista de estabelecimento categorizada por tipo de comidas e localização.</v>
      </c>
      <c r="H354" s="1" t="str">
        <f>LOOKUP(2^15,SEARCH($P$9,$S354),$P$9)</f>
        <v>8. Os estabelecimentos cadastrados no aplicativo da plataforma dispõem de amplas opções de menu (tipos de comidas e acompanhamentos)</v>
      </c>
      <c r="I354" s="1" t="str">
        <f>LOOKUP(2^15,SEARCH($P$10,$S354),$P$10)</f>
        <v>9. Os estabelecimentos cadastrados no aplicativo da plataforma têm o tipo de comida que eu gosto.</v>
      </c>
      <c r="J354" s="1" t="str">
        <f>LOOKUP(2^15,SEARCH($P$11,$S354),$P$11)</f>
        <v>10. O tempo de entrega do pedido é rápido.</v>
      </c>
      <c r="K354" s="1" t="e">
        <f>LOOKUP(2^15,SEARCH($P$12,$S354),$P$12)</f>
        <v>#VALUE!</v>
      </c>
      <c r="L354" s="1" t="e">
        <f>LOOKUP(2^15,SEARCH($P$13,$S354),$P$13)</f>
        <v>#VALUE!</v>
      </c>
      <c r="M354" s="1" t="e">
        <f>LOOKUP(2^15,SEARCH($P$14,$S354),$P$14)</f>
        <v>#VALUE!</v>
      </c>
      <c r="S354" s="1" t="s">
        <v>12</v>
      </c>
    </row>
    <row r="355" spans="1:19" x14ac:dyDescent="0.3">
      <c r="A355" s="1" t="str">
        <f>LOOKUP(2^15,SEARCH($P$2,$S355),$P$2)</f>
        <v>1. A plataforma disponibiliza o serviço de entrega a onde eu estiver.</v>
      </c>
      <c r="B355" s="1" t="e">
        <f>LOOKUP(2^15,SEARCH($P$3,$S355),$P$3)</f>
        <v>#VALUE!</v>
      </c>
      <c r="C355" s="1" t="e">
        <f>LOOKUP(2^15,SEARCH($P$4,$S355),$P$4)</f>
        <v>#VALUE!</v>
      </c>
      <c r="D355" s="1" t="e">
        <f>LOOKUP(2^15,SEARCH($P$5,$S355),$P$5)</f>
        <v>#VALUE!</v>
      </c>
      <c r="E355" s="1" t="e">
        <f>LOOKUP(2^15,SEARCH($P$6,$S355),$P$6)</f>
        <v>#VALUE!</v>
      </c>
      <c r="F355" s="1" t="e">
        <f>LOOKUP(2^15,SEARCH($P$7,$S355),$P$7)</f>
        <v>#VALUE!</v>
      </c>
      <c r="G355" s="1" t="str">
        <f>LOOKUP(2^15,SEARCH($P$8,$S355),$P$8)</f>
        <v>7. A plataforma disponibiliza a lista de estabelecimento categorizada por tipo de comidas e localização.</v>
      </c>
      <c r="H355" s="1" t="e">
        <f>LOOKUP(2^15,SEARCH($P$9,$S355),$P$9)</f>
        <v>#VALUE!</v>
      </c>
      <c r="I355" s="1" t="str">
        <f>LOOKUP(2^15,SEARCH($P$10,$S355),$P$10)</f>
        <v>9. Os estabelecimentos cadastrados no aplicativo da plataforma têm o tipo de comida que eu gosto.</v>
      </c>
      <c r="J355" s="1" t="e">
        <f>LOOKUP(2^15,SEARCH($P$11,$S355),$P$11)</f>
        <v>#VALUE!</v>
      </c>
      <c r="K355" s="1" t="e">
        <f>LOOKUP(2^15,SEARCH($P$12,$S355),$P$12)</f>
        <v>#VALUE!</v>
      </c>
      <c r="L355" s="1" t="e">
        <f>LOOKUP(2^15,SEARCH($P$13,$S355),$P$13)</f>
        <v>#VALUE!</v>
      </c>
      <c r="M355" s="1" t="e">
        <f>LOOKUP(2^15,SEARCH($P$14,$S355),$P$14)</f>
        <v>#VALUE!</v>
      </c>
      <c r="S355" s="1" t="s">
        <v>14</v>
      </c>
    </row>
    <row r="356" spans="1:19" x14ac:dyDescent="0.3">
      <c r="A356" s="1" t="str">
        <f>LOOKUP(2^15,SEARCH($P$2,$S356),$P$2)</f>
        <v>1. A plataforma disponibiliza o serviço de entrega a onde eu estiver.</v>
      </c>
      <c r="B356" s="1" t="e">
        <f>LOOKUP(2^15,SEARCH($P$3,$S356),$P$3)</f>
        <v>#VALUE!</v>
      </c>
      <c r="C356" s="1" t="e">
        <f>LOOKUP(2^15,SEARCH($P$4,$S356),$P$4)</f>
        <v>#VALUE!</v>
      </c>
      <c r="D356" s="1" t="e">
        <f>LOOKUP(2^15,SEARCH($P$5,$S356),$P$5)</f>
        <v>#VALUE!</v>
      </c>
      <c r="E356" s="1" t="e">
        <f>LOOKUP(2^15,SEARCH($P$6,$S356),$P$6)</f>
        <v>#VALUE!</v>
      </c>
      <c r="F356" s="1" t="e">
        <f>LOOKUP(2^15,SEARCH($P$7,$S356),$P$7)</f>
        <v>#VALUE!</v>
      </c>
      <c r="G356" s="1" t="e">
        <f>LOOKUP(2^15,SEARCH($P$8,$S356),$P$8)</f>
        <v>#VALUE!</v>
      </c>
      <c r="H356" s="1" t="str">
        <f>LOOKUP(2^15,SEARCH($P$9,$S356),$P$9)</f>
        <v>8. Os estabelecimentos cadastrados no aplicativo da plataforma dispõem de amplas opções de menu (tipos de comidas e acompanhamentos)</v>
      </c>
      <c r="I356" s="1" t="e">
        <f>LOOKUP(2^15,SEARCH($P$10,$S356),$P$10)</f>
        <v>#VALUE!</v>
      </c>
      <c r="J356" s="1" t="e">
        <f>LOOKUP(2^15,SEARCH($P$11,$S356),$P$11)</f>
        <v>#VALUE!</v>
      </c>
      <c r="K356" s="1" t="e">
        <f>LOOKUP(2^15,SEARCH($P$12,$S356),$P$12)</f>
        <v>#VALUE!</v>
      </c>
      <c r="L356" s="1" t="str">
        <f>LOOKUP(2^15,SEARCH($P$13,$S356),$P$13)</f>
        <v>12. O entregador da plataforma consegue localizar o endereço onde me encontro.</v>
      </c>
      <c r="M356" s="1" t="e">
        <f>LOOKUP(2^15,SEARCH($P$14,$S356),$P$14)</f>
        <v>#VALUE!</v>
      </c>
      <c r="S356" s="1" t="s">
        <v>16</v>
      </c>
    </row>
    <row r="357" spans="1:19" x14ac:dyDescent="0.3">
      <c r="A357" s="1" t="str">
        <f>LOOKUP(2^15,SEARCH($P$2,$S357),$P$2)</f>
        <v>1. A plataforma disponibiliza o serviço de entrega a onde eu estiver.</v>
      </c>
      <c r="B357" s="1" t="e">
        <f>LOOKUP(2^15,SEARCH($P$3,$S357),$P$3)</f>
        <v>#VALUE!</v>
      </c>
      <c r="C357" s="1" t="str">
        <f>LOOKUP(2^15,SEARCH($P$4,$S357),$P$4)</f>
        <v>3. O aplicativo da plataforma é fácil de usar/manusear</v>
      </c>
      <c r="D357" s="1" t="e">
        <f>LOOKUP(2^15,SEARCH($P$5,$S357),$P$5)</f>
        <v>#VALUE!</v>
      </c>
      <c r="E357" s="1" t="e">
        <f>LOOKUP(2^15,SEARCH($P$6,$S357),$P$6)</f>
        <v>#VALUE!</v>
      </c>
      <c r="F357" s="1" t="str">
        <f>LOOKUP(2^15,SEARCH($P$7,$S357),$P$7)</f>
        <v>6. A plataforma utiliza diversas formas de pagamento digital.</v>
      </c>
      <c r="G357" s="1" t="str">
        <f>LOOKUP(2^15,SEARCH($P$8,$S357),$P$8)</f>
        <v>7. A plataforma disponibiliza a lista de estabelecimento categorizada por tipo de comidas e localização.</v>
      </c>
      <c r="H357" s="1" t="str">
        <f>LOOKUP(2^15,SEARCH($P$9,$S357),$P$9)</f>
        <v>8. Os estabelecimentos cadastrados no aplicativo da plataforma dispõem de amplas opções de menu (tipos de comidas e acompanhamentos)</v>
      </c>
      <c r="I357" s="1" t="e">
        <f>LOOKUP(2^15,SEARCH($P$10,$S357),$P$10)</f>
        <v>#VALUE!</v>
      </c>
      <c r="J357" s="1" t="e">
        <f>LOOKUP(2^15,SEARCH($P$11,$S357),$P$11)</f>
        <v>#VALUE!</v>
      </c>
      <c r="K357" s="1" t="e">
        <f>LOOKUP(2^15,SEARCH($P$12,$S357),$P$12)</f>
        <v>#VALUE!</v>
      </c>
      <c r="L357" s="1" t="e">
        <f>LOOKUP(2^15,SEARCH($P$13,$S357),$P$13)</f>
        <v>#VALUE!</v>
      </c>
      <c r="M357" s="1" t="e">
        <f>LOOKUP(2^15,SEARCH($P$14,$S357),$P$14)</f>
        <v>#VALUE!</v>
      </c>
      <c r="S357" s="1" t="s">
        <v>17</v>
      </c>
    </row>
    <row r="358" spans="1:19" x14ac:dyDescent="0.3">
      <c r="A358" s="1" t="str">
        <f>LOOKUP(2^15,SEARCH($P$2,$S358),$P$2)</f>
        <v>1. A plataforma disponibiliza o serviço de entrega a onde eu estiver.</v>
      </c>
      <c r="B358" s="1" t="e">
        <f>LOOKUP(2^15,SEARCH($P$3,$S358),$P$3)</f>
        <v>#VALUE!</v>
      </c>
      <c r="C358" s="1" t="str">
        <f>LOOKUP(2^15,SEARCH($P$4,$S358),$P$4)</f>
        <v>3. O aplicativo da plataforma é fácil de usar/manusear</v>
      </c>
      <c r="D358" s="1" t="e">
        <f>LOOKUP(2^15,SEARCH($P$5,$S358),$P$5)</f>
        <v>#VALUE!</v>
      </c>
      <c r="E358" s="1" t="e">
        <f>LOOKUP(2^15,SEARCH($P$6,$S358),$P$6)</f>
        <v>#VALUE!</v>
      </c>
      <c r="F358" s="1" t="str">
        <f>LOOKUP(2^15,SEARCH($P$7,$S358),$P$7)</f>
        <v>6. A plataforma utiliza diversas formas de pagamento digital.</v>
      </c>
      <c r="G358" s="1" t="str">
        <f>LOOKUP(2^15,SEARCH($P$8,$S358),$P$8)</f>
        <v>7. A plataforma disponibiliza a lista de estabelecimento categorizada por tipo de comidas e localização.</v>
      </c>
      <c r="H358" s="1" t="str">
        <f>LOOKUP(2^15,SEARCH($P$9,$S358),$P$9)</f>
        <v>8. Os estabelecimentos cadastrados no aplicativo da plataforma dispõem de amplas opções de menu (tipos de comidas e acompanhamentos)</v>
      </c>
      <c r="I358" s="1" t="e">
        <f>LOOKUP(2^15,SEARCH($P$10,$S358),$P$10)</f>
        <v>#VALUE!</v>
      </c>
      <c r="J358" s="1" t="e">
        <f>LOOKUP(2^15,SEARCH($P$11,$S358),$P$11)</f>
        <v>#VALUE!</v>
      </c>
      <c r="K358" s="1" t="e">
        <f>LOOKUP(2^15,SEARCH($P$12,$S358),$P$12)</f>
        <v>#VALUE!</v>
      </c>
      <c r="L358" s="1" t="e">
        <f>LOOKUP(2^15,SEARCH($P$13,$S358),$P$13)</f>
        <v>#VALUE!</v>
      </c>
      <c r="M358" s="1" t="e">
        <f>LOOKUP(2^15,SEARCH($P$14,$S358),$P$14)</f>
        <v>#VALUE!</v>
      </c>
      <c r="S358" s="1" t="s">
        <v>17</v>
      </c>
    </row>
    <row r="359" spans="1:19" x14ac:dyDescent="0.3">
      <c r="A359" s="1" t="e">
        <f>LOOKUP(2^15,SEARCH($P$2,$S359),$P$2)</f>
        <v>#VALUE!</v>
      </c>
      <c r="B359" s="1" t="e">
        <f>LOOKUP(2^15,SEARCH($P$3,$S359),$P$3)</f>
        <v>#VALUE!</v>
      </c>
      <c r="C359" s="1" t="str">
        <f>LOOKUP(2^15,SEARCH($P$4,$S359),$P$4)</f>
        <v>3. O aplicativo da plataforma é fácil de usar/manusear</v>
      </c>
      <c r="D359" s="1" t="e">
        <f>LOOKUP(2^15,SEARCH($P$5,$S359),$P$5)</f>
        <v>#VALUE!</v>
      </c>
      <c r="E359" s="1" t="e">
        <f>LOOKUP(2^15,SEARCH($P$6,$S359),$P$6)</f>
        <v>#VALUE!</v>
      </c>
      <c r="F359" s="1" t="e">
        <f>LOOKUP(2^15,SEARCH($P$7,$S359),$P$7)</f>
        <v>#VALUE!</v>
      </c>
      <c r="G359" s="1" t="e">
        <f>LOOKUP(2^15,SEARCH($P$8,$S359),$P$8)</f>
        <v>#VALUE!</v>
      </c>
      <c r="H359" s="1" t="e">
        <f>LOOKUP(2^15,SEARCH($P$9,$S359),$P$9)</f>
        <v>#VALUE!</v>
      </c>
      <c r="I359" s="1" t="e">
        <f>LOOKUP(2^15,SEARCH($P$10,$S359),$P$10)</f>
        <v>#VALUE!</v>
      </c>
      <c r="J359" s="1" t="e">
        <f>LOOKUP(2^15,SEARCH($P$11,$S359),$P$11)</f>
        <v>#VALUE!</v>
      </c>
      <c r="K359" s="1" t="e">
        <f>LOOKUP(2^15,SEARCH($P$12,$S359),$P$12)</f>
        <v>#VALUE!</v>
      </c>
      <c r="L359" s="1" t="e">
        <f>LOOKUP(2^15,SEARCH($P$13,$S359),$P$13)</f>
        <v>#VALUE!</v>
      </c>
      <c r="M359" s="1" t="e">
        <f>LOOKUP(2^15,SEARCH($P$14,$S359),$P$14)</f>
        <v>#VALUE!</v>
      </c>
      <c r="S359" s="1" t="s">
        <v>4</v>
      </c>
    </row>
    <row r="360" spans="1:19" x14ac:dyDescent="0.3">
      <c r="A360" s="1" t="str">
        <f>LOOKUP(2^15,SEARCH($P$2,$S360),$P$2)</f>
        <v>1. A plataforma disponibiliza o serviço de entrega a onde eu estiver.</v>
      </c>
      <c r="B360" s="1" t="str">
        <f>LOOKUP(2^15,SEARCH($P$3,$S360),$P$3)</f>
        <v>2. A plataforma com a interface intuitiva me ajuda a comprar comida pronta.</v>
      </c>
      <c r="C360" s="1" t="str">
        <f>LOOKUP(2^15,SEARCH($P$4,$S360),$P$4)</f>
        <v>3. O aplicativo da plataforma é fácil de usar/manusear</v>
      </c>
      <c r="D360" s="1" t="str">
        <f>LOOKUP(2^15,SEARCH($P$5,$S360),$P$5)</f>
        <v>4. O aplicativo da plataforma funciona em qualquer aparelho ou sistema operacional.</v>
      </c>
      <c r="E360" s="1" t="str">
        <f>LOOKUP(2^15,SEARCH($P$6,$S360),$P$6)</f>
        <v>5. A plataforma possui certificado de segurança digital.</v>
      </c>
      <c r="F360" s="1" t="e">
        <f>LOOKUP(2^15,SEARCH($P$7,$S360),$P$7)</f>
        <v>#VALUE!</v>
      </c>
      <c r="G360" s="1" t="e">
        <f>LOOKUP(2^15,SEARCH($P$8,$S360),$P$8)</f>
        <v>#VALUE!</v>
      </c>
      <c r="H360" s="1" t="e">
        <f>LOOKUP(2^15,SEARCH($P$9,$S360),$P$9)</f>
        <v>#VALUE!</v>
      </c>
      <c r="I360" s="1" t="e">
        <f>LOOKUP(2^15,SEARCH($P$10,$S360),$P$10)</f>
        <v>#VALUE!</v>
      </c>
      <c r="J360" s="1" t="e">
        <f>LOOKUP(2^15,SEARCH($P$11,$S360),$P$11)</f>
        <v>#VALUE!</v>
      </c>
      <c r="K360" s="1" t="e">
        <f>LOOKUP(2^15,SEARCH($P$12,$S360),$P$12)</f>
        <v>#VALUE!</v>
      </c>
      <c r="L360" s="1" t="e">
        <f>LOOKUP(2^15,SEARCH($P$13,$S360),$P$13)</f>
        <v>#VALUE!</v>
      </c>
      <c r="M360" s="1" t="e">
        <f>LOOKUP(2^15,SEARCH($P$14,$S360),$P$14)</f>
        <v>#VALUE!</v>
      </c>
      <c r="S360" s="1" t="s">
        <v>37</v>
      </c>
    </row>
    <row r="361" spans="1:19" x14ac:dyDescent="0.3">
      <c r="A361" s="1" t="e">
        <f>LOOKUP(2^15,SEARCH($P$2,$S361),$P$2)</f>
        <v>#VALUE!</v>
      </c>
      <c r="B361" s="1" t="str">
        <f>LOOKUP(2^15,SEARCH($P$3,$S361),$P$3)</f>
        <v>2. A plataforma com a interface intuitiva me ajuda a comprar comida pronta.</v>
      </c>
      <c r="C361" s="1" t="str">
        <f>LOOKUP(2^15,SEARCH($P$4,$S361),$P$4)</f>
        <v>3. O aplicativo da plataforma é fácil de usar/manusear</v>
      </c>
      <c r="D361" s="1" t="e">
        <f>LOOKUP(2^15,SEARCH($P$5,$S361),$P$5)</f>
        <v>#VALUE!</v>
      </c>
      <c r="E361" s="1" t="e">
        <f>LOOKUP(2^15,SEARCH($P$6,$S361),$P$6)</f>
        <v>#VALUE!</v>
      </c>
      <c r="F361" s="1" t="e">
        <f>LOOKUP(2^15,SEARCH($P$7,$S361),$P$7)</f>
        <v>#VALUE!</v>
      </c>
      <c r="G361" s="1" t="str">
        <f>LOOKUP(2^15,SEARCH($P$8,$S361),$P$8)</f>
        <v>7. A plataforma disponibiliza a lista de estabelecimento categorizada por tipo de comidas e localização.</v>
      </c>
      <c r="H361" s="1" t="str">
        <f>LOOKUP(2^15,SEARCH($P$9,$S361),$P$9)</f>
        <v>8. Os estabelecimentos cadastrados no aplicativo da plataforma dispõem de amplas opções de menu (tipos de comidas e acompanhamentos)</v>
      </c>
      <c r="I361" s="1" t="str">
        <f>LOOKUP(2^15,SEARCH($P$10,$S361),$P$10)</f>
        <v>9. Os estabelecimentos cadastrados no aplicativo da plataforma têm o tipo de comida que eu gosto.</v>
      </c>
      <c r="J361" s="1" t="e">
        <f>LOOKUP(2^15,SEARCH($P$11,$S361),$P$11)</f>
        <v>#VALUE!</v>
      </c>
      <c r="K361" s="1" t="e">
        <f>LOOKUP(2^15,SEARCH($P$12,$S361),$P$12)</f>
        <v>#VALUE!</v>
      </c>
      <c r="L361" s="1" t="e">
        <f>LOOKUP(2^15,SEARCH($P$13,$S361),$P$13)</f>
        <v>#VALUE!</v>
      </c>
      <c r="M361" s="1" t="e">
        <f>LOOKUP(2^15,SEARCH($P$14,$S361),$P$14)</f>
        <v>#VALUE!</v>
      </c>
      <c r="S361" s="1" t="s">
        <v>40</v>
      </c>
    </row>
    <row r="362" spans="1:19" x14ac:dyDescent="0.3">
      <c r="A362" s="1" t="str">
        <f>LOOKUP(2^15,SEARCH($P$2,$S362),$P$2)</f>
        <v>1. A plataforma disponibiliza o serviço de entrega a onde eu estiver.</v>
      </c>
      <c r="B362" s="1" t="e">
        <f>LOOKUP(2^15,SEARCH($P$3,$S362),$P$3)</f>
        <v>#VALUE!</v>
      </c>
      <c r="C362" s="1" t="e">
        <f>LOOKUP(2^15,SEARCH($P$4,$S362),$P$4)</f>
        <v>#VALUE!</v>
      </c>
      <c r="D362" s="1" t="e">
        <f>LOOKUP(2^15,SEARCH($P$5,$S362),$P$5)</f>
        <v>#VALUE!</v>
      </c>
      <c r="E362" s="1" t="e">
        <f>LOOKUP(2^15,SEARCH($P$6,$S362),$P$6)</f>
        <v>#VALUE!</v>
      </c>
      <c r="F362" s="1" t="e">
        <f>LOOKUP(2^15,SEARCH($P$7,$S362),$P$7)</f>
        <v>#VALUE!</v>
      </c>
      <c r="G362" s="1" t="e">
        <f>LOOKUP(2^15,SEARCH($P$8,$S362),$P$8)</f>
        <v>#VALUE!</v>
      </c>
      <c r="H362" s="1" t="str">
        <f>LOOKUP(2^15,SEARCH($P$9,$S362),$P$9)</f>
        <v>8. Os estabelecimentos cadastrados no aplicativo da plataforma dispõem de amplas opções de menu (tipos de comidas e acompanhamentos)</v>
      </c>
      <c r="I362" s="1" t="e">
        <f>LOOKUP(2^15,SEARCH($P$10,$S362),$P$10)</f>
        <v>#VALUE!</v>
      </c>
      <c r="J362" s="1" t="e">
        <f>LOOKUP(2^15,SEARCH($P$11,$S362),$P$11)</f>
        <v>#VALUE!</v>
      </c>
      <c r="K362" s="1" t="e">
        <f>LOOKUP(2^15,SEARCH($P$12,$S362),$P$12)</f>
        <v>#VALUE!</v>
      </c>
      <c r="L362" s="1" t="str">
        <f>LOOKUP(2^15,SEARCH($P$13,$S362),$P$13)</f>
        <v>12. O entregador da plataforma consegue localizar o endereço onde me encontro.</v>
      </c>
      <c r="M362" s="1" t="e">
        <f>LOOKUP(2^15,SEARCH($P$14,$S362),$P$14)</f>
        <v>#VALUE!</v>
      </c>
      <c r="S362" s="1" t="s">
        <v>16</v>
      </c>
    </row>
    <row r="363" spans="1:19" x14ac:dyDescent="0.3">
      <c r="A363" s="1" t="str">
        <f>LOOKUP(2^15,SEARCH($P$2,$S363),$P$2)</f>
        <v>1. A plataforma disponibiliza o serviço de entrega a onde eu estiver.</v>
      </c>
      <c r="B363" s="1" t="str">
        <f>LOOKUP(2^15,SEARCH($P$3,$S363),$P$3)</f>
        <v>2. A plataforma com a interface intuitiva me ajuda a comprar comida pronta.</v>
      </c>
      <c r="C363" s="1" t="str">
        <f>LOOKUP(2^15,SEARCH($P$4,$S363),$P$4)</f>
        <v>3. O aplicativo da plataforma é fácil de usar/manusear</v>
      </c>
      <c r="D363" s="1" t="str">
        <f>LOOKUP(2^15,SEARCH($P$5,$S363),$P$5)</f>
        <v>4. O aplicativo da plataforma funciona em qualquer aparelho ou sistema operacional.</v>
      </c>
      <c r="E363" s="1" t="str">
        <f>LOOKUP(2^15,SEARCH($P$6,$S363),$P$6)</f>
        <v>5. A plataforma possui certificado de segurança digital.</v>
      </c>
      <c r="F363" s="1" t="e">
        <f>LOOKUP(2^15,SEARCH($P$7,$S363),$P$7)</f>
        <v>#VALUE!</v>
      </c>
      <c r="G363" s="1" t="e">
        <f>LOOKUP(2^15,SEARCH($P$8,$S363),$P$8)</f>
        <v>#VALUE!</v>
      </c>
      <c r="H363" s="1" t="e">
        <f>LOOKUP(2^15,SEARCH($P$9,$S363),$P$9)</f>
        <v>#VALUE!</v>
      </c>
      <c r="I363" s="1" t="e">
        <f>LOOKUP(2^15,SEARCH($P$10,$S363),$P$10)</f>
        <v>#VALUE!</v>
      </c>
      <c r="J363" s="1" t="e">
        <f>LOOKUP(2^15,SEARCH($P$11,$S363),$P$11)</f>
        <v>#VALUE!</v>
      </c>
      <c r="K363" s="1" t="e">
        <f>LOOKUP(2^15,SEARCH($P$12,$S363),$P$12)</f>
        <v>#VALUE!</v>
      </c>
      <c r="L363" s="1" t="e">
        <f>LOOKUP(2^15,SEARCH($P$13,$S363),$P$13)</f>
        <v>#VALUE!</v>
      </c>
      <c r="M363" s="1" t="e">
        <f>LOOKUP(2^15,SEARCH($P$14,$S363),$P$14)</f>
        <v>#VALUE!</v>
      </c>
      <c r="S363" s="1" t="s">
        <v>37</v>
      </c>
    </row>
    <row r="364" spans="1:19" x14ac:dyDescent="0.3">
      <c r="A364" s="1" t="e">
        <f>LOOKUP(2^15,SEARCH($P$2,$S364),$P$2)</f>
        <v>#VALUE!</v>
      </c>
      <c r="B364" s="1" t="e">
        <f>LOOKUP(2^15,SEARCH($P$3,$S364),$P$3)</f>
        <v>#VALUE!</v>
      </c>
      <c r="C364" s="1" t="str">
        <f>LOOKUP(2^15,SEARCH($P$4,$S364),$P$4)</f>
        <v>3. O aplicativo da plataforma é fácil de usar/manusear</v>
      </c>
      <c r="D364" s="1" t="e">
        <f>LOOKUP(2^15,SEARCH($P$5,$S364),$P$5)</f>
        <v>#VALUE!</v>
      </c>
      <c r="E364" s="1" t="e">
        <f>LOOKUP(2^15,SEARCH($P$6,$S364),$P$6)</f>
        <v>#VALUE!</v>
      </c>
      <c r="F364" s="1" t="str">
        <f>LOOKUP(2^15,SEARCH($P$7,$S364),$P$7)</f>
        <v>6. A plataforma utiliza diversas formas de pagamento digital.</v>
      </c>
      <c r="G364" s="1" t="str">
        <f>LOOKUP(2^15,SEARCH($P$8,$S364),$P$8)</f>
        <v>7. A plataforma disponibiliza a lista de estabelecimento categorizada por tipo de comidas e localização.</v>
      </c>
      <c r="H364" s="1" t="e">
        <f>LOOKUP(2^15,SEARCH($P$9,$S364),$P$9)</f>
        <v>#VALUE!</v>
      </c>
      <c r="I364" s="1" t="str">
        <f>LOOKUP(2^15,SEARCH($P$10,$S364),$P$10)</f>
        <v>9. Os estabelecimentos cadastrados no aplicativo da plataforma têm o tipo de comida que eu gosto.</v>
      </c>
      <c r="J364" s="1" t="e">
        <f>LOOKUP(2^15,SEARCH($P$11,$S364),$P$11)</f>
        <v>#VALUE!</v>
      </c>
      <c r="K364" s="1" t="e">
        <f>LOOKUP(2^15,SEARCH($P$12,$S364),$P$12)</f>
        <v>#VALUE!</v>
      </c>
      <c r="L364" s="1" t="e">
        <f>LOOKUP(2^15,SEARCH($P$13,$S364),$P$13)</f>
        <v>#VALUE!</v>
      </c>
      <c r="M364" s="1" t="str">
        <f>LOOKUP(2^15,SEARCH($P$14,$S364),$P$14)</f>
        <v>13. A plataforma possui canal rápido e eficiente para tratar meus questionamentos ou reclamações</v>
      </c>
      <c r="S364" s="1" t="s">
        <v>21</v>
      </c>
    </row>
    <row r="365" spans="1:19" x14ac:dyDescent="0.3">
      <c r="A365" s="1" t="str">
        <f>LOOKUP(2^15,SEARCH($P$2,$S365),$P$2)</f>
        <v>1. A plataforma disponibiliza o serviço de entrega a onde eu estiver.</v>
      </c>
      <c r="B365" s="1" t="e">
        <f>LOOKUP(2^15,SEARCH($P$3,$S365),$P$3)</f>
        <v>#VALUE!</v>
      </c>
      <c r="C365" s="1" t="str">
        <f>LOOKUP(2^15,SEARCH($P$4,$S365),$P$4)</f>
        <v>3. O aplicativo da plataforma é fácil de usar/manusear</v>
      </c>
      <c r="D365" s="1" t="str">
        <f>LOOKUP(2^15,SEARCH($P$5,$S365),$P$5)</f>
        <v>4. O aplicativo da plataforma funciona em qualquer aparelho ou sistema operacional.</v>
      </c>
      <c r="E365" s="1" t="str">
        <f>LOOKUP(2^15,SEARCH($P$6,$S365),$P$6)</f>
        <v>5. A plataforma possui certificado de segurança digital.</v>
      </c>
      <c r="F365" s="1" t="e">
        <f>LOOKUP(2^15,SEARCH($P$7,$S365),$P$7)</f>
        <v>#VALUE!</v>
      </c>
      <c r="G365" s="1" t="e">
        <f>LOOKUP(2^15,SEARCH($P$8,$S365),$P$8)</f>
        <v>#VALUE!</v>
      </c>
      <c r="H365" s="1" t="e">
        <f>LOOKUP(2^15,SEARCH($P$9,$S365),$P$9)</f>
        <v>#VALUE!</v>
      </c>
      <c r="I365" s="1" t="str">
        <f>LOOKUP(2^15,SEARCH($P$10,$S365),$P$10)</f>
        <v>9. Os estabelecimentos cadastrados no aplicativo da plataforma têm o tipo de comida que eu gosto.</v>
      </c>
      <c r="J365" s="1" t="str">
        <f>LOOKUP(2^15,SEARCH($P$11,$S365),$P$11)</f>
        <v>10. O tempo de entrega do pedido é rápido.</v>
      </c>
      <c r="K365" s="1" t="str">
        <f>LOOKUP(2^15,SEARCH($P$12,$S365),$P$12)</f>
        <v>11. O entregador da plataforma é cuidadoso ao efetuar o percurso para entrega do meu pedido(o pedido não chega derramado, misturado, solto, etc)</v>
      </c>
      <c r="L365" s="1" t="str">
        <f>LOOKUP(2^15,SEARCH($P$13,$S365),$P$13)</f>
        <v>12. O entregador da plataforma consegue localizar o endereço onde me encontro.</v>
      </c>
      <c r="M365" s="1" t="e">
        <f>LOOKUP(2^15,SEARCH($P$14,$S365),$P$14)</f>
        <v>#VALUE!</v>
      </c>
      <c r="S365" s="1" t="s">
        <v>3</v>
      </c>
    </row>
    <row r="366" spans="1:19" x14ac:dyDescent="0.3">
      <c r="A366" s="1" t="str">
        <f>LOOKUP(2^15,SEARCH($P$2,$S366),$P$2)</f>
        <v>1. A plataforma disponibiliza o serviço de entrega a onde eu estiver.</v>
      </c>
      <c r="B366" s="1" t="str">
        <f>LOOKUP(2^15,SEARCH($P$3,$S366),$P$3)</f>
        <v>2. A plataforma com a interface intuitiva me ajuda a comprar comida pronta.</v>
      </c>
      <c r="C366" s="1" t="str">
        <f>LOOKUP(2^15,SEARCH($P$4,$S366),$P$4)</f>
        <v>3. O aplicativo da plataforma é fácil de usar/manusear</v>
      </c>
      <c r="D366" s="1" t="e">
        <f>LOOKUP(2^15,SEARCH($P$5,$S366),$P$5)</f>
        <v>#VALUE!</v>
      </c>
      <c r="E366" s="1" t="e">
        <f>LOOKUP(2^15,SEARCH($P$6,$S366),$P$6)</f>
        <v>#VALUE!</v>
      </c>
      <c r="F366" s="1" t="str">
        <f>LOOKUP(2^15,SEARCH($P$7,$S366),$P$7)</f>
        <v>6. A plataforma utiliza diversas formas de pagamento digital.</v>
      </c>
      <c r="G366" s="1" t="str">
        <f>LOOKUP(2^15,SEARCH($P$8,$S366),$P$8)</f>
        <v>7. A plataforma disponibiliza a lista de estabelecimento categorizada por tipo de comidas e localização.</v>
      </c>
      <c r="H366" s="1" t="e">
        <f>LOOKUP(2^15,SEARCH($P$9,$S366),$P$9)</f>
        <v>#VALUE!</v>
      </c>
      <c r="I366" s="1" t="str">
        <f>LOOKUP(2^15,SEARCH($P$10,$S366),$P$10)</f>
        <v>9. Os estabelecimentos cadastrados no aplicativo da plataforma têm o tipo de comida que eu gosto.</v>
      </c>
      <c r="J366" s="1" t="str">
        <f>LOOKUP(2^15,SEARCH($P$11,$S366),$P$11)</f>
        <v>10. O tempo de entrega do pedido é rápido.</v>
      </c>
      <c r="K366" s="1" t="str">
        <f>LOOKUP(2^15,SEARCH($P$12,$S366),$P$12)</f>
        <v>11. O entregador da plataforma é cuidadoso ao efetuar o percurso para entrega do meu pedido(o pedido não chega derramado, misturado, solto, etc)</v>
      </c>
      <c r="L366" s="1" t="str">
        <f>LOOKUP(2^15,SEARCH($P$13,$S366),$P$13)</f>
        <v>12. O entregador da plataforma consegue localizar o endereço onde me encontro.</v>
      </c>
      <c r="M366" s="1" t="e">
        <f>LOOKUP(2^15,SEARCH($P$14,$S366),$P$14)</f>
        <v>#VALUE!</v>
      </c>
      <c r="S366" s="1" t="s">
        <v>2</v>
      </c>
    </row>
    <row r="367" spans="1:19" x14ac:dyDescent="0.3">
      <c r="A367" s="1" t="str">
        <f>LOOKUP(2^15,SEARCH($P$2,$S367),$P$2)</f>
        <v>1. A plataforma disponibiliza o serviço de entrega a onde eu estiver.</v>
      </c>
      <c r="B367" s="1" t="e">
        <f>LOOKUP(2^15,SEARCH($P$3,$S367),$P$3)</f>
        <v>#VALUE!</v>
      </c>
      <c r="C367" s="1" t="e">
        <f>LOOKUP(2^15,SEARCH($P$4,$S367),$P$4)</f>
        <v>#VALUE!</v>
      </c>
      <c r="D367" s="1" t="e">
        <f>LOOKUP(2^15,SEARCH($P$5,$S367),$P$5)</f>
        <v>#VALUE!</v>
      </c>
      <c r="E367" s="1" t="e">
        <f>LOOKUP(2^15,SEARCH($P$6,$S367),$P$6)</f>
        <v>#VALUE!</v>
      </c>
      <c r="F367" s="1" t="str">
        <f>LOOKUP(2^15,SEARCH($P$7,$S367),$P$7)</f>
        <v>6. A plataforma utiliza diversas formas de pagamento digital.</v>
      </c>
      <c r="G367" s="1" t="e">
        <f>LOOKUP(2^15,SEARCH($P$8,$S367),$P$8)</f>
        <v>#VALUE!</v>
      </c>
      <c r="H367" s="1" t="str">
        <f>LOOKUP(2^15,SEARCH($P$9,$S367),$P$9)</f>
        <v>8. Os estabelecimentos cadastrados no aplicativo da plataforma dispõem de amplas opções de menu (tipos de comidas e acompanhamentos)</v>
      </c>
      <c r="I367" s="1" t="str">
        <f>LOOKUP(2^15,SEARCH($P$10,$S367),$P$10)</f>
        <v>9. Os estabelecimentos cadastrados no aplicativo da plataforma têm o tipo de comida que eu gosto.</v>
      </c>
      <c r="J367" s="1" t="e">
        <f>LOOKUP(2^15,SEARCH($P$11,$S367),$P$11)</f>
        <v>#VALUE!</v>
      </c>
      <c r="K367" s="1" t="e">
        <f>LOOKUP(2^15,SEARCH($P$12,$S367),$P$12)</f>
        <v>#VALUE!</v>
      </c>
      <c r="L367" s="1" t="str">
        <f>LOOKUP(2^15,SEARCH($P$13,$S367),$P$13)</f>
        <v>12. O entregador da plataforma consegue localizar o endereço onde me encontro.</v>
      </c>
      <c r="M367" s="1" t="str">
        <f>LOOKUP(2^15,SEARCH($P$14,$S367),$P$14)</f>
        <v>13. A plataforma possui canal rápido e eficiente para tratar meus questionamentos ou reclamações</v>
      </c>
      <c r="S367" s="1" t="s">
        <v>47</v>
      </c>
    </row>
    <row r="368" spans="1:19" x14ac:dyDescent="0.3">
      <c r="A368" s="1" t="e">
        <f>LOOKUP(2^15,SEARCH($P$2,$S368),$P$2)</f>
        <v>#VALUE!</v>
      </c>
      <c r="B368" s="1" t="e">
        <f>LOOKUP(2^15,SEARCH($P$3,$S368),$P$3)</f>
        <v>#VALUE!</v>
      </c>
      <c r="C368" s="1" t="str">
        <f>LOOKUP(2^15,SEARCH($P$4,$S368),$P$4)</f>
        <v>3. O aplicativo da plataforma é fácil de usar/manusear</v>
      </c>
      <c r="D368" s="1" t="e">
        <f>LOOKUP(2^15,SEARCH($P$5,$S368),$P$5)</f>
        <v>#VALUE!</v>
      </c>
      <c r="E368" s="1" t="e">
        <f>LOOKUP(2^15,SEARCH($P$6,$S368),$P$6)</f>
        <v>#VALUE!</v>
      </c>
      <c r="F368" s="1" t="str">
        <f>LOOKUP(2^15,SEARCH($P$7,$S368),$P$7)</f>
        <v>6. A plataforma utiliza diversas formas de pagamento digital.</v>
      </c>
      <c r="G368" s="1" t="e">
        <f>LOOKUP(2^15,SEARCH($P$8,$S368),$P$8)</f>
        <v>#VALUE!</v>
      </c>
      <c r="H368" s="1" t="e">
        <f>LOOKUP(2^15,SEARCH($P$9,$S368),$P$9)</f>
        <v>#VALUE!</v>
      </c>
      <c r="I368" s="1" t="str">
        <f>LOOKUP(2^15,SEARCH($P$10,$S368),$P$10)</f>
        <v>9. Os estabelecimentos cadastrados no aplicativo da plataforma têm o tipo de comida que eu gosto.</v>
      </c>
      <c r="J368" s="1" t="e">
        <f>LOOKUP(2^15,SEARCH($P$11,$S368),$P$11)</f>
        <v>#VALUE!</v>
      </c>
      <c r="K368" s="1" t="str">
        <f>LOOKUP(2^15,SEARCH($P$12,$S368),$P$12)</f>
        <v>11. O entregador da plataforma é cuidadoso ao efetuar o percurso para entrega do meu pedido(o pedido não chega derramado, misturado, solto, etc)</v>
      </c>
      <c r="L368" s="1" t="e">
        <f>LOOKUP(2^15,SEARCH($P$13,$S368),$P$13)</f>
        <v>#VALUE!</v>
      </c>
      <c r="M368" s="1" t="e">
        <f>LOOKUP(2^15,SEARCH($P$14,$S368),$P$14)</f>
        <v>#VALUE!</v>
      </c>
      <c r="S368" s="1" t="s">
        <v>5</v>
      </c>
    </row>
    <row r="369" spans="1:19" x14ac:dyDescent="0.3">
      <c r="A369" s="1" t="e">
        <f>LOOKUP(2^15,SEARCH($P$2,$S369),$P$2)</f>
        <v>#VALUE!</v>
      </c>
      <c r="B369" s="1" t="e">
        <f>LOOKUP(2^15,SEARCH($P$3,$S369),$P$3)</f>
        <v>#VALUE!</v>
      </c>
      <c r="C369" s="1" t="e">
        <f>LOOKUP(2^15,SEARCH($P$4,$S369),$P$4)</f>
        <v>#VALUE!</v>
      </c>
      <c r="D369" s="1" t="e">
        <f>LOOKUP(2^15,SEARCH($P$5,$S369),$P$5)</f>
        <v>#VALUE!</v>
      </c>
      <c r="E369" s="1" t="e">
        <f>LOOKUP(2^15,SEARCH($P$6,$S369),$P$6)</f>
        <v>#VALUE!</v>
      </c>
      <c r="F369" s="1" t="e">
        <f>LOOKUP(2^15,SEARCH($P$7,$S369),$P$7)</f>
        <v>#VALUE!</v>
      </c>
      <c r="G369" s="1" t="e">
        <f>LOOKUP(2^15,SEARCH($P$8,$S369),$P$8)</f>
        <v>#VALUE!</v>
      </c>
      <c r="H369" s="1" t="e">
        <f>LOOKUP(2^15,SEARCH($P$9,$S369),$P$9)</f>
        <v>#VALUE!</v>
      </c>
      <c r="I369" s="1" t="e">
        <f>LOOKUP(2^15,SEARCH($P$10,$S369),$P$10)</f>
        <v>#VALUE!</v>
      </c>
      <c r="J369" s="1" t="str">
        <f>LOOKUP(2^15,SEARCH($P$11,$S369),$P$11)</f>
        <v>10. O tempo de entrega do pedido é rápido.</v>
      </c>
      <c r="K369" s="1" t="str">
        <f>LOOKUP(2^15,SEARCH($P$12,$S369),$P$12)</f>
        <v>11. O entregador da plataforma é cuidadoso ao efetuar o percurso para entrega do meu pedido(o pedido não chega derramado, misturado, solto, etc)</v>
      </c>
      <c r="L369" s="1" t="e">
        <f>LOOKUP(2^15,SEARCH($P$13,$S369),$P$13)</f>
        <v>#VALUE!</v>
      </c>
      <c r="M369" s="1" t="e">
        <f>LOOKUP(2^15,SEARCH($P$14,$S369),$P$14)</f>
        <v>#VALUE!</v>
      </c>
      <c r="S369" s="1" t="s">
        <v>25</v>
      </c>
    </row>
    <row r="370" spans="1:19" x14ac:dyDescent="0.3">
      <c r="A370" s="1" t="str">
        <f>LOOKUP(2^15,SEARCH($P$2,$S370),$P$2)</f>
        <v>1. A plataforma disponibiliza o serviço de entrega a onde eu estiver.</v>
      </c>
      <c r="B370" s="1" t="e">
        <f>LOOKUP(2^15,SEARCH($P$3,$S370),$P$3)</f>
        <v>#VALUE!</v>
      </c>
      <c r="C370" s="1" t="str">
        <f>LOOKUP(2^15,SEARCH($P$4,$S370),$P$4)</f>
        <v>3. O aplicativo da plataforma é fácil de usar/manusear</v>
      </c>
      <c r="D370" s="1" t="e">
        <f>LOOKUP(2^15,SEARCH($P$5,$S370),$P$5)</f>
        <v>#VALUE!</v>
      </c>
      <c r="E370" s="1" t="e">
        <f>LOOKUP(2^15,SEARCH($P$6,$S370),$P$6)</f>
        <v>#VALUE!</v>
      </c>
      <c r="F370" s="1" t="e">
        <f>LOOKUP(2^15,SEARCH($P$7,$S370),$P$7)</f>
        <v>#VALUE!</v>
      </c>
      <c r="G370" s="1" t="str">
        <f>LOOKUP(2^15,SEARCH($P$8,$S370),$P$8)</f>
        <v>7. A plataforma disponibiliza a lista de estabelecimento categorizada por tipo de comidas e localização.</v>
      </c>
      <c r="H370" s="1" t="e">
        <f>LOOKUP(2^15,SEARCH($P$9,$S370),$P$9)</f>
        <v>#VALUE!</v>
      </c>
      <c r="I370" s="1" t="e">
        <f>LOOKUP(2^15,SEARCH($P$10,$S370),$P$10)</f>
        <v>#VALUE!</v>
      </c>
      <c r="J370" s="1" t="str">
        <f>LOOKUP(2^15,SEARCH($P$11,$S370),$P$11)</f>
        <v>10. O tempo de entrega do pedido é rápido.</v>
      </c>
      <c r="K370" s="1" t="e">
        <f>LOOKUP(2^15,SEARCH($P$12,$S370),$P$12)</f>
        <v>#VALUE!</v>
      </c>
      <c r="L370" s="1" t="e">
        <f>LOOKUP(2^15,SEARCH($P$13,$S370),$P$13)</f>
        <v>#VALUE!</v>
      </c>
      <c r="M370" s="1" t="e">
        <f>LOOKUP(2^15,SEARCH($P$14,$S370),$P$14)</f>
        <v>#VALUE!</v>
      </c>
      <c r="S370" s="1" t="s">
        <v>38</v>
      </c>
    </row>
    <row r="371" spans="1:19" x14ac:dyDescent="0.3">
      <c r="A371" s="1" t="str">
        <f>LOOKUP(2^15,SEARCH($P$2,$S371),$P$2)</f>
        <v>1. A plataforma disponibiliza o serviço de entrega a onde eu estiver.</v>
      </c>
      <c r="B371" s="1" t="e">
        <f>LOOKUP(2^15,SEARCH($P$3,$S371),$P$3)</f>
        <v>#VALUE!</v>
      </c>
      <c r="C371" s="1" t="str">
        <f>LOOKUP(2^15,SEARCH($P$4,$S371),$P$4)</f>
        <v>3. O aplicativo da plataforma é fácil de usar/manusear</v>
      </c>
      <c r="D371" s="1" t="e">
        <f>LOOKUP(2^15,SEARCH($P$5,$S371),$P$5)</f>
        <v>#VALUE!</v>
      </c>
      <c r="E371" s="1" t="e">
        <f>LOOKUP(2^15,SEARCH($P$6,$S371),$P$6)</f>
        <v>#VALUE!</v>
      </c>
      <c r="F371" s="1" t="e">
        <f>LOOKUP(2^15,SEARCH($P$7,$S371),$P$7)</f>
        <v>#VALUE!</v>
      </c>
      <c r="G371" s="1" t="str">
        <f>LOOKUP(2^15,SEARCH($P$8,$S371),$P$8)</f>
        <v>7. A plataforma disponibiliza a lista de estabelecimento categorizada por tipo de comidas e localização.</v>
      </c>
      <c r="H371" s="1" t="str">
        <f>LOOKUP(2^15,SEARCH($P$9,$S371),$P$9)</f>
        <v>8. Os estabelecimentos cadastrados no aplicativo da plataforma dispõem de amplas opções de menu (tipos de comidas e acompanhamentos)</v>
      </c>
      <c r="I371" s="1" t="e">
        <f>LOOKUP(2^15,SEARCH($P$10,$S371),$P$10)</f>
        <v>#VALUE!</v>
      </c>
      <c r="J371" s="1" t="e">
        <f>LOOKUP(2^15,SEARCH($P$11,$S371),$P$11)</f>
        <v>#VALUE!</v>
      </c>
      <c r="K371" s="1" t="e">
        <f>LOOKUP(2^15,SEARCH($P$12,$S371),$P$12)</f>
        <v>#VALUE!</v>
      </c>
      <c r="L371" s="1" t="e">
        <f>LOOKUP(2^15,SEARCH($P$13,$S371),$P$13)</f>
        <v>#VALUE!</v>
      </c>
      <c r="M371" s="1" t="str">
        <f>LOOKUP(2^15,SEARCH($P$14,$S371),$P$14)</f>
        <v>13. A plataforma possui canal rápido e eficiente para tratar meus questionamentos ou reclamações</v>
      </c>
      <c r="S371" s="1" t="s">
        <v>39</v>
      </c>
    </row>
    <row r="372" spans="1:19" x14ac:dyDescent="0.3">
      <c r="A372" s="1" t="str">
        <f>LOOKUP(2^15,SEARCH($P$2,$S372),$P$2)</f>
        <v>1. A plataforma disponibiliza o serviço de entrega a onde eu estiver.</v>
      </c>
      <c r="B372" s="1" t="e">
        <f>LOOKUP(2^15,SEARCH($P$3,$S372),$P$3)</f>
        <v>#VALUE!</v>
      </c>
      <c r="C372" s="1" t="str">
        <f>LOOKUP(2^15,SEARCH($P$4,$S372),$P$4)</f>
        <v>3. O aplicativo da plataforma é fácil de usar/manusear</v>
      </c>
      <c r="D372" s="1" t="e">
        <f>LOOKUP(2^15,SEARCH($P$5,$S372),$P$5)</f>
        <v>#VALUE!</v>
      </c>
      <c r="E372" s="1" t="e">
        <f>LOOKUP(2^15,SEARCH($P$6,$S372),$P$6)</f>
        <v>#VALUE!</v>
      </c>
      <c r="F372" s="1" t="str">
        <f>LOOKUP(2^15,SEARCH($P$7,$S372),$P$7)</f>
        <v>6. A plataforma utiliza diversas formas de pagamento digital.</v>
      </c>
      <c r="G372" s="1" t="e">
        <f>LOOKUP(2^15,SEARCH($P$8,$S372),$P$8)</f>
        <v>#VALUE!</v>
      </c>
      <c r="H372" s="1" t="e">
        <f>LOOKUP(2^15,SEARCH($P$9,$S372),$P$9)</f>
        <v>#VALUE!</v>
      </c>
      <c r="I372" s="1" t="str">
        <f>LOOKUP(2^15,SEARCH($P$10,$S372),$P$10)</f>
        <v>9. Os estabelecimentos cadastrados no aplicativo da plataforma têm o tipo de comida que eu gosto.</v>
      </c>
      <c r="J372" s="1" t="str">
        <f>LOOKUP(2^15,SEARCH($P$11,$S372),$P$11)</f>
        <v>10. O tempo de entrega do pedido é rápido.</v>
      </c>
      <c r="K372" s="1" t="e">
        <f>LOOKUP(2^15,SEARCH($P$12,$S372),$P$12)</f>
        <v>#VALUE!</v>
      </c>
      <c r="L372" s="1" t="e">
        <f>LOOKUP(2^15,SEARCH($P$13,$S372),$P$13)</f>
        <v>#VALUE!</v>
      </c>
      <c r="M372" s="1" t="e">
        <f>LOOKUP(2^15,SEARCH($P$14,$S372),$P$14)</f>
        <v>#VALUE!</v>
      </c>
      <c r="S372" s="1" t="s">
        <v>27</v>
      </c>
    </row>
    <row r="373" spans="1:19" x14ac:dyDescent="0.3">
      <c r="A373" s="1" t="e">
        <f>LOOKUP(2^15,SEARCH($P$2,$S373),$P$2)</f>
        <v>#VALUE!</v>
      </c>
      <c r="B373" s="1" t="e">
        <f>LOOKUP(2^15,SEARCH($P$3,$S373),$P$3)</f>
        <v>#VALUE!</v>
      </c>
      <c r="C373" s="1" t="str">
        <f>LOOKUP(2^15,SEARCH($P$4,$S373),$P$4)</f>
        <v>3. O aplicativo da plataforma é fácil de usar/manusear</v>
      </c>
      <c r="D373" s="1" t="e">
        <f>LOOKUP(2^15,SEARCH($P$5,$S373),$P$5)</f>
        <v>#VALUE!</v>
      </c>
      <c r="E373" s="1" t="e">
        <f>LOOKUP(2^15,SEARCH($P$6,$S373),$P$6)</f>
        <v>#VALUE!</v>
      </c>
      <c r="F373" s="1" t="str">
        <f>LOOKUP(2^15,SEARCH($P$7,$S373),$P$7)</f>
        <v>6. A plataforma utiliza diversas formas de pagamento digital.</v>
      </c>
      <c r="G373" s="1" t="str">
        <f>LOOKUP(2^15,SEARCH($P$8,$S373),$P$8)</f>
        <v>7. A plataforma disponibiliza a lista de estabelecimento categorizada por tipo de comidas e localização.</v>
      </c>
      <c r="H373" s="1" t="str">
        <f>LOOKUP(2^15,SEARCH($P$9,$S373),$P$9)</f>
        <v>8. Os estabelecimentos cadastrados no aplicativo da plataforma dispõem de amplas opções de menu (tipos de comidas e acompanhamentos)</v>
      </c>
      <c r="I373" s="1" t="str">
        <f>LOOKUP(2^15,SEARCH($P$10,$S373),$P$10)</f>
        <v>9. Os estabelecimentos cadastrados no aplicativo da plataforma têm o tipo de comida que eu gosto.</v>
      </c>
      <c r="J373" s="1" t="e">
        <f>LOOKUP(2^15,SEARCH($P$11,$S373),$P$11)</f>
        <v>#VALUE!</v>
      </c>
      <c r="K373" s="1" t="e">
        <f>LOOKUP(2^15,SEARCH($P$12,$S373),$P$12)</f>
        <v>#VALUE!</v>
      </c>
      <c r="L373" s="1" t="e">
        <f>LOOKUP(2^15,SEARCH($P$13,$S373),$P$13)</f>
        <v>#VALUE!</v>
      </c>
      <c r="M373" s="1" t="e">
        <f>LOOKUP(2^15,SEARCH($P$14,$S373),$P$14)</f>
        <v>#VALUE!</v>
      </c>
      <c r="S373" s="1" t="s">
        <v>23</v>
      </c>
    </row>
    <row r="374" spans="1:19" x14ac:dyDescent="0.3">
      <c r="A374" s="1" t="str">
        <f>LOOKUP(2^15,SEARCH($P$2,$S374),$P$2)</f>
        <v>1. A plataforma disponibiliza o serviço de entrega a onde eu estiver.</v>
      </c>
      <c r="B374" s="1" t="e">
        <f>LOOKUP(2^15,SEARCH($P$3,$S374),$P$3)</f>
        <v>#VALUE!</v>
      </c>
      <c r="C374" s="1" t="str">
        <f>LOOKUP(2^15,SEARCH($P$4,$S374),$P$4)</f>
        <v>3. O aplicativo da plataforma é fácil de usar/manusear</v>
      </c>
      <c r="D374" s="1" t="e">
        <f>LOOKUP(2^15,SEARCH($P$5,$S374),$P$5)</f>
        <v>#VALUE!</v>
      </c>
      <c r="E374" s="1" t="e">
        <f>LOOKUP(2^15,SEARCH($P$6,$S374),$P$6)</f>
        <v>#VALUE!</v>
      </c>
      <c r="F374" s="1" t="str">
        <f>LOOKUP(2^15,SEARCH($P$7,$S374),$P$7)</f>
        <v>6. A plataforma utiliza diversas formas de pagamento digital.</v>
      </c>
      <c r="G374" s="1" t="e">
        <f>LOOKUP(2^15,SEARCH($P$8,$S374),$P$8)</f>
        <v>#VALUE!</v>
      </c>
      <c r="H374" s="1" t="e">
        <f>LOOKUP(2^15,SEARCH($P$9,$S374),$P$9)</f>
        <v>#VALUE!</v>
      </c>
      <c r="I374" s="1" t="str">
        <f>LOOKUP(2^15,SEARCH($P$10,$S374),$P$10)</f>
        <v>9. Os estabelecimentos cadastrados no aplicativo da plataforma têm o tipo de comida que eu gosto.</v>
      </c>
      <c r="J374" s="1" t="str">
        <f>LOOKUP(2^15,SEARCH($P$11,$S374),$P$11)</f>
        <v>10. O tempo de entrega do pedido é rápido.</v>
      </c>
      <c r="K374" s="1" t="e">
        <f>LOOKUP(2^15,SEARCH($P$12,$S374),$P$12)</f>
        <v>#VALUE!</v>
      </c>
      <c r="L374" s="1" t="e">
        <f>LOOKUP(2^15,SEARCH($P$13,$S374),$P$13)</f>
        <v>#VALUE!</v>
      </c>
      <c r="M374" s="1" t="e">
        <f>LOOKUP(2^15,SEARCH($P$14,$S374),$P$14)</f>
        <v>#VALUE!</v>
      </c>
      <c r="S374" s="1" t="s">
        <v>27</v>
      </c>
    </row>
    <row r="375" spans="1:19" x14ac:dyDescent="0.3">
      <c r="A375" s="1" t="str">
        <f>LOOKUP(2^15,SEARCH($P$2,$S375),$P$2)</f>
        <v>1. A plataforma disponibiliza o serviço de entrega a onde eu estiver.</v>
      </c>
      <c r="B375" s="1" t="e">
        <f>LOOKUP(2^15,SEARCH($P$3,$S375),$P$3)</f>
        <v>#VALUE!</v>
      </c>
      <c r="C375" s="1" t="str">
        <f>LOOKUP(2^15,SEARCH($P$4,$S375),$P$4)</f>
        <v>3. O aplicativo da plataforma é fácil de usar/manusear</v>
      </c>
      <c r="D375" s="1" t="str">
        <f>LOOKUP(2^15,SEARCH($P$5,$S375),$P$5)</f>
        <v>4. O aplicativo da plataforma funciona em qualquer aparelho ou sistema operacional.</v>
      </c>
      <c r="E375" s="1" t="e">
        <f>LOOKUP(2^15,SEARCH($P$6,$S375),$P$6)</f>
        <v>#VALUE!</v>
      </c>
      <c r="F375" s="1" t="str">
        <f>LOOKUP(2^15,SEARCH($P$7,$S375),$P$7)</f>
        <v>6. A plataforma utiliza diversas formas de pagamento digital.</v>
      </c>
      <c r="G375" s="1" t="e">
        <f>LOOKUP(2^15,SEARCH($P$8,$S375),$P$8)</f>
        <v>#VALUE!</v>
      </c>
      <c r="H375" s="1" t="str">
        <f>LOOKUP(2^15,SEARCH($P$9,$S375),$P$9)</f>
        <v>8. Os estabelecimentos cadastrados no aplicativo da plataforma dispõem de amplas opções de menu (tipos de comidas e acompanhamentos)</v>
      </c>
      <c r="I375" s="1" t="e">
        <f>LOOKUP(2^15,SEARCH($P$10,$S375),$P$10)</f>
        <v>#VALUE!</v>
      </c>
      <c r="J375" s="1" t="e">
        <f>LOOKUP(2^15,SEARCH($P$11,$S375),$P$11)</f>
        <v>#VALUE!</v>
      </c>
      <c r="K375" s="1" t="e">
        <f>LOOKUP(2^15,SEARCH($P$12,$S375),$P$12)</f>
        <v>#VALUE!</v>
      </c>
      <c r="L375" s="1" t="e">
        <f>LOOKUP(2^15,SEARCH($P$13,$S375),$P$13)</f>
        <v>#VALUE!</v>
      </c>
      <c r="M375" s="1" t="e">
        <f>LOOKUP(2^15,SEARCH($P$14,$S375),$P$14)</f>
        <v>#VALUE!</v>
      </c>
      <c r="S375" s="1" t="s">
        <v>31</v>
      </c>
    </row>
    <row r="376" spans="1:19" x14ac:dyDescent="0.3">
      <c r="A376" s="1" t="e">
        <f>LOOKUP(2^15,SEARCH($P$2,$S376),$P$2)</f>
        <v>#VALUE!</v>
      </c>
      <c r="B376" s="1" t="str">
        <f>LOOKUP(2^15,SEARCH($P$3,$S376),$P$3)</f>
        <v>2. A plataforma com a interface intuitiva me ajuda a comprar comida pronta.</v>
      </c>
      <c r="C376" s="1" t="str">
        <f>LOOKUP(2^15,SEARCH($P$4,$S376),$P$4)</f>
        <v>3. O aplicativo da plataforma é fácil de usar/manusear</v>
      </c>
      <c r="D376" s="1" t="e">
        <f>LOOKUP(2^15,SEARCH($P$5,$S376),$P$5)</f>
        <v>#VALUE!</v>
      </c>
      <c r="E376" s="1" t="e">
        <f>LOOKUP(2^15,SEARCH($P$6,$S376),$P$6)</f>
        <v>#VALUE!</v>
      </c>
      <c r="F376" s="1" t="e">
        <f>LOOKUP(2^15,SEARCH($P$7,$S376),$P$7)</f>
        <v>#VALUE!</v>
      </c>
      <c r="G376" s="1" t="e">
        <f>LOOKUP(2^15,SEARCH($P$8,$S376),$P$8)</f>
        <v>#VALUE!</v>
      </c>
      <c r="H376" s="1" t="str">
        <f>LOOKUP(2^15,SEARCH($P$9,$S376),$P$9)</f>
        <v>8. Os estabelecimentos cadastrados no aplicativo da plataforma dispõem de amplas opções de menu (tipos de comidas e acompanhamentos)</v>
      </c>
      <c r="I376" s="1" t="e">
        <f>LOOKUP(2^15,SEARCH($P$10,$S376),$P$10)</f>
        <v>#VALUE!</v>
      </c>
      <c r="J376" s="1" t="str">
        <f>LOOKUP(2^15,SEARCH($P$11,$S376),$P$11)</f>
        <v>10. O tempo de entrega do pedido é rápido.</v>
      </c>
      <c r="K376" s="1" t="e">
        <f>LOOKUP(2^15,SEARCH($P$12,$S376),$P$12)</f>
        <v>#VALUE!</v>
      </c>
      <c r="L376" s="1" t="str">
        <f>LOOKUP(2^15,SEARCH($P$13,$S376),$P$13)</f>
        <v>12. O entregador da plataforma consegue localizar o endereço onde me encontro.</v>
      </c>
      <c r="M376" s="1" t="e">
        <f>LOOKUP(2^15,SEARCH($P$14,$S376),$P$14)</f>
        <v>#VALUE!</v>
      </c>
      <c r="S376" s="1" t="s">
        <v>43</v>
      </c>
    </row>
    <row r="377" spans="1:19" x14ac:dyDescent="0.3">
      <c r="A377" s="1" t="str">
        <f>LOOKUP(2^15,SEARCH($P$2,$S377),$P$2)</f>
        <v>1. A plataforma disponibiliza o serviço de entrega a onde eu estiver.</v>
      </c>
      <c r="B377" s="1" t="e">
        <f>LOOKUP(2^15,SEARCH($P$3,$S377),$P$3)</f>
        <v>#VALUE!</v>
      </c>
      <c r="C377" s="1" t="str">
        <f>LOOKUP(2^15,SEARCH($P$4,$S377),$P$4)</f>
        <v>3. O aplicativo da plataforma é fácil de usar/manusear</v>
      </c>
      <c r="D377" s="1" t="e">
        <f>LOOKUP(2^15,SEARCH($P$5,$S377),$P$5)</f>
        <v>#VALUE!</v>
      </c>
      <c r="E377" s="1" t="e">
        <f>LOOKUP(2^15,SEARCH($P$6,$S377),$P$6)</f>
        <v>#VALUE!</v>
      </c>
      <c r="F377" s="1" t="e">
        <f>LOOKUP(2^15,SEARCH($P$7,$S377),$P$7)</f>
        <v>#VALUE!</v>
      </c>
      <c r="G377" s="1" t="str">
        <f>LOOKUP(2^15,SEARCH($P$8,$S377),$P$8)</f>
        <v>7. A plataforma disponibiliza a lista de estabelecimento categorizada por tipo de comidas e localização.</v>
      </c>
      <c r="H377" s="1" t="str">
        <f>LOOKUP(2^15,SEARCH($P$9,$S377),$P$9)</f>
        <v>8. Os estabelecimentos cadastrados no aplicativo da plataforma dispõem de amplas opções de menu (tipos de comidas e acompanhamentos)</v>
      </c>
      <c r="I377" s="1" t="e">
        <f>LOOKUP(2^15,SEARCH($P$10,$S377),$P$10)</f>
        <v>#VALUE!</v>
      </c>
      <c r="J377" s="1" t="e">
        <f>LOOKUP(2^15,SEARCH($P$11,$S377),$P$11)</f>
        <v>#VALUE!</v>
      </c>
      <c r="K377" s="1" t="e">
        <f>LOOKUP(2^15,SEARCH($P$12,$S377),$P$12)</f>
        <v>#VALUE!</v>
      </c>
      <c r="L377" s="1" t="e">
        <f>LOOKUP(2^15,SEARCH($P$13,$S377),$P$13)</f>
        <v>#VALUE!</v>
      </c>
      <c r="M377" s="1" t="str">
        <f>LOOKUP(2^15,SEARCH($P$14,$S377),$P$14)</f>
        <v>13. A plataforma possui canal rápido e eficiente para tratar meus questionamentos ou reclamações</v>
      </c>
      <c r="S377" s="1" t="s">
        <v>39</v>
      </c>
    </row>
    <row r="378" spans="1:19" x14ac:dyDescent="0.3">
      <c r="A378" s="1" t="str">
        <f>LOOKUP(2^15,SEARCH($P$2,$S378),$P$2)</f>
        <v>1. A plataforma disponibiliza o serviço de entrega a onde eu estiver.</v>
      </c>
      <c r="B378" s="1" t="e">
        <f>LOOKUP(2^15,SEARCH($P$3,$S378),$P$3)</f>
        <v>#VALUE!</v>
      </c>
      <c r="C378" s="1" t="str">
        <f>LOOKUP(2^15,SEARCH($P$4,$S378),$P$4)</f>
        <v>3. O aplicativo da plataforma é fácil de usar/manusear</v>
      </c>
      <c r="D378" s="1" t="e">
        <f>LOOKUP(2^15,SEARCH($P$5,$S378),$P$5)</f>
        <v>#VALUE!</v>
      </c>
      <c r="E378" s="1" t="e">
        <f>LOOKUP(2^15,SEARCH($P$6,$S378),$P$6)</f>
        <v>#VALUE!</v>
      </c>
      <c r="F378" s="1" t="e">
        <f>LOOKUP(2^15,SEARCH($P$7,$S378),$P$7)</f>
        <v>#VALUE!</v>
      </c>
      <c r="G378" s="1" t="str">
        <f>LOOKUP(2^15,SEARCH($P$8,$S378),$P$8)</f>
        <v>7. A plataforma disponibiliza a lista de estabelecimento categorizada por tipo de comidas e localização.</v>
      </c>
      <c r="H378" s="1" t="e">
        <f>LOOKUP(2^15,SEARCH($P$9,$S378),$P$9)</f>
        <v>#VALUE!</v>
      </c>
      <c r="I378" s="1" t="e">
        <f>LOOKUP(2^15,SEARCH($P$10,$S378),$P$10)</f>
        <v>#VALUE!</v>
      </c>
      <c r="J378" s="1" t="str">
        <f>LOOKUP(2^15,SEARCH($P$11,$S378),$P$11)</f>
        <v>10. O tempo de entrega do pedido é rápido.</v>
      </c>
      <c r="K378" s="1" t="e">
        <f>LOOKUP(2^15,SEARCH($P$12,$S378),$P$12)</f>
        <v>#VALUE!</v>
      </c>
      <c r="L378" s="1" t="e">
        <f>LOOKUP(2^15,SEARCH($P$13,$S378),$P$13)</f>
        <v>#VALUE!</v>
      </c>
      <c r="M378" s="1" t="e">
        <f>LOOKUP(2^15,SEARCH($P$14,$S378),$P$14)</f>
        <v>#VALUE!</v>
      </c>
      <c r="S378" s="1" t="s">
        <v>38</v>
      </c>
    </row>
    <row r="379" spans="1:19" x14ac:dyDescent="0.3">
      <c r="A379" s="1" t="str">
        <f>LOOKUP(2^15,SEARCH($P$2,$S379),$P$2)</f>
        <v>1. A plataforma disponibiliza o serviço de entrega a onde eu estiver.</v>
      </c>
      <c r="B379" s="1" t="e">
        <f>LOOKUP(2^15,SEARCH($P$3,$S379),$P$3)</f>
        <v>#VALUE!</v>
      </c>
      <c r="C379" s="1" t="str">
        <f>LOOKUP(2^15,SEARCH($P$4,$S379),$P$4)</f>
        <v>3. O aplicativo da plataforma é fácil de usar/manusear</v>
      </c>
      <c r="D379" s="1" t="e">
        <f>LOOKUP(2^15,SEARCH($P$5,$S379),$P$5)</f>
        <v>#VALUE!</v>
      </c>
      <c r="E379" s="1" t="e">
        <f>LOOKUP(2^15,SEARCH($P$6,$S379),$P$6)</f>
        <v>#VALUE!</v>
      </c>
      <c r="F379" s="1" t="e">
        <f>LOOKUP(2^15,SEARCH($P$7,$S379),$P$7)</f>
        <v>#VALUE!</v>
      </c>
      <c r="G379" s="1" t="str">
        <f>LOOKUP(2^15,SEARCH($P$8,$S379),$P$8)</f>
        <v>7. A plataforma disponibiliza a lista de estabelecimento categorizada por tipo de comidas e localização.</v>
      </c>
      <c r="H379" s="1" t="str">
        <f>LOOKUP(2^15,SEARCH($P$9,$S379),$P$9)</f>
        <v>8. Os estabelecimentos cadastrados no aplicativo da plataforma dispõem de amplas opções de menu (tipos de comidas e acompanhamentos)</v>
      </c>
      <c r="I379" s="1" t="str">
        <f>LOOKUP(2^15,SEARCH($P$10,$S379),$P$10)</f>
        <v>9. Os estabelecimentos cadastrados no aplicativo da plataforma têm o tipo de comida que eu gosto.</v>
      </c>
      <c r="J379" s="1" t="e">
        <f>LOOKUP(2^15,SEARCH($P$11,$S379),$P$11)</f>
        <v>#VALUE!</v>
      </c>
      <c r="K379" s="1" t="e">
        <f>LOOKUP(2^15,SEARCH($P$12,$S379),$P$12)</f>
        <v>#VALUE!</v>
      </c>
      <c r="L379" s="1" t="e">
        <f>LOOKUP(2^15,SEARCH($P$13,$S379),$P$13)</f>
        <v>#VALUE!</v>
      </c>
      <c r="M379" s="1" t="e">
        <f>LOOKUP(2^15,SEARCH($P$14,$S379),$P$14)</f>
        <v>#VALUE!</v>
      </c>
      <c r="S379" s="1" t="s">
        <v>44</v>
      </c>
    </row>
    <row r="380" spans="1:19" x14ac:dyDescent="0.3">
      <c r="A380" s="1" t="str">
        <f>LOOKUP(2^15,SEARCH($P$2,$S380),$P$2)</f>
        <v>1. A plataforma disponibiliza o serviço de entrega a onde eu estiver.</v>
      </c>
      <c r="B380" s="1" t="e">
        <f>LOOKUP(2^15,SEARCH($P$3,$S380),$P$3)</f>
        <v>#VALUE!</v>
      </c>
      <c r="C380" s="1" t="str">
        <f>LOOKUP(2^15,SEARCH($P$4,$S380),$P$4)</f>
        <v>3. O aplicativo da plataforma é fácil de usar/manusear</v>
      </c>
      <c r="D380" s="1" t="str">
        <f>LOOKUP(2^15,SEARCH($P$5,$S380),$P$5)</f>
        <v>4. O aplicativo da plataforma funciona em qualquer aparelho ou sistema operacional.</v>
      </c>
      <c r="E380" s="1" t="str">
        <f>LOOKUP(2^15,SEARCH($P$6,$S380),$P$6)</f>
        <v>5. A plataforma possui certificado de segurança digital.</v>
      </c>
      <c r="F380" s="1" t="str">
        <f>LOOKUP(2^15,SEARCH($P$7,$S380),$P$7)</f>
        <v>6. A plataforma utiliza diversas formas de pagamento digital.</v>
      </c>
      <c r="G380" s="1" t="e">
        <f>LOOKUP(2^15,SEARCH($P$8,$S380),$P$8)</f>
        <v>#VALUE!</v>
      </c>
      <c r="H380" s="1" t="e">
        <f>LOOKUP(2^15,SEARCH($P$9,$S380),$P$9)</f>
        <v>#VALUE!</v>
      </c>
      <c r="I380" s="1" t="e">
        <f>LOOKUP(2^15,SEARCH($P$10,$S380),$P$10)</f>
        <v>#VALUE!</v>
      </c>
      <c r="J380" s="1" t="e">
        <f>LOOKUP(2^15,SEARCH($P$11,$S380),$P$11)</f>
        <v>#VALUE!</v>
      </c>
      <c r="K380" s="1" t="e">
        <f>LOOKUP(2^15,SEARCH($P$12,$S380),$P$12)</f>
        <v>#VALUE!</v>
      </c>
      <c r="L380" s="1" t="e">
        <f>LOOKUP(2^15,SEARCH($P$13,$S380),$P$13)</f>
        <v>#VALUE!</v>
      </c>
      <c r="M380" s="1" t="e">
        <f>LOOKUP(2^15,SEARCH($P$14,$S380),$P$14)</f>
        <v>#VALUE!</v>
      </c>
      <c r="S380" s="1" t="s">
        <v>24</v>
      </c>
    </row>
    <row r="381" spans="1:19" x14ac:dyDescent="0.3">
      <c r="A381" s="1" t="str">
        <f>LOOKUP(2^15,SEARCH($P$2,$S381),$P$2)</f>
        <v>1. A plataforma disponibiliza o serviço de entrega a onde eu estiver.</v>
      </c>
      <c r="B381" s="1" t="str">
        <f>LOOKUP(2^15,SEARCH($P$3,$S381),$P$3)</f>
        <v>2. A plataforma com a interface intuitiva me ajuda a comprar comida pronta.</v>
      </c>
      <c r="C381" s="1" t="str">
        <f>LOOKUP(2^15,SEARCH($P$4,$S381),$P$4)</f>
        <v>3. O aplicativo da plataforma é fácil de usar/manusear</v>
      </c>
      <c r="D381" s="1" t="str">
        <f>LOOKUP(2^15,SEARCH($P$5,$S381),$P$5)</f>
        <v>4. O aplicativo da plataforma funciona em qualquer aparelho ou sistema operacional.</v>
      </c>
      <c r="E381" s="1" t="str">
        <f>LOOKUP(2^15,SEARCH($P$6,$S381),$P$6)</f>
        <v>5. A plataforma possui certificado de segurança digital.</v>
      </c>
      <c r="F381" s="1" t="e">
        <f>LOOKUP(2^15,SEARCH($P$7,$S381),$P$7)</f>
        <v>#VALUE!</v>
      </c>
      <c r="G381" s="1" t="e">
        <f>LOOKUP(2^15,SEARCH($P$8,$S381),$P$8)</f>
        <v>#VALUE!</v>
      </c>
      <c r="H381" s="1" t="e">
        <f>LOOKUP(2^15,SEARCH($P$9,$S381),$P$9)</f>
        <v>#VALUE!</v>
      </c>
      <c r="I381" s="1" t="e">
        <f>LOOKUP(2^15,SEARCH($P$10,$S381),$P$10)</f>
        <v>#VALUE!</v>
      </c>
      <c r="J381" s="1" t="e">
        <f>LOOKUP(2^15,SEARCH($P$11,$S381),$P$11)</f>
        <v>#VALUE!</v>
      </c>
      <c r="K381" s="1" t="e">
        <f>LOOKUP(2^15,SEARCH($P$12,$S381),$P$12)</f>
        <v>#VALUE!</v>
      </c>
      <c r="L381" s="1" t="e">
        <f>LOOKUP(2^15,SEARCH($P$13,$S381),$P$13)</f>
        <v>#VALUE!</v>
      </c>
      <c r="M381" s="1" t="e">
        <f>LOOKUP(2^15,SEARCH($P$14,$S381),$P$14)</f>
        <v>#VALUE!</v>
      </c>
      <c r="S381" s="1" t="s">
        <v>37</v>
      </c>
    </row>
    <row r="382" spans="1:19" x14ac:dyDescent="0.3">
      <c r="A382" s="1" t="str">
        <f>LOOKUP(2^15,SEARCH($P$2,$S382),$P$2)</f>
        <v>1. A plataforma disponibiliza o serviço de entrega a onde eu estiver.</v>
      </c>
      <c r="B382" s="1" t="e">
        <f>LOOKUP(2^15,SEARCH($P$3,$S382),$P$3)</f>
        <v>#VALUE!</v>
      </c>
      <c r="C382" s="1" t="str">
        <f>LOOKUP(2^15,SEARCH($P$4,$S382),$P$4)</f>
        <v>3. O aplicativo da plataforma é fácil de usar/manusear</v>
      </c>
      <c r="D382" s="1" t="e">
        <f>LOOKUP(2^15,SEARCH($P$5,$S382),$P$5)</f>
        <v>#VALUE!</v>
      </c>
      <c r="E382" s="1" t="e">
        <f>LOOKUP(2^15,SEARCH($P$6,$S382),$P$6)</f>
        <v>#VALUE!</v>
      </c>
      <c r="F382" s="1" t="e">
        <f>LOOKUP(2^15,SEARCH($P$7,$S382),$P$7)</f>
        <v>#VALUE!</v>
      </c>
      <c r="G382" s="1" t="e">
        <f>LOOKUP(2^15,SEARCH($P$8,$S382),$P$8)</f>
        <v>#VALUE!</v>
      </c>
      <c r="H382" s="1" t="e">
        <f>LOOKUP(2^15,SEARCH($P$9,$S382),$P$9)</f>
        <v>#VALUE!</v>
      </c>
      <c r="I382" s="1" t="e">
        <f>LOOKUP(2^15,SEARCH($P$10,$S382),$P$10)</f>
        <v>#VALUE!</v>
      </c>
      <c r="J382" s="1" t="e">
        <f>LOOKUP(2^15,SEARCH($P$11,$S382),$P$11)</f>
        <v>#VALUE!</v>
      </c>
      <c r="K382" s="1" t="e">
        <f>LOOKUP(2^15,SEARCH($P$12,$S382),$P$12)</f>
        <v>#VALUE!</v>
      </c>
      <c r="L382" s="1" t="e">
        <f>LOOKUP(2^15,SEARCH($P$13,$S382),$P$13)</f>
        <v>#VALUE!</v>
      </c>
      <c r="M382" s="1" t="e">
        <f>LOOKUP(2^15,SEARCH($P$14,$S382),$P$14)</f>
        <v>#VALUE!</v>
      </c>
      <c r="S382" s="1" t="s">
        <v>45</v>
      </c>
    </row>
    <row r="383" spans="1:19" x14ac:dyDescent="0.3">
      <c r="A383" s="1" t="str">
        <f>LOOKUP(2^15,SEARCH($P$2,$S383),$P$2)</f>
        <v>1. A plataforma disponibiliza o serviço de entrega a onde eu estiver.</v>
      </c>
      <c r="B383" s="1" t="e">
        <f>LOOKUP(2^15,SEARCH($P$3,$S383),$P$3)</f>
        <v>#VALUE!</v>
      </c>
      <c r="C383" s="1" t="str">
        <f>LOOKUP(2^15,SEARCH($P$4,$S383),$P$4)</f>
        <v>3. O aplicativo da plataforma é fácil de usar/manusear</v>
      </c>
      <c r="D383" s="1" t="str">
        <f>LOOKUP(2^15,SEARCH($P$5,$S383),$P$5)</f>
        <v>4. O aplicativo da plataforma funciona em qualquer aparelho ou sistema operacional.</v>
      </c>
      <c r="E383" s="1" t="e">
        <f>LOOKUP(2^15,SEARCH($P$6,$S383),$P$6)</f>
        <v>#VALUE!</v>
      </c>
      <c r="F383" s="1" t="str">
        <f>LOOKUP(2^15,SEARCH($P$7,$S383),$P$7)</f>
        <v>6. A plataforma utiliza diversas formas de pagamento digital.</v>
      </c>
      <c r="G383" s="1" t="str">
        <f>LOOKUP(2^15,SEARCH($P$8,$S383),$P$8)</f>
        <v>7. A plataforma disponibiliza a lista de estabelecimento categorizada por tipo de comidas e localização.</v>
      </c>
      <c r="H383" s="1" t="e">
        <f>LOOKUP(2^15,SEARCH($P$9,$S383),$P$9)</f>
        <v>#VALUE!</v>
      </c>
      <c r="I383" s="1" t="e">
        <f>LOOKUP(2^15,SEARCH($P$10,$S383),$P$10)</f>
        <v>#VALUE!</v>
      </c>
      <c r="J383" s="1" t="e">
        <f>LOOKUP(2^15,SEARCH($P$11,$S383),$P$11)</f>
        <v>#VALUE!</v>
      </c>
      <c r="K383" s="1" t="e">
        <f>LOOKUP(2^15,SEARCH($P$12,$S383),$P$12)</f>
        <v>#VALUE!</v>
      </c>
      <c r="L383" s="1" t="e">
        <f>LOOKUP(2^15,SEARCH($P$13,$S383),$P$13)</f>
        <v>#VALUE!</v>
      </c>
      <c r="M383" s="1" t="e">
        <f>LOOKUP(2^15,SEARCH($P$14,$S383),$P$14)</f>
        <v>#VALUE!</v>
      </c>
      <c r="S383" s="1" t="s">
        <v>48</v>
      </c>
    </row>
    <row r="384" spans="1:19" x14ac:dyDescent="0.3">
      <c r="A384" s="1" t="str">
        <f>LOOKUP(2^15,SEARCH($P$2,$S384),$P$2)</f>
        <v>1. A plataforma disponibiliza o serviço de entrega a onde eu estiver.</v>
      </c>
      <c r="B384" s="1" t="str">
        <f>LOOKUP(2^15,SEARCH($P$3,$S384),$P$3)</f>
        <v>2. A plataforma com a interface intuitiva me ajuda a comprar comida pronta.</v>
      </c>
      <c r="C384" s="1" t="str">
        <f>LOOKUP(2^15,SEARCH($P$4,$S384),$P$4)</f>
        <v>3. O aplicativo da plataforma é fácil de usar/manusear</v>
      </c>
      <c r="D384" s="1" t="e">
        <f>LOOKUP(2^15,SEARCH($P$5,$S384),$P$5)</f>
        <v>#VALUE!</v>
      </c>
      <c r="E384" s="1" t="e">
        <f>LOOKUP(2^15,SEARCH($P$6,$S384),$P$6)</f>
        <v>#VALUE!</v>
      </c>
      <c r="F384" s="1" t="str">
        <f>LOOKUP(2^15,SEARCH($P$7,$S384),$P$7)</f>
        <v>6. A plataforma utiliza diversas formas de pagamento digital.</v>
      </c>
      <c r="G384" s="1" t="str">
        <f>LOOKUP(2^15,SEARCH($P$8,$S384),$P$8)</f>
        <v>7. A plataforma disponibiliza a lista de estabelecimento categorizada por tipo de comidas e localização.</v>
      </c>
      <c r="H384" s="1" t="str">
        <f>LOOKUP(2^15,SEARCH($P$9,$S384),$P$9)</f>
        <v>8. Os estabelecimentos cadastrados no aplicativo da plataforma dispõem de amplas opções de menu (tipos de comidas e acompanhamentos)</v>
      </c>
      <c r="I384" s="1" t="str">
        <f>LOOKUP(2^15,SEARCH($P$10,$S384),$P$10)</f>
        <v>9. Os estabelecimentos cadastrados no aplicativo da plataforma têm o tipo de comida que eu gosto.</v>
      </c>
      <c r="J384" s="1" t="e">
        <f>LOOKUP(2^15,SEARCH($P$11,$S384),$P$11)</f>
        <v>#VALUE!</v>
      </c>
      <c r="K384" s="1" t="str">
        <f>LOOKUP(2^15,SEARCH($P$12,$S384),$P$12)</f>
        <v>11. O entregador da plataforma é cuidadoso ao efetuar o percurso para entrega do meu pedido(o pedido não chega derramado, misturado, solto, etc)</v>
      </c>
      <c r="L384" s="1" t="str">
        <f>LOOKUP(2^15,SEARCH($P$13,$S384),$P$13)</f>
        <v>12. O entregador da plataforma consegue localizar o endereço onde me encontro.</v>
      </c>
      <c r="M384" s="1" t="str">
        <f>LOOKUP(2^15,SEARCH($P$14,$S384),$P$14)</f>
        <v>13. A plataforma possui canal rápido e eficiente para tratar meus questionamentos ou reclamações</v>
      </c>
      <c r="S384" s="1" t="s">
        <v>50</v>
      </c>
    </row>
    <row r="385" spans="1:19" x14ac:dyDescent="0.3">
      <c r="A385" s="1" t="e">
        <f>LOOKUP(2^15,SEARCH($P$2,$S385),$P$2)</f>
        <v>#VALUE!</v>
      </c>
      <c r="B385" s="1" t="e">
        <f>LOOKUP(2^15,SEARCH($P$3,$S385),$P$3)</f>
        <v>#VALUE!</v>
      </c>
      <c r="C385" s="1" t="e">
        <f>LOOKUP(2^15,SEARCH($P$4,$S385),$P$4)</f>
        <v>#VALUE!</v>
      </c>
      <c r="D385" s="1" t="e">
        <f>LOOKUP(2^15,SEARCH($P$5,$S385),$P$5)</f>
        <v>#VALUE!</v>
      </c>
      <c r="E385" s="1" t="e">
        <f>LOOKUP(2^15,SEARCH($P$6,$S385),$P$6)</f>
        <v>#VALUE!</v>
      </c>
      <c r="F385" s="1" t="e">
        <f>LOOKUP(2^15,SEARCH($P$7,$S385),$P$7)</f>
        <v>#VALUE!</v>
      </c>
      <c r="G385" s="1" t="e">
        <f>LOOKUP(2^15,SEARCH($P$8,$S385),$P$8)</f>
        <v>#VALUE!</v>
      </c>
      <c r="H385" s="1" t="e">
        <f>LOOKUP(2^15,SEARCH($P$9,$S385),$P$9)</f>
        <v>#VALUE!</v>
      </c>
      <c r="I385" s="1" t="e">
        <f>LOOKUP(2^15,SEARCH($P$10,$S385),$P$10)</f>
        <v>#VALUE!</v>
      </c>
      <c r="J385" s="1" t="str">
        <f>LOOKUP(2^15,SEARCH($P$11,$S385),$P$11)</f>
        <v>10. O tempo de entrega do pedido é rápido.</v>
      </c>
      <c r="K385" s="1" t="str">
        <f>LOOKUP(2^15,SEARCH($P$12,$S385),$P$12)</f>
        <v>11. O entregador da plataforma é cuidadoso ao efetuar o percurso para entrega do meu pedido(o pedido não chega derramado, misturado, solto, etc)</v>
      </c>
      <c r="L385" s="1" t="e">
        <f>LOOKUP(2^15,SEARCH($P$13,$S385),$P$13)</f>
        <v>#VALUE!</v>
      </c>
      <c r="M385" s="1" t="str">
        <f>LOOKUP(2^15,SEARCH($P$14,$S385),$P$14)</f>
        <v>13. A plataforma possui canal rápido e eficiente para tratar meus questionamentos ou reclamações</v>
      </c>
      <c r="S385" s="1" t="s">
        <v>41</v>
      </c>
    </row>
    <row r="386" spans="1:19" x14ac:dyDescent="0.3">
      <c r="A386" s="1" t="str">
        <f>LOOKUP(2^15,SEARCH($P$2,$S386),$P$2)</f>
        <v>1. A plataforma disponibiliza o serviço de entrega a onde eu estiver.</v>
      </c>
      <c r="B386" s="1" t="e">
        <f>LOOKUP(2^15,SEARCH($P$3,$S386),$P$3)</f>
        <v>#VALUE!</v>
      </c>
      <c r="C386" s="1" t="str">
        <f>LOOKUP(2^15,SEARCH($P$4,$S386),$P$4)</f>
        <v>3. O aplicativo da plataforma é fácil de usar/manusear</v>
      </c>
      <c r="D386" s="1" t="e">
        <f>LOOKUP(2^15,SEARCH($P$5,$S386),$P$5)</f>
        <v>#VALUE!</v>
      </c>
      <c r="E386" s="1" t="e">
        <f>LOOKUP(2^15,SEARCH($P$6,$S386),$P$6)</f>
        <v>#VALUE!</v>
      </c>
      <c r="F386" s="1" t="str">
        <f>LOOKUP(2^15,SEARCH($P$7,$S386),$P$7)</f>
        <v>6. A plataforma utiliza diversas formas de pagamento digital.</v>
      </c>
      <c r="G386" s="1" t="e">
        <f>LOOKUP(2^15,SEARCH($P$8,$S386),$P$8)</f>
        <v>#VALUE!</v>
      </c>
      <c r="H386" s="1" t="e">
        <f>LOOKUP(2^15,SEARCH($P$9,$S386),$P$9)</f>
        <v>#VALUE!</v>
      </c>
      <c r="I386" s="1" t="str">
        <f>LOOKUP(2^15,SEARCH($P$10,$S386),$P$10)</f>
        <v>9. Os estabelecimentos cadastrados no aplicativo da plataforma têm o tipo de comida que eu gosto.</v>
      </c>
      <c r="J386" s="1" t="str">
        <f>LOOKUP(2^15,SEARCH($P$11,$S386),$P$11)</f>
        <v>10. O tempo de entrega do pedido é rápido.</v>
      </c>
      <c r="K386" s="1" t="e">
        <f>LOOKUP(2^15,SEARCH($P$12,$S386),$P$12)</f>
        <v>#VALUE!</v>
      </c>
      <c r="L386" s="1" t="e">
        <f>LOOKUP(2^15,SEARCH($P$13,$S386),$P$13)</f>
        <v>#VALUE!</v>
      </c>
      <c r="M386" s="1" t="e">
        <f>LOOKUP(2^15,SEARCH($P$14,$S386),$P$14)</f>
        <v>#VALUE!</v>
      </c>
      <c r="S386" s="1" t="s">
        <v>27</v>
      </c>
    </row>
    <row r="387" spans="1:19" x14ac:dyDescent="0.3">
      <c r="A387" s="1" t="str">
        <f>LOOKUP(2^15,SEARCH($P$2,$S387),$P$2)</f>
        <v>1. A plataforma disponibiliza o serviço de entrega a onde eu estiver.</v>
      </c>
      <c r="B387" s="1" t="e">
        <f>LOOKUP(2^15,SEARCH($P$3,$S387),$P$3)</f>
        <v>#VALUE!</v>
      </c>
      <c r="C387" s="1" t="e">
        <f>LOOKUP(2^15,SEARCH($P$4,$S387),$P$4)</f>
        <v>#VALUE!</v>
      </c>
      <c r="D387" s="1" t="e">
        <f>LOOKUP(2^15,SEARCH($P$5,$S387),$P$5)</f>
        <v>#VALUE!</v>
      </c>
      <c r="E387" s="1" t="e">
        <f>LOOKUP(2^15,SEARCH($P$6,$S387),$P$6)</f>
        <v>#VALUE!</v>
      </c>
      <c r="F387" s="1" t="e">
        <f>LOOKUP(2^15,SEARCH($P$7,$S387),$P$7)</f>
        <v>#VALUE!</v>
      </c>
      <c r="G387" s="1" t="e">
        <f>LOOKUP(2^15,SEARCH($P$8,$S387),$P$8)</f>
        <v>#VALUE!</v>
      </c>
      <c r="H387" s="1" t="str">
        <f>LOOKUP(2^15,SEARCH($P$9,$S387),$P$9)</f>
        <v>8. Os estabelecimentos cadastrados no aplicativo da plataforma dispõem de amplas opções de menu (tipos de comidas e acompanhamentos)</v>
      </c>
      <c r="I387" s="1" t="e">
        <f>LOOKUP(2^15,SEARCH($P$10,$S387),$P$10)</f>
        <v>#VALUE!</v>
      </c>
      <c r="J387" s="1" t="e">
        <f>LOOKUP(2^15,SEARCH($P$11,$S387),$P$11)</f>
        <v>#VALUE!</v>
      </c>
      <c r="K387" s="1" t="e">
        <f>LOOKUP(2^15,SEARCH($P$12,$S387),$P$12)</f>
        <v>#VALUE!</v>
      </c>
      <c r="L387" s="1" t="str">
        <f>LOOKUP(2^15,SEARCH($P$13,$S387),$P$13)</f>
        <v>12. O entregador da plataforma consegue localizar o endereço onde me encontro.</v>
      </c>
      <c r="M387" s="1" t="e">
        <f>LOOKUP(2^15,SEARCH($P$14,$S387),$P$14)</f>
        <v>#VALUE!</v>
      </c>
      <c r="S387" s="1" t="s">
        <v>16</v>
      </c>
    </row>
    <row r="388" spans="1:19" x14ac:dyDescent="0.3">
      <c r="A388" s="1" t="str">
        <f>LOOKUP(2^15,SEARCH($P$2,$S388),$P$2)</f>
        <v>1. A plataforma disponibiliza o serviço de entrega a onde eu estiver.</v>
      </c>
      <c r="B388" s="1" t="e">
        <f>LOOKUP(2^15,SEARCH($P$3,$S388),$P$3)</f>
        <v>#VALUE!</v>
      </c>
      <c r="C388" s="1" t="e">
        <f>LOOKUP(2^15,SEARCH($P$4,$S388),$P$4)</f>
        <v>#VALUE!</v>
      </c>
      <c r="D388" s="1" t="e">
        <f>LOOKUP(2^15,SEARCH($P$5,$S388),$P$5)</f>
        <v>#VALUE!</v>
      </c>
      <c r="E388" s="1" t="e">
        <f>LOOKUP(2^15,SEARCH($P$6,$S388),$P$6)</f>
        <v>#VALUE!</v>
      </c>
      <c r="F388" s="1" t="e">
        <f>LOOKUP(2^15,SEARCH($P$7,$S388),$P$7)</f>
        <v>#VALUE!</v>
      </c>
      <c r="G388" s="1" t="str">
        <f>LOOKUP(2^15,SEARCH($P$8,$S388),$P$8)</f>
        <v>7. A plataforma disponibiliza a lista de estabelecimento categorizada por tipo de comidas e localização.</v>
      </c>
      <c r="H388" s="1" t="e">
        <f>LOOKUP(2^15,SEARCH($P$9,$S388),$P$9)</f>
        <v>#VALUE!</v>
      </c>
      <c r="I388" s="1" t="str">
        <f>LOOKUP(2^15,SEARCH($P$10,$S388),$P$10)</f>
        <v>9. Os estabelecimentos cadastrados no aplicativo da plataforma têm o tipo de comida que eu gosto.</v>
      </c>
      <c r="J388" s="1" t="e">
        <f>LOOKUP(2^15,SEARCH($P$11,$S388),$P$11)</f>
        <v>#VALUE!</v>
      </c>
      <c r="K388" s="1" t="e">
        <f>LOOKUP(2^15,SEARCH($P$12,$S388),$P$12)</f>
        <v>#VALUE!</v>
      </c>
      <c r="L388" s="1" t="e">
        <f>LOOKUP(2^15,SEARCH($P$13,$S388),$P$13)</f>
        <v>#VALUE!</v>
      </c>
      <c r="M388" s="1" t="e">
        <f>LOOKUP(2^15,SEARCH($P$14,$S388),$P$14)</f>
        <v>#VALUE!</v>
      </c>
      <c r="S388" s="1" t="s">
        <v>14</v>
      </c>
    </row>
    <row r="389" spans="1:19" x14ac:dyDescent="0.3">
      <c r="A389" s="1" t="e">
        <f>LOOKUP(2^15,SEARCH($P$2,$S389),$P$2)</f>
        <v>#VALUE!</v>
      </c>
      <c r="B389" s="1" t="e">
        <f>LOOKUP(2^15,SEARCH($P$3,$S389),$P$3)</f>
        <v>#VALUE!</v>
      </c>
      <c r="C389" s="1" t="str">
        <f>LOOKUP(2^15,SEARCH($P$4,$S389),$P$4)</f>
        <v>3. O aplicativo da plataforma é fácil de usar/manusear</v>
      </c>
      <c r="D389" s="1" t="e">
        <f>LOOKUP(2^15,SEARCH($P$5,$S389),$P$5)</f>
        <v>#VALUE!</v>
      </c>
      <c r="E389" s="1" t="e">
        <f>LOOKUP(2^15,SEARCH($P$6,$S389),$P$6)</f>
        <v>#VALUE!</v>
      </c>
      <c r="F389" s="1" t="e">
        <f>LOOKUP(2^15,SEARCH($P$7,$S389),$P$7)</f>
        <v>#VALUE!</v>
      </c>
      <c r="G389" s="1" t="e">
        <f>LOOKUP(2^15,SEARCH($P$8,$S389),$P$8)</f>
        <v>#VALUE!</v>
      </c>
      <c r="H389" s="1" t="e">
        <f>LOOKUP(2^15,SEARCH($P$9,$S389),$P$9)</f>
        <v>#VALUE!</v>
      </c>
      <c r="I389" s="1" t="e">
        <f>LOOKUP(2^15,SEARCH($P$10,$S389),$P$10)</f>
        <v>#VALUE!</v>
      </c>
      <c r="J389" s="1" t="e">
        <f>LOOKUP(2^15,SEARCH($P$11,$S389),$P$11)</f>
        <v>#VALUE!</v>
      </c>
      <c r="K389" s="1" t="e">
        <f>LOOKUP(2^15,SEARCH($P$12,$S389),$P$12)</f>
        <v>#VALUE!</v>
      </c>
      <c r="L389" s="1" t="e">
        <f>LOOKUP(2^15,SEARCH($P$13,$S389),$P$13)</f>
        <v>#VALUE!</v>
      </c>
      <c r="M389" s="1" t="e">
        <f>LOOKUP(2^15,SEARCH($P$14,$S389),$P$14)</f>
        <v>#VALUE!</v>
      </c>
      <c r="S389" s="1" t="s">
        <v>4</v>
      </c>
    </row>
    <row r="390" spans="1:19" x14ac:dyDescent="0.3">
      <c r="A390" s="1" t="e">
        <f>LOOKUP(2^15,SEARCH($P$2,$S390),$P$2)</f>
        <v>#VALUE!</v>
      </c>
      <c r="B390" s="1" t="e">
        <f>LOOKUP(2^15,SEARCH($P$3,$S390),$P$3)</f>
        <v>#VALUE!</v>
      </c>
      <c r="C390" s="1" t="e">
        <f>LOOKUP(2^15,SEARCH($P$4,$S390),$P$4)</f>
        <v>#VALUE!</v>
      </c>
      <c r="D390" s="1" t="e">
        <f>LOOKUP(2^15,SEARCH($P$5,$S390),$P$5)</f>
        <v>#VALUE!</v>
      </c>
      <c r="E390" s="1" t="e">
        <f>LOOKUP(2^15,SEARCH($P$6,$S390),$P$6)</f>
        <v>#VALUE!</v>
      </c>
      <c r="F390" s="1" t="e">
        <f>LOOKUP(2^15,SEARCH($P$7,$S390),$P$7)</f>
        <v>#VALUE!</v>
      </c>
      <c r="G390" s="1" t="str">
        <f>LOOKUP(2^15,SEARCH($P$8,$S390),$P$8)</f>
        <v>7. A plataforma disponibiliza a lista de estabelecimento categorizada por tipo de comidas e localização.</v>
      </c>
      <c r="H390" s="1" t="str">
        <f>LOOKUP(2^15,SEARCH($P$9,$S390),$P$9)</f>
        <v>8. Os estabelecimentos cadastrados no aplicativo da plataforma dispõem de amplas opções de menu (tipos de comidas e acompanhamentos)</v>
      </c>
      <c r="I390" s="1" t="str">
        <f>LOOKUP(2^15,SEARCH($P$10,$S390),$P$10)</f>
        <v>9. Os estabelecimentos cadastrados no aplicativo da plataforma têm o tipo de comida que eu gosto.</v>
      </c>
      <c r="J390" s="1" t="e">
        <f>LOOKUP(2^15,SEARCH($P$11,$S390),$P$11)</f>
        <v>#VALUE!</v>
      </c>
      <c r="K390" s="1" t="e">
        <f>LOOKUP(2^15,SEARCH($P$12,$S390),$P$12)</f>
        <v>#VALUE!</v>
      </c>
      <c r="L390" s="1" t="str">
        <f>LOOKUP(2^15,SEARCH($P$13,$S390),$P$13)</f>
        <v>12. O entregador da plataforma consegue localizar o endereço onde me encontro.</v>
      </c>
      <c r="M390" s="1" t="e">
        <f>LOOKUP(2^15,SEARCH($P$14,$S390),$P$14)</f>
        <v>#VALUE!</v>
      </c>
      <c r="S390" s="1" t="s">
        <v>36</v>
      </c>
    </row>
    <row r="391" spans="1:19" x14ac:dyDescent="0.3">
      <c r="A391" s="1" t="str">
        <f>LOOKUP(2^15,SEARCH($P$2,$S391),$P$2)</f>
        <v>1. A plataforma disponibiliza o serviço de entrega a onde eu estiver.</v>
      </c>
      <c r="B391" s="1" t="e">
        <f>LOOKUP(2^15,SEARCH($P$3,$S391),$P$3)</f>
        <v>#VALUE!</v>
      </c>
      <c r="C391" s="1" t="e">
        <f>LOOKUP(2^15,SEARCH($P$4,$S391),$P$4)</f>
        <v>#VALUE!</v>
      </c>
      <c r="D391" s="1" t="str">
        <f>LOOKUP(2^15,SEARCH($P$5,$S391),$P$5)</f>
        <v>4. O aplicativo da plataforma funciona em qualquer aparelho ou sistema operacional.</v>
      </c>
      <c r="E391" s="1" t="e">
        <f>LOOKUP(2^15,SEARCH($P$6,$S391),$P$6)</f>
        <v>#VALUE!</v>
      </c>
      <c r="F391" s="1" t="str">
        <f>LOOKUP(2^15,SEARCH($P$7,$S391),$P$7)</f>
        <v>6. A plataforma utiliza diversas formas de pagamento digital.</v>
      </c>
      <c r="G391" s="1" t="str">
        <f>LOOKUP(2^15,SEARCH($P$8,$S391),$P$8)</f>
        <v>7. A plataforma disponibiliza a lista de estabelecimento categorizada por tipo de comidas e localização.</v>
      </c>
      <c r="H391" s="1" t="e">
        <f>LOOKUP(2^15,SEARCH($P$9,$S391),$P$9)</f>
        <v>#VALUE!</v>
      </c>
      <c r="I391" s="1" t="e">
        <f>LOOKUP(2^15,SEARCH($P$10,$S391),$P$10)</f>
        <v>#VALUE!</v>
      </c>
      <c r="J391" s="1" t="e">
        <f>LOOKUP(2^15,SEARCH($P$11,$S391),$P$11)</f>
        <v>#VALUE!</v>
      </c>
      <c r="K391" s="1" t="e">
        <f>LOOKUP(2^15,SEARCH($P$12,$S391),$P$12)</f>
        <v>#VALUE!</v>
      </c>
      <c r="L391" s="1" t="e">
        <f>LOOKUP(2^15,SEARCH($P$13,$S391),$P$13)</f>
        <v>#VALUE!</v>
      </c>
      <c r="M391" s="1" t="str">
        <f>LOOKUP(2^15,SEARCH($P$14,$S391),$P$14)</f>
        <v>13. A plataforma possui canal rápido e eficiente para tratar meus questionamentos ou reclamações</v>
      </c>
      <c r="S391" s="1" t="s">
        <v>49</v>
      </c>
    </row>
    <row r="392" spans="1:19" x14ac:dyDescent="0.3">
      <c r="A392" s="1" t="str">
        <f>LOOKUP(2^15,SEARCH($P$2,$S392),$P$2)</f>
        <v>1. A plataforma disponibiliza o serviço de entrega a onde eu estiver.</v>
      </c>
      <c r="B392" s="1" t="e">
        <f>LOOKUP(2^15,SEARCH($P$3,$S392),$P$3)</f>
        <v>#VALUE!</v>
      </c>
      <c r="C392" s="1" t="e">
        <f>LOOKUP(2^15,SEARCH($P$4,$S392),$P$4)</f>
        <v>#VALUE!</v>
      </c>
      <c r="D392" s="1" t="e">
        <f>LOOKUP(2^15,SEARCH($P$5,$S392),$P$5)</f>
        <v>#VALUE!</v>
      </c>
      <c r="E392" s="1" t="e">
        <f>LOOKUP(2^15,SEARCH($P$6,$S392),$P$6)</f>
        <v>#VALUE!</v>
      </c>
      <c r="F392" s="1" t="str">
        <f>LOOKUP(2^15,SEARCH($P$7,$S392),$P$7)</f>
        <v>6. A plataforma utiliza diversas formas de pagamento digital.</v>
      </c>
      <c r="G392" s="1" t="e">
        <f>LOOKUP(2^15,SEARCH($P$8,$S392),$P$8)</f>
        <v>#VALUE!</v>
      </c>
      <c r="H392" s="1" t="str">
        <f>LOOKUP(2^15,SEARCH($P$9,$S392),$P$9)</f>
        <v>8. Os estabelecimentos cadastrados no aplicativo da plataforma dispõem de amplas opções de menu (tipos de comidas e acompanhamentos)</v>
      </c>
      <c r="I392" s="1" t="str">
        <f>LOOKUP(2^15,SEARCH($P$10,$S392),$P$10)</f>
        <v>9. Os estabelecimentos cadastrados no aplicativo da plataforma têm o tipo de comida que eu gosto.</v>
      </c>
      <c r="J392" s="1" t="e">
        <f>LOOKUP(2^15,SEARCH($P$11,$S392),$P$11)</f>
        <v>#VALUE!</v>
      </c>
      <c r="K392" s="1" t="e">
        <f>LOOKUP(2^15,SEARCH($P$12,$S392),$P$12)</f>
        <v>#VALUE!</v>
      </c>
      <c r="L392" s="1" t="str">
        <f>LOOKUP(2^15,SEARCH($P$13,$S392),$P$13)</f>
        <v>12. O entregador da plataforma consegue localizar o endereço onde me encontro.</v>
      </c>
      <c r="M392" s="1" t="str">
        <f>LOOKUP(2^15,SEARCH($P$14,$S392),$P$14)</f>
        <v>13. A plataforma possui canal rápido e eficiente para tratar meus questionamentos ou reclamações</v>
      </c>
      <c r="S392" s="1" t="s">
        <v>47</v>
      </c>
    </row>
    <row r="393" spans="1:19" x14ac:dyDescent="0.3">
      <c r="A393" s="1" t="e">
        <f>LOOKUP(2^15,SEARCH($P$2,$S393),$P$2)</f>
        <v>#VALUE!</v>
      </c>
      <c r="B393" s="1" t="e">
        <f>LOOKUP(2^15,SEARCH($P$3,$S393),$P$3)</f>
        <v>#VALUE!</v>
      </c>
      <c r="C393" s="1" t="e">
        <f>LOOKUP(2^15,SEARCH($P$4,$S393),$P$4)</f>
        <v>#VALUE!</v>
      </c>
      <c r="D393" s="1" t="e">
        <f>LOOKUP(2^15,SEARCH($P$5,$S393),$P$5)</f>
        <v>#VALUE!</v>
      </c>
      <c r="E393" s="1" t="e">
        <f>LOOKUP(2^15,SEARCH($P$6,$S393),$P$6)</f>
        <v>#VALUE!</v>
      </c>
      <c r="F393" s="1" t="e">
        <f>LOOKUP(2^15,SEARCH($P$7,$S393),$P$7)</f>
        <v>#VALUE!</v>
      </c>
      <c r="G393" s="1" t="e">
        <f>LOOKUP(2^15,SEARCH($P$8,$S393),$P$8)</f>
        <v>#VALUE!</v>
      </c>
      <c r="H393" s="1" t="e">
        <f>LOOKUP(2^15,SEARCH($P$9,$S393),$P$9)</f>
        <v>#VALUE!</v>
      </c>
      <c r="I393" s="1" t="e">
        <f>LOOKUP(2^15,SEARCH($P$10,$S393),$P$10)</f>
        <v>#VALUE!</v>
      </c>
      <c r="J393" s="1" t="str">
        <f>LOOKUP(2^15,SEARCH($P$11,$S393),$P$11)</f>
        <v>10. O tempo de entrega do pedido é rápido.</v>
      </c>
      <c r="K393" s="1" t="str">
        <f>LOOKUP(2^15,SEARCH($P$12,$S393),$P$12)</f>
        <v>11. O entregador da plataforma é cuidadoso ao efetuar o percurso para entrega do meu pedido(o pedido não chega derramado, misturado, solto, etc)</v>
      </c>
      <c r="L393" s="1" t="e">
        <f>LOOKUP(2^15,SEARCH($P$13,$S393),$P$13)</f>
        <v>#VALUE!</v>
      </c>
      <c r="M393" s="1" t="e">
        <f>LOOKUP(2^15,SEARCH($P$14,$S393),$P$14)</f>
        <v>#VALUE!</v>
      </c>
      <c r="S393" s="1" t="s">
        <v>25</v>
      </c>
    </row>
    <row r="394" spans="1:19" x14ac:dyDescent="0.3">
      <c r="A394" s="1" t="str">
        <f>LOOKUP(2^15,SEARCH($P$2,$S394),$P$2)</f>
        <v>1. A plataforma disponibiliza o serviço de entrega a onde eu estiver.</v>
      </c>
      <c r="B394" s="1" t="e">
        <f>LOOKUP(2^15,SEARCH($P$3,$S394),$P$3)</f>
        <v>#VALUE!</v>
      </c>
      <c r="C394" s="1" t="str">
        <f>LOOKUP(2^15,SEARCH($P$4,$S394),$P$4)</f>
        <v>3. O aplicativo da plataforma é fácil de usar/manusear</v>
      </c>
      <c r="D394" s="1" t="e">
        <f>LOOKUP(2^15,SEARCH($P$5,$S394),$P$5)</f>
        <v>#VALUE!</v>
      </c>
      <c r="E394" s="1" t="e">
        <f>LOOKUP(2^15,SEARCH($P$6,$S394),$P$6)</f>
        <v>#VALUE!</v>
      </c>
      <c r="F394" s="1" t="str">
        <f>LOOKUP(2^15,SEARCH($P$7,$S394),$P$7)</f>
        <v>6. A plataforma utiliza diversas formas de pagamento digital.</v>
      </c>
      <c r="G394" s="1" t="str">
        <f>LOOKUP(2^15,SEARCH($P$8,$S394),$P$8)</f>
        <v>7. A plataforma disponibiliza a lista de estabelecimento categorizada por tipo de comidas e localização.</v>
      </c>
      <c r="H394" s="1" t="e">
        <f>LOOKUP(2^15,SEARCH($P$9,$S394),$P$9)</f>
        <v>#VALUE!</v>
      </c>
      <c r="I394" s="1" t="e">
        <f>LOOKUP(2^15,SEARCH($P$10,$S394),$P$10)</f>
        <v>#VALUE!</v>
      </c>
      <c r="J394" s="1" t="e">
        <f>LOOKUP(2^15,SEARCH($P$11,$S394),$P$11)</f>
        <v>#VALUE!</v>
      </c>
      <c r="K394" s="1" t="e">
        <f>LOOKUP(2^15,SEARCH($P$12,$S394),$P$12)</f>
        <v>#VALUE!</v>
      </c>
      <c r="L394" s="1" t="e">
        <f>LOOKUP(2^15,SEARCH($P$13,$S394),$P$13)</f>
        <v>#VALUE!</v>
      </c>
      <c r="M394" s="1" t="e">
        <f>LOOKUP(2^15,SEARCH($P$14,$S394),$P$14)</f>
        <v>#VALUE!</v>
      </c>
      <c r="S394" s="1" t="s">
        <v>10</v>
      </c>
    </row>
    <row r="395" spans="1:19" x14ac:dyDescent="0.3">
      <c r="A395" s="1" t="str">
        <f>LOOKUP(2^15,SEARCH($P$2,$S395),$P$2)</f>
        <v>1. A plataforma disponibiliza o serviço de entrega a onde eu estiver.</v>
      </c>
      <c r="B395" s="1" t="str">
        <f>LOOKUP(2^15,SEARCH($P$3,$S395),$P$3)</f>
        <v>2. A plataforma com a interface intuitiva me ajuda a comprar comida pronta.</v>
      </c>
      <c r="C395" s="1" t="str">
        <f>LOOKUP(2^15,SEARCH($P$4,$S395),$P$4)</f>
        <v>3. O aplicativo da plataforma é fácil de usar/manusear</v>
      </c>
      <c r="D395" s="1" t="str">
        <f>LOOKUP(2^15,SEARCH($P$5,$S395),$P$5)</f>
        <v>4. O aplicativo da plataforma funciona em qualquer aparelho ou sistema operacional.</v>
      </c>
      <c r="E395" s="1" t="str">
        <f>LOOKUP(2^15,SEARCH($P$6,$S395),$P$6)</f>
        <v>5. A plataforma possui certificado de segurança digital.</v>
      </c>
      <c r="F395" s="1" t="e">
        <f>LOOKUP(2^15,SEARCH($P$7,$S395),$P$7)</f>
        <v>#VALUE!</v>
      </c>
      <c r="G395" s="1" t="e">
        <f>LOOKUP(2^15,SEARCH($P$8,$S395),$P$8)</f>
        <v>#VALUE!</v>
      </c>
      <c r="H395" s="1" t="e">
        <f>LOOKUP(2^15,SEARCH($P$9,$S395),$P$9)</f>
        <v>#VALUE!</v>
      </c>
      <c r="I395" s="1" t="e">
        <f>LOOKUP(2^15,SEARCH($P$10,$S395),$P$10)</f>
        <v>#VALUE!</v>
      </c>
      <c r="J395" s="1" t="e">
        <f>LOOKUP(2^15,SEARCH($P$11,$S395),$P$11)</f>
        <v>#VALUE!</v>
      </c>
      <c r="K395" s="1" t="e">
        <f>LOOKUP(2^15,SEARCH($P$12,$S395),$P$12)</f>
        <v>#VALUE!</v>
      </c>
      <c r="L395" s="1" t="e">
        <f>LOOKUP(2^15,SEARCH($P$13,$S395),$P$13)</f>
        <v>#VALUE!</v>
      </c>
      <c r="M395" s="1" t="e">
        <f>LOOKUP(2^15,SEARCH($P$14,$S395),$P$14)</f>
        <v>#VALUE!</v>
      </c>
      <c r="S395" s="1" t="s">
        <v>37</v>
      </c>
    </row>
    <row r="396" spans="1:19" x14ac:dyDescent="0.3">
      <c r="A396" s="1" t="str">
        <f>LOOKUP(2^15,SEARCH($P$2,$S396),$P$2)</f>
        <v>1. A plataforma disponibiliza o serviço de entrega a onde eu estiver.</v>
      </c>
      <c r="B396" s="1" t="e">
        <f>LOOKUP(2^15,SEARCH($P$3,$S396),$P$3)</f>
        <v>#VALUE!</v>
      </c>
      <c r="C396" s="1" t="str">
        <f>LOOKUP(2^15,SEARCH($P$4,$S396),$P$4)</f>
        <v>3. O aplicativo da plataforma é fácil de usar/manusear</v>
      </c>
      <c r="D396" s="1" t="e">
        <f>LOOKUP(2^15,SEARCH($P$5,$S396),$P$5)</f>
        <v>#VALUE!</v>
      </c>
      <c r="E396" s="1" t="e">
        <f>LOOKUP(2^15,SEARCH($P$6,$S396),$P$6)</f>
        <v>#VALUE!</v>
      </c>
      <c r="F396" s="1" t="e">
        <f>LOOKUP(2^15,SEARCH($P$7,$S396),$P$7)</f>
        <v>#VALUE!</v>
      </c>
      <c r="G396" s="1" t="str">
        <f>LOOKUP(2^15,SEARCH($P$8,$S396),$P$8)</f>
        <v>7. A plataforma disponibiliza a lista de estabelecimento categorizada por tipo de comidas e localização.</v>
      </c>
      <c r="H396" s="1" t="e">
        <f>LOOKUP(2^15,SEARCH($P$9,$S396),$P$9)</f>
        <v>#VALUE!</v>
      </c>
      <c r="I396" s="1" t="e">
        <f>LOOKUP(2^15,SEARCH($P$10,$S396),$P$10)</f>
        <v>#VALUE!</v>
      </c>
      <c r="J396" s="1" t="str">
        <f>LOOKUP(2^15,SEARCH($P$11,$S396),$P$11)</f>
        <v>10. O tempo de entrega do pedido é rápido.</v>
      </c>
      <c r="K396" s="1" t="e">
        <f>LOOKUP(2^15,SEARCH($P$12,$S396),$P$12)</f>
        <v>#VALUE!</v>
      </c>
      <c r="L396" s="1" t="e">
        <f>LOOKUP(2^15,SEARCH($P$13,$S396),$P$13)</f>
        <v>#VALUE!</v>
      </c>
      <c r="M396" s="1" t="e">
        <f>LOOKUP(2^15,SEARCH($P$14,$S396),$P$14)</f>
        <v>#VALUE!</v>
      </c>
      <c r="S396" s="1" t="s">
        <v>38</v>
      </c>
    </row>
    <row r="397" spans="1:19" x14ac:dyDescent="0.3">
      <c r="A397" s="1" t="e">
        <f>LOOKUP(2^15,SEARCH($P$2,$S397),$P$2)</f>
        <v>#VALUE!</v>
      </c>
      <c r="B397" s="1" t="e">
        <f>LOOKUP(2^15,SEARCH($P$3,$S397),$P$3)</f>
        <v>#VALUE!</v>
      </c>
      <c r="C397" s="1" t="e">
        <f>LOOKUP(2^15,SEARCH($P$4,$S397),$P$4)</f>
        <v>#VALUE!</v>
      </c>
      <c r="D397" s="1" t="e">
        <f>LOOKUP(2^15,SEARCH($P$5,$S397),$P$5)</f>
        <v>#VALUE!</v>
      </c>
      <c r="E397" s="1" t="e">
        <f>LOOKUP(2^15,SEARCH($P$6,$S397),$P$6)</f>
        <v>#VALUE!</v>
      </c>
      <c r="F397" s="1" t="e">
        <f>LOOKUP(2^15,SEARCH($P$7,$S397),$P$7)</f>
        <v>#VALUE!</v>
      </c>
      <c r="G397" s="1" t="str">
        <f>LOOKUP(2^15,SEARCH($P$8,$S397),$P$8)</f>
        <v>7. A plataforma disponibiliza a lista de estabelecimento categorizada por tipo de comidas e localização.</v>
      </c>
      <c r="H397" s="1" t="str">
        <f>LOOKUP(2^15,SEARCH($P$9,$S397),$P$9)</f>
        <v>8. Os estabelecimentos cadastrados no aplicativo da plataforma dispõem de amplas opções de menu (tipos de comidas e acompanhamentos)</v>
      </c>
      <c r="I397" s="1" t="str">
        <f>LOOKUP(2^15,SEARCH($P$10,$S397),$P$10)</f>
        <v>9. Os estabelecimentos cadastrados no aplicativo da plataforma têm o tipo de comida que eu gosto.</v>
      </c>
      <c r="J397" s="1" t="e">
        <f>LOOKUP(2^15,SEARCH($P$11,$S397),$P$11)</f>
        <v>#VALUE!</v>
      </c>
      <c r="K397" s="1" t="e">
        <f>LOOKUP(2^15,SEARCH($P$12,$S397),$P$12)</f>
        <v>#VALUE!</v>
      </c>
      <c r="L397" s="1" t="str">
        <f>LOOKUP(2^15,SEARCH($P$13,$S397),$P$13)</f>
        <v>12. O entregador da plataforma consegue localizar o endereço onde me encontro.</v>
      </c>
      <c r="M397" s="1" t="e">
        <f>LOOKUP(2^15,SEARCH($P$14,$S397),$P$14)</f>
        <v>#VALUE!</v>
      </c>
      <c r="S397" s="1" t="s">
        <v>36</v>
      </c>
    </row>
    <row r="398" spans="1:19" x14ac:dyDescent="0.3">
      <c r="A398" s="1" t="str">
        <f>LOOKUP(2^15,SEARCH($P$2,$S398),$P$2)</f>
        <v>1. A plataforma disponibiliza o serviço de entrega a onde eu estiver.</v>
      </c>
      <c r="B398" s="1" t="e">
        <f>LOOKUP(2^15,SEARCH($P$3,$S398),$P$3)</f>
        <v>#VALUE!</v>
      </c>
      <c r="C398" s="1" t="e">
        <f>LOOKUP(2^15,SEARCH($P$4,$S398),$P$4)</f>
        <v>#VALUE!</v>
      </c>
      <c r="D398" s="1" t="e">
        <f>LOOKUP(2^15,SEARCH($P$5,$S398),$P$5)</f>
        <v>#VALUE!</v>
      </c>
      <c r="E398" s="1" t="e">
        <f>LOOKUP(2^15,SEARCH($P$6,$S398),$P$6)</f>
        <v>#VALUE!</v>
      </c>
      <c r="F398" s="1" t="e">
        <f>LOOKUP(2^15,SEARCH($P$7,$S398),$P$7)</f>
        <v>#VALUE!</v>
      </c>
      <c r="G398" s="1" t="str">
        <f>LOOKUP(2^15,SEARCH($P$8,$S398),$P$8)</f>
        <v>7. A plataforma disponibiliza a lista de estabelecimento categorizada por tipo de comidas e localização.</v>
      </c>
      <c r="H398" s="1" t="e">
        <f>LOOKUP(2^15,SEARCH($P$9,$S398),$P$9)</f>
        <v>#VALUE!</v>
      </c>
      <c r="I398" s="1" t="str">
        <f>LOOKUP(2^15,SEARCH($P$10,$S398),$P$10)</f>
        <v>9. Os estabelecimentos cadastrados no aplicativo da plataforma têm o tipo de comida que eu gosto.</v>
      </c>
      <c r="J398" s="1" t="e">
        <f>LOOKUP(2^15,SEARCH($P$11,$S398),$P$11)</f>
        <v>#VALUE!</v>
      </c>
      <c r="K398" s="1" t="e">
        <f>LOOKUP(2^15,SEARCH($P$12,$S398),$P$12)</f>
        <v>#VALUE!</v>
      </c>
      <c r="L398" s="1" t="e">
        <f>LOOKUP(2^15,SEARCH($P$13,$S398),$P$13)</f>
        <v>#VALUE!</v>
      </c>
      <c r="M398" s="1" t="e">
        <f>LOOKUP(2^15,SEARCH($P$14,$S398),$P$14)</f>
        <v>#VALUE!</v>
      </c>
      <c r="S398" s="1" t="s">
        <v>14</v>
      </c>
    </row>
    <row r="399" spans="1:19" x14ac:dyDescent="0.3">
      <c r="A399" s="1" t="e">
        <f>LOOKUP(2^15,SEARCH($P$2,$S399),$P$2)</f>
        <v>#VALUE!</v>
      </c>
      <c r="B399" s="1" t="e">
        <f>LOOKUP(2^15,SEARCH($P$3,$S399),$P$3)</f>
        <v>#VALUE!</v>
      </c>
      <c r="C399" s="1" t="e">
        <f>LOOKUP(2^15,SEARCH($P$4,$S399),$P$4)</f>
        <v>#VALUE!</v>
      </c>
      <c r="D399" s="1" t="e">
        <f>LOOKUP(2^15,SEARCH($P$5,$S399),$P$5)</f>
        <v>#VALUE!</v>
      </c>
      <c r="E399" s="1" t="e">
        <f>LOOKUP(2^15,SEARCH($P$6,$S399),$P$6)</f>
        <v>#VALUE!</v>
      </c>
      <c r="F399" s="1" t="e">
        <f>LOOKUP(2^15,SEARCH($P$7,$S399),$P$7)</f>
        <v>#VALUE!</v>
      </c>
      <c r="G399" s="1" t="str">
        <f>LOOKUP(2^15,SEARCH($P$8,$S399),$P$8)</f>
        <v>7. A plataforma disponibiliza a lista de estabelecimento categorizada por tipo de comidas e localização.</v>
      </c>
      <c r="H399" s="1" t="str">
        <f>LOOKUP(2^15,SEARCH($P$9,$S399),$P$9)</f>
        <v>8. Os estabelecimentos cadastrados no aplicativo da plataforma dispõem de amplas opções de menu (tipos de comidas e acompanhamentos)</v>
      </c>
      <c r="I399" s="1" t="e">
        <f>LOOKUP(2^15,SEARCH($P$10,$S399),$P$10)</f>
        <v>#VALUE!</v>
      </c>
      <c r="J399" s="1" t="str">
        <f>LOOKUP(2^15,SEARCH($P$11,$S399),$P$11)</f>
        <v>10. O tempo de entrega do pedido é rápido.</v>
      </c>
      <c r="K399" s="1" t="e">
        <f>LOOKUP(2^15,SEARCH($P$12,$S399),$P$12)</f>
        <v>#VALUE!</v>
      </c>
      <c r="L399" s="1" t="e">
        <f>LOOKUP(2^15,SEARCH($P$13,$S399),$P$13)</f>
        <v>#VALUE!</v>
      </c>
      <c r="M399" s="1" t="e">
        <f>LOOKUP(2^15,SEARCH($P$14,$S399),$P$14)</f>
        <v>#VALUE!</v>
      </c>
      <c r="S399" s="1" t="s">
        <v>19</v>
      </c>
    </row>
    <row r="400" spans="1:19" x14ac:dyDescent="0.3">
      <c r="A400" s="1" t="str">
        <f>LOOKUP(2^15,SEARCH($P$2,$S400),$P$2)</f>
        <v>1. A plataforma disponibiliza o serviço de entrega a onde eu estiver.</v>
      </c>
      <c r="B400" s="1" t="str">
        <f>LOOKUP(2^15,SEARCH($P$3,$S400),$P$3)</f>
        <v>2. A plataforma com a interface intuitiva me ajuda a comprar comida pronta.</v>
      </c>
      <c r="C400" s="1" t="str">
        <f>LOOKUP(2^15,SEARCH($P$4,$S400),$P$4)</f>
        <v>3. O aplicativo da plataforma é fácil de usar/manusear</v>
      </c>
      <c r="D400" s="1" t="str">
        <f>LOOKUP(2^15,SEARCH($P$5,$S400),$P$5)</f>
        <v>4. O aplicativo da plataforma funciona em qualquer aparelho ou sistema operacional.</v>
      </c>
      <c r="E400" s="1" t="e">
        <f>LOOKUP(2^15,SEARCH($P$6,$S400),$P$6)</f>
        <v>#VALUE!</v>
      </c>
      <c r="F400" s="1" t="str">
        <f>LOOKUP(2^15,SEARCH($P$7,$S400),$P$7)</f>
        <v>6. A plataforma utiliza diversas formas de pagamento digital.</v>
      </c>
      <c r="G400" s="1" t="str">
        <f>LOOKUP(2^15,SEARCH($P$8,$S400),$P$8)</f>
        <v>7. A plataforma disponibiliza a lista de estabelecimento categorizada por tipo de comidas e localização.</v>
      </c>
      <c r="H400" s="1" t="str">
        <f>LOOKUP(2^15,SEARCH($P$9,$S400),$P$9)</f>
        <v>8. Os estabelecimentos cadastrados no aplicativo da plataforma dispõem de amplas opções de menu (tipos de comidas e acompanhamentos)</v>
      </c>
      <c r="I400" s="1" t="str">
        <f>LOOKUP(2^15,SEARCH($P$10,$S400),$P$10)</f>
        <v>9. Os estabelecimentos cadastrados no aplicativo da plataforma têm o tipo de comida que eu gosto.</v>
      </c>
      <c r="J400" s="1" t="str">
        <f>LOOKUP(2^15,SEARCH($P$11,$S400),$P$11)</f>
        <v>10. O tempo de entrega do pedido é rápido.</v>
      </c>
      <c r="K400" s="1" t="e">
        <f>LOOKUP(2^15,SEARCH($P$12,$S400),$P$12)</f>
        <v>#VALUE!</v>
      </c>
      <c r="L400" s="1" t="e">
        <f>LOOKUP(2^15,SEARCH($P$13,$S400),$P$13)</f>
        <v>#VALUE!</v>
      </c>
      <c r="M400" s="1" t="e">
        <f>LOOKUP(2^15,SEARCH($P$14,$S400),$P$14)</f>
        <v>#VALUE!</v>
      </c>
      <c r="S400" s="1" t="s">
        <v>33</v>
      </c>
    </row>
    <row r="401" spans="1:19" x14ac:dyDescent="0.3">
      <c r="A401" s="1" t="e">
        <f>LOOKUP(2^15,SEARCH($P$2,$S401),$P$2)</f>
        <v>#VALUE!</v>
      </c>
      <c r="B401" s="1" t="str">
        <f>LOOKUP(2^15,SEARCH($P$3,$S401),$P$3)</f>
        <v>2. A plataforma com a interface intuitiva me ajuda a comprar comida pronta.</v>
      </c>
      <c r="C401" s="1" t="str">
        <f>LOOKUP(2^15,SEARCH($P$4,$S401),$P$4)</f>
        <v>3. O aplicativo da plataforma é fácil de usar/manusear</v>
      </c>
      <c r="D401" s="1" t="e">
        <f>LOOKUP(2^15,SEARCH($P$5,$S401),$P$5)</f>
        <v>#VALUE!</v>
      </c>
      <c r="E401" s="1" t="e">
        <f>LOOKUP(2^15,SEARCH($P$6,$S401),$P$6)</f>
        <v>#VALUE!</v>
      </c>
      <c r="F401" s="1" t="e">
        <f>LOOKUP(2^15,SEARCH($P$7,$S401),$P$7)</f>
        <v>#VALUE!</v>
      </c>
      <c r="G401" s="1" t="str">
        <f>LOOKUP(2^15,SEARCH($P$8,$S401),$P$8)</f>
        <v>7. A plataforma disponibiliza a lista de estabelecimento categorizada por tipo de comidas e localização.</v>
      </c>
      <c r="H401" s="1" t="str">
        <f>LOOKUP(2^15,SEARCH($P$9,$S401),$P$9)</f>
        <v>8. Os estabelecimentos cadastrados no aplicativo da plataforma dispõem de amplas opções de menu (tipos de comidas e acompanhamentos)</v>
      </c>
      <c r="I401" s="1" t="str">
        <f>LOOKUP(2^15,SEARCH($P$10,$S401),$P$10)</f>
        <v>9. Os estabelecimentos cadastrados no aplicativo da plataforma têm o tipo de comida que eu gosto.</v>
      </c>
      <c r="J401" s="1" t="e">
        <f>LOOKUP(2^15,SEARCH($P$11,$S401),$P$11)</f>
        <v>#VALUE!</v>
      </c>
      <c r="K401" s="1" t="e">
        <f>LOOKUP(2^15,SEARCH($P$12,$S401),$P$12)</f>
        <v>#VALUE!</v>
      </c>
      <c r="L401" s="1" t="e">
        <f>LOOKUP(2^15,SEARCH($P$13,$S401),$P$13)</f>
        <v>#VALUE!</v>
      </c>
      <c r="M401" s="1" t="e">
        <f>LOOKUP(2^15,SEARCH($P$14,$S401),$P$14)</f>
        <v>#VALUE!</v>
      </c>
      <c r="S401" s="1" t="s">
        <v>40</v>
      </c>
    </row>
    <row r="402" spans="1:19" x14ac:dyDescent="0.3">
      <c r="A402" s="1" t="str">
        <f>LOOKUP(2^15,SEARCH($P$2,$S402),$P$2)</f>
        <v>1. A plataforma disponibiliza o serviço de entrega a onde eu estiver.</v>
      </c>
      <c r="B402" s="1" t="e">
        <f>LOOKUP(2^15,SEARCH($P$3,$S402),$P$3)</f>
        <v>#VALUE!</v>
      </c>
      <c r="C402" s="1" t="e">
        <f>LOOKUP(2^15,SEARCH($P$4,$S402),$P$4)</f>
        <v>#VALUE!</v>
      </c>
      <c r="D402" s="1" t="e">
        <f>LOOKUP(2^15,SEARCH($P$5,$S402),$P$5)</f>
        <v>#VALUE!</v>
      </c>
      <c r="E402" s="1" t="e">
        <f>LOOKUP(2^15,SEARCH($P$6,$S402),$P$6)</f>
        <v>#VALUE!</v>
      </c>
      <c r="F402" s="1" t="e">
        <f>LOOKUP(2^15,SEARCH($P$7,$S402),$P$7)</f>
        <v>#VALUE!</v>
      </c>
      <c r="G402" s="1" t="str">
        <f>LOOKUP(2^15,SEARCH($P$8,$S402),$P$8)</f>
        <v>7. A plataforma disponibiliza a lista de estabelecimento categorizada por tipo de comidas e localização.</v>
      </c>
      <c r="H402" s="1" t="e">
        <f>LOOKUP(2^15,SEARCH($P$9,$S402),$P$9)</f>
        <v>#VALUE!</v>
      </c>
      <c r="I402" s="1" t="str">
        <f>LOOKUP(2^15,SEARCH($P$10,$S402),$P$10)</f>
        <v>9. Os estabelecimentos cadastrados no aplicativo da plataforma têm o tipo de comida que eu gosto.</v>
      </c>
      <c r="J402" s="1" t="e">
        <f>LOOKUP(2^15,SEARCH($P$11,$S402),$P$11)</f>
        <v>#VALUE!</v>
      </c>
      <c r="K402" s="1" t="e">
        <f>LOOKUP(2^15,SEARCH($P$12,$S402),$P$12)</f>
        <v>#VALUE!</v>
      </c>
      <c r="L402" s="1" t="e">
        <f>LOOKUP(2^15,SEARCH($P$13,$S402),$P$13)</f>
        <v>#VALUE!</v>
      </c>
      <c r="M402" s="1" t="e">
        <f>LOOKUP(2^15,SEARCH($P$14,$S402),$P$14)</f>
        <v>#VALUE!</v>
      </c>
      <c r="S402" s="1" t="s">
        <v>14</v>
      </c>
    </row>
    <row r="403" spans="1:19" x14ac:dyDescent="0.3">
      <c r="A403" s="1" t="str">
        <f>LOOKUP(2^15,SEARCH($P$2,$S403),$P$2)</f>
        <v>1. A plataforma disponibiliza o serviço de entrega a onde eu estiver.</v>
      </c>
      <c r="B403" s="1" t="str">
        <f>LOOKUP(2^15,SEARCH($P$3,$S403),$P$3)</f>
        <v>2. A plataforma com a interface intuitiva me ajuda a comprar comida pronta.</v>
      </c>
      <c r="C403" s="1" t="str">
        <f>LOOKUP(2^15,SEARCH($P$4,$S403),$P$4)</f>
        <v>3. O aplicativo da plataforma é fácil de usar/manusear</v>
      </c>
      <c r="D403" s="1" t="str">
        <f>LOOKUP(2^15,SEARCH($P$5,$S403),$P$5)</f>
        <v>4. O aplicativo da plataforma funciona em qualquer aparelho ou sistema operacional.</v>
      </c>
      <c r="E403" s="1" t="str">
        <f>LOOKUP(2^15,SEARCH($P$6,$S403),$P$6)</f>
        <v>5. A plataforma possui certificado de segurança digital.</v>
      </c>
      <c r="F403" s="1" t="e">
        <f>LOOKUP(2^15,SEARCH($P$7,$S403),$P$7)</f>
        <v>#VALUE!</v>
      </c>
      <c r="G403" s="1" t="e">
        <f>LOOKUP(2^15,SEARCH($P$8,$S403),$P$8)</f>
        <v>#VALUE!</v>
      </c>
      <c r="H403" s="1" t="e">
        <f>LOOKUP(2^15,SEARCH($P$9,$S403),$P$9)</f>
        <v>#VALUE!</v>
      </c>
      <c r="I403" s="1" t="e">
        <f>LOOKUP(2^15,SEARCH($P$10,$S403),$P$10)</f>
        <v>#VALUE!</v>
      </c>
      <c r="J403" s="1" t="e">
        <f>LOOKUP(2^15,SEARCH($P$11,$S403),$P$11)</f>
        <v>#VALUE!</v>
      </c>
      <c r="K403" s="1" t="e">
        <f>LOOKUP(2^15,SEARCH($P$12,$S403),$P$12)</f>
        <v>#VALUE!</v>
      </c>
      <c r="L403" s="1" t="e">
        <f>LOOKUP(2^15,SEARCH($P$13,$S403),$P$13)</f>
        <v>#VALUE!</v>
      </c>
      <c r="M403" s="1" t="e">
        <f>LOOKUP(2^15,SEARCH($P$14,$S403),$P$14)</f>
        <v>#VALUE!</v>
      </c>
      <c r="S403" s="1" t="s">
        <v>37</v>
      </c>
    </row>
    <row r="404" spans="1:19" x14ac:dyDescent="0.3">
      <c r="A404" s="1" t="str">
        <f>LOOKUP(2^15,SEARCH($P$2,$S404),$P$2)</f>
        <v>1. A plataforma disponibiliza o serviço de entrega a onde eu estiver.</v>
      </c>
      <c r="B404" s="1" t="str">
        <f>LOOKUP(2^15,SEARCH($P$3,$S404),$P$3)</f>
        <v>2. A plataforma com a interface intuitiva me ajuda a comprar comida pronta.</v>
      </c>
      <c r="C404" s="1" t="str">
        <f>LOOKUP(2^15,SEARCH($P$4,$S404),$P$4)</f>
        <v>3. O aplicativo da plataforma é fácil de usar/manusear</v>
      </c>
      <c r="D404" s="1" t="e">
        <f>LOOKUP(2^15,SEARCH($P$5,$S404),$P$5)</f>
        <v>#VALUE!</v>
      </c>
      <c r="E404" s="1" t="e">
        <f>LOOKUP(2^15,SEARCH($P$6,$S404),$P$6)</f>
        <v>#VALUE!</v>
      </c>
      <c r="F404" s="1" t="e">
        <f>LOOKUP(2^15,SEARCH($P$7,$S404),$P$7)</f>
        <v>#VALUE!</v>
      </c>
      <c r="G404" s="1" t="str">
        <f>LOOKUP(2^15,SEARCH($P$8,$S404),$P$8)</f>
        <v>7. A plataforma disponibiliza a lista de estabelecimento categorizada por tipo de comidas e localização.</v>
      </c>
      <c r="H404" s="1" t="e">
        <f>LOOKUP(2^15,SEARCH($P$9,$S404),$P$9)</f>
        <v>#VALUE!</v>
      </c>
      <c r="I404" s="1" t="str">
        <f>LOOKUP(2^15,SEARCH($P$10,$S404),$P$10)</f>
        <v>9. Os estabelecimentos cadastrados no aplicativo da plataforma têm o tipo de comida que eu gosto.</v>
      </c>
      <c r="J404" s="1" t="str">
        <f>LOOKUP(2^15,SEARCH($P$11,$S404),$P$11)</f>
        <v>10. O tempo de entrega do pedido é rápido.</v>
      </c>
      <c r="K404" s="1" t="str">
        <f>LOOKUP(2^15,SEARCH($P$12,$S404),$P$12)</f>
        <v>11. O entregador da plataforma é cuidadoso ao efetuar o percurso para entrega do meu pedido(o pedido não chega derramado, misturado, solto, etc)</v>
      </c>
      <c r="L404" s="1" t="str">
        <f>LOOKUP(2^15,SEARCH($P$13,$S404),$P$13)</f>
        <v>12. O entregador da plataforma consegue localizar o endereço onde me encontro.</v>
      </c>
      <c r="M404" s="1" t="str">
        <f>LOOKUP(2^15,SEARCH($P$14,$S404),$P$14)</f>
        <v>13. A plataforma possui canal rápido e eficiente para tratar meus questionamentos ou reclamações</v>
      </c>
      <c r="S404" s="1" t="s">
        <v>26</v>
      </c>
    </row>
    <row r="405" spans="1:19" x14ac:dyDescent="0.3">
      <c r="A405" s="1" t="str">
        <f>LOOKUP(2^15,SEARCH($P$2,$S405),$P$2)</f>
        <v>1. A plataforma disponibiliza o serviço de entrega a onde eu estiver.</v>
      </c>
      <c r="B405" s="1" t="e">
        <f>LOOKUP(2^15,SEARCH($P$3,$S405),$P$3)</f>
        <v>#VALUE!</v>
      </c>
      <c r="C405" s="1" t="str">
        <f>LOOKUP(2^15,SEARCH($P$4,$S405),$P$4)</f>
        <v>3. O aplicativo da plataforma é fácil de usar/manusear</v>
      </c>
      <c r="D405" s="1" t="e">
        <f>LOOKUP(2^15,SEARCH($P$5,$S405),$P$5)</f>
        <v>#VALUE!</v>
      </c>
      <c r="E405" s="1" t="e">
        <f>LOOKUP(2^15,SEARCH($P$6,$S405),$P$6)</f>
        <v>#VALUE!</v>
      </c>
      <c r="F405" s="1" t="e">
        <f>LOOKUP(2^15,SEARCH($P$7,$S405),$P$7)</f>
        <v>#VALUE!</v>
      </c>
      <c r="G405" s="1" t="str">
        <f>LOOKUP(2^15,SEARCH($P$8,$S405),$P$8)</f>
        <v>7. A plataforma disponibiliza a lista de estabelecimento categorizada por tipo de comidas e localização.</v>
      </c>
      <c r="H405" s="1" t="str">
        <f>LOOKUP(2^15,SEARCH($P$9,$S405),$P$9)</f>
        <v>8. Os estabelecimentos cadastrados no aplicativo da plataforma dispõem de amplas opções de menu (tipos de comidas e acompanhamentos)</v>
      </c>
      <c r="I405" s="1" t="e">
        <f>LOOKUP(2^15,SEARCH($P$10,$S405),$P$10)</f>
        <v>#VALUE!</v>
      </c>
      <c r="J405" s="1" t="e">
        <f>LOOKUP(2^15,SEARCH($P$11,$S405),$P$11)</f>
        <v>#VALUE!</v>
      </c>
      <c r="K405" s="1" t="e">
        <f>LOOKUP(2^15,SEARCH($P$12,$S405),$P$12)</f>
        <v>#VALUE!</v>
      </c>
      <c r="L405" s="1" t="e">
        <f>LOOKUP(2^15,SEARCH($P$13,$S405),$P$13)</f>
        <v>#VALUE!</v>
      </c>
      <c r="M405" s="1" t="str">
        <f>LOOKUP(2^15,SEARCH($P$14,$S405),$P$14)</f>
        <v>13. A plataforma possui canal rápido e eficiente para tratar meus questionamentos ou reclamações</v>
      </c>
      <c r="S405" s="1" t="s">
        <v>39</v>
      </c>
    </row>
    <row r="406" spans="1:19" x14ac:dyDescent="0.3">
      <c r="A406" s="1" t="e">
        <f>LOOKUP(2^15,SEARCH($P$2,$S406),$P$2)</f>
        <v>#VALUE!</v>
      </c>
      <c r="B406" s="1" t="e">
        <f>LOOKUP(2^15,SEARCH($P$3,$S406),$P$3)</f>
        <v>#VALUE!</v>
      </c>
      <c r="C406" s="1" t="e">
        <f>LOOKUP(2^15,SEARCH($P$4,$S406),$P$4)</f>
        <v>#VALUE!</v>
      </c>
      <c r="D406" s="1" t="e">
        <f>LOOKUP(2^15,SEARCH($P$5,$S406),$P$5)</f>
        <v>#VALUE!</v>
      </c>
      <c r="E406" s="1" t="e">
        <f>LOOKUP(2^15,SEARCH($P$6,$S406),$P$6)</f>
        <v>#VALUE!</v>
      </c>
      <c r="F406" s="1" t="str">
        <f>LOOKUP(2^15,SEARCH($P$7,$S406),$P$7)</f>
        <v>6. A plataforma utiliza diversas formas de pagamento digital.</v>
      </c>
      <c r="G406" s="1" t="e">
        <f>LOOKUP(2^15,SEARCH($P$8,$S406),$P$8)</f>
        <v>#VALUE!</v>
      </c>
      <c r="H406" s="1" t="str">
        <f>LOOKUP(2^15,SEARCH($P$9,$S406),$P$9)</f>
        <v>8. Os estabelecimentos cadastrados no aplicativo da plataforma dispõem de amplas opções de menu (tipos de comidas e acompanhamentos)</v>
      </c>
      <c r="I406" s="1" t="str">
        <f>LOOKUP(2^15,SEARCH($P$10,$S406),$P$10)</f>
        <v>9. Os estabelecimentos cadastrados no aplicativo da plataforma têm o tipo de comida que eu gosto.</v>
      </c>
      <c r="J406" s="1" t="e">
        <f>LOOKUP(2^15,SEARCH($P$11,$S406),$P$11)</f>
        <v>#VALUE!</v>
      </c>
      <c r="K406" s="1" t="e">
        <f>LOOKUP(2^15,SEARCH($P$12,$S406),$P$12)</f>
        <v>#VALUE!</v>
      </c>
      <c r="L406" s="1" t="e">
        <f>LOOKUP(2^15,SEARCH($P$13,$S406),$P$13)</f>
        <v>#VALUE!</v>
      </c>
      <c r="M406" s="1" t="e">
        <f>LOOKUP(2^15,SEARCH($P$14,$S406),$P$14)</f>
        <v>#VALUE!</v>
      </c>
      <c r="S406" s="1" t="s">
        <v>30</v>
      </c>
    </row>
    <row r="407" spans="1:19" x14ac:dyDescent="0.3">
      <c r="A407" s="1" t="e">
        <f>LOOKUP(2^15,SEARCH($P$2,$S407),$P$2)</f>
        <v>#VALUE!</v>
      </c>
      <c r="B407" s="1" t="e">
        <f>LOOKUP(2^15,SEARCH($P$3,$S407),$P$3)</f>
        <v>#VALUE!</v>
      </c>
      <c r="C407" s="1" t="e">
        <f>LOOKUP(2^15,SEARCH($P$4,$S407),$P$4)</f>
        <v>#VALUE!</v>
      </c>
      <c r="D407" s="1" t="e">
        <f>LOOKUP(2^15,SEARCH($P$5,$S407),$P$5)</f>
        <v>#VALUE!</v>
      </c>
      <c r="E407" s="1" t="e">
        <f>LOOKUP(2^15,SEARCH($P$6,$S407),$P$6)</f>
        <v>#VALUE!</v>
      </c>
      <c r="F407" s="1" t="e">
        <f>LOOKUP(2^15,SEARCH($P$7,$S407),$P$7)</f>
        <v>#VALUE!</v>
      </c>
      <c r="G407" s="1" t="e">
        <f>LOOKUP(2^15,SEARCH($P$8,$S407),$P$8)</f>
        <v>#VALUE!</v>
      </c>
      <c r="H407" s="1" t="e">
        <f>LOOKUP(2^15,SEARCH($P$9,$S407),$P$9)</f>
        <v>#VALUE!</v>
      </c>
      <c r="I407" s="1" t="str">
        <f>LOOKUP(2^15,SEARCH($P$10,$S407),$P$10)</f>
        <v>9. Os estabelecimentos cadastrados no aplicativo da plataforma têm o tipo de comida que eu gosto.</v>
      </c>
      <c r="J407" s="1" t="e">
        <f>LOOKUP(2^15,SEARCH($P$11,$S407),$P$11)</f>
        <v>#VALUE!</v>
      </c>
      <c r="K407" s="1" t="e">
        <f>LOOKUP(2^15,SEARCH($P$12,$S407),$P$12)</f>
        <v>#VALUE!</v>
      </c>
      <c r="L407" s="1" t="e">
        <f>LOOKUP(2^15,SEARCH($P$13,$S407),$P$13)</f>
        <v>#VALUE!</v>
      </c>
      <c r="M407" s="1" t="e">
        <f>LOOKUP(2^15,SEARCH($P$14,$S407),$P$14)</f>
        <v>#VALUE!</v>
      </c>
      <c r="S407" s="1" t="s">
        <v>22</v>
      </c>
    </row>
    <row r="408" spans="1:19" x14ac:dyDescent="0.3">
      <c r="A408" s="1" t="e">
        <f>LOOKUP(2^15,SEARCH($P$2,$S408),$P$2)</f>
        <v>#VALUE!</v>
      </c>
      <c r="B408" s="1" t="e">
        <f>LOOKUP(2^15,SEARCH($P$3,$S408),$P$3)</f>
        <v>#VALUE!</v>
      </c>
      <c r="C408" s="1" t="str">
        <f>LOOKUP(2^15,SEARCH($P$4,$S408),$P$4)</f>
        <v>3. O aplicativo da plataforma é fácil de usar/manusear</v>
      </c>
      <c r="D408" s="1" t="e">
        <f>LOOKUP(2^15,SEARCH($P$5,$S408),$P$5)</f>
        <v>#VALUE!</v>
      </c>
      <c r="E408" s="1" t="e">
        <f>LOOKUP(2^15,SEARCH($P$6,$S408),$P$6)</f>
        <v>#VALUE!</v>
      </c>
      <c r="F408" s="1" t="str">
        <f>LOOKUP(2^15,SEARCH($P$7,$S408),$P$7)</f>
        <v>6. A plataforma utiliza diversas formas de pagamento digital.</v>
      </c>
      <c r="G408" s="1" t="str">
        <f>LOOKUP(2^15,SEARCH($P$8,$S408),$P$8)</f>
        <v>7. A plataforma disponibiliza a lista de estabelecimento categorizada por tipo de comidas e localização.</v>
      </c>
      <c r="H408" s="1" t="e">
        <f>LOOKUP(2^15,SEARCH($P$9,$S408),$P$9)</f>
        <v>#VALUE!</v>
      </c>
      <c r="I408" s="1" t="str">
        <f>LOOKUP(2^15,SEARCH($P$10,$S408),$P$10)</f>
        <v>9. Os estabelecimentos cadastrados no aplicativo da plataforma têm o tipo de comida que eu gosto.</v>
      </c>
      <c r="J408" s="1" t="e">
        <f>LOOKUP(2^15,SEARCH($P$11,$S408),$P$11)</f>
        <v>#VALUE!</v>
      </c>
      <c r="K408" s="1" t="e">
        <f>LOOKUP(2^15,SEARCH($P$12,$S408),$P$12)</f>
        <v>#VALUE!</v>
      </c>
      <c r="L408" s="1" t="e">
        <f>LOOKUP(2^15,SEARCH($P$13,$S408),$P$13)</f>
        <v>#VALUE!</v>
      </c>
      <c r="M408" s="1" t="str">
        <f>LOOKUP(2^15,SEARCH($P$14,$S408),$P$14)</f>
        <v>13. A plataforma possui canal rápido e eficiente para tratar meus questionamentos ou reclamações</v>
      </c>
      <c r="S408" s="1" t="s">
        <v>21</v>
      </c>
    </row>
    <row r="409" spans="1:19" x14ac:dyDescent="0.3">
      <c r="A409" s="1" t="str">
        <f>LOOKUP(2^15,SEARCH($P$2,$S409),$P$2)</f>
        <v>1. A plataforma disponibiliza o serviço de entrega a onde eu estiver.</v>
      </c>
      <c r="B409" s="1" t="str">
        <f>LOOKUP(2^15,SEARCH($P$3,$S409),$P$3)</f>
        <v>2. A plataforma com a interface intuitiva me ajuda a comprar comida pronta.</v>
      </c>
      <c r="C409" s="1" t="str">
        <f>LOOKUP(2^15,SEARCH($P$4,$S409),$P$4)</f>
        <v>3. O aplicativo da plataforma é fácil de usar/manusear</v>
      </c>
      <c r="D409" s="1" t="str">
        <f>LOOKUP(2^15,SEARCH($P$5,$S409),$P$5)</f>
        <v>4. O aplicativo da plataforma funciona em qualquer aparelho ou sistema operacional.</v>
      </c>
      <c r="E409" s="1" t="e">
        <f>LOOKUP(2^15,SEARCH($P$6,$S409),$P$6)</f>
        <v>#VALUE!</v>
      </c>
      <c r="F409" s="1" t="e">
        <f>LOOKUP(2^15,SEARCH($P$7,$S409),$P$7)</f>
        <v>#VALUE!</v>
      </c>
      <c r="G409" s="1" t="e">
        <f>LOOKUP(2^15,SEARCH($P$8,$S409),$P$8)</f>
        <v>#VALUE!</v>
      </c>
      <c r="H409" s="1" t="str">
        <f>LOOKUP(2^15,SEARCH($P$9,$S409),$P$9)</f>
        <v>8. Os estabelecimentos cadastrados no aplicativo da plataforma dispõem de amplas opções de menu (tipos de comidas e acompanhamentos)</v>
      </c>
      <c r="I409" s="1" t="str">
        <f>LOOKUP(2^15,SEARCH($P$10,$S409),$P$10)</f>
        <v>9. Os estabelecimentos cadastrados no aplicativo da plataforma têm o tipo de comida que eu gosto.</v>
      </c>
      <c r="J409" s="1" t="str">
        <f>LOOKUP(2^15,SEARCH($P$11,$S409),$P$11)</f>
        <v>10. O tempo de entrega do pedido é rápido.</v>
      </c>
      <c r="K409" s="1" t="str">
        <f>LOOKUP(2^15,SEARCH($P$12,$S409),$P$12)</f>
        <v>11. O entregador da plataforma é cuidadoso ao efetuar o percurso para entrega do meu pedido(o pedido não chega derramado, misturado, solto, etc)</v>
      </c>
      <c r="L409" s="1" t="str">
        <f>LOOKUP(2^15,SEARCH($P$13,$S409),$P$13)</f>
        <v>12. O entregador da plataforma consegue localizar o endereço onde me encontro.</v>
      </c>
      <c r="M409" s="1" t="str">
        <f>LOOKUP(2^15,SEARCH($P$14,$S409),$P$14)</f>
        <v>13. A plataforma possui canal rápido e eficiente para tratar meus questionamentos ou reclamações</v>
      </c>
      <c r="S409" s="1" t="s">
        <v>13</v>
      </c>
    </row>
    <row r="410" spans="1:19" x14ac:dyDescent="0.3">
      <c r="A410" s="1" t="e">
        <f>LOOKUP(2^15,SEARCH($P$2,$S410),$P$2)</f>
        <v>#VALUE!</v>
      </c>
      <c r="B410" s="1" t="e">
        <f>LOOKUP(2^15,SEARCH($P$3,$S410),$P$3)</f>
        <v>#VALUE!</v>
      </c>
      <c r="C410" s="1" t="str">
        <f>LOOKUP(2^15,SEARCH($P$4,$S410),$P$4)</f>
        <v>3. O aplicativo da plataforma é fácil de usar/manusear</v>
      </c>
      <c r="D410" s="1" t="e">
        <f>LOOKUP(2^15,SEARCH($P$5,$S410),$P$5)</f>
        <v>#VALUE!</v>
      </c>
      <c r="E410" s="1" t="e">
        <f>LOOKUP(2^15,SEARCH($P$6,$S410),$P$6)</f>
        <v>#VALUE!</v>
      </c>
      <c r="F410" s="1" t="e">
        <f>LOOKUP(2^15,SEARCH($P$7,$S410),$P$7)</f>
        <v>#VALUE!</v>
      </c>
      <c r="G410" s="1" t="e">
        <f>LOOKUP(2^15,SEARCH($P$8,$S410),$P$8)</f>
        <v>#VALUE!</v>
      </c>
      <c r="H410" s="1" t="e">
        <f>LOOKUP(2^15,SEARCH($P$9,$S410),$P$9)</f>
        <v>#VALUE!</v>
      </c>
      <c r="I410" s="1" t="e">
        <f>LOOKUP(2^15,SEARCH($P$10,$S410),$P$10)</f>
        <v>#VALUE!</v>
      </c>
      <c r="J410" s="1" t="e">
        <f>LOOKUP(2^15,SEARCH($P$11,$S410),$P$11)</f>
        <v>#VALUE!</v>
      </c>
      <c r="K410" s="1" t="e">
        <f>LOOKUP(2^15,SEARCH($P$12,$S410),$P$12)</f>
        <v>#VALUE!</v>
      </c>
      <c r="L410" s="1" t="e">
        <f>LOOKUP(2^15,SEARCH($P$13,$S410),$P$13)</f>
        <v>#VALUE!</v>
      </c>
      <c r="M410" s="1" t="e">
        <f>LOOKUP(2^15,SEARCH($P$14,$S410),$P$14)</f>
        <v>#VALUE!</v>
      </c>
      <c r="S410" s="1" t="s">
        <v>4</v>
      </c>
    </row>
    <row r="411" spans="1:19" x14ac:dyDescent="0.3">
      <c r="A411" s="1" t="str">
        <f>LOOKUP(2^15,SEARCH($P$2,$S411),$P$2)</f>
        <v>1. A plataforma disponibiliza o serviço de entrega a onde eu estiver.</v>
      </c>
      <c r="B411" s="1" t="e">
        <f>LOOKUP(2^15,SEARCH($P$3,$S411),$P$3)</f>
        <v>#VALUE!</v>
      </c>
      <c r="C411" s="1" t="str">
        <f>LOOKUP(2^15,SEARCH($P$4,$S411),$P$4)</f>
        <v>3. O aplicativo da plataforma é fácil de usar/manusear</v>
      </c>
      <c r="D411" s="1" t="str">
        <f>LOOKUP(2^15,SEARCH($P$5,$S411),$P$5)</f>
        <v>4. O aplicativo da plataforma funciona em qualquer aparelho ou sistema operacional.</v>
      </c>
      <c r="E411" s="1" t="str">
        <f>LOOKUP(2^15,SEARCH($P$6,$S411),$P$6)</f>
        <v>5. A plataforma possui certificado de segurança digital.</v>
      </c>
      <c r="F411" s="1" t="str">
        <f>LOOKUP(2^15,SEARCH($P$7,$S411),$P$7)</f>
        <v>6. A plataforma utiliza diversas formas de pagamento digital.</v>
      </c>
      <c r="G411" s="1" t="e">
        <f>LOOKUP(2^15,SEARCH($P$8,$S411),$P$8)</f>
        <v>#VALUE!</v>
      </c>
      <c r="H411" s="1" t="e">
        <f>LOOKUP(2^15,SEARCH($P$9,$S411),$P$9)</f>
        <v>#VALUE!</v>
      </c>
      <c r="I411" s="1" t="e">
        <f>LOOKUP(2^15,SEARCH($P$10,$S411),$P$10)</f>
        <v>#VALUE!</v>
      </c>
      <c r="J411" s="1" t="e">
        <f>LOOKUP(2^15,SEARCH($P$11,$S411),$P$11)</f>
        <v>#VALUE!</v>
      </c>
      <c r="K411" s="1" t="e">
        <f>LOOKUP(2^15,SEARCH($P$12,$S411),$P$12)</f>
        <v>#VALUE!</v>
      </c>
      <c r="L411" s="1" t="e">
        <f>LOOKUP(2^15,SEARCH($P$13,$S411),$P$13)</f>
        <v>#VALUE!</v>
      </c>
      <c r="M411" s="1" t="e">
        <f>LOOKUP(2^15,SEARCH($P$14,$S411),$P$14)</f>
        <v>#VALUE!</v>
      </c>
      <c r="S411" s="1" t="s">
        <v>24</v>
      </c>
    </row>
    <row r="412" spans="1:19" x14ac:dyDescent="0.3">
      <c r="A412" s="1" t="str">
        <f>LOOKUP(2^15,SEARCH($P$2,$S412),$P$2)</f>
        <v>1. A plataforma disponibiliza o serviço de entrega a onde eu estiver.</v>
      </c>
      <c r="B412" s="1" t="e">
        <f>LOOKUP(2^15,SEARCH($P$3,$S412),$P$3)</f>
        <v>#VALUE!</v>
      </c>
      <c r="C412" s="1" t="e">
        <f>LOOKUP(2^15,SEARCH($P$4,$S412),$P$4)</f>
        <v>#VALUE!</v>
      </c>
      <c r="D412" s="1" t="e">
        <f>LOOKUP(2^15,SEARCH($P$5,$S412),$P$5)</f>
        <v>#VALUE!</v>
      </c>
      <c r="E412" s="1" t="e">
        <f>LOOKUP(2^15,SEARCH($P$6,$S412),$P$6)</f>
        <v>#VALUE!</v>
      </c>
      <c r="F412" s="1" t="e">
        <f>LOOKUP(2^15,SEARCH($P$7,$S412),$P$7)</f>
        <v>#VALUE!</v>
      </c>
      <c r="G412" s="1" t="str">
        <f>LOOKUP(2^15,SEARCH($P$8,$S412),$P$8)</f>
        <v>7. A plataforma disponibiliza a lista de estabelecimento categorizada por tipo de comidas e localização.</v>
      </c>
      <c r="H412" s="1" t="e">
        <f>LOOKUP(2^15,SEARCH($P$9,$S412),$P$9)</f>
        <v>#VALUE!</v>
      </c>
      <c r="I412" s="1" t="str">
        <f>LOOKUP(2^15,SEARCH($P$10,$S412),$P$10)</f>
        <v>9. Os estabelecimentos cadastrados no aplicativo da plataforma têm o tipo de comida que eu gosto.</v>
      </c>
      <c r="J412" s="1" t="e">
        <f>LOOKUP(2^15,SEARCH($P$11,$S412),$P$11)</f>
        <v>#VALUE!</v>
      </c>
      <c r="K412" s="1" t="e">
        <f>LOOKUP(2^15,SEARCH($P$12,$S412),$P$12)</f>
        <v>#VALUE!</v>
      </c>
      <c r="L412" s="1" t="e">
        <f>LOOKUP(2^15,SEARCH($P$13,$S412),$P$13)</f>
        <v>#VALUE!</v>
      </c>
      <c r="M412" s="1" t="e">
        <f>LOOKUP(2^15,SEARCH($P$14,$S412),$P$14)</f>
        <v>#VALUE!</v>
      </c>
      <c r="S412" s="1" t="s">
        <v>14</v>
      </c>
    </row>
    <row r="413" spans="1:19" x14ac:dyDescent="0.3">
      <c r="A413" s="1" t="str">
        <f>LOOKUP(2^15,SEARCH($P$2,$S413),$P$2)</f>
        <v>1. A plataforma disponibiliza o serviço de entrega a onde eu estiver.</v>
      </c>
      <c r="B413" s="1" t="str">
        <f>LOOKUP(2^15,SEARCH($P$3,$S413),$P$3)</f>
        <v>2. A plataforma com a interface intuitiva me ajuda a comprar comida pronta.</v>
      </c>
      <c r="C413" s="1" t="str">
        <f>LOOKUP(2^15,SEARCH($P$4,$S413),$P$4)</f>
        <v>3. O aplicativo da plataforma é fácil de usar/manusear</v>
      </c>
      <c r="D413" s="1" t="str">
        <f>LOOKUP(2^15,SEARCH($P$5,$S413),$P$5)</f>
        <v>4. O aplicativo da plataforma funciona em qualquer aparelho ou sistema operacional.</v>
      </c>
      <c r="E413" s="1" t="e">
        <f>LOOKUP(2^15,SEARCH($P$6,$S413),$P$6)</f>
        <v>#VALUE!</v>
      </c>
      <c r="F413" s="1" t="e">
        <f>LOOKUP(2^15,SEARCH($P$7,$S413),$P$7)</f>
        <v>#VALUE!</v>
      </c>
      <c r="G413" s="1" t="e">
        <f>LOOKUP(2^15,SEARCH($P$8,$S413),$P$8)</f>
        <v>#VALUE!</v>
      </c>
      <c r="H413" s="1" t="str">
        <f>LOOKUP(2^15,SEARCH($P$9,$S413),$P$9)</f>
        <v>8. Os estabelecimentos cadastrados no aplicativo da plataforma dispõem de amplas opções de menu (tipos de comidas e acompanhamentos)</v>
      </c>
      <c r="I413" s="1" t="str">
        <f>LOOKUP(2^15,SEARCH($P$10,$S413),$P$10)</f>
        <v>9. Os estabelecimentos cadastrados no aplicativo da plataforma têm o tipo de comida que eu gosto.</v>
      </c>
      <c r="J413" s="1" t="str">
        <f>LOOKUP(2^15,SEARCH($P$11,$S413),$P$11)</f>
        <v>10. O tempo de entrega do pedido é rápido.</v>
      </c>
      <c r="K413" s="1" t="str">
        <f>LOOKUP(2^15,SEARCH($P$12,$S413),$P$12)</f>
        <v>11. O entregador da plataforma é cuidadoso ao efetuar o percurso para entrega do meu pedido(o pedido não chega derramado, misturado, solto, etc)</v>
      </c>
      <c r="L413" s="1" t="str">
        <f>LOOKUP(2^15,SEARCH($P$13,$S413),$P$13)</f>
        <v>12. O entregador da plataforma consegue localizar o endereço onde me encontro.</v>
      </c>
      <c r="M413" s="1" t="str">
        <f>LOOKUP(2^15,SEARCH($P$14,$S413),$P$14)</f>
        <v>13. A plataforma possui canal rápido e eficiente para tratar meus questionamentos ou reclamações</v>
      </c>
      <c r="S413" s="1" t="s">
        <v>13</v>
      </c>
    </row>
    <row r="414" spans="1:19" x14ac:dyDescent="0.3">
      <c r="A414" s="1" t="str">
        <f>LOOKUP(2^15,SEARCH($P$2,$S414),$P$2)</f>
        <v>1. A plataforma disponibiliza o serviço de entrega a onde eu estiver.</v>
      </c>
      <c r="B414" s="1" t="e">
        <f>LOOKUP(2^15,SEARCH($P$3,$S414),$P$3)</f>
        <v>#VALUE!</v>
      </c>
      <c r="C414" s="1" t="e">
        <f>LOOKUP(2^15,SEARCH($P$4,$S414),$P$4)</f>
        <v>#VALUE!</v>
      </c>
      <c r="D414" s="1" t="e">
        <f>LOOKUP(2^15,SEARCH($P$5,$S414),$P$5)</f>
        <v>#VALUE!</v>
      </c>
      <c r="E414" s="1" t="e">
        <f>LOOKUP(2^15,SEARCH($P$6,$S414),$P$6)</f>
        <v>#VALUE!</v>
      </c>
      <c r="F414" s="1" t="e">
        <f>LOOKUP(2^15,SEARCH($P$7,$S414),$P$7)</f>
        <v>#VALUE!</v>
      </c>
      <c r="G414" s="1" t="str">
        <f>LOOKUP(2^15,SEARCH($P$8,$S414),$P$8)</f>
        <v>7. A plataforma disponibiliza a lista de estabelecimento categorizada por tipo de comidas e localização.</v>
      </c>
      <c r="H414" s="1" t="e">
        <f>LOOKUP(2^15,SEARCH($P$9,$S414),$P$9)</f>
        <v>#VALUE!</v>
      </c>
      <c r="I414" s="1" t="str">
        <f>LOOKUP(2^15,SEARCH($P$10,$S414),$P$10)</f>
        <v>9. Os estabelecimentos cadastrados no aplicativo da plataforma têm o tipo de comida que eu gosto.</v>
      </c>
      <c r="J414" s="1" t="e">
        <f>LOOKUP(2^15,SEARCH($P$11,$S414),$P$11)</f>
        <v>#VALUE!</v>
      </c>
      <c r="K414" s="1" t="e">
        <f>LOOKUP(2^15,SEARCH($P$12,$S414),$P$12)</f>
        <v>#VALUE!</v>
      </c>
      <c r="L414" s="1" t="e">
        <f>LOOKUP(2^15,SEARCH($P$13,$S414),$P$13)</f>
        <v>#VALUE!</v>
      </c>
      <c r="M414" s="1" t="e">
        <f>LOOKUP(2^15,SEARCH($P$14,$S414),$P$14)</f>
        <v>#VALUE!</v>
      </c>
      <c r="S414" s="1" t="s">
        <v>14</v>
      </c>
    </row>
    <row r="415" spans="1:19" x14ac:dyDescent="0.3">
      <c r="A415" s="1" t="e">
        <f>LOOKUP(2^15,SEARCH($P$2,$S415),$P$2)</f>
        <v>#VALUE!</v>
      </c>
      <c r="B415" s="1" t="e">
        <f>LOOKUP(2^15,SEARCH($P$3,$S415),$P$3)</f>
        <v>#VALUE!</v>
      </c>
      <c r="C415" s="1" t="str">
        <f>LOOKUP(2^15,SEARCH($P$4,$S415),$P$4)</f>
        <v>3. O aplicativo da plataforma é fácil de usar/manusear</v>
      </c>
      <c r="D415" s="1" t="e">
        <f>LOOKUP(2^15,SEARCH($P$5,$S415),$P$5)</f>
        <v>#VALUE!</v>
      </c>
      <c r="E415" s="1" t="e">
        <f>LOOKUP(2^15,SEARCH($P$6,$S415),$P$6)</f>
        <v>#VALUE!</v>
      </c>
      <c r="F415" s="1" t="e">
        <f>LOOKUP(2^15,SEARCH($P$7,$S415),$P$7)</f>
        <v>#VALUE!</v>
      </c>
      <c r="G415" s="1" t="str">
        <f>LOOKUP(2^15,SEARCH($P$8,$S415),$P$8)</f>
        <v>7. A plataforma disponibiliza a lista de estabelecimento categorizada por tipo de comidas e localização.</v>
      </c>
      <c r="H415" s="1" t="str">
        <f>LOOKUP(2^15,SEARCH($P$9,$S415),$P$9)</f>
        <v>8. Os estabelecimentos cadastrados no aplicativo da plataforma dispõem de amplas opções de menu (tipos de comidas e acompanhamentos)</v>
      </c>
      <c r="I415" s="1" t="str">
        <f>LOOKUP(2^15,SEARCH($P$10,$S415),$P$10)</f>
        <v>9. Os estabelecimentos cadastrados no aplicativo da plataforma têm o tipo de comida que eu gosto.</v>
      </c>
      <c r="J415" s="1" t="str">
        <f>LOOKUP(2^15,SEARCH($P$11,$S415),$P$11)</f>
        <v>10. O tempo de entrega do pedido é rápido.</v>
      </c>
      <c r="K415" s="1" t="e">
        <f>LOOKUP(2^15,SEARCH($P$12,$S415),$P$12)</f>
        <v>#VALUE!</v>
      </c>
      <c r="L415" s="1" t="e">
        <f>LOOKUP(2^15,SEARCH($P$13,$S415),$P$13)</f>
        <v>#VALUE!</v>
      </c>
      <c r="M415" s="1" t="e">
        <f>LOOKUP(2^15,SEARCH($P$14,$S415),$P$14)</f>
        <v>#VALUE!</v>
      </c>
      <c r="S415" s="1" t="s">
        <v>12</v>
      </c>
    </row>
    <row r="416" spans="1:19" x14ac:dyDescent="0.3">
      <c r="A416" s="1" t="str">
        <f>LOOKUP(2^15,SEARCH($P$2,$S416),$P$2)</f>
        <v>1. A plataforma disponibiliza o serviço de entrega a onde eu estiver.</v>
      </c>
      <c r="B416" s="1" t="e">
        <f>LOOKUP(2^15,SEARCH($P$3,$S416),$P$3)</f>
        <v>#VALUE!</v>
      </c>
      <c r="C416" s="1" t="e">
        <f>LOOKUP(2^15,SEARCH($P$4,$S416),$P$4)</f>
        <v>#VALUE!</v>
      </c>
      <c r="D416" s="1" t="e">
        <f>LOOKUP(2^15,SEARCH($P$5,$S416),$P$5)</f>
        <v>#VALUE!</v>
      </c>
      <c r="E416" s="1" t="e">
        <f>LOOKUP(2^15,SEARCH($P$6,$S416),$P$6)</f>
        <v>#VALUE!</v>
      </c>
      <c r="F416" s="1" t="str">
        <f>LOOKUP(2^15,SEARCH($P$7,$S416),$P$7)</f>
        <v>6. A plataforma utiliza diversas formas de pagamento digital.</v>
      </c>
      <c r="G416" s="1" t="e">
        <f>LOOKUP(2^15,SEARCH($P$8,$S416),$P$8)</f>
        <v>#VALUE!</v>
      </c>
      <c r="H416" s="1" t="str">
        <f>LOOKUP(2^15,SEARCH($P$9,$S416),$P$9)</f>
        <v>8. Os estabelecimentos cadastrados no aplicativo da plataforma dispõem de amplas opções de menu (tipos de comidas e acompanhamentos)</v>
      </c>
      <c r="I416" s="1" t="str">
        <f>LOOKUP(2^15,SEARCH($P$10,$S416),$P$10)</f>
        <v>9. Os estabelecimentos cadastrados no aplicativo da plataforma têm o tipo de comida que eu gosto.</v>
      </c>
      <c r="J416" s="1" t="e">
        <f>LOOKUP(2^15,SEARCH($P$11,$S416),$P$11)</f>
        <v>#VALUE!</v>
      </c>
      <c r="K416" s="1" t="e">
        <f>LOOKUP(2^15,SEARCH($P$12,$S416),$P$12)</f>
        <v>#VALUE!</v>
      </c>
      <c r="L416" s="1" t="str">
        <f>LOOKUP(2^15,SEARCH($P$13,$S416),$P$13)</f>
        <v>12. O entregador da plataforma consegue localizar o endereço onde me encontro.</v>
      </c>
      <c r="M416" s="1" t="str">
        <f>LOOKUP(2^15,SEARCH($P$14,$S416),$P$14)</f>
        <v>13. A plataforma possui canal rápido e eficiente para tratar meus questionamentos ou reclamações</v>
      </c>
      <c r="S416" s="1" t="s">
        <v>47</v>
      </c>
    </row>
    <row r="417" spans="1:19" x14ac:dyDescent="0.3">
      <c r="A417" s="1" t="str">
        <f>LOOKUP(2^15,SEARCH($P$2,$S417),$P$2)</f>
        <v>1. A plataforma disponibiliza o serviço de entrega a onde eu estiver.</v>
      </c>
      <c r="B417" s="1" t="e">
        <f>LOOKUP(2^15,SEARCH($P$3,$S417),$P$3)</f>
        <v>#VALUE!</v>
      </c>
      <c r="C417" s="1" t="str">
        <f>LOOKUP(2^15,SEARCH($P$4,$S417),$P$4)</f>
        <v>3. O aplicativo da plataforma é fácil de usar/manusear</v>
      </c>
      <c r="D417" s="1" t="e">
        <f>LOOKUP(2^15,SEARCH($P$5,$S417),$P$5)</f>
        <v>#VALUE!</v>
      </c>
      <c r="E417" s="1" t="e">
        <f>LOOKUP(2^15,SEARCH($P$6,$S417),$P$6)</f>
        <v>#VALUE!</v>
      </c>
      <c r="F417" s="1" t="str">
        <f>LOOKUP(2^15,SEARCH($P$7,$S417),$P$7)</f>
        <v>6. A plataforma utiliza diversas formas de pagamento digital.</v>
      </c>
      <c r="G417" s="1" t="e">
        <f>LOOKUP(2^15,SEARCH($P$8,$S417),$P$8)</f>
        <v>#VALUE!</v>
      </c>
      <c r="H417" s="1" t="e">
        <f>LOOKUP(2^15,SEARCH($P$9,$S417),$P$9)</f>
        <v>#VALUE!</v>
      </c>
      <c r="I417" s="1" t="str">
        <f>LOOKUP(2^15,SEARCH($P$10,$S417),$P$10)</f>
        <v>9. Os estabelecimentos cadastrados no aplicativo da plataforma têm o tipo de comida que eu gosto.</v>
      </c>
      <c r="J417" s="1" t="str">
        <f>LOOKUP(2^15,SEARCH($P$11,$S417),$P$11)</f>
        <v>10. O tempo de entrega do pedido é rápido.</v>
      </c>
      <c r="K417" s="1" t="e">
        <f>LOOKUP(2^15,SEARCH($P$12,$S417),$P$12)</f>
        <v>#VALUE!</v>
      </c>
      <c r="L417" s="1" t="e">
        <f>LOOKUP(2^15,SEARCH($P$13,$S417),$P$13)</f>
        <v>#VALUE!</v>
      </c>
      <c r="M417" s="1" t="e">
        <f>LOOKUP(2^15,SEARCH($P$14,$S417),$P$14)</f>
        <v>#VALUE!</v>
      </c>
      <c r="S417" s="1" t="s">
        <v>27</v>
      </c>
    </row>
    <row r="418" spans="1:19" x14ac:dyDescent="0.3">
      <c r="A418" s="1" t="e">
        <f>LOOKUP(2^15,SEARCH($P$2,$S418),$P$2)</f>
        <v>#VALUE!</v>
      </c>
      <c r="B418" s="1" t="str">
        <f>LOOKUP(2^15,SEARCH($P$3,$S418),$P$3)</f>
        <v>2. A plataforma com a interface intuitiva me ajuda a comprar comida pronta.</v>
      </c>
      <c r="C418" s="1" t="str">
        <f>LOOKUP(2^15,SEARCH($P$4,$S418),$P$4)</f>
        <v>3. O aplicativo da plataforma é fácil de usar/manusear</v>
      </c>
      <c r="D418" s="1" t="e">
        <f>LOOKUP(2^15,SEARCH($P$5,$S418),$P$5)</f>
        <v>#VALUE!</v>
      </c>
      <c r="E418" s="1" t="e">
        <f>LOOKUP(2^15,SEARCH($P$6,$S418),$P$6)</f>
        <v>#VALUE!</v>
      </c>
      <c r="F418" s="1" t="e">
        <f>LOOKUP(2^15,SEARCH($P$7,$S418),$P$7)</f>
        <v>#VALUE!</v>
      </c>
      <c r="G418" s="1" t="e">
        <f>LOOKUP(2^15,SEARCH($P$8,$S418),$P$8)</f>
        <v>#VALUE!</v>
      </c>
      <c r="H418" s="1" t="str">
        <f>LOOKUP(2^15,SEARCH($P$9,$S418),$P$9)</f>
        <v>8. Os estabelecimentos cadastrados no aplicativo da plataforma dispõem de amplas opções de menu (tipos de comidas e acompanhamentos)</v>
      </c>
      <c r="I418" s="1" t="e">
        <f>LOOKUP(2^15,SEARCH($P$10,$S418),$P$10)</f>
        <v>#VALUE!</v>
      </c>
      <c r="J418" s="1" t="str">
        <f>LOOKUP(2^15,SEARCH($P$11,$S418),$P$11)</f>
        <v>10. O tempo de entrega do pedido é rápido.</v>
      </c>
      <c r="K418" s="1" t="e">
        <f>LOOKUP(2^15,SEARCH($P$12,$S418),$P$12)</f>
        <v>#VALUE!</v>
      </c>
      <c r="L418" s="1" t="str">
        <f>LOOKUP(2^15,SEARCH($P$13,$S418),$P$13)</f>
        <v>12. O entregador da plataforma consegue localizar o endereço onde me encontro.</v>
      </c>
      <c r="M418" s="1" t="e">
        <f>LOOKUP(2^15,SEARCH($P$14,$S418),$P$14)</f>
        <v>#VALUE!</v>
      </c>
      <c r="S418" s="1" t="s">
        <v>43</v>
      </c>
    </row>
    <row r="419" spans="1:19" x14ac:dyDescent="0.3">
      <c r="A419" s="1" t="str">
        <f>LOOKUP(2^15,SEARCH($P$2,$S419),$P$2)</f>
        <v>1. A plataforma disponibiliza o serviço de entrega a onde eu estiver.</v>
      </c>
      <c r="B419" s="1" t="str">
        <f>LOOKUP(2^15,SEARCH($P$3,$S419),$P$3)</f>
        <v>2. A plataforma com a interface intuitiva me ajuda a comprar comida pronta.</v>
      </c>
      <c r="C419" s="1" t="str">
        <f>LOOKUP(2^15,SEARCH($P$4,$S419),$P$4)</f>
        <v>3. O aplicativo da plataforma é fácil de usar/manusear</v>
      </c>
      <c r="D419" s="1" t="str">
        <f>LOOKUP(2^15,SEARCH($P$5,$S419),$P$5)</f>
        <v>4. O aplicativo da plataforma funciona em qualquer aparelho ou sistema operacional.</v>
      </c>
      <c r="E419" s="1" t="e">
        <f>LOOKUP(2^15,SEARCH($P$6,$S419),$P$6)</f>
        <v>#VALUE!</v>
      </c>
      <c r="F419" s="1" t="str">
        <f>LOOKUP(2^15,SEARCH($P$7,$S419),$P$7)</f>
        <v>6. A plataforma utiliza diversas formas de pagamento digital.</v>
      </c>
      <c r="G419" s="1" t="str">
        <f>LOOKUP(2^15,SEARCH($P$8,$S419),$P$8)</f>
        <v>7. A plataforma disponibiliza a lista de estabelecimento categorizada por tipo de comidas e localização.</v>
      </c>
      <c r="H419" s="1" t="str">
        <f>LOOKUP(2^15,SEARCH($P$9,$S419),$P$9)</f>
        <v>8. Os estabelecimentos cadastrados no aplicativo da plataforma dispõem de amplas opções de menu (tipos de comidas e acompanhamentos)</v>
      </c>
      <c r="I419" s="1" t="str">
        <f>LOOKUP(2^15,SEARCH($P$10,$S419),$P$10)</f>
        <v>9. Os estabelecimentos cadastrados no aplicativo da plataforma têm o tipo de comida que eu gosto.</v>
      </c>
      <c r="J419" s="1" t="str">
        <f>LOOKUP(2^15,SEARCH($P$11,$S419),$P$11)</f>
        <v>10. O tempo de entrega do pedido é rápido.</v>
      </c>
      <c r="K419" s="1" t="e">
        <f>LOOKUP(2^15,SEARCH($P$12,$S419),$P$12)</f>
        <v>#VALUE!</v>
      </c>
      <c r="L419" s="1" t="e">
        <f>LOOKUP(2^15,SEARCH($P$13,$S419),$P$13)</f>
        <v>#VALUE!</v>
      </c>
      <c r="M419" s="1" t="e">
        <f>LOOKUP(2^15,SEARCH($P$14,$S419),$P$14)</f>
        <v>#VALUE!</v>
      </c>
      <c r="S419" s="1" t="s">
        <v>33</v>
      </c>
    </row>
    <row r="420" spans="1:19" x14ac:dyDescent="0.3">
      <c r="A420" s="1" t="e">
        <f>LOOKUP(2^15,SEARCH($P$2,$S420),$P$2)</f>
        <v>#VALUE!</v>
      </c>
      <c r="B420" s="1" t="e">
        <f>LOOKUP(2^15,SEARCH($P$3,$S420),$P$3)</f>
        <v>#VALUE!</v>
      </c>
      <c r="C420" s="1" t="str">
        <f>LOOKUP(2^15,SEARCH($P$4,$S420),$P$4)</f>
        <v>3. O aplicativo da plataforma é fácil de usar/manusear</v>
      </c>
      <c r="D420" s="1" t="e">
        <f>LOOKUP(2^15,SEARCH($P$5,$S420),$P$5)</f>
        <v>#VALUE!</v>
      </c>
      <c r="E420" s="1" t="e">
        <f>LOOKUP(2^15,SEARCH($P$6,$S420),$P$6)</f>
        <v>#VALUE!</v>
      </c>
      <c r="F420" s="1" t="str">
        <f>LOOKUP(2^15,SEARCH($P$7,$S420),$P$7)</f>
        <v>6. A plataforma utiliza diversas formas de pagamento digital.</v>
      </c>
      <c r="G420" s="1" t="e">
        <f>LOOKUP(2^15,SEARCH($P$8,$S420),$P$8)</f>
        <v>#VALUE!</v>
      </c>
      <c r="H420" s="1" t="e">
        <f>LOOKUP(2^15,SEARCH($P$9,$S420),$P$9)</f>
        <v>#VALUE!</v>
      </c>
      <c r="I420" s="1" t="str">
        <f>LOOKUP(2^15,SEARCH($P$10,$S420),$P$10)</f>
        <v>9. Os estabelecimentos cadastrados no aplicativo da plataforma têm o tipo de comida que eu gosto.</v>
      </c>
      <c r="J420" s="1" t="e">
        <f>LOOKUP(2^15,SEARCH($P$11,$S420),$P$11)</f>
        <v>#VALUE!</v>
      </c>
      <c r="K420" s="1" t="str">
        <f>LOOKUP(2^15,SEARCH($P$12,$S420),$P$12)</f>
        <v>11. O entregador da plataforma é cuidadoso ao efetuar o percurso para entrega do meu pedido(o pedido não chega derramado, misturado, solto, etc)</v>
      </c>
      <c r="L420" s="1" t="e">
        <f>LOOKUP(2^15,SEARCH($P$13,$S420),$P$13)</f>
        <v>#VALUE!</v>
      </c>
      <c r="M420" s="1" t="e">
        <f>LOOKUP(2^15,SEARCH($P$14,$S420),$P$14)</f>
        <v>#VALUE!</v>
      </c>
      <c r="S420" s="1" t="s">
        <v>5</v>
      </c>
    </row>
    <row r="421" spans="1:19" x14ac:dyDescent="0.3">
      <c r="A421" s="1" t="str">
        <f>LOOKUP(2^15,SEARCH($P$2,$S421),$P$2)</f>
        <v>1. A plataforma disponibiliza o serviço de entrega a onde eu estiver.</v>
      </c>
      <c r="B421" s="1" t="str">
        <f>LOOKUP(2^15,SEARCH($P$3,$S421),$P$3)</f>
        <v>2. A plataforma com a interface intuitiva me ajuda a comprar comida pronta.</v>
      </c>
      <c r="C421" s="1" t="str">
        <f>LOOKUP(2^15,SEARCH($P$4,$S421),$P$4)</f>
        <v>3. O aplicativo da plataforma é fácil de usar/manusear</v>
      </c>
      <c r="D421" s="1" t="str">
        <f>LOOKUP(2^15,SEARCH($P$5,$S421),$P$5)</f>
        <v>4. O aplicativo da plataforma funciona em qualquer aparelho ou sistema operacional.</v>
      </c>
      <c r="E421" s="1" t="e">
        <f>LOOKUP(2^15,SEARCH($P$6,$S421),$P$6)</f>
        <v>#VALUE!</v>
      </c>
      <c r="F421" s="1" t="e">
        <f>LOOKUP(2^15,SEARCH($P$7,$S421),$P$7)</f>
        <v>#VALUE!</v>
      </c>
      <c r="G421" s="1" t="e">
        <f>LOOKUP(2^15,SEARCH($P$8,$S421),$P$8)</f>
        <v>#VALUE!</v>
      </c>
      <c r="H421" s="1" t="str">
        <f>LOOKUP(2^15,SEARCH($P$9,$S421),$P$9)</f>
        <v>8. Os estabelecimentos cadastrados no aplicativo da plataforma dispõem de amplas opções de menu (tipos de comidas e acompanhamentos)</v>
      </c>
      <c r="I421" s="1" t="str">
        <f>LOOKUP(2^15,SEARCH($P$10,$S421),$P$10)</f>
        <v>9. Os estabelecimentos cadastrados no aplicativo da plataforma têm o tipo de comida que eu gosto.</v>
      </c>
      <c r="J421" s="1" t="str">
        <f>LOOKUP(2^15,SEARCH($P$11,$S421),$P$11)</f>
        <v>10. O tempo de entrega do pedido é rápido.</v>
      </c>
      <c r="K421" s="1" t="str">
        <f>LOOKUP(2^15,SEARCH($P$12,$S421),$P$12)</f>
        <v>11. O entregador da plataforma é cuidadoso ao efetuar o percurso para entrega do meu pedido(o pedido não chega derramado, misturado, solto, etc)</v>
      </c>
      <c r="L421" s="1" t="str">
        <f>LOOKUP(2^15,SEARCH($P$13,$S421),$P$13)</f>
        <v>12. O entregador da plataforma consegue localizar o endereço onde me encontro.</v>
      </c>
      <c r="M421" s="1" t="str">
        <f>LOOKUP(2^15,SEARCH($P$14,$S421),$P$14)</f>
        <v>13. A plataforma possui canal rápido e eficiente para tratar meus questionamentos ou reclamações</v>
      </c>
      <c r="S421" s="1" t="s">
        <v>13</v>
      </c>
    </row>
    <row r="422" spans="1:19" x14ac:dyDescent="0.3">
      <c r="A422" s="1" t="e">
        <f>LOOKUP(2^15,SEARCH($P$2,$S422),$P$2)</f>
        <v>#VALUE!</v>
      </c>
      <c r="B422" s="1" t="e">
        <f>LOOKUP(2^15,SEARCH($P$3,$S422),$P$3)</f>
        <v>#VALUE!</v>
      </c>
      <c r="C422" s="1" t="e">
        <f>LOOKUP(2^15,SEARCH($P$4,$S422),$P$4)</f>
        <v>#VALUE!</v>
      </c>
      <c r="D422" s="1" t="e">
        <f>LOOKUP(2^15,SEARCH($P$5,$S422),$P$5)</f>
        <v>#VALUE!</v>
      </c>
      <c r="E422" s="1" t="e">
        <f>LOOKUP(2^15,SEARCH($P$6,$S422),$P$6)</f>
        <v>#VALUE!</v>
      </c>
      <c r="F422" s="1" t="e">
        <f>LOOKUP(2^15,SEARCH($P$7,$S422),$P$7)</f>
        <v>#VALUE!</v>
      </c>
      <c r="G422" s="1" t="e">
        <f>LOOKUP(2^15,SEARCH($P$8,$S422),$P$8)</f>
        <v>#VALUE!</v>
      </c>
      <c r="H422" s="1" t="e">
        <f>LOOKUP(2^15,SEARCH($P$9,$S422),$P$9)</f>
        <v>#VALUE!</v>
      </c>
      <c r="I422" s="1" t="str">
        <f>LOOKUP(2^15,SEARCH($P$10,$S422),$P$10)</f>
        <v>9. Os estabelecimentos cadastrados no aplicativo da plataforma têm o tipo de comida que eu gosto.</v>
      </c>
      <c r="J422" s="1" t="e">
        <f>LOOKUP(2^15,SEARCH($P$11,$S422),$P$11)</f>
        <v>#VALUE!</v>
      </c>
      <c r="K422" s="1" t="e">
        <f>LOOKUP(2^15,SEARCH($P$12,$S422),$P$12)</f>
        <v>#VALUE!</v>
      </c>
      <c r="L422" s="1" t="e">
        <f>LOOKUP(2^15,SEARCH($P$13,$S422),$P$13)</f>
        <v>#VALUE!</v>
      </c>
      <c r="M422" s="1" t="e">
        <f>LOOKUP(2^15,SEARCH($P$14,$S422),$P$14)</f>
        <v>#VALUE!</v>
      </c>
      <c r="S422" s="1" t="s">
        <v>22</v>
      </c>
    </row>
    <row r="423" spans="1:19" x14ac:dyDescent="0.3">
      <c r="A423" s="1" t="str">
        <f>LOOKUP(2^15,SEARCH($P$2,$S423),$P$2)</f>
        <v>1. A plataforma disponibiliza o serviço de entrega a onde eu estiver.</v>
      </c>
      <c r="B423" s="1" t="str">
        <f>LOOKUP(2^15,SEARCH($P$3,$S423),$P$3)</f>
        <v>2. A plataforma com a interface intuitiva me ajuda a comprar comida pronta.</v>
      </c>
      <c r="C423" s="1" t="str">
        <f>LOOKUP(2^15,SEARCH($P$4,$S423),$P$4)</f>
        <v>3. O aplicativo da plataforma é fácil de usar/manusear</v>
      </c>
      <c r="D423" s="1" t="e">
        <f>LOOKUP(2^15,SEARCH($P$5,$S423),$P$5)</f>
        <v>#VALUE!</v>
      </c>
      <c r="E423" s="1" t="e">
        <f>LOOKUP(2^15,SEARCH($P$6,$S423),$P$6)</f>
        <v>#VALUE!</v>
      </c>
      <c r="F423" s="1" t="str">
        <f>LOOKUP(2^15,SEARCH($P$7,$S423),$P$7)</f>
        <v>6. A plataforma utiliza diversas formas de pagamento digital.</v>
      </c>
      <c r="G423" s="1" t="str">
        <f>LOOKUP(2^15,SEARCH($P$8,$S423),$P$8)</f>
        <v>7. A plataforma disponibiliza a lista de estabelecimento categorizada por tipo de comidas e localização.</v>
      </c>
      <c r="H423" s="1" t="e">
        <f>LOOKUP(2^15,SEARCH($P$9,$S423),$P$9)</f>
        <v>#VALUE!</v>
      </c>
      <c r="I423" s="1" t="e">
        <f>LOOKUP(2^15,SEARCH($P$10,$S423),$P$10)</f>
        <v>#VALUE!</v>
      </c>
      <c r="J423" s="1" t="e">
        <f>LOOKUP(2^15,SEARCH($P$11,$S423),$P$11)</f>
        <v>#VALUE!</v>
      </c>
      <c r="K423" s="1" t="e">
        <f>LOOKUP(2^15,SEARCH($P$12,$S423),$P$12)</f>
        <v>#VALUE!</v>
      </c>
      <c r="L423" s="1" t="e">
        <f>LOOKUP(2^15,SEARCH($P$13,$S423),$P$13)</f>
        <v>#VALUE!</v>
      </c>
      <c r="M423" s="1" t="e">
        <f>LOOKUP(2^15,SEARCH($P$14,$S423),$P$14)</f>
        <v>#VALUE!</v>
      </c>
      <c r="S423" s="1" t="s">
        <v>29</v>
      </c>
    </row>
    <row r="424" spans="1:19" x14ac:dyDescent="0.3">
      <c r="A424" s="1" t="str">
        <f>LOOKUP(2^15,SEARCH($P$2,$S424),$P$2)</f>
        <v>1. A plataforma disponibiliza o serviço de entrega a onde eu estiver.</v>
      </c>
      <c r="B424" s="1" t="e">
        <f>LOOKUP(2^15,SEARCH($P$3,$S424),$P$3)</f>
        <v>#VALUE!</v>
      </c>
      <c r="C424" s="1" t="str">
        <f>LOOKUP(2^15,SEARCH($P$4,$S424),$P$4)</f>
        <v>3. O aplicativo da plataforma é fácil de usar/manusear</v>
      </c>
      <c r="D424" s="1" t="e">
        <f>LOOKUP(2^15,SEARCH($P$5,$S424),$P$5)</f>
        <v>#VALUE!</v>
      </c>
      <c r="E424" s="1" t="e">
        <f>LOOKUP(2^15,SEARCH($P$6,$S424),$P$6)</f>
        <v>#VALUE!</v>
      </c>
      <c r="F424" s="1" t="str">
        <f>LOOKUP(2^15,SEARCH($P$7,$S424),$P$7)</f>
        <v>6. A plataforma utiliza diversas formas de pagamento digital.</v>
      </c>
      <c r="G424" s="1" t="str">
        <f>LOOKUP(2^15,SEARCH($P$8,$S424),$P$8)</f>
        <v>7. A plataforma disponibiliza a lista de estabelecimento categorizada por tipo de comidas e localização.</v>
      </c>
      <c r="H424" s="1" t="e">
        <f>LOOKUP(2^15,SEARCH($P$9,$S424),$P$9)</f>
        <v>#VALUE!</v>
      </c>
      <c r="I424" s="1" t="e">
        <f>LOOKUP(2^15,SEARCH($P$10,$S424),$P$10)</f>
        <v>#VALUE!</v>
      </c>
      <c r="J424" s="1" t="e">
        <f>LOOKUP(2^15,SEARCH($P$11,$S424),$P$11)</f>
        <v>#VALUE!</v>
      </c>
      <c r="K424" s="1" t="e">
        <f>LOOKUP(2^15,SEARCH($P$12,$S424),$P$12)</f>
        <v>#VALUE!</v>
      </c>
      <c r="L424" s="1" t="e">
        <f>LOOKUP(2^15,SEARCH($P$13,$S424),$P$13)</f>
        <v>#VALUE!</v>
      </c>
      <c r="M424" s="1" t="e">
        <f>LOOKUP(2^15,SEARCH($P$14,$S424),$P$14)</f>
        <v>#VALUE!</v>
      </c>
      <c r="S424" s="1" t="s">
        <v>10</v>
      </c>
    </row>
    <row r="425" spans="1:19" x14ac:dyDescent="0.3">
      <c r="A425" s="1" t="str">
        <f>LOOKUP(2^15,SEARCH($P$2,$S425),$P$2)</f>
        <v>1. A plataforma disponibiliza o serviço de entrega a onde eu estiver.</v>
      </c>
      <c r="B425" s="1" t="e">
        <f>LOOKUP(2^15,SEARCH($P$3,$S425),$P$3)</f>
        <v>#VALUE!</v>
      </c>
      <c r="C425" s="1" t="e">
        <f>LOOKUP(2^15,SEARCH($P$4,$S425),$P$4)</f>
        <v>#VALUE!</v>
      </c>
      <c r="D425" s="1" t="str">
        <f>LOOKUP(2^15,SEARCH($P$5,$S425),$P$5)</f>
        <v>4. O aplicativo da plataforma funciona em qualquer aparelho ou sistema operacional.</v>
      </c>
      <c r="E425" s="1" t="e">
        <f>LOOKUP(2^15,SEARCH($P$6,$S425),$P$6)</f>
        <v>#VALUE!</v>
      </c>
      <c r="F425" s="1" t="str">
        <f>LOOKUP(2^15,SEARCH($P$7,$S425),$P$7)</f>
        <v>6. A plataforma utiliza diversas formas de pagamento digital.</v>
      </c>
      <c r="G425" s="1" t="str">
        <f>LOOKUP(2^15,SEARCH($P$8,$S425),$P$8)</f>
        <v>7. A plataforma disponibiliza a lista de estabelecimento categorizada por tipo de comidas e localização.</v>
      </c>
      <c r="H425" s="1" t="e">
        <f>LOOKUP(2^15,SEARCH($P$9,$S425),$P$9)</f>
        <v>#VALUE!</v>
      </c>
      <c r="I425" s="1" t="e">
        <f>LOOKUP(2^15,SEARCH($P$10,$S425),$P$10)</f>
        <v>#VALUE!</v>
      </c>
      <c r="J425" s="1" t="e">
        <f>LOOKUP(2^15,SEARCH($P$11,$S425),$P$11)</f>
        <v>#VALUE!</v>
      </c>
      <c r="K425" s="1" t="e">
        <f>LOOKUP(2^15,SEARCH($P$12,$S425),$P$12)</f>
        <v>#VALUE!</v>
      </c>
      <c r="L425" s="1" t="e">
        <f>LOOKUP(2^15,SEARCH($P$13,$S425),$P$13)</f>
        <v>#VALUE!</v>
      </c>
      <c r="M425" s="1" t="str">
        <f>LOOKUP(2^15,SEARCH($P$14,$S425),$P$14)</f>
        <v>13. A plataforma possui canal rápido e eficiente para tratar meus questionamentos ou reclamações</v>
      </c>
      <c r="S425" s="1" t="s">
        <v>49</v>
      </c>
    </row>
    <row r="426" spans="1:19" x14ac:dyDescent="0.3">
      <c r="A426" s="1" t="str">
        <f>LOOKUP(2^15,SEARCH($P$2,$S426),$P$2)</f>
        <v>1. A plataforma disponibiliza o serviço de entrega a onde eu estiver.</v>
      </c>
      <c r="B426" s="1" t="str">
        <f>LOOKUP(2^15,SEARCH($P$3,$S426),$P$3)</f>
        <v>2. A plataforma com a interface intuitiva me ajuda a comprar comida pronta.</v>
      </c>
      <c r="C426" s="1" t="e">
        <f>LOOKUP(2^15,SEARCH($P$4,$S426),$P$4)</f>
        <v>#VALUE!</v>
      </c>
      <c r="D426" s="1" t="str">
        <f>LOOKUP(2^15,SEARCH($P$5,$S426),$P$5)</f>
        <v>4. O aplicativo da plataforma funciona em qualquer aparelho ou sistema operacional.</v>
      </c>
      <c r="E426" s="1" t="e">
        <f>LOOKUP(2^15,SEARCH($P$6,$S426),$P$6)</f>
        <v>#VALUE!</v>
      </c>
      <c r="F426" s="1" t="str">
        <f>LOOKUP(2^15,SEARCH($P$7,$S426),$P$7)</f>
        <v>6. A plataforma utiliza diversas formas de pagamento digital.</v>
      </c>
      <c r="G426" s="1" t="e">
        <f>LOOKUP(2^15,SEARCH($P$8,$S426),$P$8)</f>
        <v>#VALUE!</v>
      </c>
      <c r="H426" s="1" t="str">
        <f>LOOKUP(2^15,SEARCH($P$9,$S426),$P$9)</f>
        <v>8. Os estabelecimentos cadastrados no aplicativo da plataforma dispõem de amplas opções de menu (tipos de comidas e acompanhamentos)</v>
      </c>
      <c r="I426" s="1" t="e">
        <f>LOOKUP(2^15,SEARCH($P$10,$S426),$P$10)</f>
        <v>#VALUE!</v>
      </c>
      <c r="J426" s="1" t="e">
        <f>LOOKUP(2^15,SEARCH($P$11,$S426),$P$11)</f>
        <v>#VALUE!</v>
      </c>
      <c r="K426" s="1" t="e">
        <f>LOOKUP(2^15,SEARCH($P$12,$S426),$P$12)</f>
        <v>#VALUE!</v>
      </c>
      <c r="L426" s="1" t="e">
        <f>LOOKUP(2^15,SEARCH($P$13,$S426),$P$13)</f>
        <v>#VALUE!</v>
      </c>
      <c r="M426" s="1" t="e">
        <f>LOOKUP(2^15,SEARCH($P$14,$S426),$P$14)</f>
        <v>#VALUE!</v>
      </c>
      <c r="S426" s="1" t="s">
        <v>35</v>
      </c>
    </row>
    <row r="427" spans="1:19" x14ac:dyDescent="0.3">
      <c r="A427" s="1" t="str">
        <f>LOOKUP(2^15,SEARCH($P$2,$S427),$P$2)</f>
        <v>1. A plataforma disponibiliza o serviço de entrega a onde eu estiver.</v>
      </c>
      <c r="B427" s="1" t="str">
        <f>LOOKUP(2^15,SEARCH($P$3,$S427),$P$3)</f>
        <v>2. A plataforma com a interface intuitiva me ajuda a comprar comida pronta.</v>
      </c>
      <c r="C427" s="1" t="str">
        <f>LOOKUP(2^15,SEARCH($P$4,$S427),$P$4)</f>
        <v>3. O aplicativo da plataforma é fácil de usar/manusear</v>
      </c>
      <c r="D427" s="1" t="e">
        <f>LOOKUP(2^15,SEARCH($P$5,$S427),$P$5)</f>
        <v>#VALUE!</v>
      </c>
      <c r="E427" s="1" t="e">
        <f>LOOKUP(2^15,SEARCH($P$6,$S427),$P$6)</f>
        <v>#VALUE!</v>
      </c>
      <c r="F427" s="1" t="str">
        <f>LOOKUP(2^15,SEARCH($P$7,$S427),$P$7)</f>
        <v>6. A plataforma utiliza diversas formas de pagamento digital.</v>
      </c>
      <c r="G427" s="1" t="str">
        <f>LOOKUP(2^15,SEARCH($P$8,$S427),$P$8)</f>
        <v>7. A plataforma disponibiliza a lista de estabelecimento categorizada por tipo de comidas e localização.</v>
      </c>
      <c r="H427" s="1" t="e">
        <f>LOOKUP(2^15,SEARCH($P$9,$S427),$P$9)</f>
        <v>#VALUE!</v>
      </c>
      <c r="I427" s="1" t="e">
        <f>LOOKUP(2^15,SEARCH($P$10,$S427),$P$10)</f>
        <v>#VALUE!</v>
      </c>
      <c r="J427" s="1" t="e">
        <f>LOOKUP(2^15,SEARCH($P$11,$S427),$P$11)</f>
        <v>#VALUE!</v>
      </c>
      <c r="K427" s="1" t="e">
        <f>LOOKUP(2^15,SEARCH($P$12,$S427),$P$12)</f>
        <v>#VALUE!</v>
      </c>
      <c r="L427" s="1" t="e">
        <f>LOOKUP(2^15,SEARCH($P$13,$S427),$P$13)</f>
        <v>#VALUE!</v>
      </c>
      <c r="M427" s="1" t="e">
        <f>LOOKUP(2^15,SEARCH($P$14,$S427),$P$14)</f>
        <v>#VALUE!</v>
      </c>
      <c r="S427" s="1" t="s">
        <v>29</v>
      </c>
    </row>
    <row r="428" spans="1:19" x14ac:dyDescent="0.3">
      <c r="A428" s="1" t="str">
        <f>LOOKUP(2^15,SEARCH($P$2,$S428),$P$2)</f>
        <v>1. A plataforma disponibiliza o serviço de entrega a onde eu estiver.</v>
      </c>
      <c r="B428" s="1" t="str">
        <f>LOOKUP(2^15,SEARCH($P$3,$S428),$P$3)</f>
        <v>2. A plataforma com a interface intuitiva me ajuda a comprar comida pronta.</v>
      </c>
      <c r="C428" s="1" t="str">
        <f>LOOKUP(2^15,SEARCH($P$4,$S428),$P$4)</f>
        <v>3. O aplicativo da plataforma é fácil de usar/manusear</v>
      </c>
      <c r="D428" s="1" t="str">
        <f>LOOKUP(2^15,SEARCH($P$5,$S428),$P$5)</f>
        <v>4. O aplicativo da plataforma funciona em qualquer aparelho ou sistema operacional.</v>
      </c>
      <c r="E428" s="1" t="e">
        <f>LOOKUP(2^15,SEARCH($P$6,$S428),$P$6)</f>
        <v>#VALUE!</v>
      </c>
      <c r="F428" s="1" t="str">
        <f>LOOKUP(2^15,SEARCH($P$7,$S428),$P$7)</f>
        <v>6. A plataforma utiliza diversas formas de pagamento digital.</v>
      </c>
      <c r="G428" s="1" t="str">
        <f>LOOKUP(2^15,SEARCH($P$8,$S428),$P$8)</f>
        <v>7. A plataforma disponibiliza a lista de estabelecimento categorizada por tipo de comidas e localização.</v>
      </c>
      <c r="H428" s="1" t="str">
        <f>LOOKUP(2^15,SEARCH($P$9,$S428),$P$9)</f>
        <v>8. Os estabelecimentos cadastrados no aplicativo da plataforma dispõem de amplas opções de menu (tipos de comidas e acompanhamentos)</v>
      </c>
      <c r="I428" s="1" t="str">
        <f>LOOKUP(2^15,SEARCH($P$10,$S428),$P$10)</f>
        <v>9. Os estabelecimentos cadastrados no aplicativo da plataforma têm o tipo de comida que eu gosto.</v>
      </c>
      <c r="J428" s="1" t="str">
        <f>LOOKUP(2^15,SEARCH($P$11,$S428),$P$11)</f>
        <v>10. O tempo de entrega do pedido é rápido.</v>
      </c>
      <c r="K428" s="1" t="e">
        <f>LOOKUP(2^15,SEARCH($P$12,$S428),$P$12)</f>
        <v>#VALUE!</v>
      </c>
      <c r="L428" s="1" t="e">
        <f>LOOKUP(2^15,SEARCH($P$13,$S428),$P$13)</f>
        <v>#VALUE!</v>
      </c>
      <c r="M428" s="1" t="e">
        <f>LOOKUP(2^15,SEARCH($P$14,$S428),$P$14)</f>
        <v>#VALUE!</v>
      </c>
      <c r="S428" s="1" t="s">
        <v>33</v>
      </c>
    </row>
    <row r="429" spans="1:19" x14ac:dyDescent="0.3">
      <c r="A429" s="1" t="e">
        <f>LOOKUP(2^15,SEARCH($P$2,$S429),$P$2)</f>
        <v>#VALUE!</v>
      </c>
      <c r="B429" s="1" t="str">
        <f>LOOKUP(2^15,SEARCH($P$3,$S429),$P$3)</f>
        <v>2. A plataforma com a interface intuitiva me ajuda a comprar comida pronta.</v>
      </c>
      <c r="C429" s="1" t="e">
        <f>LOOKUP(2^15,SEARCH($P$4,$S429),$P$4)</f>
        <v>#VALUE!</v>
      </c>
      <c r="D429" s="1" t="e">
        <f>LOOKUP(2^15,SEARCH($P$5,$S429),$P$5)</f>
        <v>#VALUE!</v>
      </c>
      <c r="E429" s="1" t="e">
        <f>LOOKUP(2^15,SEARCH($P$6,$S429),$P$6)</f>
        <v>#VALUE!</v>
      </c>
      <c r="F429" s="1" t="e">
        <f>LOOKUP(2^15,SEARCH($P$7,$S429),$P$7)</f>
        <v>#VALUE!</v>
      </c>
      <c r="G429" s="1" t="str">
        <f>LOOKUP(2^15,SEARCH($P$8,$S429),$P$8)</f>
        <v>7. A plataforma disponibiliza a lista de estabelecimento categorizada por tipo de comidas e localização.</v>
      </c>
      <c r="H429" s="1" t="e">
        <f>LOOKUP(2^15,SEARCH($P$9,$S429),$P$9)</f>
        <v>#VALUE!</v>
      </c>
      <c r="I429" s="1" t="e">
        <f>LOOKUP(2^15,SEARCH($P$10,$S429),$P$10)</f>
        <v>#VALUE!</v>
      </c>
      <c r="J429" s="1" t="e">
        <f>LOOKUP(2^15,SEARCH($P$11,$S429),$P$11)</f>
        <v>#VALUE!</v>
      </c>
      <c r="K429" s="1" t="e">
        <f>LOOKUP(2^15,SEARCH($P$12,$S429),$P$12)</f>
        <v>#VALUE!</v>
      </c>
      <c r="L429" s="1" t="e">
        <f>LOOKUP(2^15,SEARCH($P$13,$S429),$P$13)</f>
        <v>#VALUE!</v>
      </c>
      <c r="M429" s="1" t="str">
        <f>LOOKUP(2^15,SEARCH($P$14,$S429),$P$14)</f>
        <v>13. A plataforma possui canal rápido e eficiente para tratar meus questionamentos ou reclamações</v>
      </c>
      <c r="S429" s="1" t="s">
        <v>34</v>
      </c>
    </row>
    <row r="430" spans="1:19" x14ac:dyDescent="0.3">
      <c r="A430" s="1" t="e">
        <f>LOOKUP(2^15,SEARCH($P$2,$S430),$P$2)</f>
        <v>#VALUE!</v>
      </c>
      <c r="B430" s="1" t="e">
        <f>LOOKUP(2^15,SEARCH($P$3,$S430),$P$3)</f>
        <v>#VALUE!</v>
      </c>
      <c r="C430" s="1" t="e">
        <f>LOOKUP(2^15,SEARCH($P$4,$S430),$P$4)</f>
        <v>#VALUE!</v>
      </c>
      <c r="D430" s="1" t="e">
        <f>LOOKUP(2^15,SEARCH($P$5,$S430),$P$5)</f>
        <v>#VALUE!</v>
      </c>
      <c r="E430" s="1" t="e">
        <f>LOOKUP(2^15,SEARCH($P$6,$S430),$P$6)</f>
        <v>#VALUE!</v>
      </c>
      <c r="F430" s="1" t="str">
        <f>LOOKUP(2^15,SEARCH($P$7,$S430),$P$7)</f>
        <v>6. A plataforma utiliza diversas formas de pagamento digital.</v>
      </c>
      <c r="G430" s="1" t="e">
        <f>LOOKUP(2^15,SEARCH($P$8,$S430),$P$8)</f>
        <v>#VALUE!</v>
      </c>
      <c r="H430" s="1" t="str">
        <f>LOOKUP(2^15,SEARCH($P$9,$S430),$P$9)</f>
        <v>8. Os estabelecimentos cadastrados no aplicativo da plataforma dispõem de amplas opções de menu (tipos de comidas e acompanhamentos)</v>
      </c>
      <c r="I430" s="1" t="str">
        <f>LOOKUP(2^15,SEARCH($P$10,$S430),$P$10)</f>
        <v>9. Os estabelecimentos cadastrados no aplicativo da plataforma têm o tipo de comida que eu gosto.</v>
      </c>
      <c r="J430" s="1" t="e">
        <f>LOOKUP(2^15,SEARCH($P$11,$S430),$P$11)</f>
        <v>#VALUE!</v>
      </c>
      <c r="K430" s="1" t="e">
        <f>LOOKUP(2^15,SEARCH($P$12,$S430),$P$12)</f>
        <v>#VALUE!</v>
      </c>
      <c r="L430" s="1" t="e">
        <f>LOOKUP(2^15,SEARCH($P$13,$S430),$P$13)</f>
        <v>#VALUE!</v>
      </c>
      <c r="M430" s="1" t="e">
        <f>LOOKUP(2^15,SEARCH($P$14,$S430),$P$14)</f>
        <v>#VALUE!</v>
      </c>
      <c r="S430" s="1" t="s">
        <v>30</v>
      </c>
    </row>
    <row r="431" spans="1:19" x14ac:dyDescent="0.3">
      <c r="A431" s="1" t="e">
        <f>LOOKUP(2^15,SEARCH($P$2,$S431),$P$2)</f>
        <v>#VALUE!</v>
      </c>
      <c r="B431" s="1" t="e">
        <f>LOOKUP(2^15,SEARCH($P$3,$S431),$P$3)</f>
        <v>#VALUE!</v>
      </c>
      <c r="C431" s="1" t="e">
        <f>LOOKUP(2^15,SEARCH($P$4,$S431),$P$4)</f>
        <v>#VALUE!</v>
      </c>
      <c r="D431" s="1" t="e">
        <f>LOOKUP(2^15,SEARCH($P$5,$S431),$P$5)</f>
        <v>#VALUE!</v>
      </c>
      <c r="E431" s="1" t="e">
        <f>LOOKUP(2^15,SEARCH($P$6,$S431),$P$6)</f>
        <v>#VALUE!</v>
      </c>
      <c r="F431" s="1" t="e">
        <f>LOOKUP(2^15,SEARCH($P$7,$S431),$P$7)</f>
        <v>#VALUE!</v>
      </c>
      <c r="G431" s="1" t="e">
        <f>LOOKUP(2^15,SEARCH($P$8,$S431),$P$8)</f>
        <v>#VALUE!</v>
      </c>
      <c r="H431" s="1" t="e">
        <f>LOOKUP(2^15,SEARCH($P$9,$S431),$P$9)</f>
        <v>#VALUE!</v>
      </c>
      <c r="I431" s="1" t="e">
        <f>LOOKUP(2^15,SEARCH($P$10,$S431),$P$10)</f>
        <v>#VALUE!</v>
      </c>
      <c r="J431" s="1" t="str">
        <f>LOOKUP(2^15,SEARCH($P$11,$S431),$P$11)</f>
        <v>10. O tempo de entrega do pedido é rápido.</v>
      </c>
      <c r="K431" s="1" t="str">
        <f>LOOKUP(2^15,SEARCH($P$12,$S431),$P$12)</f>
        <v>11. O entregador da plataforma é cuidadoso ao efetuar o percurso para entrega do meu pedido(o pedido não chega derramado, misturado, solto, etc)</v>
      </c>
      <c r="L431" s="1" t="e">
        <f>LOOKUP(2^15,SEARCH($P$13,$S431),$P$13)</f>
        <v>#VALUE!</v>
      </c>
      <c r="M431" s="1" t="str">
        <f>LOOKUP(2^15,SEARCH($P$14,$S431),$P$14)</f>
        <v>13. A plataforma possui canal rápido e eficiente para tratar meus questionamentos ou reclamações</v>
      </c>
      <c r="S431" s="1" t="s">
        <v>41</v>
      </c>
    </row>
    <row r="432" spans="1:19" x14ac:dyDescent="0.3">
      <c r="A432" s="1" t="str">
        <f>LOOKUP(2^15,SEARCH($P$2,$S432),$P$2)</f>
        <v>1. A plataforma disponibiliza o serviço de entrega a onde eu estiver.</v>
      </c>
      <c r="B432" s="1" t="e">
        <f>LOOKUP(2^15,SEARCH($P$3,$S432),$P$3)</f>
        <v>#VALUE!</v>
      </c>
      <c r="C432" s="1" t="str">
        <f>LOOKUP(2^15,SEARCH($P$4,$S432),$P$4)</f>
        <v>3. O aplicativo da plataforma é fácil de usar/manusear</v>
      </c>
      <c r="D432" s="1" t="e">
        <f>LOOKUP(2^15,SEARCH($P$5,$S432),$P$5)</f>
        <v>#VALUE!</v>
      </c>
      <c r="E432" s="1" t="e">
        <f>LOOKUP(2^15,SEARCH($P$6,$S432),$P$6)</f>
        <v>#VALUE!</v>
      </c>
      <c r="F432" s="1" t="str">
        <f>LOOKUP(2^15,SEARCH($P$7,$S432),$P$7)</f>
        <v>6. A plataforma utiliza diversas formas de pagamento digital.</v>
      </c>
      <c r="G432" s="1" t="str">
        <f>LOOKUP(2^15,SEARCH($P$8,$S432),$P$8)</f>
        <v>7. A plataforma disponibiliza a lista de estabelecimento categorizada por tipo de comidas e localização.</v>
      </c>
      <c r="H432" s="1" t="str">
        <f>LOOKUP(2^15,SEARCH($P$9,$S432),$P$9)</f>
        <v>8. Os estabelecimentos cadastrados no aplicativo da plataforma dispõem de amplas opções de menu (tipos de comidas e acompanhamentos)</v>
      </c>
      <c r="I432" s="1" t="str">
        <f>LOOKUP(2^15,SEARCH($P$10,$S432),$P$10)</f>
        <v>9. Os estabelecimentos cadastrados no aplicativo da plataforma têm o tipo de comida que eu gosto.</v>
      </c>
      <c r="J432" s="1" t="e">
        <f>LOOKUP(2^15,SEARCH($P$11,$S432),$P$11)</f>
        <v>#VALUE!</v>
      </c>
      <c r="K432" s="1" t="str">
        <f>LOOKUP(2^15,SEARCH($P$12,$S432),$P$12)</f>
        <v>11. O entregador da plataforma é cuidadoso ao efetuar o percurso para entrega do meu pedido(o pedido não chega derramado, misturado, solto, etc)</v>
      </c>
      <c r="L432" s="1" t="str">
        <f>LOOKUP(2^15,SEARCH($P$13,$S432),$P$13)</f>
        <v>12. O entregador da plataforma consegue localizar o endereço onde me encontro.</v>
      </c>
      <c r="M432" s="1" t="str">
        <f>LOOKUP(2^15,SEARCH($P$14,$S432),$P$14)</f>
        <v>13. A plataforma possui canal rápido e eficiente para tratar meus questionamentos ou reclamações</v>
      </c>
      <c r="S432" s="1" t="s">
        <v>32</v>
      </c>
    </row>
    <row r="433" spans="1:19" x14ac:dyDescent="0.3">
      <c r="A433" s="1" t="e">
        <f>LOOKUP(2^15,SEARCH($P$2,$S433),$P$2)</f>
        <v>#VALUE!</v>
      </c>
      <c r="B433" s="1" t="e">
        <f>LOOKUP(2^15,SEARCH($P$3,$S433),$P$3)</f>
        <v>#VALUE!</v>
      </c>
      <c r="C433" s="1" t="str">
        <f>LOOKUP(2^15,SEARCH($P$4,$S433),$P$4)</f>
        <v>3. O aplicativo da plataforma é fácil de usar/manusear</v>
      </c>
      <c r="D433" s="1" t="e">
        <f>LOOKUP(2^15,SEARCH($P$5,$S433),$P$5)</f>
        <v>#VALUE!</v>
      </c>
      <c r="E433" s="1" t="e">
        <f>LOOKUP(2^15,SEARCH($P$6,$S433),$P$6)</f>
        <v>#VALUE!</v>
      </c>
      <c r="F433" s="1" t="e">
        <f>LOOKUP(2^15,SEARCH($P$7,$S433),$P$7)</f>
        <v>#VALUE!</v>
      </c>
      <c r="G433" s="1" t="e">
        <f>LOOKUP(2^15,SEARCH($P$8,$S433),$P$8)</f>
        <v>#VALUE!</v>
      </c>
      <c r="H433" s="1" t="e">
        <f>LOOKUP(2^15,SEARCH($P$9,$S433),$P$9)</f>
        <v>#VALUE!</v>
      </c>
      <c r="I433" s="1" t="e">
        <f>LOOKUP(2^15,SEARCH($P$10,$S433),$P$10)</f>
        <v>#VALUE!</v>
      </c>
      <c r="J433" s="1" t="e">
        <f>LOOKUP(2^15,SEARCH($P$11,$S433),$P$11)</f>
        <v>#VALUE!</v>
      </c>
      <c r="K433" s="1" t="e">
        <f>LOOKUP(2^15,SEARCH($P$12,$S433),$P$12)</f>
        <v>#VALUE!</v>
      </c>
      <c r="L433" s="1" t="e">
        <f>LOOKUP(2^15,SEARCH($P$13,$S433),$P$13)</f>
        <v>#VALUE!</v>
      </c>
      <c r="M433" s="1" t="e">
        <f>LOOKUP(2^15,SEARCH($P$14,$S433),$P$14)</f>
        <v>#VALUE!</v>
      </c>
      <c r="S433" s="1" t="s">
        <v>4</v>
      </c>
    </row>
    <row r="434" spans="1:19" x14ac:dyDescent="0.3">
      <c r="A434" s="1" t="e">
        <f>LOOKUP(2^15,SEARCH($P$2,$S434),$P$2)</f>
        <v>#VALUE!</v>
      </c>
      <c r="B434" s="1" t="e">
        <f>LOOKUP(2^15,SEARCH($P$3,$S434),$P$3)</f>
        <v>#VALUE!</v>
      </c>
      <c r="C434" s="1" t="e">
        <f>LOOKUP(2^15,SEARCH($P$4,$S434),$P$4)</f>
        <v>#VALUE!</v>
      </c>
      <c r="D434" s="1" t="e">
        <f>LOOKUP(2^15,SEARCH($P$5,$S434),$P$5)</f>
        <v>#VALUE!</v>
      </c>
      <c r="E434" s="1" t="e">
        <f>LOOKUP(2^15,SEARCH($P$6,$S434),$P$6)</f>
        <v>#VALUE!</v>
      </c>
      <c r="F434" s="1" t="e">
        <f>LOOKUP(2^15,SEARCH($P$7,$S434),$P$7)</f>
        <v>#VALUE!</v>
      </c>
      <c r="G434" s="1" t="e">
        <f>LOOKUP(2^15,SEARCH($P$8,$S434),$P$8)</f>
        <v>#VALUE!</v>
      </c>
      <c r="H434" s="1" t="e">
        <f>LOOKUP(2^15,SEARCH($P$9,$S434),$P$9)</f>
        <v>#VALUE!</v>
      </c>
      <c r="I434" s="1" t="str">
        <f>LOOKUP(2^15,SEARCH($P$10,$S434),$P$10)</f>
        <v>9. Os estabelecimentos cadastrados no aplicativo da plataforma têm o tipo de comida que eu gosto.</v>
      </c>
      <c r="J434" s="1" t="e">
        <f>LOOKUP(2^15,SEARCH($P$11,$S434),$P$11)</f>
        <v>#VALUE!</v>
      </c>
      <c r="K434" s="1" t="e">
        <f>LOOKUP(2^15,SEARCH($P$12,$S434),$P$12)</f>
        <v>#VALUE!</v>
      </c>
      <c r="L434" s="1" t="e">
        <f>LOOKUP(2^15,SEARCH($P$13,$S434),$P$13)</f>
        <v>#VALUE!</v>
      </c>
      <c r="M434" s="1" t="e">
        <f>LOOKUP(2^15,SEARCH($P$14,$S434),$P$14)</f>
        <v>#VALUE!</v>
      </c>
      <c r="S434" s="1" t="s">
        <v>22</v>
      </c>
    </row>
    <row r="435" spans="1:19" x14ac:dyDescent="0.3">
      <c r="A435" s="1" t="e">
        <f>LOOKUP(2^15,SEARCH($P$2,$S435),$P$2)</f>
        <v>#VALUE!</v>
      </c>
      <c r="B435" s="1" t="str">
        <f>LOOKUP(2^15,SEARCH($P$3,$S435),$P$3)</f>
        <v>2. A plataforma com a interface intuitiva me ajuda a comprar comida pronta.</v>
      </c>
      <c r="C435" s="1" t="str">
        <f>LOOKUP(2^15,SEARCH($P$4,$S435),$P$4)</f>
        <v>3. O aplicativo da plataforma é fácil de usar/manusear</v>
      </c>
      <c r="D435" s="1" t="e">
        <f>LOOKUP(2^15,SEARCH($P$5,$S435),$P$5)</f>
        <v>#VALUE!</v>
      </c>
      <c r="E435" s="1" t="e">
        <f>LOOKUP(2^15,SEARCH($P$6,$S435),$P$6)</f>
        <v>#VALUE!</v>
      </c>
      <c r="F435" s="1" t="e">
        <f>LOOKUP(2^15,SEARCH($P$7,$S435),$P$7)</f>
        <v>#VALUE!</v>
      </c>
      <c r="G435" s="1" t="str">
        <f>LOOKUP(2^15,SEARCH($P$8,$S435),$P$8)</f>
        <v>7. A plataforma disponibiliza a lista de estabelecimento categorizada por tipo de comidas e localização.</v>
      </c>
      <c r="H435" s="1" t="str">
        <f>LOOKUP(2^15,SEARCH($P$9,$S435),$P$9)</f>
        <v>8. Os estabelecimentos cadastrados no aplicativo da plataforma dispõem de amplas opções de menu (tipos de comidas e acompanhamentos)</v>
      </c>
      <c r="I435" s="1" t="str">
        <f>LOOKUP(2^15,SEARCH($P$10,$S435),$P$10)</f>
        <v>9. Os estabelecimentos cadastrados no aplicativo da plataforma têm o tipo de comida que eu gosto.</v>
      </c>
      <c r="J435" s="1" t="e">
        <f>LOOKUP(2^15,SEARCH($P$11,$S435),$P$11)</f>
        <v>#VALUE!</v>
      </c>
      <c r="K435" s="1" t="e">
        <f>LOOKUP(2^15,SEARCH($P$12,$S435),$P$12)</f>
        <v>#VALUE!</v>
      </c>
      <c r="L435" s="1" t="e">
        <f>LOOKUP(2^15,SEARCH($P$13,$S435),$P$13)</f>
        <v>#VALUE!</v>
      </c>
      <c r="M435" s="1" t="e">
        <f>LOOKUP(2^15,SEARCH($P$14,$S435),$P$14)</f>
        <v>#VALUE!</v>
      </c>
      <c r="S435" s="1" t="s">
        <v>40</v>
      </c>
    </row>
    <row r="436" spans="1:19" x14ac:dyDescent="0.3">
      <c r="A436" s="1" t="e">
        <f>LOOKUP(2^15,SEARCH($P$2,$S436),$P$2)</f>
        <v>#VALUE!</v>
      </c>
      <c r="B436" s="1" t="e">
        <f>LOOKUP(2^15,SEARCH($P$3,$S436),$P$3)</f>
        <v>#VALUE!</v>
      </c>
      <c r="C436" s="1" t="e">
        <f>LOOKUP(2^15,SEARCH($P$4,$S436),$P$4)</f>
        <v>#VALUE!</v>
      </c>
      <c r="D436" s="1" t="e">
        <f>LOOKUP(2^15,SEARCH($P$5,$S436),$P$5)</f>
        <v>#VALUE!</v>
      </c>
      <c r="E436" s="1" t="e">
        <f>LOOKUP(2^15,SEARCH($P$6,$S436),$P$6)</f>
        <v>#VALUE!</v>
      </c>
      <c r="F436" s="1" t="e">
        <f>LOOKUP(2^15,SEARCH($P$7,$S436),$P$7)</f>
        <v>#VALUE!</v>
      </c>
      <c r="G436" s="1" t="e">
        <f>LOOKUP(2^15,SEARCH($P$8,$S436),$P$8)</f>
        <v>#VALUE!</v>
      </c>
      <c r="H436" s="1" t="e">
        <f>LOOKUP(2^15,SEARCH($P$9,$S436),$P$9)</f>
        <v>#VALUE!</v>
      </c>
      <c r="I436" s="1" t="str">
        <f>LOOKUP(2^15,SEARCH($P$10,$S436),$P$10)</f>
        <v>9. Os estabelecimentos cadastrados no aplicativo da plataforma têm o tipo de comida que eu gosto.</v>
      </c>
      <c r="J436" s="1" t="e">
        <f>LOOKUP(2^15,SEARCH($P$11,$S436),$P$11)</f>
        <v>#VALUE!</v>
      </c>
      <c r="K436" s="1" t="e">
        <f>LOOKUP(2^15,SEARCH($P$12,$S436),$P$12)</f>
        <v>#VALUE!</v>
      </c>
      <c r="L436" s="1" t="e">
        <f>LOOKUP(2^15,SEARCH($P$13,$S436),$P$13)</f>
        <v>#VALUE!</v>
      </c>
      <c r="M436" s="1" t="e">
        <f>LOOKUP(2^15,SEARCH($P$14,$S436),$P$14)</f>
        <v>#VALUE!</v>
      </c>
      <c r="S436" s="1" t="s">
        <v>22</v>
      </c>
    </row>
    <row r="437" spans="1:19" x14ac:dyDescent="0.3">
      <c r="A437" s="1" t="str">
        <f>LOOKUP(2^15,SEARCH($P$2,$S437),$P$2)</f>
        <v>1. A plataforma disponibiliza o serviço de entrega a onde eu estiver.</v>
      </c>
      <c r="B437" s="1" t="str">
        <f>LOOKUP(2^15,SEARCH($P$3,$S437),$P$3)</f>
        <v>2. A plataforma com a interface intuitiva me ajuda a comprar comida pronta.</v>
      </c>
      <c r="C437" s="1" t="str">
        <f>LOOKUP(2^15,SEARCH($P$4,$S437),$P$4)</f>
        <v>3. O aplicativo da plataforma é fácil de usar/manusear</v>
      </c>
      <c r="D437" s="1" t="e">
        <f>LOOKUP(2^15,SEARCH($P$5,$S437),$P$5)</f>
        <v>#VALUE!</v>
      </c>
      <c r="E437" s="1" t="e">
        <f>LOOKUP(2^15,SEARCH($P$6,$S437),$P$6)</f>
        <v>#VALUE!</v>
      </c>
      <c r="F437" s="1" t="str">
        <f>LOOKUP(2^15,SEARCH($P$7,$S437),$P$7)</f>
        <v>6. A plataforma utiliza diversas formas de pagamento digital.</v>
      </c>
      <c r="G437" s="1" t="str">
        <f>LOOKUP(2^15,SEARCH($P$8,$S437),$P$8)</f>
        <v>7. A plataforma disponibiliza a lista de estabelecimento categorizada por tipo de comidas e localização.</v>
      </c>
      <c r="H437" s="1" t="str">
        <f>LOOKUP(2^15,SEARCH($P$9,$S437),$P$9)</f>
        <v>8. Os estabelecimentos cadastrados no aplicativo da plataforma dispõem de amplas opções de menu (tipos de comidas e acompanhamentos)</v>
      </c>
      <c r="I437" s="1" t="str">
        <f>LOOKUP(2^15,SEARCH($P$10,$S437),$P$10)</f>
        <v>9. Os estabelecimentos cadastrados no aplicativo da plataforma têm o tipo de comida que eu gosto.</v>
      </c>
      <c r="J437" s="1" t="e">
        <f>LOOKUP(2^15,SEARCH($P$11,$S437),$P$11)</f>
        <v>#VALUE!</v>
      </c>
      <c r="K437" s="1" t="str">
        <f>LOOKUP(2^15,SEARCH($P$12,$S437),$P$12)</f>
        <v>11. O entregador da plataforma é cuidadoso ao efetuar o percurso para entrega do meu pedido(o pedido não chega derramado, misturado, solto, etc)</v>
      </c>
      <c r="L437" s="1" t="str">
        <f>LOOKUP(2^15,SEARCH($P$13,$S437),$P$13)</f>
        <v>12. O entregador da plataforma consegue localizar o endereço onde me encontro.</v>
      </c>
      <c r="M437" s="1" t="str">
        <f>LOOKUP(2^15,SEARCH($P$14,$S437),$P$14)</f>
        <v>13. A plataforma possui canal rápido e eficiente para tratar meus questionamentos ou reclamações</v>
      </c>
      <c r="S437" s="1" t="s">
        <v>50</v>
      </c>
    </row>
    <row r="438" spans="1:19" x14ac:dyDescent="0.3">
      <c r="A438" s="1" t="e">
        <f>LOOKUP(2^15,SEARCH($P$2,$S438),$P$2)</f>
        <v>#VALUE!</v>
      </c>
      <c r="B438" s="1" t="e">
        <f>LOOKUP(2^15,SEARCH($P$3,$S438),$P$3)</f>
        <v>#VALUE!</v>
      </c>
      <c r="C438" s="1" t="str">
        <f>LOOKUP(2^15,SEARCH($P$4,$S438),$P$4)</f>
        <v>3. O aplicativo da plataforma é fácil de usar/manusear</v>
      </c>
      <c r="D438" s="1" t="e">
        <f>LOOKUP(2^15,SEARCH($P$5,$S438),$P$5)</f>
        <v>#VALUE!</v>
      </c>
      <c r="E438" s="1" t="e">
        <f>LOOKUP(2^15,SEARCH($P$6,$S438),$P$6)</f>
        <v>#VALUE!</v>
      </c>
      <c r="F438" s="1" t="e">
        <f>LOOKUP(2^15,SEARCH($P$7,$S438),$P$7)</f>
        <v>#VALUE!</v>
      </c>
      <c r="G438" s="1" t="str">
        <f>LOOKUP(2^15,SEARCH($P$8,$S438),$P$8)</f>
        <v>7. A plataforma disponibiliza a lista de estabelecimento categorizada por tipo de comidas e localização.</v>
      </c>
      <c r="H438" s="1" t="str">
        <f>LOOKUP(2^15,SEARCH($P$9,$S438),$P$9)</f>
        <v>8. Os estabelecimentos cadastrados no aplicativo da plataforma dispõem de amplas opções de menu (tipos de comidas e acompanhamentos)</v>
      </c>
      <c r="I438" s="1" t="str">
        <f>LOOKUP(2^15,SEARCH($P$10,$S438),$P$10)</f>
        <v>9. Os estabelecimentos cadastrados no aplicativo da plataforma têm o tipo de comida que eu gosto.</v>
      </c>
      <c r="J438" s="1" t="str">
        <f>LOOKUP(2^15,SEARCH($P$11,$S438),$P$11)</f>
        <v>10. O tempo de entrega do pedido é rápido.</v>
      </c>
      <c r="K438" s="1" t="e">
        <f>LOOKUP(2^15,SEARCH($P$12,$S438),$P$12)</f>
        <v>#VALUE!</v>
      </c>
      <c r="L438" s="1" t="e">
        <f>LOOKUP(2^15,SEARCH($P$13,$S438),$P$13)</f>
        <v>#VALUE!</v>
      </c>
      <c r="M438" s="1" t="e">
        <f>LOOKUP(2^15,SEARCH($P$14,$S438),$P$14)</f>
        <v>#VALUE!</v>
      </c>
      <c r="S438" s="1" t="s">
        <v>12</v>
      </c>
    </row>
    <row r="439" spans="1:19" x14ac:dyDescent="0.3">
      <c r="A439" s="1" t="str">
        <f>LOOKUP(2^15,SEARCH($P$2,$S439),$P$2)</f>
        <v>1. A plataforma disponibiliza o serviço de entrega a onde eu estiver.</v>
      </c>
      <c r="B439" s="1" t="e">
        <f>LOOKUP(2^15,SEARCH($P$3,$S439),$P$3)</f>
        <v>#VALUE!</v>
      </c>
      <c r="C439" s="1" t="str">
        <f>LOOKUP(2^15,SEARCH($P$4,$S439),$P$4)</f>
        <v>3. O aplicativo da plataforma é fácil de usar/manusear</v>
      </c>
      <c r="D439" s="1" t="str">
        <f>LOOKUP(2^15,SEARCH($P$5,$S439),$P$5)</f>
        <v>4. O aplicativo da plataforma funciona em qualquer aparelho ou sistema operacional.</v>
      </c>
      <c r="E439" s="1" t="str">
        <f>LOOKUP(2^15,SEARCH($P$6,$S439),$P$6)</f>
        <v>5. A plataforma possui certificado de segurança digital.</v>
      </c>
      <c r="F439" s="1" t="e">
        <f>LOOKUP(2^15,SEARCH($P$7,$S439),$P$7)</f>
        <v>#VALUE!</v>
      </c>
      <c r="G439" s="1" t="e">
        <f>LOOKUP(2^15,SEARCH($P$8,$S439),$P$8)</f>
        <v>#VALUE!</v>
      </c>
      <c r="H439" s="1" t="e">
        <f>LOOKUP(2^15,SEARCH($P$9,$S439),$P$9)</f>
        <v>#VALUE!</v>
      </c>
      <c r="I439" s="1" t="str">
        <f>LOOKUP(2^15,SEARCH($P$10,$S439),$P$10)</f>
        <v>9. Os estabelecimentos cadastrados no aplicativo da plataforma têm o tipo de comida que eu gosto.</v>
      </c>
      <c r="J439" s="1" t="str">
        <f>LOOKUP(2^15,SEARCH($P$11,$S439),$P$11)</f>
        <v>10. O tempo de entrega do pedido é rápido.</v>
      </c>
      <c r="K439" s="1" t="str">
        <f>LOOKUP(2^15,SEARCH($P$12,$S439),$P$12)</f>
        <v>11. O entregador da plataforma é cuidadoso ao efetuar o percurso para entrega do meu pedido(o pedido não chega derramado, misturado, solto, etc)</v>
      </c>
      <c r="L439" s="1" t="str">
        <f>LOOKUP(2^15,SEARCH($P$13,$S439),$P$13)</f>
        <v>12. O entregador da plataforma consegue localizar o endereço onde me encontro.</v>
      </c>
      <c r="M439" s="1" t="e">
        <f>LOOKUP(2^15,SEARCH($P$14,$S439),$P$14)</f>
        <v>#VALUE!</v>
      </c>
      <c r="S439" s="1" t="s">
        <v>3</v>
      </c>
    </row>
    <row r="440" spans="1:19" x14ac:dyDescent="0.3">
      <c r="A440" s="1" t="str">
        <f>LOOKUP(2^15,SEARCH($P$2,$S440),$P$2)</f>
        <v>1. A plataforma disponibiliza o serviço de entrega a onde eu estiver.</v>
      </c>
      <c r="B440" s="1" t="str">
        <f>LOOKUP(2^15,SEARCH($P$3,$S440),$P$3)</f>
        <v>2. A plataforma com a interface intuitiva me ajuda a comprar comida pronta.</v>
      </c>
      <c r="C440" s="1" t="str">
        <f>LOOKUP(2^15,SEARCH($P$4,$S440),$P$4)</f>
        <v>3. O aplicativo da plataforma é fácil de usar/manusear</v>
      </c>
      <c r="D440" s="1" t="e">
        <f>LOOKUP(2^15,SEARCH($P$5,$S440),$P$5)</f>
        <v>#VALUE!</v>
      </c>
      <c r="E440" s="1" t="e">
        <f>LOOKUP(2^15,SEARCH($P$6,$S440),$P$6)</f>
        <v>#VALUE!</v>
      </c>
      <c r="F440" s="1" t="e">
        <f>LOOKUP(2^15,SEARCH($P$7,$S440),$P$7)</f>
        <v>#VALUE!</v>
      </c>
      <c r="G440" s="1" t="str">
        <f>LOOKUP(2^15,SEARCH($P$8,$S440),$P$8)</f>
        <v>7. A plataforma disponibiliza a lista de estabelecimento categorizada por tipo de comidas e localização.</v>
      </c>
      <c r="H440" s="1" t="e">
        <f>LOOKUP(2^15,SEARCH($P$9,$S440),$P$9)</f>
        <v>#VALUE!</v>
      </c>
      <c r="I440" s="1" t="str">
        <f>LOOKUP(2^15,SEARCH($P$10,$S440),$P$10)</f>
        <v>9. Os estabelecimentos cadastrados no aplicativo da plataforma têm o tipo de comida que eu gosto.</v>
      </c>
      <c r="J440" s="1" t="str">
        <f>LOOKUP(2^15,SEARCH($P$11,$S440),$P$11)</f>
        <v>10. O tempo de entrega do pedido é rápido.</v>
      </c>
      <c r="K440" s="1" t="str">
        <f>LOOKUP(2^15,SEARCH($P$12,$S440),$P$12)</f>
        <v>11. O entregador da plataforma é cuidadoso ao efetuar o percurso para entrega do meu pedido(o pedido não chega derramado, misturado, solto, etc)</v>
      </c>
      <c r="L440" s="1" t="str">
        <f>LOOKUP(2^15,SEARCH($P$13,$S440),$P$13)</f>
        <v>12. O entregador da plataforma consegue localizar o endereço onde me encontro.</v>
      </c>
      <c r="M440" s="1" t="str">
        <f>LOOKUP(2^15,SEARCH($P$14,$S440),$P$14)</f>
        <v>13. A plataforma possui canal rápido e eficiente para tratar meus questionamentos ou reclamações</v>
      </c>
      <c r="S440" s="1" t="s">
        <v>26</v>
      </c>
    </row>
    <row r="441" spans="1:19" x14ac:dyDescent="0.3">
      <c r="A441" s="1" t="str">
        <f>LOOKUP(2^15,SEARCH($P$2,$S441),$P$2)</f>
        <v>1. A plataforma disponibiliza o serviço de entrega a onde eu estiver.</v>
      </c>
      <c r="B441" s="1" t="str">
        <f>LOOKUP(2^15,SEARCH($P$3,$S441),$P$3)</f>
        <v>2. A plataforma com a interface intuitiva me ajuda a comprar comida pronta.</v>
      </c>
      <c r="C441" s="1" t="str">
        <f>LOOKUP(2^15,SEARCH($P$4,$S441),$P$4)</f>
        <v>3. O aplicativo da plataforma é fácil de usar/manusear</v>
      </c>
      <c r="D441" s="1" t="str">
        <f>LOOKUP(2^15,SEARCH($P$5,$S441),$P$5)</f>
        <v>4. O aplicativo da plataforma funciona em qualquer aparelho ou sistema operacional.</v>
      </c>
      <c r="E441" s="1" t="e">
        <f>LOOKUP(2^15,SEARCH($P$6,$S441),$P$6)</f>
        <v>#VALUE!</v>
      </c>
      <c r="F441" s="1" t="e">
        <f>LOOKUP(2^15,SEARCH($P$7,$S441),$P$7)</f>
        <v>#VALUE!</v>
      </c>
      <c r="G441" s="1" t="e">
        <f>LOOKUP(2^15,SEARCH($P$8,$S441),$P$8)</f>
        <v>#VALUE!</v>
      </c>
      <c r="H441" s="1" t="str">
        <f>LOOKUP(2^15,SEARCH($P$9,$S441),$P$9)</f>
        <v>8. Os estabelecimentos cadastrados no aplicativo da plataforma dispõem de amplas opções de menu (tipos de comidas e acompanhamentos)</v>
      </c>
      <c r="I441" s="1" t="str">
        <f>LOOKUP(2^15,SEARCH($P$10,$S441),$P$10)</f>
        <v>9. Os estabelecimentos cadastrados no aplicativo da plataforma têm o tipo de comida que eu gosto.</v>
      </c>
      <c r="J441" s="1" t="str">
        <f>LOOKUP(2^15,SEARCH($P$11,$S441),$P$11)</f>
        <v>10. O tempo de entrega do pedido é rápido.</v>
      </c>
      <c r="K441" s="1" t="str">
        <f>LOOKUP(2^15,SEARCH($P$12,$S441),$P$12)</f>
        <v>11. O entregador da plataforma é cuidadoso ao efetuar o percurso para entrega do meu pedido(o pedido não chega derramado, misturado, solto, etc)</v>
      </c>
      <c r="L441" s="1" t="str">
        <f>LOOKUP(2^15,SEARCH($P$13,$S441),$P$13)</f>
        <v>12. O entregador da plataforma consegue localizar o endereço onde me encontro.</v>
      </c>
      <c r="M441" s="1" t="str">
        <f>LOOKUP(2^15,SEARCH($P$14,$S441),$P$14)</f>
        <v>13. A plataforma possui canal rápido e eficiente para tratar meus questionamentos ou reclamações</v>
      </c>
      <c r="S441" s="1" t="s">
        <v>13</v>
      </c>
    </row>
    <row r="442" spans="1:19" x14ac:dyDescent="0.3">
      <c r="A442" s="1" t="e">
        <f>LOOKUP(2^15,SEARCH($P$2,$S442),$P$2)</f>
        <v>#VALUE!</v>
      </c>
      <c r="B442" s="1" t="e">
        <f>LOOKUP(2^15,SEARCH($P$3,$S442),$P$3)</f>
        <v>#VALUE!</v>
      </c>
      <c r="C442" s="1" t="e">
        <f>LOOKUP(2^15,SEARCH($P$4,$S442),$P$4)</f>
        <v>#VALUE!</v>
      </c>
      <c r="D442" s="1" t="e">
        <f>LOOKUP(2^15,SEARCH($P$5,$S442),$P$5)</f>
        <v>#VALUE!</v>
      </c>
      <c r="E442" s="1" t="e">
        <f>LOOKUP(2^15,SEARCH($P$6,$S442),$P$6)</f>
        <v>#VALUE!</v>
      </c>
      <c r="F442" s="1" t="e">
        <f>LOOKUP(2^15,SEARCH($P$7,$S442),$P$7)</f>
        <v>#VALUE!</v>
      </c>
      <c r="G442" s="1" t="e">
        <f>LOOKUP(2^15,SEARCH($P$8,$S442),$P$8)</f>
        <v>#VALUE!</v>
      </c>
      <c r="H442" s="1" t="e">
        <f>LOOKUP(2^15,SEARCH($P$9,$S442),$P$9)</f>
        <v>#VALUE!</v>
      </c>
      <c r="I442" s="1" t="str">
        <f>LOOKUP(2^15,SEARCH($P$10,$S442),$P$10)</f>
        <v>9. Os estabelecimentos cadastrados no aplicativo da plataforma têm o tipo de comida que eu gosto.</v>
      </c>
      <c r="J442" s="1" t="e">
        <f>LOOKUP(2^15,SEARCH($P$11,$S442),$P$11)</f>
        <v>#VALUE!</v>
      </c>
      <c r="K442" s="1" t="e">
        <f>LOOKUP(2^15,SEARCH($P$12,$S442),$P$12)</f>
        <v>#VALUE!</v>
      </c>
      <c r="L442" s="1" t="e">
        <f>LOOKUP(2^15,SEARCH($P$13,$S442),$P$13)</f>
        <v>#VALUE!</v>
      </c>
      <c r="M442" s="1" t="e">
        <f>LOOKUP(2^15,SEARCH($P$14,$S442),$P$14)</f>
        <v>#VALUE!</v>
      </c>
      <c r="S442" s="1" t="s">
        <v>22</v>
      </c>
    </row>
    <row r="443" spans="1:19" x14ac:dyDescent="0.3">
      <c r="A443" s="1" t="str">
        <f>LOOKUP(2^15,SEARCH($P$2,$S443),$P$2)</f>
        <v>1. A plataforma disponibiliza o serviço de entrega a onde eu estiver.</v>
      </c>
      <c r="B443" s="1" t="e">
        <f>LOOKUP(2^15,SEARCH($P$3,$S443),$P$3)</f>
        <v>#VALUE!</v>
      </c>
      <c r="C443" s="1" t="str">
        <f>LOOKUP(2^15,SEARCH($P$4,$S443),$P$4)</f>
        <v>3. O aplicativo da plataforma é fácil de usar/manusear</v>
      </c>
      <c r="D443" s="1" t="str">
        <f>LOOKUP(2^15,SEARCH($P$5,$S443),$P$5)</f>
        <v>4. O aplicativo da plataforma funciona em qualquer aparelho ou sistema operacional.</v>
      </c>
      <c r="E443" s="1" t="str">
        <f>LOOKUP(2^15,SEARCH($P$6,$S443),$P$6)</f>
        <v>5. A plataforma possui certificado de segurança digital.</v>
      </c>
      <c r="F443" s="1" t="str">
        <f>LOOKUP(2^15,SEARCH($P$7,$S443),$P$7)</f>
        <v>6. A plataforma utiliza diversas formas de pagamento digital.</v>
      </c>
      <c r="G443" s="1" t="e">
        <f>LOOKUP(2^15,SEARCH($P$8,$S443),$P$8)</f>
        <v>#VALUE!</v>
      </c>
      <c r="H443" s="1" t="e">
        <f>LOOKUP(2^15,SEARCH($P$9,$S443),$P$9)</f>
        <v>#VALUE!</v>
      </c>
      <c r="I443" s="1" t="e">
        <f>LOOKUP(2^15,SEARCH($P$10,$S443),$P$10)</f>
        <v>#VALUE!</v>
      </c>
      <c r="J443" s="1" t="e">
        <f>LOOKUP(2^15,SEARCH($P$11,$S443),$P$11)</f>
        <v>#VALUE!</v>
      </c>
      <c r="K443" s="1" t="e">
        <f>LOOKUP(2^15,SEARCH($P$12,$S443),$P$12)</f>
        <v>#VALUE!</v>
      </c>
      <c r="L443" s="1" t="e">
        <f>LOOKUP(2^15,SEARCH($P$13,$S443),$P$13)</f>
        <v>#VALUE!</v>
      </c>
      <c r="M443" s="1" t="e">
        <f>LOOKUP(2^15,SEARCH($P$14,$S443),$P$14)</f>
        <v>#VALUE!</v>
      </c>
      <c r="S443" s="1" t="s">
        <v>24</v>
      </c>
    </row>
    <row r="444" spans="1:19" x14ac:dyDescent="0.3">
      <c r="A444" s="1" t="str">
        <f>LOOKUP(2^15,SEARCH($P$2,$S444),$P$2)</f>
        <v>1. A plataforma disponibiliza o serviço de entrega a onde eu estiver.</v>
      </c>
      <c r="B444" s="1" t="e">
        <f>LOOKUP(2^15,SEARCH($P$3,$S444),$P$3)</f>
        <v>#VALUE!</v>
      </c>
      <c r="C444" s="1" t="str">
        <f>LOOKUP(2^15,SEARCH($P$4,$S444),$P$4)</f>
        <v>3. O aplicativo da plataforma é fácil de usar/manusear</v>
      </c>
      <c r="D444" s="1" t="e">
        <f>LOOKUP(2^15,SEARCH($P$5,$S444),$P$5)</f>
        <v>#VALUE!</v>
      </c>
      <c r="E444" s="1" t="e">
        <f>LOOKUP(2^15,SEARCH($P$6,$S444),$P$6)</f>
        <v>#VALUE!</v>
      </c>
      <c r="F444" s="1" t="str">
        <f>LOOKUP(2^15,SEARCH($P$7,$S444),$P$7)</f>
        <v>6. A plataforma utiliza diversas formas de pagamento digital.</v>
      </c>
      <c r="G444" s="1" t="str">
        <f>LOOKUP(2^15,SEARCH($P$8,$S444),$P$8)</f>
        <v>7. A plataforma disponibiliza a lista de estabelecimento categorizada por tipo de comidas e localização.</v>
      </c>
      <c r="H444" s="1" t="str">
        <f>LOOKUP(2^15,SEARCH($P$9,$S444),$P$9)</f>
        <v>8. Os estabelecimentos cadastrados no aplicativo da plataforma dispõem de amplas opções de menu (tipos de comidas e acompanhamentos)</v>
      </c>
      <c r="I444" s="1" t="e">
        <f>LOOKUP(2^15,SEARCH($P$10,$S444),$P$10)</f>
        <v>#VALUE!</v>
      </c>
      <c r="J444" s="1" t="e">
        <f>LOOKUP(2^15,SEARCH($P$11,$S444),$P$11)</f>
        <v>#VALUE!</v>
      </c>
      <c r="K444" s="1" t="e">
        <f>LOOKUP(2^15,SEARCH($P$12,$S444),$P$12)</f>
        <v>#VALUE!</v>
      </c>
      <c r="L444" s="1" t="e">
        <f>LOOKUP(2^15,SEARCH($P$13,$S444),$P$13)</f>
        <v>#VALUE!</v>
      </c>
      <c r="M444" s="1" t="e">
        <f>LOOKUP(2^15,SEARCH($P$14,$S444),$P$14)</f>
        <v>#VALUE!</v>
      </c>
      <c r="S444" s="1" t="s">
        <v>17</v>
      </c>
    </row>
    <row r="445" spans="1:19" x14ac:dyDescent="0.3">
      <c r="A445" s="1" t="e">
        <f>LOOKUP(2^15,SEARCH($P$2,$S445),$P$2)</f>
        <v>#VALUE!</v>
      </c>
      <c r="B445" s="1" t="e">
        <f>LOOKUP(2^15,SEARCH($P$3,$S445),$P$3)</f>
        <v>#VALUE!</v>
      </c>
      <c r="C445" s="1" t="e">
        <f>LOOKUP(2^15,SEARCH($P$4,$S445),$P$4)</f>
        <v>#VALUE!</v>
      </c>
      <c r="D445" s="1" t="e">
        <f>LOOKUP(2^15,SEARCH($P$5,$S445),$P$5)</f>
        <v>#VALUE!</v>
      </c>
      <c r="E445" s="1" t="e">
        <f>LOOKUP(2^15,SEARCH($P$6,$S445),$P$6)</f>
        <v>#VALUE!</v>
      </c>
      <c r="F445" s="1" t="e">
        <f>LOOKUP(2^15,SEARCH($P$7,$S445),$P$7)</f>
        <v>#VALUE!</v>
      </c>
      <c r="G445" s="1" t="e">
        <f>LOOKUP(2^15,SEARCH($P$8,$S445),$P$8)</f>
        <v>#VALUE!</v>
      </c>
      <c r="H445" s="1" t="e">
        <f>LOOKUP(2^15,SEARCH($P$9,$S445),$P$9)</f>
        <v>#VALUE!</v>
      </c>
      <c r="I445" s="1" t="str">
        <f>LOOKUP(2^15,SEARCH($P$10,$S445),$P$10)</f>
        <v>9. Os estabelecimentos cadastrados no aplicativo da plataforma têm o tipo de comida que eu gosto.</v>
      </c>
      <c r="J445" s="1" t="e">
        <f>LOOKUP(2^15,SEARCH($P$11,$S445),$P$11)</f>
        <v>#VALUE!</v>
      </c>
      <c r="K445" s="1" t="e">
        <f>LOOKUP(2^15,SEARCH($P$12,$S445),$P$12)</f>
        <v>#VALUE!</v>
      </c>
      <c r="L445" s="1" t="e">
        <f>LOOKUP(2^15,SEARCH($P$13,$S445),$P$13)</f>
        <v>#VALUE!</v>
      </c>
      <c r="M445" s="1" t="e">
        <f>LOOKUP(2^15,SEARCH($P$14,$S445),$P$14)</f>
        <v>#VALUE!</v>
      </c>
      <c r="S445" s="1" t="s">
        <v>22</v>
      </c>
    </row>
    <row r="446" spans="1:19" x14ac:dyDescent="0.3">
      <c r="A446" s="1" t="str">
        <f>LOOKUP(2^15,SEARCH($P$2,$S446),$P$2)</f>
        <v>1. A plataforma disponibiliza o serviço de entrega a onde eu estiver.</v>
      </c>
      <c r="B446" s="1" t="e">
        <f>LOOKUP(2^15,SEARCH($P$3,$S446),$P$3)</f>
        <v>#VALUE!</v>
      </c>
      <c r="C446" s="1" t="e">
        <f>LOOKUP(2^15,SEARCH($P$4,$S446),$P$4)</f>
        <v>#VALUE!</v>
      </c>
      <c r="D446" s="1" t="e">
        <f>LOOKUP(2^15,SEARCH($P$5,$S446),$P$5)</f>
        <v>#VALUE!</v>
      </c>
      <c r="E446" s="1" t="e">
        <f>LOOKUP(2^15,SEARCH($P$6,$S446),$P$6)</f>
        <v>#VALUE!</v>
      </c>
      <c r="F446" s="1" t="str">
        <f>LOOKUP(2^15,SEARCH($P$7,$S446),$P$7)</f>
        <v>6. A plataforma utiliza diversas formas de pagamento digital.</v>
      </c>
      <c r="G446" s="1" t="e">
        <f>LOOKUP(2^15,SEARCH($P$8,$S446),$P$8)</f>
        <v>#VALUE!</v>
      </c>
      <c r="H446" s="1" t="str">
        <f>LOOKUP(2^15,SEARCH($P$9,$S446),$P$9)</f>
        <v>8. Os estabelecimentos cadastrados no aplicativo da plataforma dispõem de amplas opções de menu (tipos de comidas e acompanhamentos)</v>
      </c>
      <c r="I446" s="1" t="str">
        <f>LOOKUP(2^15,SEARCH($P$10,$S446),$P$10)</f>
        <v>9. Os estabelecimentos cadastrados no aplicativo da plataforma têm o tipo de comida que eu gosto.</v>
      </c>
      <c r="J446" s="1" t="e">
        <f>LOOKUP(2^15,SEARCH($P$11,$S446),$P$11)</f>
        <v>#VALUE!</v>
      </c>
      <c r="K446" s="1" t="e">
        <f>LOOKUP(2^15,SEARCH($P$12,$S446),$P$12)</f>
        <v>#VALUE!</v>
      </c>
      <c r="L446" s="1" t="str">
        <f>LOOKUP(2^15,SEARCH($P$13,$S446),$P$13)</f>
        <v>12. O entregador da plataforma consegue localizar o endereço onde me encontro.</v>
      </c>
      <c r="M446" s="1" t="str">
        <f>LOOKUP(2^15,SEARCH($P$14,$S446),$P$14)</f>
        <v>13. A plataforma possui canal rápido e eficiente para tratar meus questionamentos ou reclamações</v>
      </c>
      <c r="S446" s="1" t="s">
        <v>47</v>
      </c>
    </row>
    <row r="447" spans="1:19" x14ac:dyDescent="0.3">
      <c r="A447" s="1" t="str">
        <f>LOOKUP(2^15,SEARCH($P$2,$S447),$P$2)</f>
        <v>1. A plataforma disponibiliza o serviço de entrega a onde eu estiver.</v>
      </c>
      <c r="B447" s="1" t="e">
        <f>LOOKUP(2^15,SEARCH($P$3,$S447),$P$3)</f>
        <v>#VALUE!</v>
      </c>
      <c r="C447" s="1" t="str">
        <f>LOOKUP(2^15,SEARCH($P$4,$S447),$P$4)</f>
        <v>3. O aplicativo da plataforma é fácil de usar/manusear</v>
      </c>
      <c r="D447" s="1" t="e">
        <f>LOOKUP(2^15,SEARCH($P$5,$S447),$P$5)</f>
        <v>#VALUE!</v>
      </c>
      <c r="E447" s="1" t="e">
        <f>LOOKUP(2^15,SEARCH($P$6,$S447),$P$6)</f>
        <v>#VALUE!</v>
      </c>
      <c r="F447" s="1" t="e">
        <f>LOOKUP(2^15,SEARCH($P$7,$S447),$P$7)</f>
        <v>#VALUE!</v>
      </c>
      <c r="G447" s="1" t="str">
        <f>LOOKUP(2^15,SEARCH($P$8,$S447),$P$8)</f>
        <v>7. A plataforma disponibiliza a lista de estabelecimento categorizada por tipo de comidas e localização.</v>
      </c>
      <c r="H447" s="1" t="str">
        <f>LOOKUP(2^15,SEARCH($P$9,$S447),$P$9)</f>
        <v>8. Os estabelecimentos cadastrados no aplicativo da plataforma dispõem de amplas opções de menu (tipos de comidas e acompanhamentos)</v>
      </c>
      <c r="I447" s="1" t="str">
        <f>LOOKUP(2^15,SEARCH($P$10,$S447),$P$10)</f>
        <v>9. Os estabelecimentos cadastrados no aplicativo da plataforma têm o tipo de comida que eu gosto.</v>
      </c>
      <c r="J447" s="1" t="e">
        <f>LOOKUP(2^15,SEARCH($P$11,$S447),$P$11)</f>
        <v>#VALUE!</v>
      </c>
      <c r="K447" s="1" t="e">
        <f>LOOKUP(2^15,SEARCH($P$12,$S447),$P$12)</f>
        <v>#VALUE!</v>
      </c>
      <c r="L447" s="1" t="e">
        <f>LOOKUP(2^15,SEARCH($P$13,$S447),$P$13)</f>
        <v>#VALUE!</v>
      </c>
      <c r="M447" s="1" t="e">
        <f>LOOKUP(2^15,SEARCH($P$14,$S447),$P$14)</f>
        <v>#VALUE!</v>
      </c>
      <c r="S447" s="1" t="s">
        <v>44</v>
      </c>
    </row>
    <row r="448" spans="1:19" x14ac:dyDescent="0.3">
      <c r="A448" s="1" t="str">
        <f>LOOKUP(2^15,SEARCH($P$2,$S448),$P$2)</f>
        <v>1. A plataforma disponibiliza o serviço de entrega a onde eu estiver.</v>
      </c>
      <c r="B448" s="1" t="str">
        <f>LOOKUP(2^15,SEARCH($P$3,$S448),$P$3)</f>
        <v>2. A plataforma com a interface intuitiva me ajuda a comprar comida pronta.</v>
      </c>
      <c r="C448" s="1" t="str">
        <f>LOOKUP(2^15,SEARCH($P$4,$S448),$P$4)</f>
        <v>3. O aplicativo da plataforma é fácil de usar/manusear</v>
      </c>
      <c r="D448" s="1" t="str">
        <f>LOOKUP(2^15,SEARCH($P$5,$S448),$P$5)</f>
        <v>4. O aplicativo da plataforma funciona em qualquer aparelho ou sistema operacional.</v>
      </c>
      <c r="E448" s="1" t="e">
        <f>LOOKUP(2^15,SEARCH($P$6,$S448),$P$6)</f>
        <v>#VALUE!</v>
      </c>
      <c r="F448" s="1" t="e">
        <f>LOOKUP(2^15,SEARCH($P$7,$S448),$P$7)</f>
        <v>#VALUE!</v>
      </c>
      <c r="G448" s="1" t="str">
        <f>LOOKUP(2^15,SEARCH($P$8,$S448),$P$8)</f>
        <v>7. A plataforma disponibiliza a lista de estabelecimento categorizada por tipo de comidas e localização.</v>
      </c>
      <c r="H448" s="1" t="str">
        <f>LOOKUP(2^15,SEARCH($P$9,$S448),$P$9)</f>
        <v>8. Os estabelecimentos cadastrados no aplicativo da plataforma dispõem de amplas opções de menu (tipos de comidas e acompanhamentos)</v>
      </c>
      <c r="I448" s="1" t="str">
        <f>LOOKUP(2^15,SEARCH($P$10,$S448),$P$10)</f>
        <v>9. Os estabelecimentos cadastrados no aplicativo da plataforma têm o tipo de comida que eu gosto.</v>
      </c>
      <c r="J448" s="1" t="str">
        <f>LOOKUP(2^15,SEARCH($P$11,$S448),$P$11)</f>
        <v>10. O tempo de entrega do pedido é rápido.</v>
      </c>
      <c r="K448" s="1" t="str">
        <f>LOOKUP(2^15,SEARCH($P$12,$S448),$P$12)</f>
        <v>11. O entregador da plataforma é cuidadoso ao efetuar o percurso para entrega do meu pedido(o pedido não chega derramado, misturado, solto, etc)</v>
      </c>
      <c r="L448" s="1" t="str">
        <f>LOOKUP(2^15,SEARCH($P$13,$S448),$P$13)</f>
        <v>12. O entregador da plataforma consegue localizar o endereço onde me encontro.</v>
      </c>
      <c r="M448" s="1" t="e">
        <f>LOOKUP(2^15,SEARCH($P$14,$S448),$P$14)</f>
        <v>#VALUE!</v>
      </c>
      <c r="S448" s="1" t="s">
        <v>8</v>
      </c>
    </row>
    <row r="449" spans="1:19" x14ac:dyDescent="0.3">
      <c r="A449" s="1" t="e">
        <f>LOOKUP(2^15,SEARCH($P$2,$S449),$P$2)</f>
        <v>#VALUE!</v>
      </c>
      <c r="B449" s="1" t="e">
        <f>LOOKUP(2^15,SEARCH($P$3,$S449),$P$3)</f>
        <v>#VALUE!</v>
      </c>
      <c r="C449" s="1" t="str">
        <f>LOOKUP(2^15,SEARCH($P$4,$S449),$P$4)</f>
        <v>3. O aplicativo da plataforma é fácil de usar/manusear</v>
      </c>
      <c r="D449" s="1" t="e">
        <f>LOOKUP(2^15,SEARCH($P$5,$S449),$P$5)</f>
        <v>#VALUE!</v>
      </c>
      <c r="E449" s="1" t="e">
        <f>LOOKUP(2^15,SEARCH($P$6,$S449),$P$6)</f>
        <v>#VALUE!</v>
      </c>
      <c r="F449" s="1" t="str">
        <f>LOOKUP(2^15,SEARCH($P$7,$S449),$P$7)</f>
        <v>6. A plataforma utiliza diversas formas de pagamento digital.</v>
      </c>
      <c r="G449" s="1" t="str">
        <f>LOOKUP(2^15,SEARCH($P$8,$S449),$P$8)</f>
        <v>7. A plataforma disponibiliza a lista de estabelecimento categorizada por tipo de comidas e localização.</v>
      </c>
      <c r="H449" s="1" t="e">
        <f>LOOKUP(2^15,SEARCH($P$9,$S449),$P$9)</f>
        <v>#VALUE!</v>
      </c>
      <c r="I449" s="1" t="str">
        <f>LOOKUP(2^15,SEARCH($P$10,$S449),$P$10)</f>
        <v>9. Os estabelecimentos cadastrados no aplicativo da plataforma têm o tipo de comida que eu gosto.</v>
      </c>
      <c r="J449" s="1" t="e">
        <f>LOOKUP(2^15,SEARCH($P$11,$S449),$P$11)</f>
        <v>#VALUE!</v>
      </c>
      <c r="K449" s="1" t="e">
        <f>LOOKUP(2^15,SEARCH($P$12,$S449),$P$12)</f>
        <v>#VALUE!</v>
      </c>
      <c r="L449" s="1" t="e">
        <f>LOOKUP(2^15,SEARCH($P$13,$S449),$P$13)</f>
        <v>#VALUE!</v>
      </c>
      <c r="M449" s="1" t="str">
        <f>LOOKUP(2^15,SEARCH($P$14,$S449),$P$14)</f>
        <v>13. A plataforma possui canal rápido e eficiente para tratar meus questionamentos ou reclamações</v>
      </c>
      <c r="S449" s="1" t="s">
        <v>21</v>
      </c>
    </row>
    <row r="450" spans="1:19" x14ac:dyDescent="0.3">
      <c r="A450" s="1" t="str">
        <f>LOOKUP(2^15,SEARCH($P$2,$S450),$P$2)</f>
        <v>1. A plataforma disponibiliza o serviço de entrega a onde eu estiver.</v>
      </c>
      <c r="B450" s="1" t="e">
        <f>LOOKUP(2^15,SEARCH($P$3,$S450),$P$3)</f>
        <v>#VALUE!</v>
      </c>
      <c r="C450" s="1" t="e">
        <f>LOOKUP(2^15,SEARCH($P$4,$S450),$P$4)</f>
        <v>#VALUE!</v>
      </c>
      <c r="D450" s="1" t="str">
        <f>LOOKUP(2^15,SEARCH($P$5,$S450),$P$5)</f>
        <v>4. O aplicativo da plataforma funciona em qualquer aparelho ou sistema operacional.</v>
      </c>
      <c r="E450" s="1" t="e">
        <f>LOOKUP(2^15,SEARCH($P$6,$S450),$P$6)</f>
        <v>#VALUE!</v>
      </c>
      <c r="F450" s="1" t="str">
        <f>LOOKUP(2^15,SEARCH($P$7,$S450),$P$7)</f>
        <v>6. A plataforma utiliza diversas formas de pagamento digital.</v>
      </c>
      <c r="G450" s="1" t="str">
        <f>LOOKUP(2^15,SEARCH($P$8,$S450),$P$8)</f>
        <v>7. A plataforma disponibiliza a lista de estabelecimento categorizada por tipo de comidas e localização.</v>
      </c>
      <c r="H450" s="1" t="e">
        <f>LOOKUP(2^15,SEARCH($P$9,$S450),$P$9)</f>
        <v>#VALUE!</v>
      </c>
      <c r="I450" s="1" t="e">
        <f>LOOKUP(2^15,SEARCH($P$10,$S450),$P$10)</f>
        <v>#VALUE!</v>
      </c>
      <c r="J450" s="1" t="e">
        <f>LOOKUP(2^15,SEARCH($P$11,$S450),$P$11)</f>
        <v>#VALUE!</v>
      </c>
      <c r="K450" s="1" t="e">
        <f>LOOKUP(2^15,SEARCH($P$12,$S450),$P$12)</f>
        <v>#VALUE!</v>
      </c>
      <c r="L450" s="1" t="e">
        <f>LOOKUP(2^15,SEARCH($P$13,$S450),$P$13)</f>
        <v>#VALUE!</v>
      </c>
      <c r="M450" s="1" t="str">
        <f>LOOKUP(2^15,SEARCH($P$14,$S450),$P$14)</f>
        <v>13. A plataforma possui canal rápido e eficiente para tratar meus questionamentos ou reclamações</v>
      </c>
      <c r="S450" s="1" t="s">
        <v>49</v>
      </c>
    </row>
    <row r="451" spans="1:19" x14ac:dyDescent="0.3">
      <c r="A451" s="1" t="str">
        <f>LOOKUP(2^15,SEARCH($P$2,$S451),$P$2)</f>
        <v>1. A plataforma disponibiliza o serviço de entrega a onde eu estiver.</v>
      </c>
      <c r="B451" s="1" t="str">
        <f>LOOKUP(2^15,SEARCH($P$3,$S451),$P$3)</f>
        <v>2. A plataforma com a interface intuitiva me ajuda a comprar comida pronta.</v>
      </c>
      <c r="C451" s="1" t="str">
        <f>LOOKUP(2^15,SEARCH($P$4,$S451),$P$4)</f>
        <v>3. O aplicativo da plataforma é fácil de usar/manusear</v>
      </c>
      <c r="D451" s="1" t="e">
        <f>LOOKUP(2^15,SEARCH($P$5,$S451),$P$5)</f>
        <v>#VALUE!</v>
      </c>
      <c r="E451" s="1" t="e">
        <f>LOOKUP(2^15,SEARCH($P$6,$S451),$P$6)</f>
        <v>#VALUE!</v>
      </c>
      <c r="F451" s="1" t="e">
        <f>LOOKUP(2^15,SEARCH($P$7,$S451),$P$7)</f>
        <v>#VALUE!</v>
      </c>
      <c r="G451" s="1" t="str">
        <f>LOOKUP(2^15,SEARCH($P$8,$S451),$P$8)</f>
        <v>7. A plataforma disponibiliza a lista de estabelecimento categorizada por tipo de comidas e localização.</v>
      </c>
      <c r="H451" s="1" t="e">
        <f>LOOKUP(2^15,SEARCH($P$9,$S451),$P$9)</f>
        <v>#VALUE!</v>
      </c>
      <c r="I451" s="1" t="str">
        <f>LOOKUP(2^15,SEARCH($P$10,$S451),$P$10)</f>
        <v>9. Os estabelecimentos cadastrados no aplicativo da plataforma têm o tipo de comida que eu gosto.</v>
      </c>
      <c r="J451" s="1" t="str">
        <f>LOOKUP(2^15,SEARCH($P$11,$S451),$P$11)</f>
        <v>10. O tempo de entrega do pedido é rápido.</v>
      </c>
      <c r="K451" s="1" t="str">
        <f>LOOKUP(2^15,SEARCH($P$12,$S451),$P$12)</f>
        <v>11. O entregador da plataforma é cuidadoso ao efetuar o percurso para entrega do meu pedido(o pedido não chega derramado, misturado, solto, etc)</v>
      </c>
      <c r="L451" s="1" t="str">
        <f>LOOKUP(2^15,SEARCH($P$13,$S451),$P$13)</f>
        <v>12. O entregador da plataforma consegue localizar o endereço onde me encontro.</v>
      </c>
      <c r="M451" s="1" t="str">
        <f>LOOKUP(2^15,SEARCH($P$14,$S451),$P$14)</f>
        <v>13. A plataforma possui canal rápido e eficiente para tratar meus questionamentos ou reclamações</v>
      </c>
      <c r="S451" s="1" t="s">
        <v>26</v>
      </c>
    </row>
    <row r="452" spans="1:19" x14ac:dyDescent="0.3">
      <c r="A452" s="1" t="e">
        <f>LOOKUP(2^15,SEARCH($P$2,$S452),$P$2)</f>
        <v>#VALUE!</v>
      </c>
      <c r="B452" s="1" t="e">
        <f>LOOKUP(2^15,SEARCH($P$3,$S452),$P$3)</f>
        <v>#VALUE!</v>
      </c>
      <c r="C452" s="1" t="e">
        <f>LOOKUP(2^15,SEARCH($P$4,$S452),$P$4)</f>
        <v>#VALUE!</v>
      </c>
      <c r="D452" s="1" t="str">
        <f>LOOKUP(2^15,SEARCH($P$5,$S452),$P$5)</f>
        <v>4. O aplicativo da plataforma funciona em qualquer aparelho ou sistema operacional.</v>
      </c>
      <c r="E452" s="1" t="e">
        <f>LOOKUP(2^15,SEARCH($P$6,$S452),$P$6)</f>
        <v>#VALUE!</v>
      </c>
      <c r="F452" s="1" t="str">
        <f>LOOKUP(2^15,SEARCH($P$7,$S452),$P$7)</f>
        <v>6. A plataforma utiliza diversas formas de pagamento digital.</v>
      </c>
      <c r="G452" s="1" t="str">
        <f>LOOKUP(2^15,SEARCH($P$8,$S452),$P$8)</f>
        <v>7. A plataforma disponibiliza a lista de estabelecimento categorizada por tipo de comidas e localização.</v>
      </c>
      <c r="H452" s="1" t="e">
        <f>LOOKUP(2^15,SEARCH($P$9,$S452),$P$9)</f>
        <v>#VALUE!</v>
      </c>
      <c r="I452" s="1" t="str">
        <f>LOOKUP(2^15,SEARCH($P$10,$S452),$P$10)</f>
        <v>9. Os estabelecimentos cadastrados no aplicativo da plataforma têm o tipo de comida que eu gosto.</v>
      </c>
      <c r="J452" s="1" t="e">
        <f>LOOKUP(2^15,SEARCH($P$11,$S452),$P$11)</f>
        <v>#VALUE!</v>
      </c>
      <c r="K452" s="1" t="e">
        <f>LOOKUP(2^15,SEARCH($P$12,$S452),$P$12)</f>
        <v>#VALUE!</v>
      </c>
      <c r="L452" s="1" t="e">
        <f>LOOKUP(2^15,SEARCH($P$13,$S452),$P$13)</f>
        <v>#VALUE!</v>
      </c>
      <c r="M452" s="1" t="str">
        <f>LOOKUP(2^15,SEARCH($P$14,$S452),$P$14)</f>
        <v>13. A plataforma possui canal rápido e eficiente para tratar meus questionamentos ou reclamações</v>
      </c>
      <c r="S452" s="1" t="s">
        <v>42</v>
      </c>
    </row>
    <row r="453" spans="1:19" x14ac:dyDescent="0.3">
      <c r="A453" s="1" t="str">
        <f>LOOKUP(2^15,SEARCH($P$2,$S453),$P$2)</f>
        <v>1. A plataforma disponibiliza o serviço de entrega a onde eu estiver.</v>
      </c>
      <c r="B453" s="1" t="e">
        <f>LOOKUP(2^15,SEARCH($P$3,$S453),$P$3)</f>
        <v>#VALUE!</v>
      </c>
      <c r="C453" s="1" t="str">
        <f>LOOKUP(2^15,SEARCH($P$4,$S453),$P$4)</f>
        <v>3. O aplicativo da plataforma é fácil de usar/manusear</v>
      </c>
      <c r="D453" s="1" t="e">
        <f>LOOKUP(2^15,SEARCH($P$5,$S453),$P$5)</f>
        <v>#VALUE!</v>
      </c>
      <c r="E453" s="1" t="e">
        <f>LOOKUP(2^15,SEARCH($P$6,$S453),$P$6)</f>
        <v>#VALUE!</v>
      </c>
      <c r="F453" s="1" t="e">
        <f>LOOKUP(2^15,SEARCH($P$7,$S453),$P$7)</f>
        <v>#VALUE!</v>
      </c>
      <c r="G453" s="1" t="str">
        <f>LOOKUP(2^15,SEARCH($P$8,$S453),$P$8)</f>
        <v>7. A plataforma disponibiliza a lista de estabelecimento categorizada por tipo de comidas e localização.</v>
      </c>
      <c r="H453" s="1" t="str">
        <f>LOOKUP(2^15,SEARCH($P$9,$S453),$P$9)</f>
        <v>8. Os estabelecimentos cadastrados no aplicativo da plataforma dispõem de amplas opções de menu (tipos de comidas e acompanhamentos)</v>
      </c>
      <c r="I453" s="1" t="str">
        <f>LOOKUP(2^15,SEARCH($P$10,$S453),$P$10)</f>
        <v>9. Os estabelecimentos cadastrados no aplicativo da plataforma têm o tipo de comida que eu gosto.</v>
      </c>
      <c r="J453" s="1" t="e">
        <f>LOOKUP(2^15,SEARCH($P$11,$S453),$P$11)</f>
        <v>#VALUE!</v>
      </c>
      <c r="K453" s="1" t="e">
        <f>LOOKUP(2^15,SEARCH($P$12,$S453),$P$12)</f>
        <v>#VALUE!</v>
      </c>
      <c r="L453" s="1" t="e">
        <f>LOOKUP(2^15,SEARCH($P$13,$S453),$P$13)</f>
        <v>#VALUE!</v>
      </c>
      <c r="M453" s="1" t="e">
        <f>LOOKUP(2^15,SEARCH($P$14,$S453),$P$14)</f>
        <v>#VALUE!</v>
      </c>
      <c r="S453" s="1" t="s">
        <v>44</v>
      </c>
    </row>
    <row r="454" spans="1:19" x14ac:dyDescent="0.3">
      <c r="A454" s="1" t="e">
        <f>LOOKUP(2^15,SEARCH($P$2,$S454),$P$2)</f>
        <v>#VALUE!</v>
      </c>
      <c r="B454" s="1" t="e">
        <f>LOOKUP(2^15,SEARCH($P$3,$S454),$P$3)</f>
        <v>#VALUE!</v>
      </c>
      <c r="C454" s="1" t="e">
        <f>LOOKUP(2^15,SEARCH($P$4,$S454),$P$4)</f>
        <v>#VALUE!</v>
      </c>
      <c r="D454" s="1" t="e">
        <f>LOOKUP(2^15,SEARCH($P$5,$S454),$P$5)</f>
        <v>#VALUE!</v>
      </c>
      <c r="E454" s="1" t="e">
        <f>LOOKUP(2^15,SEARCH($P$6,$S454),$P$6)</f>
        <v>#VALUE!</v>
      </c>
      <c r="F454" s="1" t="e">
        <f>LOOKUP(2^15,SEARCH($P$7,$S454),$P$7)</f>
        <v>#VALUE!</v>
      </c>
      <c r="G454" s="1" t="str">
        <f>LOOKUP(2^15,SEARCH($P$8,$S454),$P$8)</f>
        <v>7. A plataforma disponibiliza a lista de estabelecimento categorizada por tipo de comidas e localização.</v>
      </c>
      <c r="H454" s="1" t="str">
        <f>LOOKUP(2^15,SEARCH($P$9,$S454),$P$9)</f>
        <v>8. Os estabelecimentos cadastrados no aplicativo da plataforma dispõem de amplas opções de menu (tipos de comidas e acompanhamentos)</v>
      </c>
      <c r="I454" s="1" t="str">
        <f>LOOKUP(2^15,SEARCH($P$10,$S454),$P$10)</f>
        <v>9. Os estabelecimentos cadastrados no aplicativo da plataforma têm o tipo de comida que eu gosto.</v>
      </c>
      <c r="J454" s="1" t="e">
        <f>LOOKUP(2^15,SEARCH($P$11,$S454),$P$11)</f>
        <v>#VALUE!</v>
      </c>
      <c r="K454" s="1" t="e">
        <f>LOOKUP(2^15,SEARCH($P$12,$S454),$P$12)</f>
        <v>#VALUE!</v>
      </c>
      <c r="L454" s="1" t="str">
        <f>LOOKUP(2^15,SEARCH($P$13,$S454),$P$13)</f>
        <v>12. O entregador da plataforma consegue localizar o endereço onde me encontro.</v>
      </c>
      <c r="M454" s="1" t="e">
        <f>LOOKUP(2^15,SEARCH($P$14,$S454),$P$14)</f>
        <v>#VALUE!</v>
      </c>
      <c r="S454" s="1" t="s">
        <v>36</v>
      </c>
    </row>
    <row r="455" spans="1:19" x14ac:dyDescent="0.3">
      <c r="A455" s="1" t="e">
        <f>LOOKUP(2^15,SEARCH($P$2,$S455),$P$2)</f>
        <v>#VALUE!</v>
      </c>
      <c r="B455" s="1" t="e">
        <f>LOOKUP(2^15,SEARCH($P$3,$S455),$P$3)</f>
        <v>#VALUE!</v>
      </c>
      <c r="C455" s="1" t="str">
        <f>LOOKUP(2^15,SEARCH($P$4,$S455),$P$4)</f>
        <v>3. O aplicativo da plataforma é fácil de usar/manusear</v>
      </c>
      <c r="D455" s="1" t="e">
        <f>LOOKUP(2^15,SEARCH($P$5,$S455),$P$5)</f>
        <v>#VALUE!</v>
      </c>
      <c r="E455" s="1" t="e">
        <f>LOOKUP(2^15,SEARCH($P$6,$S455),$P$6)</f>
        <v>#VALUE!</v>
      </c>
      <c r="F455" s="1" t="str">
        <f>LOOKUP(2^15,SEARCH($P$7,$S455),$P$7)</f>
        <v>6. A plataforma utiliza diversas formas de pagamento digital.</v>
      </c>
      <c r="G455" s="1" t="str">
        <f>LOOKUP(2^15,SEARCH($P$8,$S455),$P$8)</f>
        <v>7. A plataforma disponibiliza a lista de estabelecimento categorizada por tipo de comidas e localização.</v>
      </c>
      <c r="H455" s="1" t="e">
        <f>LOOKUP(2^15,SEARCH($P$9,$S455),$P$9)</f>
        <v>#VALUE!</v>
      </c>
      <c r="I455" s="1" t="str">
        <f>LOOKUP(2^15,SEARCH($P$10,$S455),$P$10)</f>
        <v>9. Os estabelecimentos cadastrados no aplicativo da plataforma têm o tipo de comida que eu gosto.</v>
      </c>
      <c r="J455" s="1" t="e">
        <f>LOOKUP(2^15,SEARCH($P$11,$S455),$P$11)</f>
        <v>#VALUE!</v>
      </c>
      <c r="K455" s="1" t="e">
        <f>LOOKUP(2^15,SEARCH($P$12,$S455),$P$12)</f>
        <v>#VALUE!</v>
      </c>
      <c r="L455" s="1" t="e">
        <f>LOOKUP(2^15,SEARCH($P$13,$S455),$P$13)</f>
        <v>#VALUE!</v>
      </c>
      <c r="M455" s="1" t="str">
        <f>LOOKUP(2^15,SEARCH($P$14,$S455),$P$14)</f>
        <v>13. A plataforma possui canal rápido e eficiente para tratar meus questionamentos ou reclamações</v>
      </c>
      <c r="S455" s="1" t="s">
        <v>21</v>
      </c>
    </row>
    <row r="456" spans="1:19" x14ac:dyDescent="0.3">
      <c r="A456" s="1" t="str">
        <f>LOOKUP(2^15,SEARCH($P$2,$S456),$P$2)</f>
        <v>1. A plataforma disponibiliza o serviço de entrega a onde eu estiver.</v>
      </c>
      <c r="B456" s="1" t="e">
        <f>LOOKUP(2^15,SEARCH($P$3,$S456),$P$3)</f>
        <v>#VALUE!</v>
      </c>
      <c r="C456" s="1" t="e">
        <f>LOOKUP(2^15,SEARCH($P$4,$S456),$P$4)</f>
        <v>#VALUE!</v>
      </c>
      <c r="D456" s="1" t="e">
        <f>LOOKUP(2^15,SEARCH($P$5,$S456),$P$5)</f>
        <v>#VALUE!</v>
      </c>
      <c r="E456" s="1" t="e">
        <f>LOOKUP(2^15,SEARCH($P$6,$S456),$P$6)</f>
        <v>#VALUE!</v>
      </c>
      <c r="F456" s="1" t="e">
        <f>LOOKUP(2^15,SEARCH($P$7,$S456),$P$7)</f>
        <v>#VALUE!</v>
      </c>
      <c r="G456" s="1" t="str">
        <f>LOOKUP(2^15,SEARCH($P$8,$S456),$P$8)</f>
        <v>7. A plataforma disponibiliza a lista de estabelecimento categorizada por tipo de comidas e localização.</v>
      </c>
      <c r="H456" s="1" t="e">
        <f>LOOKUP(2^15,SEARCH($P$9,$S456),$P$9)</f>
        <v>#VALUE!</v>
      </c>
      <c r="I456" s="1" t="str">
        <f>LOOKUP(2^15,SEARCH($P$10,$S456),$P$10)</f>
        <v>9. Os estabelecimentos cadastrados no aplicativo da plataforma têm o tipo de comida que eu gosto.</v>
      </c>
      <c r="J456" s="1" t="e">
        <f>LOOKUP(2^15,SEARCH($P$11,$S456),$P$11)</f>
        <v>#VALUE!</v>
      </c>
      <c r="K456" s="1" t="e">
        <f>LOOKUP(2^15,SEARCH($P$12,$S456),$P$12)</f>
        <v>#VALUE!</v>
      </c>
      <c r="L456" s="1" t="e">
        <f>LOOKUP(2^15,SEARCH($P$13,$S456),$P$13)</f>
        <v>#VALUE!</v>
      </c>
      <c r="M456" s="1" t="e">
        <f>LOOKUP(2^15,SEARCH($P$14,$S456),$P$14)</f>
        <v>#VALUE!</v>
      </c>
      <c r="S456" s="1" t="s">
        <v>14</v>
      </c>
    </row>
    <row r="457" spans="1:19" x14ac:dyDescent="0.3">
      <c r="A457" s="1" t="str">
        <f>LOOKUP(2^15,SEARCH($P$2,$S457),$P$2)</f>
        <v>1. A plataforma disponibiliza o serviço de entrega a onde eu estiver.</v>
      </c>
      <c r="B457" s="1" t="e">
        <f>LOOKUP(2^15,SEARCH($P$3,$S457),$P$3)</f>
        <v>#VALUE!</v>
      </c>
      <c r="C457" s="1" t="e">
        <f>LOOKUP(2^15,SEARCH($P$4,$S457),$P$4)</f>
        <v>#VALUE!</v>
      </c>
      <c r="D457" s="1" t="e">
        <f>LOOKUP(2^15,SEARCH($P$5,$S457),$P$5)</f>
        <v>#VALUE!</v>
      </c>
      <c r="E457" s="1" t="e">
        <f>LOOKUP(2^15,SEARCH($P$6,$S457),$P$6)</f>
        <v>#VALUE!</v>
      </c>
      <c r="F457" s="1" t="e">
        <f>LOOKUP(2^15,SEARCH($P$7,$S457),$P$7)</f>
        <v>#VALUE!</v>
      </c>
      <c r="G457" s="1" t="e">
        <f>LOOKUP(2^15,SEARCH($P$8,$S457),$P$8)</f>
        <v>#VALUE!</v>
      </c>
      <c r="H457" s="1" t="str">
        <f>LOOKUP(2^15,SEARCH($P$9,$S457),$P$9)</f>
        <v>8. Os estabelecimentos cadastrados no aplicativo da plataforma dispõem de amplas opções de menu (tipos de comidas e acompanhamentos)</v>
      </c>
      <c r="I457" s="1" t="e">
        <f>LOOKUP(2^15,SEARCH($P$10,$S457),$P$10)</f>
        <v>#VALUE!</v>
      </c>
      <c r="J457" s="1" t="e">
        <f>LOOKUP(2^15,SEARCH($P$11,$S457),$P$11)</f>
        <v>#VALUE!</v>
      </c>
      <c r="K457" s="1" t="e">
        <f>LOOKUP(2^15,SEARCH($P$12,$S457),$P$12)</f>
        <v>#VALUE!</v>
      </c>
      <c r="L457" s="1" t="str">
        <f>LOOKUP(2^15,SEARCH($P$13,$S457),$P$13)</f>
        <v>12. O entregador da plataforma consegue localizar o endereço onde me encontro.</v>
      </c>
      <c r="M457" s="1" t="e">
        <f>LOOKUP(2^15,SEARCH($P$14,$S457),$P$14)</f>
        <v>#VALUE!</v>
      </c>
      <c r="S457" s="1" t="s">
        <v>16</v>
      </c>
    </row>
    <row r="458" spans="1:19" x14ac:dyDescent="0.3">
      <c r="A458" s="1" t="str">
        <f>LOOKUP(2^15,SEARCH($P$2,$S458),$P$2)</f>
        <v>1. A plataforma disponibiliza o serviço de entrega a onde eu estiver.</v>
      </c>
      <c r="B458" s="1" t="e">
        <f>LOOKUP(2^15,SEARCH($P$3,$S458),$P$3)</f>
        <v>#VALUE!</v>
      </c>
      <c r="C458" s="1" t="str">
        <f>LOOKUP(2^15,SEARCH($P$4,$S458),$P$4)</f>
        <v>3. O aplicativo da plataforma é fácil de usar/manusear</v>
      </c>
      <c r="D458" s="1" t="e">
        <f>LOOKUP(2^15,SEARCH($P$5,$S458),$P$5)</f>
        <v>#VALUE!</v>
      </c>
      <c r="E458" s="1" t="e">
        <f>LOOKUP(2^15,SEARCH($P$6,$S458),$P$6)</f>
        <v>#VALUE!</v>
      </c>
      <c r="F458" s="1" t="e">
        <f>LOOKUP(2^15,SEARCH($P$7,$S458),$P$7)</f>
        <v>#VALUE!</v>
      </c>
      <c r="G458" s="1" t="str">
        <f>LOOKUP(2^15,SEARCH($P$8,$S458),$P$8)</f>
        <v>7. A plataforma disponibiliza a lista de estabelecimento categorizada por tipo de comidas e localização.</v>
      </c>
      <c r="H458" s="1" t="str">
        <f>LOOKUP(2^15,SEARCH($P$9,$S458),$P$9)</f>
        <v>8. Os estabelecimentos cadastrados no aplicativo da plataforma dispõem de amplas opções de menu (tipos de comidas e acompanhamentos)</v>
      </c>
      <c r="I458" s="1" t="str">
        <f>LOOKUP(2^15,SEARCH($P$10,$S458),$P$10)</f>
        <v>9. Os estabelecimentos cadastrados no aplicativo da plataforma têm o tipo de comida que eu gosto.</v>
      </c>
      <c r="J458" s="1" t="e">
        <f>LOOKUP(2^15,SEARCH($P$11,$S458),$P$11)</f>
        <v>#VALUE!</v>
      </c>
      <c r="K458" s="1" t="e">
        <f>LOOKUP(2^15,SEARCH($P$12,$S458),$P$12)</f>
        <v>#VALUE!</v>
      </c>
      <c r="L458" s="1" t="e">
        <f>LOOKUP(2^15,SEARCH($P$13,$S458),$P$13)</f>
        <v>#VALUE!</v>
      </c>
      <c r="M458" s="1" t="e">
        <f>LOOKUP(2^15,SEARCH($P$14,$S458),$P$14)</f>
        <v>#VALUE!</v>
      </c>
      <c r="S458" s="1" t="s">
        <v>44</v>
      </c>
    </row>
    <row r="459" spans="1:19" x14ac:dyDescent="0.3">
      <c r="A459" s="1" t="str">
        <f>LOOKUP(2^15,SEARCH($P$2,$S459),$P$2)</f>
        <v>1. A plataforma disponibiliza o serviço de entrega a onde eu estiver.</v>
      </c>
      <c r="B459" s="1" t="e">
        <f>LOOKUP(2^15,SEARCH($P$3,$S459),$P$3)</f>
        <v>#VALUE!</v>
      </c>
      <c r="C459" s="1" t="e">
        <f>LOOKUP(2^15,SEARCH($P$4,$S459),$P$4)</f>
        <v>#VALUE!</v>
      </c>
      <c r="D459" s="1" t="str">
        <f>LOOKUP(2^15,SEARCH($P$5,$S459),$P$5)</f>
        <v>4. O aplicativo da plataforma funciona em qualquer aparelho ou sistema operacional.</v>
      </c>
      <c r="E459" s="1" t="e">
        <f>LOOKUP(2^15,SEARCH($P$6,$S459),$P$6)</f>
        <v>#VALUE!</v>
      </c>
      <c r="F459" s="1" t="str">
        <f>LOOKUP(2^15,SEARCH($P$7,$S459),$P$7)</f>
        <v>6. A plataforma utiliza diversas formas de pagamento digital.</v>
      </c>
      <c r="G459" s="1" t="e">
        <f>LOOKUP(2^15,SEARCH($P$8,$S459),$P$8)</f>
        <v>#VALUE!</v>
      </c>
      <c r="H459" s="1" t="e">
        <f>LOOKUP(2^15,SEARCH($P$9,$S459),$P$9)</f>
        <v>#VALUE!</v>
      </c>
      <c r="I459" s="1" t="str">
        <f>LOOKUP(2^15,SEARCH($P$10,$S459),$P$10)</f>
        <v>9. Os estabelecimentos cadastrados no aplicativo da plataforma têm o tipo de comida que eu gosto.</v>
      </c>
      <c r="J459" s="1" t="e">
        <f>LOOKUP(2^15,SEARCH($P$11,$S459),$P$11)</f>
        <v>#VALUE!</v>
      </c>
      <c r="K459" s="1" t="e">
        <f>LOOKUP(2^15,SEARCH($P$12,$S459),$P$12)</f>
        <v>#VALUE!</v>
      </c>
      <c r="L459" s="1" t="e">
        <f>LOOKUP(2^15,SEARCH($P$13,$S459),$P$13)</f>
        <v>#VALUE!</v>
      </c>
      <c r="M459" s="1" t="e">
        <f>LOOKUP(2^15,SEARCH($P$14,$S459),$P$14)</f>
        <v>#VALUE!</v>
      </c>
      <c r="S459" s="1" t="s">
        <v>51</v>
      </c>
    </row>
    <row r="460" spans="1:19" x14ac:dyDescent="0.3">
      <c r="A460" s="1" t="str">
        <f>LOOKUP(2^15,SEARCH($P$2,$S460),$P$2)</f>
        <v>1. A plataforma disponibiliza o serviço de entrega a onde eu estiver.</v>
      </c>
      <c r="B460" s="1" t="e">
        <f>LOOKUP(2^15,SEARCH($P$3,$S460),$P$3)</f>
        <v>#VALUE!</v>
      </c>
      <c r="C460" s="1" t="str">
        <f>LOOKUP(2^15,SEARCH($P$4,$S460),$P$4)</f>
        <v>3. O aplicativo da plataforma é fácil de usar/manusear</v>
      </c>
      <c r="D460" s="1" t="e">
        <f>LOOKUP(2^15,SEARCH($P$5,$S460),$P$5)</f>
        <v>#VALUE!</v>
      </c>
      <c r="E460" s="1" t="e">
        <f>LOOKUP(2^15,SEARCH($P$6,$S460),$P$6)</f>
        <v>#VALUE!</v>
      </c>
      <c r="F460" s="1" t="e">
        <f>LOOKUP(2^15,SEARCH($P$7,$S460),$P$7)</f>
        <v>#VALUE!</v>
      </c>
      <c r="G460" s="1" t="str">
        <f>LOOKUP(2^15,SEARCH($P$8,$S460),$P$8)</f>
        <v>7. A plataforma disponibiliza a lista de estabelecimento categorizada por tipo de comidas e localização.</v>
      </c>
      <c r="H460" s="1" t="str">
        <f>LOOKUP(2^15,SEARCH($P$9,$S460),$P$9)</f>
        <v>8. Os estabelecimentos cadastrados no aplicativo da plataforma dispõem de amplas opções de menu (tipos de comidas e acompanhamentos)</v>
      </c>
      <c r="I460" s="1" t="str">
        <f>LOOKUP(2^15,SEARCH($P$10,$S460),$P$10)</f>
        <v>9. Os estabelecimentos cadastrados no aplicativo da plataforma têm o tipo de comida que eu gosto.</v>
      </c>
      <c r="J460" s="1" t="e">
        <f>LOOKUP(2^15,SEARCH($P$11,$S460),$P$11)</f>
        <v>#VALUE!</v>
      </c>
      <c r="K460" s="1" t="e">
        <f>LOOKUP(2^15,SEARCH($P$12,$S460),$P$12)</f>
        <v>#VALUE!</v>
      </c>
      <c r="L460" s="1" t="e">
        <f>LOOKUP(2^15,SEARCH($P$13,$S460),$P$13)</f>
        <v>#VALUE!</v>
      </c>
      <c r="M460" s="1" t="e">
        <f>LOOKUP(2^15,SEARCH($P$14,$S460),$P$14)</f>
        <v>#VALUE!</v>
      </c>
      <c r="S460" s="1" t="s">
        <v>44</v>
      </c>
    </row>
    <row r="461" spans="1:19" x14ac:dyDescent="0.3">
      <c r="A461" s="1" t="str">
        <f>LOOKUP(2^15,SEARCH($P$2,$S461),$P$2)</f>
        <v>1. A plataforma disponibiliza o serviço de entrega a onde eu estiver.</v>
      </c>
      <c r="B461" s="1" t="e">
        <f>LOOKUP(2^15,SEARCH($P$3,$S461),$P$3)</f>
        <v>#VALUE!</v>
      </c>
      <c r="C461" s="1" t="e">
        <f>LOOKUP(2^15,SEARCH($P$4,$S461),$P$4)</f>
        <v>#VALUE!</v>
      </c>
      <c r="D461" s="1" t="e">
        <f>LOOKUP(2^15,SEARCH($P$5,$S461),$P$5)</f>
        <v>#VALUE!</v>
      </c>
      <c r="E461" s="1" t="e">
        <f>LOOKUP(2^15,SEARCH($P$6,$S461),$P$6)</f>
        <v>#VALUE!</v>
      </c>
      <c r="F461" s="1" t="e">
        <f>LOOKUP(2^15,SEARCH($P$7,$S461),$P$7)</f>
        <v>#VALUE!</v>
      </c>
      <c r="G461" s="1" t="e">
        <f>LOOKUP(2^15,SEARCH($P$8,$S461),$P$8)</f>
        <v>#VALUE!</v>
      </c>
      <c r="H461" s="1" t="e">
        <f>LOOKUP(2^15,SEARCH($P$9,$S461),$P$9)</f>
        <v>#VALUE!</v>
      </c>
      <c r="I461" s="1" t="e">
        <f>LOOKUP(2^15,SEARCH($P$10,$S461),$P$10)</f>
        <v>#VALUE!</v>
      </c>
      <c r="J461" s="1" t="e">
        <f>LOOKUP(2^15,SEARCH($P$11,$S461),$P$11)</f>
        <v>#VALUE!</v>
      </c>
      <c r="K461" s="1" t="e">
        <f>LOOKUP(2^15,SEARCH($P$12,$S461),$P$12)</f>
        <v>#VALUE!</v>
      </c>
      <c r="L461" s="1" t="e">
        <f>LOOKUP(2^15,SEARCH($P$13,$S461),$P$13)</f>
        <v>#VALUE!</v>
      </c>
      <c r="M461" s="1" t="e">
        <f>LOOKUP(2^15,SEARCH($P$14,$S461),$P$14)</f>
        <v>#VALUE!</v>
      </c>
      <c r="S461" s="1" t="s">
        <v>52</v>
      </c>
    </row>
    <row r="462" spans="1:19" x14ac:dyDescent="0.3">
      <c r="A462" s="1" t="e">
        <f>LOOKUP(2^15,SEARCH($P$2,$S462),$P$2)</f>
        <v>#VALUE!</v>
      </c>
      <c r="B462" s="1" t="e">
        <f>LOOKUP(2^15,SEARCH($P$3,$S462),$P$3)</f>
        <v>#VALUE!</v>
      </c>
      <c r="C462" s="1" t="e">
        <f>LOOKUP(2^15,SEARCH($P$4,$S462),$P$4)</f>
        <v>#VALUE!</v>
      </c>
      <c r="D462" s="1" t="e">
        <f>LOOKUP(2^15,SEARCH($P$5,$S462),$P$5)</f>
        <v>#VALUE!</v>
      </c>
      <c r="E462" s="1" t="e">
        <f>LOOKUP(2^15,SEARCH($P$6,$S462),$P$6)</f>
        <v>#VALUE!</v>
      </c>
      <c r="F462" s="1" t="e">
        <f>LOOKUP(2^15,SEARCH($P$7,$S462),$P$7)</f>
        <v>#VALUE!</v>
      </c>
      <c r="G462" s="1" t="e">
        <f>LOOKUP(2^15,SEARCH($P$8,$S462),$P$8)</f>
        <v>#VALUE!</v>
      </c>
      <c r="H462" s="1" t="e">
        <f>LOOKUP(2^15,SEARCH($P$9,$S462),$P$9)</f>
        <v>#VALUE!</v>
      </c>
      <c r="I462" s="1" t="e">
        <f>LOOKUP(2^15,SEARCH($P$10,$S462),$P$10)</f>
        <v>#VALUE!</v>
      </c>
      <c r="J462" s="1" t="str">
        <f>LOOKUP(2^15,SEARCH($P$11,$S462),$P$11)</f>
        <v>10. O tempo de entrega do pedido é rápido.</v>
      </c>
      <c r="K462" s="1" t="str">
        <f>LOOKUP(2^15,SEARCH($P$12,$S462),$P$12)</f>
        <v>11. O entregador da plataforma é cuidadoso ao efetuar o percurso para entrega do meu pedido(o pedido não chega derramado, misturado, solto, etc)</v>
      </c>
      <c r="L462" s="1" t="e">
        <f>LOOKUP(2^15,SEARCH($P$13,$S462),$P$13)</f>
        <v>#VALUE!</v>
      </c>
      <c r="M462" s="1" t="e">
        <f>LOOKUP(2^15,SEARCH($P$14,$S462),$P$14)</f>
        <v>#VALUE!</v>
      </c>
      <c r="S462" s="1" t="s">
        <v>25</v>
      </c>
    </row>
    <row r="463" spans="1:19" x14ac:dyDescent="0.3">
      <c r="A463" s="1" t="e">
        <f>LOOKUP(2^15,SEARCH($P$2,$S463),$P$2)</f>
        <v>#VALUE!</v>
      </c>
      <c r="B463" s="1" t="e">
        <f>LOOKUP(2^15,SEARCH($P$3,$S463),$P$3)</f>
        <v>#VALUE!</v>
      </c>
      <c r="C463" s="1" t="str">
        <f>LOOKUP(2^15,SEARCH($P$4,$S463),$P$4)</f>
        <v>3. O aplicativo da plataforma é fácil de usar/manusear</v>
      </c>
      <c r="D463" s="1" t="e">
        <f>LOOKUP(2^15,SEARCH($P$5,$S463),$P$5)</f>
        <v>#VALUE!</v>
      </c>
      <c r="E463" s="1" t="e">
        <f>LOOKUP(2^15,SEARCH($P$6,$S463),$P$6)</f>
        <v>#VALUE!</v>
      </c>
      <c r="F463" s="1" t="str">
        <f>LOOKUP(2^15,SEARCH($P$7,$S463),$P$7)</f>
        <v>6. A plataforma utiliza diversas formas de pagamento digital.</v>
      </c>
      <c r="G463" s="1" t="str">
        <f>LOOKUP(2^15,SEARCH($P$8,$S463),$P$8)</f>
        <v>7. A plataforma disponibiliza a lista de estabelecimento categorizada por tipo de comidas e localização.</v>
      </c>
      <c r="H463" s="1" t="str">
        <f>LOOKUP(2^15,SEARCH($P$9,$S463),$P$9)</f>
        <v>8. Os estabelecimentos cadastrados no aplicativo da plataforma dispõem de amplas opções de menu (tipos de comidas e acompanhamentos)</v>
      </c>
      <c r="I463" s="1" t="str">
        <f>LOOKUP(2^15,SEARCH($P$10,$S463),$P$10)</f>
        <v>9. Os estabelecimentos cadastrados no aplicativo da plataforma têm o tipo de comida que eu gosto.</v>
      </c>
      <c r="J463" s="1" t="e">
        <f>LOOKUP(2^15,SEARCH($P$11,$S463),$P$11)</f>
        <v>#VALUE!</v>
      </c>
      <c r="K463" s="1" t="e">
        <f>LOOKUP(2^15,SEARCH($P$12,$S463),$P$12)</f>
        <v>#VALUE!</v>
      </c>
      <c r="L463" s="1" t="e">
        <f>LOOKUP(2^15,SEARCH($P$13,$S463),$P$13)</f>
        <v>#VALUE!</v>
      </c>
      <c r="M463" s="1" t="e">
        <f>LOOKUP(2^15,SEARCH($P$14,$S463),$P$14)</f>
        <v>#VALUE!</v>
      </c>
      <c r="S463" s="1" t="s">
        <v>23</v>
      </c>
    </row>
    <row r="464" spans="1:19" x14ac:dyDescent="0.3">
      <c r="A464" s="1" t="e">
        <f>LOOKUP(2^15,SEARCH($P$2,$S464),$P$2)</f>
        <v>#VALUE!</v>
      </c>
      <c r="B464" s="1" t="e">
        <f>LOOKUP(2^15,SEARCH($P$3,$S464),$P$3)</f>
        <v>#VALUE!</v>
      </c>
      <c r="C464" s="1" t="str">
        <f>LOOKUP(2^15,SEARCH($P$4,$S464),$P$4)</f>
        <v>3. O aplicativo da plataforma é fácil de usar/manusear</v>
      </c>
      <c r="D464" s="1" t="e">
        <f>LOOKUP(2^15,SEARCH($P$5,$S464),$P$5)</f>
        <v>#VALUE!</v>
      </c>
      <c r="E464" s="1" t="e">
        <f>LOOKUP(2^15,SEARCH($P$6,$S464),$P$6)</f>
        <v>#VALUE!</v>
      </c>
      <c r="F464" s="1" t="str">
        <f>LOOKUP(2^15,SEARCH($P$7,$S464),$P$7)</f>
        <v>6. A plataforma utiliza diversas formas de pagamento digital.</v>
      </c>
      <c r="G464" s="1" t="e">
        <f>LOOKUP(2^15,SEARCH($P$8,$S464),$P$8)</f>
        <v>#VALUE!</v>
      </c>
      <c r="H464" s="1" t="e">
        <f>LOOKUP(2^15,SEARCH($P$9,$S464),$P$9)</f>
        <v>#VALUE!</v>
      </c>
      <c r="I464" s="1" t="str">
        <f>LOOKUP(2^15,SEARCH($P$10,$S464),$P$10)</f>
        <v>9. Os estabelecimentos cadastrados no aplicativo da plataforma têm o tipo de comida que eu gosto.</v>
      </c>
      <c r="J464" s="1" t="e">
        <f>LOOKUP(2^15,SEARCH($P$11,$S464),$P$11)</f>
        <v>#VALUE!</v>
      </c>
      <c r="K464" s="1" t="str">
        <f>LOOKUP(2^15,SEARCH($P$12,$S464),$P$12)</f>
        <v>11. O entregador da plataforma é cuidadoso ao efetuar o percurso para entrega do meu pedido(o pedido não chega derramado, misturado, solto, etc)</v>
      </c>
      <c r="L464" s="1" t="e">
        <f>LOOKUP(2^15,SEARCH($P$13,$S464),$P$13)</f>
        <v>#VALUE!</v>
      </c>
      <c r="M464" s="1" t="e">
        <f>LOOKUP(2^15,SEARCH($P$14,$S464),$P$14)</f>
        <v>#VALUE!</v>
      </c>
      <c r="S464" s="1" t="s">
        <v>5</v>
      </c>
    </row>
    <row r="465" spans="1:19" x14ac:dyDescent="0.3">
      <c r="A465" s="1" t="e">
        <f>LOOKUP(2^15,SEARCH($P$2,$S465),$P$2)</f>
        <v>#VALUE!</v>
      </c>
      <c r="B465" s="1" t="e">
        <f>LOOKUP(2^15,SEARCH($P$3,$S465),$P$3)</f>
        <v>#VALUE!</v>
      </c>
      <c r="C465" s="1" t="str">
        <f>LOOKUP(2^15,SEARCH($P$4,$S465),$P$4)</f>
        <v>3. O aplicativo da plataforma é fácil de usar/manusear</v>
      </c>
      <c r="D465" s="1" t="e">
        <f>LOOKUP(2^15,SEARCH($P$5,$S465),$P$5)</f>
        <v>#VALUE!</v>
      </c>
      <c r="E465" s="1" t="e">
        <f>LOOKUP(2^15,SEARCH($P$6,$S465),$P$6)</f>
        <v>#VALUE!</v>
      </c>
      <c r="F465" s="1" t="e">
        <f>LOOKUP(2^15,SEARCH($P$7,$S465),$P$7)</f>
        <v>#VALUE!</v>
      </c>
      <c r="G465" s="1" t="e">
        <f>LOOKUP(2^15,SEARCH($P$8,$S465),$P$8)</f>
        <v>#VALUE!</v>
      </c>
      <c r="H465" s="1" t="e">
        <f>LOOKUP(2^15,SEARCH($P$9,$S465),$P$9)</f>
        <v>#VALUE!</v>
      </c>
      <c r="I465" s="1" t="e">
        <f>LOOKUP(2^15,SEARCH($P$10,$S465),$P$10)</f>
        <v>#VALUE!</v>
      </c>
      <c r="J465" s="1" t="e">
        <f>LOOKUP(2^15,SEARCH($P$11,$S465),$P$11)</f>
        <v>#VALUE!</v>
      </c>
      <c r="K465" s="1" t="e">
        <f>LOOKUP(2^15,SEARCH($P$12,$S465),$P$12)</f>
        <v>#VALUE!</v>
      </c>
      <c r="L465" s="1" t="e">
        <f>LOOKUP(2^15,SEARCH($P$13,$S465),$P$13)</f>
        <v>#VALUE!</v>
      </c>
      <c r="M465" s="1" t="e">
        <f>LOOKUP(2^15,SEARCH($P$14,$S465),$P$14)</f>
        <v>#VALUE!</v>
      </c>
      <c r="S465" s="1" t="s">
        <v>4</v>
      </c>
    </row>
    <row r="466" spans="1:19" x14ac:dyDescent="0.3">
      <c r="A466" s="1" t="str">
        <f>LOOKUP(2^15,SEARCH($P$2,$S466),$P$2)</f>
        <v>1. A plataforma disponibiliza o serviço de entrega a onde eu estiver.</v>
      </c>
      <c r="B466" s="1" t="e">
        <f>LOOKUP(2^15,SEARCH($P$3,$S466),$P$3)</f>
        <v>#VALUE!</v>
      </c>
      <c r="C466" s="1" t="str">
        <f>LOOKUP(2^15,SEARCH($P$4,$S466),$P$4)</f>
        <v>3. O aplicativo da plataforma é fácil de usar/manusear</v>
      </c>
      <c r="D466" s="1" t="str">
        <f>LOOKUP(2^15,SEARCH($P$5,$S466),$P$5)</f>
        <v>4. O aplicativo da plataforma funciona em qualquer aparelho ou sistema operacional.</v>
      </c>
      <c r="E466" s="1" t="str">
        <f>LOOKUP(2^15,SEARCH($P$6,$S466),$P$6)</f>
        <v>5. A plataforma possui certificado de segurança digital.</v>
      </c>
      <c r="F466" s="1" t="e">
        <f>LOOKUP(2^15,SEARCH($P$7,$S466),$P$7)</f>
        <v>#VALUE!</v>
      </c>
      <c r="G466" s="1" t="e">
        <f>LOOKUP(2^15,SEARCH($P$8,$S466),$P$8)</f>
        <v>#VALUE!</v>
      </c>
      <c r="H466" s="1" t="e">
        <f>LOOKUP(2^15,SEARCH($P$9,$S466),$P$9)</f>
        <v>#VALUE!</v>
      </c>
      <c r="I466" s="1" t="str">
        <f>LOOKUP(2^15,SEARCH($P$10,$S466),$P$10)</f>
        <v>9. Os estabelecimentos cadastrados no aplicativo da plataforma têm o tipo de comida que eu gosto.</v>
      </c>
      <c r="J466" s="1" t="str">
        <f>LOOKUP(2^15,SEARCH($P$11,$S466),$P$11)</f>
        <v>10. O tempo de entrega do pedido é rápido.</v>
      </c>
      <c r="K466" s="1" t="str">
        <f>LOOKUP(2^15,SEARCH($P$12,$S466),$P$12)</f>
        <v>11. O entregador da plataforma é cuidadoso ao efetuar o percurso para entrega do meu pedido(o pedido não chega derramado, misturado, solto, etc)</v>
      </c>
      <c r="L466" s="1" t="str">
        <f>LOOKUP(2^15,SEARCH($P$13,$S466),$P$13)</f>
        <v>12. O entregador da plataforma consegue localizar o endereço onde me encontro.</v>
      </c>
      <c r="M466" s="1" t="e">
        <f>LOOKUP(2^15,SEARCH($P$14,$S466),$P$14)</f>
        <v>#VALUE!</v>
      </c>
      <c r="S466" s="1" t="s">
        <v>3</v>
      </c>
    </row>
    <row r="467" spans="1:19" x14ac:dyDescent="0.3">
      <c r="A467" s="1" t="str">
        <f>LOOKUP(2^15,SEARCH($P$2,$S467),$P$2)</f>
        <v>1. A plataforma disponibiliza o serviço de entrega a onde eu estiver.</v>
      </c>
      <c r="B467" s="1" t="e">
        <f>LOOKUP(2^15,SEARCH($P$3,$S467),$P$3)</f>
        <v>#VALUE!</v>
      </c>
      <c r="C467" s="1" t="e">
        <f>LOOKUP(2^15,SEARCH($P$4,$S467),$P$4)</f>
        <v>#VALUE!</v>
      </c>
      <c r="D467" s="1" t="e">
        <f>LOOKUP(2^15,SEARCH($P$5,$S467),$P$5)</f>
        <v>#VALUE!</v>
      </c>
      <c r="E467" s="1" t="e">
        <f>LOOKUP(2^15,SEARCH($P$6,$S467),$P$6)</f>
        <v>#VALUE!</v>
      </c>
      <c r="F467" s="1" t="e">
        <f>LOOKUP(2^15,SEARCH($P$7,$S467),$P$7)</f>
        <v>#VALUE!</v>
      </c>
      <c r="G467" s="1" t="e">
        <f>LOOKUP(2^15,SEARCH($P$8,$S467),$P$8)</f>
        <v>#VALUE!</v>
      </c>
      <c r="H467" s="1" t="e">
        <f>LOOKUP(2^15,SEARCH($P$9,$S467),$P$9)</f>
        <v>#VALUE!</v>
      </c>
      <c r="I467" s="1" t="e">
        <f>LOOKUP(2^15,SEARCH($P$10,$S467),$P$10)</f>
        <v>#VALUE!</v>
      </c>
      <c r="J467" s="1" t="e">
        <f>LOOKUP(2^15,SEARCH($P$11,$S467),$P$11)</f>
        <v>#VALUE!</v>
      </c>
      <c r="K467" s="1" t="e">
        <f>LOOKUP(2^15,SEARCH($P$12,$S467),$P$12)</f>
        <v>#VALUE!</v>
      </c>
      <c r="L467" s="1" t="e">
        <f>LOOKUP(2^15,SEARCH($P$13,$S467),$P$13)</f>
        <v>#VALUE!</v>
      </c>
      <c r="M467" s="1" t="e">
        <f>LOOKUP(2^15,SEARCH($P$14,$S467),$P$14)</f>
        <v>#VALUE!</v>
      </c>
      <c r="S467" s="1" t="s">
        <v>52</v>
      </c>
    </row>
    <row r="468" spans="1:19" x14ac:dyDescent="0.3">
      <c r="A468" s="1" t="str">
        <f>LOOKUP(2^15,SEARCH($P$2,$S468),$P$2)</f>
        <v>1. A plataforma disponibiliza o serviço de entrega a onde eu estiver.</v>
      </c>
      <c r="B468" s="1" t="str">
        <f>LOOKUP(2^15,SEARCH($P$3,$S468),$P$3)</f>
        <v>2. A plataforma com a interface intuitiva me ajuda a comprar comida pronta.</v>
      </c>
      <c r="C468" s="1" t="str">
        <f>LOOKUP(2^15,SEARCH($P$4,$S468),$P$4)</f>
        <v>3. O aplicativo da plataforma é fácil de usar/manusear</v>
      </c>
      <c r="D468" s="1" t="str">
        <f>LOOKUP(2^15,SEARCH($P$5,$S468),$P$5)</f>
        <v>4. O aplicativo da plataforma funciona em qualquer aparelho ou sistema operacional.</v>
      </c>
      <c r="E468" s="1" t="e">
        <f>LOOKUP(2^15,SEARCH($P$6,$S468),$P$6)</f>
        <v>#VALUE!</v>
      </c>
      <c r="F468" s="1" t="str">
        <f>LOOKUP(2^15,SEARCH($P$7,$S468),$P$7)</f>
        <v>6. A plataforma utiliza diversas formas de pagamento digital.</v>
      </c>
      <c r="G468" s="1" t="str">
        <f>LOOKUP(2^15,SEARCH($P$8,$S468),$P$8)</f>
        <v>7. A plataforma disponibiliza a lista de estabelecimento categorizada por tipo de comidas e localização.</v>
      </c>
      <c r="H468" s="1" t="str">
        <f>LOOKUP(2^15,SEARCH($P$9,$S468),$P$9)</f>
        <v>8. Os estabelecimentos cadastrados no aplicativo da plataforma dispõem de amplas opções de menu (tipos de comidas e acompanhamentos)</v>
      </c>
      <c r="I468" s="1" t="str">
        <f>LOOKUP(2^15,SEARCH($P$10,$S468),$P$10)</f>
        <v>9. Os estabelecimentos cadastrados no aplicativo da plataforma têm o tipo de comida que eu gosto.</v>
      </c>
      <c r="J468" s="1" t="str">
        <f>LOOKUP(2^15,SEARCH($P$11,$S468),$P$11)</f>
        <v>10. O tempo de entrega do pedido é rápido.</v>
      </c>
      <c r="K468" s="1" t="e">
        <f>LOOKUP(2^15,SEARCH($P$12,$S468),$P$12)</f>
        <v>#VALUE!</v>
      </c>
      <c r="L468" s="1" t="e">
        <f>LOOKUP(2^15,SEARCH($P$13,$S468),$P$13)</f>
        <v>#VALUE!</v>
      </c>
      <c r="M468" s="1" t="e">
        <f>LOOKUP(2^15,SEARCH($P$14,$S468),$P$14)</f>
        <v>#VALUE!</v>
      </c>
      <c r="S468" s="1" t="s">
        <v>33</v>
      </c>
    </row>
    <row r="469" spans="1:19" x14ac:dyDescent="0.3">
      <c r="A469" s="1" t="str">
        <f>LOOKUP(2^15,SEARCH($P$2,$S469),$P$2)</f>
        <v>1. A plataforma disponibiliza o serviço de entrega a onde eu estiver.</v>
      </c>
      <c r="B469" s="1" t="e">
        <f>LOOKUP(2^15,SEARCH($P$3,$S469),$P$3)</f>
        <v>#VALUE!</v>
      </c>
      <c r="C469" s="1" t="str">
        <f>LOOKUP(2^15,SEARCH($P$4,$S469),$P$4)</f>
        <v>3. O aplicativo da plataforma é fácil de usar/manusear</v>
      </c>
      <c r="D469" s="1" t="e">
        <f>LOOKUP(2^15,SEARCH($P$5,$S469),$P$5)</f>
        <v>#VALUE!</v>
      </c>
      <c r="E469" s="1" t="e">
        <f>LOOKUP(2^15,SEARCH($P$6,$S469),$P$6)</f>
        <v>#VALUE!</v>
      </c>
      <c r="F469" s="1" t="str">
        <f>LOOKUP(2^15,SEARCH($P$7,$S469),$P$7)</f>
        <v>6. A plataforma utiliza diversas formas de pagamento digital.</v>
      </c>
      <c r="G469" s="1" t="str">
        <f>LOOKUP(2^15,SEARCH($P$8,$S469),$P$8)</f>
        <v>7. A plataforma disponibiliza a lista de estabelecimento categorizada por tipo de comidas e localização.</v>
      </c>
      <c r="H469" s="1" t="str">
        <f>LOOKUP(2^15,SEARCH($P$9,$S469),$P$9)</f>
        <v>8. Os estabelecimentos cadastrados no aplicativo da plataforma dispõem de amplas opções de menu (tipos de comidas e acompanhamentos)</v>
      </c>
      <c r="I469" s="1" t="e">
        <f>LOOKUP(2^15,SEARCH($P$10,$S469),$P$10)</f>
        <v>#VALUE!</v>
      </c>
      <c r="J469" s="1" t="e">
        <f>LOOKUP(2^15,SEARCH($P$11,$S469),$P$11)</f>
        <v>#VALUE!</v>
      </c>
      <c r="K469" s="1" t="e">
        <f>LOOKUP(2^15,SEARCH($P$12,$S469),$P$12)</f>
        <v>#VALUE!</v>
      </c>
      <c r="L469" s="1" t="e">
        <f>LOOKUP(2^15,SEARCH($P$13,$S469),$P$13)</f>
        <v>#VALUE!</v>
      </c>
      <c r="M469" s="1" t="e">
        <f>LOOKUP(2^15,SEARCH($P$14,$S469),$P$14)</f>
        <v>#VALUE!</v>
      </c>
      <c r="S469" s="1" t="s">
        <v>17</v>
      </c>
    </row>
    <row r="470" spans="1:19" x14ac:dyDescent="0.3">
      <c r="A470" s="1" t="e">
        <f>LOOKUP(2^15,SEARCH($P$2,$S470),$P$2)</f>
        <v>#VALUE!</v>
      </c>
      <c r="B470" s="1" t="e">
        <f>LOOKUP(2^15,SEARCH($P$3,$S470),$P$3)</f>
        <v>#VALUE!</v>
      </c>
      <c r="C470" s="1" t="e">
        <f>LOOKUP(2^15,SEARCH($P$4,$S470),$P$4)</f>
        <v>#VALUE!</v>
      </c>
      <c r="D470" s="1" t="e">
        <f>LOOKUP(2^15,SEARCH($P$5,$S470),$P$5)</f>
        <v>#VALUE!</v>
      </c>
      <c r="E470" s="1" t="e">
        <f>LOOKUP(2^15,SEARCH($P$6,$S470),$P$6)</f>
        <v>#VALUE!</v>
      </c>
      <c r="F470" s="1" t="e">
        <f>LOOKUP(2^15,SEARCH($P$7,$S470),$P$7)</f>
        <v>#VALUE!</v>
      </c>
      <c r="G470" s="1" t="str">
        <f>LOOKUP(2^15,SEARCH($P$8,$S470),$P$8)</f>
        <v>7. A plataforma disponibiliza a lista de estabelecimento categorizada por tipo de comidas e localização.</v>
      </c>
      <c r="H470" s="1" t="str">
        <f>LOOKUP(2^15,SEARCH($P$9,$S470),$P$9)</f>
        <v>8. Os estabelecimentos cadastrados no aplicativo da plataforma dispõem de amplas opções de menu (tipos de comidas e acompanhamentos)</v>
      </c>
      <c r="I470" s="1" t="e">
        <f>LOOKUP(2^15,SEARCH($P$10,$S470),$P$10)</f>
        <v>#VALUE!</v>
      </c>
      <c r="J470" s="1" t="str">
        <f>LOOKUP(2^15,SEARCH($P$11,$S470),$P$11)</f>
        <v>10. O tempo de entrega do pedido é rápido.</v>
      </c>
      <c r="K470" s="1" t="e">
        <f>LOOKUP(2^15,SEARCH($P$12,$S470),$P$12)</f>
        <v>#VALUE!</v>
      </c>
      <c r="L470" s="1" t="e">
        <f>LOOKUP(2^15,SEARCH($P$13,$S470),$P$13)</f>
        <v>#VALUE!</v>
      </c>
      <c r="M470" s="1" t="e">
        <f>LOOKUP(2^15,SEARCH($P$14,$S470),$P$14)</f>
        <v>#VALUE!</v>
      </c>
      <c r="S470" s="1" t="s">
        <v>19</v>
      </c>
    </row>
    <row r="471" spans="1:19" x14ac:dyDescent="0.3">
      <c r="A471" s="1" t="str">
        <f>LOOKUP(2^15,SEARCH($P$2,$S471),$P$2)</f>
        <v>1. A plataforma disponibiliza o serviço de entrega a onde eu estiver.</v>
      </c>
      <c r="B471" s="1" t="str">
        <f>LOOKUP(2^15,SEARCH($P$3,$S471),$P$3)</f>
        <v>2. A plataforma com a interface intuitiva me ajuda a comprar comida pronta.</v>
      </c>
      <c r="C471" s="1" t="str">
        <f>LOOKUP(2^15,SEARCH($P$4,$S471),$P$4)</f>
        <v>3. O aplicativo da plataforma é fácil de usar/manusear</v>
      </c>
      <c r="D471" s="1" t="str">
        <f>LOOKUP(2^15,SEARCH($P$5,$S471),$P$5)</f>
        <v>4. O aplicativo da plataforma funciona em qualquer aparelho ou sistema operacional.</v>
      </c>
      <c r="E471" s="1" t="e">
        <f>LOOKUP(2^15,SEARCH($P$6,$S471),$P$6)</f>
        <v>#VALUE!</v>
      </c>
      <c r="F471" s="1" t="str">
        <f>LOOKUP(2^15,SEARCH($P$7,$S471),$P$7)</f>
        <v>6. A plataforma utiliza diversas formas de pagamento digital.</v>
      </c>
      <c r="G471" s="1" t="str">
        <f>LOOKUP(2^15,SEARCH($P$8,$S471),$P$8)</f>
        <v>7. A plataforma disponibiliza a lista de estabelecimento categorizada por tipo de comidas e localização.</v>
      </c>
      <c r="H471" s="1" t="str">
        <f>LOOKUP(2^15,SEARCH($P$9,$S471),$P$9)</f>
        <v>8. Os estabelecimentos cadastrados no aplicativo da plataforma dispõem de amplas opções de menu (tipos de comidas e acompanhamentos)</v>
      </c>
      <c r="I471" s="1" t="str">
        <f>LOOKUP(2^15,SEARCH($P$10,$S471),$P$10)</f>
        <v>9. Os estabelecimentos cadastrados no aplicativo da plataforma têm o tipo de comida que eu gosto.</v>
      </c>
      <c r="J471" s="1" t="str">
        <f>LOOKUP(2^15,SEARCH($P$11,$S471),$P$11)</f>
        <v>10. O tempo de entrega do pedido é rápido.</v>
      </c>
      <c r="K471" s="1" t="e">
        <f>LOOKUP(2^15,SEARCH($P$12,$S471),$P$12)</f>
        <v>#VALUE!</v>
      </c>
      <c r="L471" s="1" t="e">
        <f>LOOKUP(2^15,SEARCH($P$13,$S471),$P$13)</f>
        <v>#VALUE!</v>
      </c>
      <c r="M471" s="1" t="e">
        <f>LOOKUP(2^15,SEARCH($P$14,$S471),$P$14)</f>
        <v>#VALUE!</v>
      </c>
      <c r="S471" s="1" t="s">
        <v>33</v>
      </c>
    </row>
    <row r="472" spans="1:19" x14ac:dyDescent="0.3">
      <c r="A472" s="1" t="str">
        <f>LOOKUP(2^15,SEARCH($P$2,$S472),$P$2)</f>
        <v>1. A plataforma disponibiliza o serviço de entrega a onde eu estiver.</v>
      </c>
      <c r="B472" s="1" t="str">
        <f>LOOKUP(2^15,SEARCH($P$3,$S472),$P$3)</f>
        <v>2. A plataforma com a interface intuitiva me ajuda a comprar comida pronta.</v>
      </c>
      <c r="C472" s="1" t="str">
        <f>LOOKUP(2^15,SEARCH($P$4,$S472),$P$4)</f>
        <v>3. O aplicativo da plataforma é fácil de usar/manusear</v>
      </c>
      <c r="D472" s="1" t="str">
        <f>LOOKUP(2^15,SEARCH($P$5,$S472),$P$5)</f>
        <v>4. O aplicativo da plataforma funciona em qualquer aparelho ou sistema operacional.</v>
      </c>
      <c r="E472" s="1" t="e">
        <f>LOOKUP(2^15,SEARCH($P$6,$S472),$P$6)</f>
        <v>#VALUE!</v>
      </c>
      <c r="F472" s="1" t="e">
        <f>LOOKUP(2^15,SEARCH($P$7,$S472),$P$7)</f>
        <v>#VALUE!</v>
      </c>
      <c r="G472" s="1" t="e">
        <f>LOOKUP(2^15,SEARCH($P$8,$S472),$P$8)</f>
        <v>#VALUE!</v>
      </c>
      <c r="H472" s="1" t="str">
        <f>LOOKUP(2^15,SEARCH($P$9,$S472),$P$9)</f>
        <v>8. Os estabelecimentos cadastrados no aplicativo da plataforma dispõem de amplas opções de menu (tipos de comidas e acompanhamentos)</v>
      </c>
      <c r="I472" s="1" t="str">
        <f>LOOKUP(2^15,SEARCH($P$10,$S472),$P$10)</f>
        <v>9. Os estabelecimentos cadastrados no aplicativo da plataforma têm o tipo de comida que eu gosto.</v>
      </c>
      <c r="J472" s="1" t="str">
        <f>LOOKUP(2^15,SEARCH($P$11,$S472),$P$11)</f>
        <v>10. O tempo de entrega do pedido é rápido.</v>
      </c>
      <c r="K472" s="1" t="str">
        <f>LOOKUP(2^15,SEARCH($P$12,$S472),$P$12)</f>
        <v>11. O entregador da plataforma é cuidadoso ao efetuar o percurso para entrega do meu pedido(o pedido não chega derramado, misturado, solto, etc)</v>
      </c>
      <c r="L472" s="1" t="str">
        <f>LOOKUP(2^15,SEARCH($P$13,$S472),$P$13)</f>
        <v>12. O entregador da plataforma consegue localizar o endereço onde me encontro.</v>
      </c>
      <c r="M472" s="1" t="str">
        <f>LOOKUP(2^15,SEARCH($P$14,$S472),$P$14)</f>
        <v>13. A plataforma possui canal rápido e eficiente para tratar meus questionamentos ou reclamações</v>
      </c>
      <c r="S472" s="1" t="s">
        <v>13</v>
      </c>
    </row>
    <row r="473" spans="1:19" x14ac:dyDescent="0.3">
      <c r="A473" s="1" t="str">
        <f>LOOKUP(2^15,SEARCH($P$2,$S473),$P$2)</f>
        <v>1. A plataforma disponibiliza o serviço de entrega a onde eu estiver.</v>
      </c>
      <c r="B473" s="1" t="str">
        <f>LOOKUP(2^15,SEARCH($P$3,$S473),$P$3)</f>
        <v>2. A plataforma com a interface intuitiva me ajuda a comprar comida pronta.</v>
      </c>
      <c r="C473" s="1" t="str">
        <f>LOOKUP(2^15,SEARCH($P$4,$S473),$P$4)</f>
        <v>3. O aplicativo da plataforma é fácil de usar/manusear</v>
      </c>
      <c r="D473" s="1" t="str">
        <f>LOOKUP(2^15,SEARCH($P$5,$S473),$P$5)</f>
        <v>4. O aplicativo da plataforma funciona em qualquer aparelho ou sistema operacional.</v>
      </c>
      <c r="E473" s="1" t="e">
        <f>LOOKUP(2^15,SEARCH($P$6,$S473),$P$6)</f>
        <v>#VALUE!</v>
      </c>
      <c r="F473" s="1" t="str">
        <f>LOOKUP(2^15,SEARCH($P$7,$S473),$P$7)</f>
        <v>6. A plataforma utiliza diversas formas de pagamento digital.</v>
      </c>
      <c r="G473" s="1" t="str">
        <f>LOOKUP(2^15,SEARCH($P$8,$S473),$P$8)</f>
        <v>7. A plataforma disponibiliza a lista de estabelecimento categorizada por tipo de comidas e localização.</v>
      </c>
      <c r="H473" s="1" t="str">
        <f>LOOKUP(2^15,SEARCH($P$9,$S473),$P$9)</f>
        <v>8. Os estabelecimentos cadastrados no aplicativo da plataforma dispõem de amplas opções de menu (tipos de comidas e acompanhamentos)</v>
      </c>
      <c r="I473" s="1" t="str">
        <f>LOOKUP(2^15,SEARCH($P$10,$S473),$P$10)</f>
        <v>9. Os estabelecimentos cadastrados no aplicativo da plataforma têm o tipo de comida que eu gosto.</v>
      </c>
      <c r="J473" s="1" t="str">
        <f>LOOKUP(2^15,SEARCH($P$11,$S473),$P$11)</f>
        <v>10. O tempo de entrega do pedido é rápido.</v>
      </c>
      <c r="K473" s="1" t="e">
        <f>LOOKUP(2^15,SEARCH($P$12,$S473),$P$12)</f>
        <v>#VALUE!</v>
      </c>
      <c r="L473" s="1" t="e">
        <f>LOOKUP(2^15,SEARCH($P$13,$S473),$P$13)</f>
        <v>#VALUE!</v>
      </c>
      <c r="M473" s="1" t="e">
        <f>LOOKUP(2^15,SEARCH($P$14,$S473),$P$14)</f>
        <v>#VALUE!</v>
      </c>
      <c r="S473" s="1" t="s">
        <v>33</v>
      </c>
    </row>
    <row r="474" spans="1:19" x14ac:dyDescent="0.3">
      <c r="A474" s="1" t="str">
        <f>LOOKUP(2^15,SEARCH($P$2,$S474),$P$2)</f>
        <v>1. A plataforma disponibiliza o serviço de entrega a onde eu estiver.</v>
      </c>
      <c r="B474" s="1" t="e">
        <f>LOOKUP(2^15,SEARCH($P$3,$S474),$P$3)</f>
        <v>#VALUE!</v>
      </c>
      <c r="C474" s="1" t="str">
        <f>LOOKUP(2^15,SEARCH($P$4,$S474),$P$4)</f>
        <v>3. O aplicativo da plataforma é fácil de usar/manusear</v>
      </c>
      <c r="D474" s="1" t="e">
        <f>LOOKUP(2^15,SEARCH($P$5,$S474),$P$5)</f>
        <v>#VALUE!</v>
      </c>
      <c r="E474" s="1" t="e">
        <f>LOOKUP(2^15,SEARCH($P$6,$S474),$P$6)</f>
        <v>#VALUE!</v>
      </c>
      <c r="F474" s="1" t="str">
        <f>LOOKUP(2^15,SEARCH($P$7,$S474),$P$7)</f>
        <v>6. A plataforma utiliza diversas formas de pagamento digital.</v>
      </c>
      <c r="G474" s="1" t="str">
        <f>LOOKUP(2^15,SEARCH($P$8,$S474),$P$8)</f>
        <v>7. A plataforma disponibiliza a lista de estabelecimento categorizada por tipo de comidas e localização.</v>
      </c>
      <c r="H474" s="1" t="str">
        <f>LOOKUP(2^15,SEARCH($P$9,$S474),$P$9)</f>
        <v>8. Os estabelecimentos cadastrados no aplicativo da plataforma dispõem de amplas opções de menu (tipos de comidas e acompanhamentos)</v>
      </c>
      <c r="I474" s="1" t="str">
        <f>LOOKUP(2^15,SEARCH($P$10,$S474),$P$10)</f>
        <v>9. Os estabelecimentos cadastrados no aplicativo da plataforma têm o tipo de comida que eu gosto.</v>
      </c>
      <c r="J474" s="1" t="e">
        <f>LOOKUP(2^15,SEARCH($P$11,$S474),$P$11)</f>
        <v>#VALUE!</v>
      </c>
      <c r="K474" s="1" t="str">
        <f>LOOKUP(2^15,SEARCH($P$12,$S474),$P$12)</f>
        <v>11. O entregador da plataforma é cuidadoso ao efetuar o percurso para entrega do meu pedido(o pedido não chega derramado, misturado, solto, etc)</v>
      </c>
      <c r="L474" s="1" t="str">
        <f>LOOKUP(2^15,SEARCH($P$13,$S474),$P$13)</f>
        <v>12. O entregador da plataforma consegue localizar o endereço onde me encontro.</v>
      </c>
      <c r="M474" s="1" t="str">
        <f>LOOKUP(2^15,SEARCH($P$14,$S474),$P$14)</f>
        <v>13. A plataforma possui canal rápido e eficiente para tratar meus questionamentos ou reclamações</v>
      </c>
      <c r="S474" s="1" t="s">
        <v>32</v>
      </c>
    </row>
    <row r="475" spans="1:19" x14ac:dyDescent="0.3">
      <c r="A475" s="1" t="str">
        <f>LOOKUP(2^15,SEARCH($P$2,$S475),$P$2)</f>
        <v>1. A plataforma disponibiliza o serviço de entrega a onde eu estiver.</v>
      </c>
      <c r="B475" s="1" t="str">
        <f>LOOKUP(2^15,SEARCH($P$3,$S475),$P$3)</f>
        <v>2. A plataforma com a interface intuitiva me ajuda a comprar comida pronta.</v>
      </c>
      <c r="C475" s="1" t="str">
        <f>LOOKUP(2^15,SEARCH($P$4,$S475),$P$4)</f>
        <v>3. O aplicativo da plataforma é fácil de usar/manusear</v>
      </c>
      <c r="D475" s="1" t="e">
        <f>LOOKUP(2^15,SEARCH($P$5,$S475),$P$5)</f>
        <v>#VALUE!</v>
      </c>
      <c r="E475" s="1" t="e">
        <f>LOOKUP(2^15,SEARCH($P$6,$S475),$P$6)</f>
        <v>#VALUE!</v>
      </c>
      <c r="F475" s="1" t="e">
        <f>LOOKUP(2^15,SEARCH($P$7,$S475),$P$7)</f>
        <v>#VALUE!</v>
      </c>
      <c r="G475" s="1" t="str">
        <f>LOOKUP(2^15,SEARCH($P$8,$S475),$P$8)</f>
        <v>7. A plataforma disponibiliza a lista de estabelecimento categorizada por tipo de comidas e localização.</v>
      </c>
      <c r="H475" s="1" t="e">
        <f>LOOKUP(2^15,SEARCH($P$9,$S475),$P$9)</f>
        <v>#VALUE!</v>
      </c>
      <c r="I475" s="1" t="str">
        <f>LOOKUP(2^15,SEARCH($P$10,$S475),$P$10)</f>
        <v>9. Os estabelecimentos cadastrados no aplicativo da plataforma têm o tipo de comida que eu gosto.</v>
      </c>
      <c r="J475" s="1" t="str">
        <f>LOOKUP(2^15,SEARCH($P$11,$S475),$P$11)</f>
        <v>10. O tempo de entrega do pedido é rápido.</v>
      </c>
      <c r="K475" s="1" t="str">
        <f>LOOKUP(2^15,SEARCH($P$12,$S475),$P$12)</f>
        <v>11. O entregador da plataforma é cuidadoso ao efetuar o percurso para entrega do meu pedido(o pedido não chega derramado, misturado, solto, etc)</v>
      </c>
      <c r="L475" s="1" t="str">
        <f>LOOKUP(2^15,SEARCH($P$13,$S475),$P$13)</f>
        <v>12. O entregador da plataforma consegue localizar o endereço onde me encontro.</v>
      </c>
      <c r="M475" s="1" t="str">
        <f>LOOKUP(2^15,SEARCH($P$14,$S475),$P$14)</f>
        <v>13. A plataforma possui canal rápido e eficiente para tratar meus questionamentos ou reclamações</v>
      </c>
      <c r="S475" s="1" t="s">
        <v>26</v>
      </c>
    </row>
    <row r="476" spans="1:19" x14ac:dyDescent="0.3">
      <c r="A476" s="1" t="e">
        <f>LOOKUP(2^15,SEARCH($P$2,$S476),$P$2)</f>
        <v>#VALUE!</v>
      </c>
      <c r="B476" s="1" t="e">
        <f>LOOKUP(2^15,SEARCH($P$3,$S476),$P$3)</f>
        <v>#VALUE!</v>
      </c>
      <c r="C476" s="1" t="str">
        <f>LOOKUP(2^15,SEARCH($P$4,$S476),$P$4)</f>
        <v>3. O aplicativo da plataforma é fácil de usar/manusear</v>
      </c>
      <c r="D476" s="1" t="e">
        <f>LOOKUP(2^15,SEARCH($P$5,$S476),$P$5)</f>
        <v>#VALUE!</v>
      </c>
      <c r="E476" s="1" t="e">
        <f>LOOKUP(2^15,SEARCH($P$6,$S476),$P$6)</f>
        <v>#VALUE!</v>
      </c>
      <c r="F476" s="1" t="str">
        <f>LOOKUP(2^15,SEARCH($P$7,$S476),$P$7)</f>
        <v>6. A plataforma utiliza diversas formas de pagamento digital.</v>
      </c>
      <c r="G476" s="1" t="str">
        <f>LOOKUP(2^15,SEARCH($P$8,$S476),$P$8)</f>
        <v>7. A plataforma disponibiliza a lista de estabelecimento categorizada por tipo de comidas e localização.</v>
      </c>
      <c r="H476" s="1" t="e">
        <f>LOOKUP(2^15,SEARCH($P$9,$S476),$P$9)</f>
        <v>#VALUE!</v>
      </c>
      <c r="I476" s="1" t="str">
        <f>LOOKUP(2^15,SEARCH($P$10,$S476),$P$10)</f>
        <v>9. Os estabelecimentos cadastrados no aplicativo da plataforma têm o tipo de comida que eu gosto.</v>
      </c>
      <c r="J476" s="1" t="e">
        <f>LOOKUP(2^15,SEARCH($P$11,$S476),$P$11)</f>
        <v>#VALUE!</v>
      </c>
      <c r="K476" s="1" t="e">
        <f>LOOKUP(2^15,SEARCH($P$12,$S476),$P$12)</f>
        <v>#VALUE!</v>
      </c>
      <c r="L476" s="1" t="e">
        <f>LOOKUP(2^15,SEARCH($P$13,$S476),$P$13)</f>
        <v>#VALUE!</v>
      </c>
      <c r="M476" s="1" t="str">
        <f>LOOKUP(2^15,SEARCH($P$14,$S476),$P$14)</f>
        <v>13. A plataforma possui canal rápido e eficiente para tratar meus questionamentos ou reclamações</v>
      </c>
      <c r="S476" s="1" t="s">
        <v>21</v>
      </c>
    </row>
    <row r="477" spans="1:19" x14ac:dyDescent="0.3">
      <c r="A477" s="1" t="str">
        <f>LOOKUP(2^15,SEARCH($P$2,$S477),$P$2)</f>
        <v>1. A plataforma disponibiliza o serviço de entrega a onde eu estiver.</v>
      </c>
      <c r="B477" s="1" t="str">
        <f>LOOKUP(2^15,SEARCH($P$3,$S477),$P$3)</f>
        <v>2. A plataforma com a interface intuitiva me ajuda a comprar comida pronta.</v>
      </c>
      <c r="C477" s="1" t="str">
        <f>LOOKUP(2^15,SEARCH($P$4,$S477),$P$4)</f>
        <v>3. O aplicativo da plataforma é fácil de usar/manusear</v>
      </c>
      <c r="D477" s="1" t="str">
        <f>LOOKUP(2^15,SEARCH($P$5,$S477),$P$5)</f>
        <v>4. O aplicativo da plataforma funciona em qualquer aparelho ou sistema operacional.</v>
      </c>
      <c r="E477" s="1" t="str">
        <f>LOOKUP(2^15,SEARCH($P$6,$S477),$P$6)</f>
        <v>5. A plataforma possui certificado de segurança digital.</v>
      </c>
      <c r="F477" s="1" t="e">
        <f>LOOKUP(2^15,SEARCH($P$7,$S477),$P$7)</f>
        <v>#VALUE!</v>
      </c>
      <c r="G477" s="1" t="e">
        <f>LOOKUP(2^15,SEARCH($P$8,$S477),$P$8)</f>
        <v>#VALUE!</v>
      </c>
      <c r="H477" s="1" t="e">
        <f>LOOKUP(2^15,SEARCH($P$9,$S477),$P$9)</f>
        <v>#VALUE!</v>
      </c>
      <c r="I477" s="1" t="e">
        <f>LOOKUP(2^15,SEARCH($P$10,$S477),$P$10)</f>
        <v>#VALUE!</v>
      </c>
      <c r="J477" s="1" t="e">
        <f>LOOKUP(2^15,SEARCH($P$11,$S477),$P$11)</f>
        <v>#VALUE!</v>
      </c>
      <c r="K477" s="1" t="e">
        <f>LOOKUP(2^15,SEARCH($P$12,$S477),$P$12)</f>
        <v>#VALUE!</v>
      </c>
      <c r="L477" s="1" t="e">
        <f>LOOKUP(2^15,SEARCH($P$13,$S477),$P$13)</f>
        <v>#VALUE!</v>
      </c>
      <c r="M477" s="1" t="e">
        <f>LOOKUP(2^15,SEARCH($P$14,$S477),$P$14)</f>
        <v>#VALUE!</v>
      </c>
      <c r="S477" s="1" t="s">
        <v>37</v>
      </c>
    </row>
    <row r="478" spans="1:19" x14ac:dyDescent="0.3">
      <c r="A478" s="1" t="str">
        <f>LOOKUP(2^15,SEARCH($P$2,$S478),$P$2)</f>
        <v>1. A plataforma disponibiliza o serviço de entrega a onde eu estiver.</v>
      </c>
      <c r="B478" s="1" t="str">
        <f>LOOKUP(2^15,SEARCH($P$3,$S478),$P$3)</f>
        <v>2. A plataforma com a interface intuitiva me ajuda a comprar comida pronta.</v>
      </c>
      <c r="C478" s="1" t="str">
        <f>LOOKUP(2^15,SEARCH($P$4,$S478),$P$4)</f>
        <v>3. O aplicativo da plataforma é fácil de usar/manusear</v>
      </c>
      <c r="D478" s="1" t="str">
        <f>LOOKUP(2^15,SEARCH($P$5,$S478),$P$5)</f>
        <v>4. O aplicativo da plataforma funciona em qualquer aparelho ou sistema operacional.</v>
      </c>
      <c r="E478" s="1" t="e">
        <f>LOOKUP(2^15,SEARCH($P$6,$S478),$P$6)</f>
        <v>#VALUE!</v>
      </c>
      <c r="F478" s="1" t="str">
        <f>LOOKUP(2^15,SEARCH($P$7,$S478),$P$7)</f>
        <v>6. A plataforma utiliza diversas formas de pagamento digital.</v>
      </c>
      <c r="G478" s="1" t="str">
        <f>LOOKUP(2^15,SEARCH($P$8,$S478),$P$8)</f>
        <v>7. A plataforma disponibiliza a lista de estabelecimento categorizada por tipo de comidas e localização.</v>
      </c>
      <c r="H478" s="1" t="str">
        <f>LOOKUP(2^15,SEARCH($P$9,$S478),$P$9)</f>
        <v>8. Os estabelecimentos cadastrados no aplicativo da plataforma dispõem de amplas opções de menu (tipos de comidas e acompanhamentos)</v>
      </c>
      <c r="I478" s="1" t="str">
        <f>LOOKUP(2^15,SEARCH($P$10,$S478),$P$10)</f>
        <v>9. Os estabelecimentos cadastrados no aplicativo da plataforma têm o tipo de comida que eu gosto.</v>
      </c>
      <c r="J478" s="1" t="str">
        <f>LOOKUP(2^15,SEARCH($P$11,$S478),$P$11)</f>
        <v>10. O tempo de entrega do pedido é rápido.</v>
      </c>
      <c r="K478" s="1" t="e">
        <f>LOOKUP(2^15,SEARCH($P$12,$S478),$P$12)</f>
        <v>#VALUE!</v>
      </c>
      <c r="L478" s="1" t="e">
        <f>LOOKUP(2^15,SEARCH($P$13,$S478),$P$13)</f>
        <v>#VALUE!</v>
      </c>
      <c r="M478" s="1" t="e">
        <f>LOOKUP(2^15,SEARCH($P$14,$S478),$P$14)</f>
        <v>#VALUE!</v>
      </c>
      <c r="S478" s="1" t="s">
        <v>33</v>
      </c>
    </row>
    <row r="479" spans="1:19" x14ac:dyDescent="0.3">
      <c r="A479" s="1" t="e">
        <f>LOOKUP(2^15,SEARCH($P$2,$S479),$P$2)</f>
        <v>#VALUE!</v>
      </c>
      <c r="B479" s="1" t="e">
        <f>LOOKUP(2^15,SEARCH($P$3,$S479),$P$3)</f>
        <v>#VALUE!</v>
      </c>
      <c r="C479" s="1" t="e">
        <f>LOOKUP(2^15,SEARCH($P$4,$S479),$P$4)</f>
        <v>#VALUE!</v>
      </c>
      <c r="D479" s="1" t="e">
        <f>LOOKUP(2^15,SEARCH($P$5,$S479),$P$5)</f>
        <v>#VALUE!</v>
      </c>
      <c r="E479" s="1" t="e">
        <f>LOOKUP(2^15,SEARCH($P$6,$S479),$P$6)</f>
        <v>#VALUE!</v>
      </c>
      <c r="F479" s="1" t="e">
        <f>LOOKUP(2^15,SEARCH($P$7,$S479),$P$7)</f>
        <v>#VALUE!</v>
      </c>
      <c r="G479" s="1" t="e">
        <f>LOOKUP(2^15,SEARCH($P$8,$S479),$P$8)</f>
        <v>#VALUE!</v>
      </c>
      <c r="H479" s="1" t="e">
        <f>LOOKUP(2^15,SEARCH($P$9,$S479),$P$9)</f>
        <v>#VALUE!</v>
      </c>
      <c r="I479" s="1" t="str">
        <f>LOOKUP(2^15,SEARCH($P$10,$S479),$P$10)</f>
        <v>9. Os estabelecimentos cadastrados no aplicativo da plataforma têm o tipo de comida que eu gosto.</v>
      </c>
      <c r="J479" s="1" t="e">
        <f>LOOKUP(2^15,SEARCH($P$11,$S479),$P$11)</f>
        <v>#VALUE!</v>
      </c>
      <c r="K479" s="1" t="e">
        <f>LOOKUP(2^15,SEARCH($P$12,$S479),$P$12)</f>
        <v>#VALUE!</v>
      </c>
      <c r="L479" s="1" t="e">
        <f>LOOKUP(2^15,SEARCH($P$13,$S479),$P$13)</f>
        <v>#VALUE!</v>
      </c>
      <c r="M479" s="1" t="e">
        <f>LOOKUP(2^15,SEARCH($P$14,$S479),$P$14)</f>
        <v>#VALUE!</v>
      </c>
      <c r="S479" s="1" t="s">
        <v>22</v>
      </c>
    </row>
    <row r="480" spans="1:19" x14ac:dyDescent="0.3">
      <c r="A480" s="1" t="str">
        <f>LOOKUP(2^15,SEARCH($P$2,$S480),$P$2)</f>
        <v>1. A plataforma disponibiliza o serviço de entrega a onde eu estiver.</v>
      </c>
      <c r="B480" s="1" t="str">
        <f>LOOKUP(2^15,SEARCH($P$3,$S480),$P$3)</f>
        <v>2. A plataforma com a interface intuitiva me ajuda a comprar comida pronta.</v>
      </c>
      <c r="C480" s="1" t="str">
        <f>LOOKUP(2^15,SEARCH($P$4,$S480),$P$4)</f>
        <v>3. O aplicativo da plataforma é fácil de usar/manusear</v>
      </c>
      <c r="D480" s="1" t="e">
        <f>LOOKUP(2^15,SEARCH($P$5,$S480),$P$5)</f>
        <v>#VALUE!</v>
      </c>
      <c r="E480" s="1" t="e">
        <f>LOOKUP(2^15,SEARCH($P$6,$S480),$P$6)</f>
        <v>#VALUE!</v>
      </c>
      <c r="F480" s="1" t="str">
        <f>LOOKUP(2^15,SEARCH($P$7,$S480),$P$7)</f>
        <v>6. A plataforma utiliza diversas formas de pagamento digital.</v>
      </c>
      <c r="G480" s="1" t="str">
        <f>LOOKUP(2^15,SEARCH($P$8,$S480),$P$8)</f>
        <v>7. A plataforma disponibiliza a lista de estabelecimento categorizada por tipo de comidas e localização.</v>
      </c>
      <c r="H480" s="1" t="e">
        <f>LOOKUP(2^15,SEARCH($P$9,$S480),$P$9)</f>
        <v>#VALUE!</v>
      </c>
      <c r="I480" s="1" t="str">
        <f>LOOKUP(2^15,SEARCH($P$10,$S480),$P$10)</f>
        <v>9. Os estabelecimentos cadastrados no aplicativo da plataforma têm o tipo de comida que eu gosto.</v>
      </c>
      <c r="J480" s="1" t="str">
        <f>LOOKUP(2^15,SEARCH($P$11,$S480),$P$11)</f>
        <v>10. O tempo de entrega do pedido é rápido.</v>
      </c>
      <c r="K480" s="1" t="str">
        <f>LOOKUP(2^15,SEARCH($P$12,$S480),$P$12)</f>
        <v>11. O entregador da plataforma é cuidadoso ao efetuar o percurso para entrega do meu pedido(o pedido não chega derramado, misturado, solto, etc)</v>
      </c>
      <c r="L480" s="1" t="str">
        <f>LOOKUP(2^15,SEARCH($P$13,$S480),$P$13)</f>
        <v>12. O entregador da plataforma consegue localizar o endereço onde me encontro.</v>
      </c>
      <c r="M480" s="1" t="e">
        <f>LOOKUP(2^15,SEARCH($P$14,$S480),$P$14)</f>
        <v>#VALUE!</v>
      </c>
      <c r="S480" s="1" t="s">
        <v>2</v>
      </c>
    </row>
    <row r="481" spans="1:19" x14ac:dyDescent="0.3">
      <c r="A481" s="1" t="e">
        <f>LOOKUP(2^15,SEARCH($P$2,$S481),$P$2)</f>
        <v>#VALUE!</v>
      </c>
      <c r="B481" s="1" t="e">
        <f>LOOKUP(2^15,SEARCH($P$3,$S481),$P$3)</f>
        <v>#VALUE!</v>
      </c>
      <c r="C481" s="1" t="str">
        <f>LOOKUP(2^15,SEARCH($P$4,$S481),$P$4)</f>
        <v>3. O aplicativo da plataforma é fácil de usar/manusear</v>
      </c>
      <c r="D481" s="1" t="e">
        <f>LOOKUP(2^15,SEARCH($P$5,$S481),$P$5)</f>
        <v>#VALUE!</v>
      </c>
      <c r="E481" s="1" t="e">
        <f>LOOKUP(2^15,SEARCH($P$6,$S481),$P$6)</f>
        <v>#VALUE!</v>
      </c>
      <c r="F481" s="1" t="str">
        <f>LOOKUP(2^15,SEARCH($P$7,$S481),$P$7)</f>
        <v>6. A plataforma utiliza diversas formas de pagamento digital.</v>
      </c>
      <c r="G481" s="1" t="str">
        <f>LOOKUP(2^15,SEARCH($P$8,$S481),$P$8)</f>
        <v>7. A plataforma disponibiliza a lista de estabelecimento categorizada por tipo de comidas e localização.</v>
      </c>
      <c r="H481" s="1" t="e">
        <f>LOOKUP(2^15,SEARCH($P$9,$S481),$P$9)</f>
        <v>#VALUE!</v>
      </c>
      <c r="I481" s="1" t="str">
        <f>LOOKUP(2^15,SEARCH($P$10,$S481),$P$10)</f>
        <v>9. Os estabelecimentos cadastrados no aplicativo da plataforma têm o tipo de comida que eu gosto.</v>
      </c>
      <c r="J481" s="1" t="e">
        <f>LOOKUP(2^15,SEARCH($P$11,$S481),$P$11)</f>
        <v>#VALUE!</v>
      </c>
      <c r="K481" s="1" t="e">
        <f>LOOKUP(2^15,SEARCH($P$12,$S481),$P$12)</f>
        <v>#VALUE!</v>
      </c>
      <c r="L481" s="1" t="e">
        <f>LOOKUP(2^15,SEARCH($P$13,$S481),$P$13)</f>
        <v>#VALUE!</v>
      </c>
      <c r="M481" s="1" t="str">
        <f>LOOKUP(2^15,SEARCH($P$14,$S481),$P$14)</f>
        <v>13. A plataforma possui canal rápido e eficiente para tratar meus questionamentos ou reclamações</v>
      </c>
      <c r="S481" s="1" t="s">
        <v>21</v>
      </c>
    </row>
    <row r="482" spans="1:19" x14ac:dyDescent="0.3">
      <c r="A482" s="1" t="str">
        <f>LOOKUP(2^15,SEARCH($P$2,$S482),$P$2)</f>
        <v>1. A plataforma disponibiliza o serviço de entrega a onde eu estiver.</v>
      </c>
      <c r="B482" s="1" t="e">
        <f>LOOKUP(2^15,SEARCH($P$3,$S482),$P$3)</f>
        <v>#VALUE!</v>
      </c>
      <c r="C482" s="1" t="e">
        <f>LOOKUP(2^15,SEARCH($P$4,$S482),$P$4)</f>
        <v>#VALUE!</v>
      </c>
      <c r="D482" s="1" t="e">
        <f>LOOKUP(2^15,SEARCH($P$5,$S482),$P$5)</f>
        <v>#VALUE!</v>
      </c>
      <c r="E482" s="1" t="e">
        <f>LOOKUP(2^15,SEARCH($P$6,$S482),$P$6)</f>
        <v>#VALUE!</v>
      </c>
      <c r="F482" s="1" t="e">
        <f>LOOKUP(2^15,SEARCH($P$7,$S482),$P$7)</f>
        <v>#VALUE!</v>
      </c>
      <c r="G482" s="1" t="e">
        <f>LOOKUP(2^15,SEARCH($P$8,$S482),$P$8)</f>
        <v>#VALUE!</v>
      </c>
      <c r="H482" s="1" t="e">
        <f>LOOKUP(2^15,SEARCH($P$9,$S482),$P$9)</f>
        <v>#VALUE!</v>
      </c>
      <c r="I482" s="1" t="e">
        <f>LOOKUP(2^15,SEARCH($P$10,$S482),$P$10)</f>
        <v>#VALUE!</v>
      </c>
      <c r="J482" s="1" t="e">
        <f>LOOKUP(2^15,SEARCH($P$11,$S482),$P$11)</f>
        <v>#VALUE!</v>
      </c>
      <c r="K482" s="1" t="e">
        <f>LOOKUP(2^15,SEARCH($P$12,$S482),$P$12)</f>
        <v>#VALUE!</v>
      </c>
      <c r="L482" s="1" t="e">
        <f>LOOKUP(2^15,SEARCH($P$13,$S482),$P$13)</f>
        <v>#VALUE!</v>
      </c>
      <c r="M482" s="1" t="e">
        <f>LOOKUP(2^15,SEARCH($P$14,$S482),$P$14)</f>
        <v>#VALUE!</v>
      </c>
      <c r="S482" s="1" t="s">
        <v>52</v>
      </c>
    </row>
    <row r="483" spans="1:19" x14ac:dyDescent="0.3">
      <c r="A483" s="1" t="str">
        <f>LOOKUP(2^15,SEARCH($P$2,$S483),$P$2)</f>
        <v>1. A plataforma disponibiliza o serviço de entrega a onde eu estiver.</v>
      </c>
      <c r="B483" s="1" t="str">
        <f>LOOKUP(2^15,SEARCH($P$3,$S483),$P$3)</f>
        <v>2. A plataforma com a interface intuitiva me ajuda a comprar comida pronta.</v>
      </c>
      <c r="C483" s="1" t="str">
        <f>LOOKUP(2^15,SEARCH($P$4,$S483),$P$4)</f>
        <v>3. O aplicativo da plataforma é fácil de usar/manusear</v>
      </c>
      <c r="D483" s="1" t="str">
        <f>LOOKUP(2^15,SEARCH($P$5,$S483),$P$5)</f>
        <v>4. O aplicativo da plataforma funciona em qualquer aparelho ou sistema operacional.</v>
      </c>
      <c r="E483" s="1" t="e">
        <f>LOOKUP(2^15,SEARCH($P$6,$S483),$P$6)</f>
        <v>#VALUE!</v>
      </c>
      <c r="F483" s="1" t="e">
        <f>LOOKUP(2^15,SEARCH($P$7,$S483),$P$7)</f>
        <v>#VALUE!</v>
      </c>
      <c r="G483" s="1" t="str">
        <f>LOOKUP(2^15,SEARCH($P$8,$S483),$P$8)</f>
        <v>7. A plataforma disponibiliza a lista de estabelecimento categorizada por tipo de comidas e localização.</v>
      </c>
      <c r="H483" s="1" t="str">
        <f>LOOKUP(2^15,SEARCH($P$9,$S483),$P$9)</f>
        <v>8. Os estabelecimentos cadastrados no aplicativo da plataforma dispõem de amplas opções de menu (tipos de comidas e acompanhamentos)</v>
      </c>
      <c r="I483" s="1" t="str">
        <f>LOOKUP(2^15,SEARCH($P$10,$S483),$P$10)</f>
        <v>9. Os estabelecimentos cadastrados no aplicativo da plataforma têm o tipo de comida que eu gosto.</v>
      </c>
      <c r="J483" s="1" t="str">
        <f>LOOKUP(2^15,SEARCH($P$11,$S483),$P$11)</f>
        <v>10. O tempo de entrega do pedido é rápido.</v>
      </c>
      <c r="K483" s="1" t="str">
        <f>LOOKUP(2^15,SEARCH($P$12,$S483),$P$12)</f>
        <v>11. O entregador da plataforma é cuidadoso ao efetuar o percurso para entrega do meu pedido(o pedido não chega derramado, misturado, solto, etc)</v>
      </c>
      <c r="L483" s="1" t="str">
        <f>LOOKUP(2^15,SEARCH($P$13,$S483),$P$13)</f>
        <v>12. O entregador da plataforma consegue localizar o endereço onde me encontro.</v>
      </c>
      <c r="M483" s="1" t="e">
        <f>LOOKUP(2^15,SEARCH($P$14,$S483),$P$14)</f>
        <v>#VALUE!</v>
      </c>
      <c r="S483" s="1" t="s">
        <v>8</v>
      </c>
    </row>
    <row r="484" spans="1:19" x14ac:dyDescent="0.3">
      <c r="A484" s="1" t="str">
        <f>LOOKUP(2^15,SEARCH($P$2,$S484),$P$2)</f>
        <v>1. A plataforma disponibiliza o serviço de entrega a onde eu estiver.</v>
      </c>
      <c r="B484" s="1" t="str">
        <f>LOOKUP(2^15,SEARCH($P$3,$S484),$P$3)</f>
        <v>2. A plataforma com a interface intuitiva me ajuda a comprar comida pronta.</v>
      </c>
      <c r="C484" s="1" t="str">
        <f>LOOKUP(2^15,SEARCH($P$4,$S484),$P$4)</f>
        <v>3. O aplicativo da plataforma é fácil de usar/manusear</v>
      </c>
      <c r="D484" s="1" t="str">
        <f>LOOKUP(2^15,SEARCH($P$5,$S484),$P$5)</f>
        <v>4. O aplicativo da plataforma funciona em qualquer aparelho ou sistema operacional.</v>
      </c>
      <c r="E484" s="1" t="e">
        <f>LOOKUP(2^15,SEARCH($P$6,$S484),$P$6)</f>
        <v>#VALUE!</v>
      </c>
      <c r="F484" s="1" t="e">
        <f>LOOKUP(2^15,SEARCH($P$7,$S484),$P$7)</f>
        <v>#VALUE!</v>
      </c>
      <c r="G484" s="1" t="e">
        <f>LOOKUP(2^15,SEARCH($P$8,$S484),$P$8)</f>
        <v>#VALUE!</v>
      </c>
      <c r="H484" s="1" t="str">
        <f>LOOKUP(2^15,SEARCH($P$9,$S484),$P$9)</f>
        <v>8. Os estabelecimentos cadastrados no aplicativo da plataforma dispõem de amplas opções de menu (tipos de comidas e acompanhamentos)</v>
      </c>
      <c r="I484" s="1" t="str">
        <f>LOOKUP(2^15,SEARCH($P$10,$S484),$P$10)</f>
        <v>9. Os estabelecimentos cadastrados no aplicativo da plataforma têm o tipo de comida que eu gosto.</v>
      </c>
      <c r="J484" s="1" t="str">
        <f>LOOKUP(2^15,SEARCH($P$11,$S484),$P$11)</f>
        <v>10. O tempo de entrega do pedido é rápido.</v>
      </c>
      <c r="K484" s="1" t="str">
        <f>LOOKUP(2^15,SEARCH($P$12,$S484),$P$12)</f>
        <v>11. O entregador da plataforma é cuidadoso ao efetuar o percurso para entrega do meu pedido(o pedido não chega derramado, misturado, solto, etc)</v>
      </c>
      <c r="L484" s="1" t="str">
        <f>LOOKUP(2^15,SEARCH($P$13,$S484),$P$13)</f>
        <v>12. O entregador da plataforma consegue localizar o endereço onde me encontro.</v>
      </c>
      <c r="M484" s="1" t="str">
        <f>LOOKUP(2^15,SEARCH($P$14,$S484),$P$14)</f>
        <v>13. A plataforma possui canal rápido e eficiente para tratar meus questionamentos ou reclamações</v>
      </c>
      <c r="S484" s="1" t="s">
        <v>13</v>
      </c>
    </row>
    <row r="485" spans="1:19" x14ac:dyDescent="0.3">
      <c r="A485" s="1" t="str">
        <f>LOOKUP(2^15,SEARCH($P$2,$S485),$P$2)</f>
        <v>1. A plataforma disponibiliza o serviço de entrega a onde eu estiver.</v>
      </c>
      <c r="B485" s="1" t="e">
        <f>LOOKUP(2^15,SEARCH($P$3,$S485),$P$3)</f>
        <v>#VALUE!</v>
      </c>
      <c r="C485" s="1" t="e">
        <f>LOOKUP(2^15,SEARCH($P$4,$S485),$P$4)</f>
        <v>#VALUE!</v>
      </c>
      <c r="D485" s="1" t="e">
        <f>LOOKUP(2^15,SEARCH($P$5,$S485),$P$5)</f>
        <v>#VALUE!</v>
      </c>
      <c r="E485" s="1" t="e">
        <f>LOOKUP(2^15,SEARCH($P$6,$S485),$P$6)</f>
        <v>#VALUE!</v>
      </c>
      <c r="F485" s="1" t="str">
        <f>LOOKUP(2^15,SEARCH($P$7,$S485),$P$7)</f>
        <v>6. A plataforma utiliza diversas formas de pagamento digital.</v>
      </c>
      <c r="G485" s="1" t="e">
        <f>LOOKUP(2^15,SEARCH($P$8,$S485),$P$8)</f>
        <v>#VALUE!</v>
      </c>
      <c r="H485" s="1" t="str">
        <f>LOOKUP(2^15,SEARCH($P$9,$S485),$P$9)</f>
        <v>8. Os estabelecimentos cadastrados no aplicativo da plataforma dispõem de amplas opções de menu (tipos de comidas e acompanhamentos)</v>
      </c>
      <c r="I485" s="1" t="str">
        <f>LOOKUP(2^15,SEARCH($P$10,$S485),$P$10)</f>
        <v>9. Os estabelecimentos cadastrados no aplicativo da plataforma têm o tipo de comida que eu gosto.</v>
      </c>
      <c r="J485" s="1" t="e">
        <f>LOOKUP(2^15,SEARCH($P$11,$S485),$P$11)</f>
        <v>#VALUE!</v>
      </c>
      <c r="K485" s="1" t="e">
        <f>LOOKUP(2^15,SEARCH($P$12,$S485),$P$12)</f>
        <v>#VALUE!</v>
      </c>
      <c r="L485" s="1" t="str">
        <f>LOOKUP(2^15,SEARCH($P$13,$S485),$P$13)</f>
        <v>12. O entregador da plataforma consegue localizar o endereço onde me encontro.</v>
      </c>
      <c r="M485" s="1" t="str">
        <f>LOOKUP(2^15,SEARCH($P$14,$S485),$P$14)</f>
        <v>13. A plataforma possui canal rápido e eficiente para tratar meus questionamentos ou reclamações</v>
      </c>
      <c r="S485" s="1" t="s">
        <v>47</v>
      </c>
    </row>
    <row r="486" spans="1:19" x14ac:dyDescent="0.3">
      <c r="A486" s="1" t="str">
        <f>LOOKUP(2^15,SEARCH($P$2,$S486),$P$2)</f>
        <v>1. A plataforma disponibiliza o serviço de entrega a onde eu estiver.</v>
      </c>
      <c r="B486" s="1" t="e">
        <f>LOOKUP(2^15,SEARCH($P$3,$S486),$P$3)</f>
        <v>#VALUE!</v>
      </c>
      <c r="C486" s="1" t="str">
        <f>LOOKUP(2^15,SEARCH($P$4,$S486),$P$4)</f>
        <v>3. O aplicativo da plataforma é fácil de usar/manusear</v>
      </c>
      <c r="D486" s="1" t="str">
        <f>LOOKUP(2^15,SEARCH($P$5,$S486),$P$5)</f>
        <v>4. O aplicativo da plataforma funciona em qualquer aparelho ou sistema operacional.</v>
      </c>
      <c r="E486" s="1" t="str">
        <f>LOOKUP(2^15,SEARCH($P$6,$S486),$P$6)</f>
        <v>5. A plataforma possui certificado de segurança digital.</v>
      </c>
      <c r="F486" s="1" t="e">
        <f>LOOKUP(2^15,SEARCH($P$7,$S486),$P$7)</f>
        <v>#VALUE!</v>
      </c>
      <c r="G486" s="1" t="e">
        <f>LOOKUP(2^15,SEARCH($P$8,$S486),$P$8)</f>
        <v>#VALUE!</v>
      </c>
      <c r="H486" s="1" t="e">
        <f>LOOKUP(2^15,SEARCH($P$9,$S486),$P$9)</f>
        <v>#VALUE!</v>
      </c>
      <c r="I486" s="1" t="str">
        <f>LOOKUP(2^15,SEARCH($P$10,$S486),$P$10)</f>
        <v>9. Os estabelecimentos cadastrados no aplicativo da plataforma têm o tipo de comida que eu gosto.</v>
      </c>
      <c r="J486" s="1" t="str">
        <f>LOOKUP(2^15,SEARCH($P$11,$S486),$P$11)</f>
        <v>10. O tempo de entrega do pedido é rápido.</v>
      </c>
      <c r="K486" s="1" t="str">
        <f>LOOKUP(2^15,SEARCH($P$12,$S486),$P$12)</f>
        <v>11. O entregador da plataforma é cuidadoso ao efetuar o percurso para entrega do meu pedido(o pedido não chega derramado, misturado, solto, etc)</v>
      </c>
      <c r="L486" s="1" t="str">
        <f>LOOKUP(2^15,SEARCH($P$13,$S486),$P$13)</f>
        <v>12. O entregador da plataforma consegue localizar o endereço onde me encontro.</v>
      </c>
      <c r="M486" s="1" t="e">
        <f>LOOKUP(2^15,SEARCH($P$14,$S486),$P$14)</f>
        <v>#VALUE!</v>
      </c>
      <c r="S486" s="1" t="s">
        <v>3</v>
      </c>
    </row>
    <row r="487" spans="1:19" x14ac:dyDescent="0.3">
      <c r="A487" s="1" t="e">
        <f>LOOKUP(2^15,SEARCH($P$2,$S487),$P$2)</f>
        <v>#VALUE!</v>
      </c>
      <c r="B487" s="1" t="e">
        <f>LOOKUP(2^15,SEARCH($P$3,$S487),$P$3)</f>
        <v>#VALUE!</v>
      </c>
      <c r="C487" s="1" t="e">
        <f>LOOKUP(2^15,SEARCH($P$4,$S487),$P$4)</f>
        <v>#VALUE!</v>
      </c>
      <c r="D487" s="1" t="e">
        <f>LOOKUP(2^15,SEARCH($P$5,$S487),$P$5)</f>
        <v>#VALUE!</v>
      </c>
      <c r="E487" s="1" t="e">
        <f>LOOKUP(2^15,SEARCH($P$6,$S487),$P$6)</f>
        <v>#VALUE!</v>
      </c>
      <c r="F487" s="1" t="e">
        <f>LOOKUP(2^15,SEARCH($P$7,$S487),$P$7)</f>
        <v>#VALUE!</v>
      </c>
      <c r="G487" s="1" t="e">
        <f>LOOKUP(2^15,SEARCH($P$8,$S487),$P$8)</f>
        <v>#VALUE!</v>
      </c>
      <c r="H487" s="1" t="e">
        <f>LOOKUP(2^15,SEARCH($P$9,$S487),$P$9)</f>
        <v>#VALUE!</v>
      </c>
      <c r="I487" s="1" t="e">
        <f>LOOKUP(2^15,SEARCH($P$10,$S487),$P$10)</f>
        <v>#VALUE!</v>
      </c>
      <c r="J487" s="1" t="str">
        <f>LOOKUP(2^15,SEARCH($P$11,$S487),$P$11)</f>
        <v>10. O tempo de entrega do pedido é rápido.</v>
      </c>
      <c r="K487" s="1" t="str">
        <f>LOOKUP(2^15,SEARCH($P$12,$S487),$P$12)</f>
        <v>11. O entregador da plataforma é cuidadoso ao efetuar o percurso para entrega do meu pedido(o pedido não chega derramado, misturado, solto, etc)</v>
      </c>
      <c r="L487" s="1" t="e">
        <f>LOOKUP(2^15,SEARCH($P$13,$S487),$P$13)</f>
        <v>#VALUE!</v>
      </c>
      <c r="M487" s="1" t="e">
        <f>LOOKUP(2^15,SEARCH($P$14,$S487),$P$14)</f>
        <v>#VALUE!</v>
      </c>
      <c r="S487" s="1" t="s">
        <v>25</v>
      </c>
    </row>
    <row r="488" spans="1:19" x14ac:dyDescent="0.3">
      <c r="A488" s="1" t="e">
        <f>LOOKUP(2^15,SEARCH($P$2,$S488),$P$2)</f>
        <v>#VALUE!</v>
      </c>
      <c r="B488" s="1" t="e">
        <f>LOOKUP(2^15,SEARCH($P$3,$S488),$P$3)</f>
        <v>#VALUE!</v>
      </c>
      <c r="C488" s="1" t="e">
        <f>LOOKUP(2^15,SEARCH($P$4,$S488),$P$4)</f>
        <v>#VALUE!</v>
      </c>
      <c r="D488" s="1" t="e">
        <f>LOOKUP(2^15,SEARCH($P$5,$S488),$P$5)</f>
        <v>#VALUE!</v>
      </c>
      <c r="E488" s="1" t="e">
        <f>LOOKUP(2^15,SEARCH($P$6,$S488),$P$6)</f>
        <v>#VALUE!</v>
      </c>
      <c r="F488" s="1" t="e">
        <f>LOOKUP(2^15,SEARCH($P$7,$S488),$P$7)</f>
        <v>#VALUE!</v>
      </c>
      <c r="G488" s="1" t="str">
        <f>LOOKUP(2^15,SEARCH($P$8,$S488),$P$8)</f>
        <v>7. A plataforma disponibiliza a lista de estabelecimento categorizada por tipo de comidas e localização.</v>
      </c>
      <c r="H488" s="1" t="str">
        <f>LOOKUP(2^15,SEARCH($P$9,$S488),$P$9)</f>
        <v>8. Os estabelecimentos cadastrados no aplicativo da plataforma dispõem de amplas opções de menu (tipos de comidas e acompanhamentos)</v>
      </c>
      <c r="I488" s="1" t="e">
        <f>LOOKUP(2^15,SEARCH($P$10,$S488),$P$10)</f>
        <v>#VALUE!</v>
      </c>
      <c r="J488" s="1" t="str">
        <f>LOOKUP(2^15,SEARCH($P$11,$S488),$P$11)</f>
        <v>10. O tempo de entrega do pedido é rápido.</v>
      </c>
      <c r="K488" s="1" t="e">
        <f>LOOKUP(2^15,SEARCH($P$12,$S488),$P$12)</f>
        <v>#VALUE!</v>
      </c>
      <c r="L488" s="1" t="e">
        <f>LOOKUP(2^15,SEARCH($P$13,$S488),$P$13)</f>
        <v>#VALUE!</v>
      </c>
      <c r="M488" s="1" t="e">
        <f>LOOKUP(2^15,SEARCH($P$14,$S488),$P$14)</f>
        <v>#VALUE!</v>
      </c>
      <c r="S488" s="1" t="s">
        <v>19</v>
      </c>
    </row>
    <row r="489" spans="1:19" x14ac:dyDescent="0.3">
      <c r="A489" s="1" t="str">
        <f>LOOKUP(2^15,SEARCH($P$2,$S489),$P$2)</f>
        <v>1. A plataforma disponibiliza o serviço de entrega a onde eu estiver.</v>
      </c>
      <c r="B489" s="1" t="e">
        <f>LOOKUP(2^15,SEARCH($P$3,$S489),$P$3)</f>
        <v>#VALUE!</v>
      </c>
      <c r="C489" s="1" t="str">
        <f>LOOKUP(2^15,SEARCH($P$4,$S489),$P$4)</f>
        <v>3. O aplicativo da plataforma é fácil de usar/manusear</v>
      </c>
      <c r="D489" s="1" t="str">
        <f>LOOKUP(2^15,SEARCH($P$5,$S489),$P$5)</f>
        <v>4. O aplicativo da plataforma funciona em qualquer aparelho ou sistema operacional.</v>
      </c>
      <c r="E489" s="1" t="e">
        <f>LOOKUP(2^15,SEARCH($P$6,$S489),$P$6)</f>
        <v>#VALUE!</v>
      </c>
      <c r="F489" s="1" t="str">
        <f>LOOKUP(2^15,SEARCH($P$7,$S489),$P$7)</f>
        <v>6. A plataforma utiliza diversas formas de pagamento digital.</v>
      </c>
      <c r="G489" s="1" t="e">
        <f>LOOKUP(2^15,SEARCH($P$8,$S489),$P$8)</f>
        <v>#VALUE!</v>
      </c>
      <c r="H489" s="1" t="str">
        <f>LOOKUP(2^15,SEARCH($P$9,$S489),$P$9)</f>
        <v>8. Os estabelecimentos cadastrados no aplicativo da plataforma dispõem de amplas opções de menu (tipos de comidas e acompanhamentos)</v>
      </c>
      <c r="I489" s="1" t="e">
        <f>LOOKUP(2^15,SEARCH($P$10,$S489),$P$10)</f>
        <v>#VALUE!</v>
      </c>
      <c r="J489" s="1" t="e">
        <f>LOOKUP(2^15,SEARCH($P$11,$S489),$P$11)</f>
        <v>#VALUE!</v>
      </c>
      <c r="K489" s="1" t="e">
        <f>LOOKUP(2^15,SEARCH($P$12,$S489),$P$12)</f>
        <v>#VALUE!</v>
      </c>
      <c r="L489" s="1" t="e">
        <f>LOOKUP(2^15,SEARCH($P$13,$S489),$P$13)</f>
        <v>#VALUE!</v>
      </c>
      <c r="M489" s="1" t="e">
        <f>LOOKUP(2^15,SEARCH($P$14,$S489),$P$14)</f>
        <v>#VALUE!</v>
      </c>
      <c r="S489" s="1" t="s">
        <v>31</v>
      </c>
    </row>
    <row r="490" spans="1:19" x14ac:dyDescent="0.3">
      <c r="A490" s="1" t="str">
        <f>LOOKUP(2^15,SEARCH($P$2,$S490),$P$2)</f>
        <v>1. A plataforma disponibiliza o serviço de entrega a onde eu estiver.</v>
      </c>
      <c r="B490" s="1" t="e">
        <f>LOOKUP(2^15,SEARCH($P$3,$S490),$P$3)</f>
        <v>#VALUE!</v>
      </c>
      <c r="C490" s="1" t="str">
        <f>LOOKUP(2^15,SEARCH($P$4,$S490),$P$4)</f>
        <v>3. O aplicativo da plataforma é fácil de usar/manusear</v>
      </c>
      <c r="D490" s="1" t="e">
        <f>LOOKUP(2^15,SEARCH($P$5,$S490),$P$5)</f>
        <v>#VALUE!</v>
      </c>
      <c r="E490" s="1" t="e">
        <f>LOOKUP(2^15,SEARCH($P$6,$S490),$P$6)</f>
        <v>#VALUE!</v>
      </c>
      <c r="F490" s="1" t="e">
        <f>LOOKUP(2^15,SEARCH($P$7,$S490),$P$7)</f>
        <v>#VALUE!</v>
      </c>
      <c r="G490" s="1" t="str">
        <f>LOOKUP(2^15,SEARCH($P$8,$S490),$P$8)</f>
        <v>7. A plataforma disponibiliza a lista de estabelecimento categorizada por tipo de comidas e localização.</v>
      </c>
      <c r="H490" s="1" t="e">
        <f>LOOKUP(2^15,SEARCH($P$9,$S490),$P$9)</f>
        <v>#VALUE!</v>
      </c>
      <c r="I490" s="1" t="e">
        <f>LOOKUP(2^15,SEARCH($P$10,$S490),$P$10)</f>
        <v>#VALUE!</v>
      </c>
      <c r="J490" s="1" t="str">
        <f>LOOKUP(2^15,SEARCH($P$11,$S490),$P$11)</f>
        <v>10. O tempo de entrega do pedido é rápido.</v>
      </c>
      <c r="K490" s="1" t="e">
        <f>LOOKUP(2^15,SEARCH($P$12,$S490),$P$12)</f>
        <v>#VALUE!</v>
      </c>
      <c r="L490" s="1" t="e">
        <f>LOOKUP(2^15,SEARCH($P$13,$S490),$P$13)</f>
        <v>#VALUE!</v>
      </c>
      <c r="M490" s="1" t="e">
        <f>LOOKUP(2^15,SEARCH($P$14,$S490),$P$14)</f>
        <v>#VALUE!</v>
      </c>
      <c r="S490" s="1" t="s">
        <v>38</v>
      </c>
    </row>
    <row r="491" spans="1:19" x14ac:dyDescent="0.3">
      <c r="A491" s="1" t="str">
        <f>LOOKUP(2^15,SEARCH($P$2,$S491),$P$2)</f>
        <v>1. A plataforma disponibiliza o serviço de entrega a onde eu estiver.</v>
      </c>
      <c r="B491" s="1" t="e">
        <f>LOOKUP(2^15,SEARCH($P$3,$S491),$P$3)</f>
        <v>#VALUE!</v>
      </c>
      <c r="C491" s="1" t="str">
        <f>LOOKUP(2^15,SEARCH($P$4,$S491),$P$4)</f>
        <v>3. O aplicativo da plataforma é fácil de usar/manusear</v>
      </c>
      <c r="D491" s="1" t="e">
        <f>LOOKUP(2^15,SEARCH($P$5,$S491),$P$5)</f>
        <v>#VALUE!</v>
      </c>
      <c r="E491" s="1" t="e">
        <f>LOOKUP(2^15,SEARCH($P$6,$S491),$P$6)</f>
        <v>#VALUE!</v>
      </c>
      <c r="F491" s="1" t="str">
        <f>LOOKUP(2^15,SEARCH($P$7,$S491),$P$7)</f>
        <v>6. A plataforma utiliza diversas formas de pagamento digital.</v>
      </c>
      <c r="G491" s="1" t="e">
        <f>LOOKUP(2^15,SEARCH($P$8,$S491),$P$8)</f>
        <v>#VALUE!</v>
      </c>
      <c r="H491" s="1" t="e">
        <f>LOOKUP(2^15,SEARCH($P$9,$S491),$P$9)</f>
        <v>#VALUE!</v>
      </c>
      <c r="I491" s="1" t="str">
        <f>LOOKUP(2^15,SEARCH($P$10,$S491),$P$10)</f>
        <v>9. Os estabelecimentos cadastrados no aplicativo da plataforma têm o tipo de comida que eu gosto.</v>
      </c>
      <c r="J491" s="1" t="str">
        <f>LOOKUP(2^15,SEARCH($P$11,$S491),$P$11)</f>
        <v>10. O tempo de entrega do pedido é rápido.</v>
      </c>
      <c r="K491" s="1" t="e">
        <f>LOOKUP(2^15,SEARCH($P$12,$S491),$P$12)</f>
        <v>#VALUE!</v>
      </c>
      <c r="L491" s="1" t="e">
        <f>LOOKUP(2^15,SEARCH($P$13,$S491),$P$13)</f>
        <v>#VALUE!</v>
      </c>
      <c r="M491" s="1" t="e">
        <f>LOOKUP(2^15,SEARCH($P$14,$S491),$P$14)</f>
        <v>#VALUE!</v>
      </c>
      <c r="S491" s="1" t="s">
        <v>27</v>
      </c>
    </row>
    <row r="492" spans="1:19" x14ac:dyDescent="0.3">
      <c r="A492" s="1" t="e">
        <f>LOOKUP(2^15,SEARCH($P$2,$S492),$P$2)</f>
        <v>#VALUE!</v>
      </c>
      <c r="B492" s="1" t="e">
        <f>LOOKUP(2^15,SEARCH($P$3,$S492),$P$3)</f>
        <v>#VALUE!</v>
      </c>
      <c r="C492" s="1" t="e">
        <f>LOOKUP(2^15,SEARCH($P$4,$S492),$P$4)</f>
        <v>#VALUE!</v>
      </c>
      <c r="D492" s="1" t="e">
        <f>LOOKUP(2^15,SEARCH($P$5,$S492),$P$5)</f>
        <v>#VALUE!</v>
      </c>
      <c r="E492" s="1" t="e">
        <f>LOOKUP(2^15,SEARCH($P$6,$S492),$P$6)</f>
        <v>#VALUE!</v>
      </c>
      <c r="F492" s="1" t="e">
        <f>LOOKUP(2^15,SEARCH($P$7,$S492),$P$7)</f>
        <v>#VALUE!</v>
      </c>
      <c r="G492" s="1" t="str">
        <f>LOOKUP(2^15,SEARCH($P$8,$S492),$P$8)</f>
        <v>7. A plataforma disponibiliza a lista de estabelecimento categorizada por tipo de comidas e localização.</v>
      </c>
      <c r="H492" s="1" t="str">
        <f>LOOKUP(2^15,SEARCH($P$9,$S492),$P$9)</f>
        <v>8. Os estabelecimentos cadastrados no aplicativo da plataforma dispõem de amplas opções de menu (tipos de comidas e acompanhamentos)</v>
      </c>
      <c r="I492" s="1" t="str">
        <f>LOOKUP(2^15,SEARCH($P$10,$S492),$P$10)</f>
        <v>9. Os estabelecimentos cadastrados no aplicativo da plataforma têm o tipo de comida que eu gosto.</v>
      </c>
      <c r="J492" s="1" t="e">
        <f>LOOKUP(2^15,SEARCH($P$11,$S492),$P$11)</f>
        <v>#VALUE!</v>
      </c>
      <c r="K492" s="1" t="e">
        <f>LOOKUP(2^15,SEARCH($P$12,$S492),$P$12)</f>
        <v>#VALUE!</v>
      </c>
      <c r="L492" s="1" t="str">
        <f>LOOKUP(2^15,SEARCH($P$13,$S492),$P$13)</f>
        <v>12. O entregador da plataforma consegue localizar o endereço onde me encontro.</v>
      </c>
      <c r="M492" s="1" t="e">
        <f>LOOKUP(2^15,SEARCH($P$14,$S492),$P$14)</f>
        <v>#VALUE!</v>
      </c>
      <c r="S492" s="1" t="s">
        <v>36</v>
      </c>
    </row>
    <row r="493" spans="1:19" x14ac:dyDescent="0.3">
      <c r="A493" s="1" t="e">
        <f>LOOKUP(2^15,SEARCH($P$2,$S493),$P$2)</f>
        <v>#VALUE!</v>
      </c>
      <c r="B493" s="1" t="e">
        <f>LOOKUP(2^15,SEARCH($P$3,$S493),$P$3)</f>
        <v>#VALUE!</v>
      </c>
      <c r="C493" s="1" t="str">
        <f>LOOKUP(2^15,SEARCH($P$4,$S493),$P$4)</f>
        <v>3. O aplicativo da plataforma é fácil de usar/manusear</v>
      </c>
      <c r="D493" s="1" t="str">
        <f>LOOKUP(2^15,SEARCH($P$5,$S493),$P$5)</f>
        <v>4. O aplicativo da plataforma funciona em qualquer aparelho ou sistema operacional.</v>
      </c>
      <c r="E493" s="1" t="e">
        <f>LOOKUP(2^15,SEARCH($P$6,$S493),$P$6)</f>
        <v>#VALUE!</v>
      </c>
      <c r="F493" s="1" t="e">
        <f>LOOKUP(2^15,SEARCH($P$7,$S493),$P$7)</f>
        <v>#VALUE!</v>
      </c>
      <c r="G493" s="1" t="e">
        <f>LOOKUP(2^15,SEARCH($P$8,$S493),$P$8)</f>
        <v>#VALUE!</v>
      </c>
      <c r="H493" s="1" t="e">
        <f>LOOKUP(2^15,SEARCH($P$9,$S493),$P$9)</f>
        <v>#VALUE!</v>
      </c>
      <c r="I493" s="1" t="e">
        <f>LOOKUP(2^15,SEARCH($P$10,$S493),$P$10)</f>
        <v>#VALUE!</v>
      </c>
      <c r="J493" s="1" t="e">
        <f>LOOKUP(2^15,SEARCH($P$11,$S493),$P$11)</f>
        <v>#VALUE!</v>
      </c>
      <c r="K493" s="1" t="e">
        <f>LOOKUP(2^15,SEARCH($P$12,$S493),$P$12)</f>
        <v>#VALUE!</v>
      </c>
      <c r="L493" s="1" t="e">
        <f>LOOKUP(2^15,SEARCH($P$13,$S493),$P$13)</f>
        <v>#VALUE!</v>
      </c>
      <c r="M493" s="1" t="e">
        <f>LOOKUP(2^15,SEARCH($P$14,$S493),$P$14)</f>
        <v>#VALUE!</v>
      </c>
      <c r="S493" s="1" t="s">
        <v>46</v>
      </c>
    </row>
    <row r="494" spans="1:19" x14ac:dyDescent="0.3">
      <c r="A494" s="1" t="str">
        <f>LOOKUP(2^15,SEARCH($P$2,$S494),$P$2)</f>
        <v>1. A plataforma disponibiliza o serviço de entrega a onde eu estiver.</v>
      </c>
      <c r="B494" s="1" t="str">
        <f>LOOKUP(2^15,SEARCH($P$3,$S494),$P$3)</f>
        <v>2. A plataforma com a interface intuitiva me ajuda a comprar comida pronta.</v>
      </c>
      <c r="C494" s="1" t="str">
        <f>LOOKUP(2^15,SEARCH($P$4,$S494),$P$4)</f>
        <v>3. O aplicativo da plataforma é fácil de usar/manusear</v>
      </c>
      <c r="D494" s="1" t="str">
        <f>LOOKUP(2^15,SEARCH($P$5,$S494),$P$5)</f>
        <v>4. O aplicativo da plataforma funciona em qualquer aparelho ou sistema operacional.</v>
      </c>
      <c r="E494" s="1" t="str">
        <f>LOOKUP(2^15,SEARCH($P$6,$S494),$P$6)</f>
        <v>5. A plataforma possui certificado de segurança digital.</v>
      </c>
      <c r="F494" s="1" t="e">
        <f>LOOKUP(2^15,SEARCH($P$7,$S494),$P$7)</f>
        <v>#VALUE!</v>
      </c>
      <c r="G494" s="1" t="e">
        <f>LOOKUP(2^15,SEARCH($P$8,$S494),$P$8)</f>
        <v>#VALUE!</v>
      </c>
      <c r="H494" s="1" t="e">
        <f>LOOKUP(2^15,SEARCH($P$9,$S494),$P$9)</f>
        <v>#VALUE!</v>
      </c>
      <c r="I494" s="1" t="e">
        <f>LOOKUP(2^15,SEARCH($P$10,$S494),$P$10)</f>
        <v>#VALUE!</v>
      </c>
      <c r="J494" s="1" t="e">
        <f>LOOKUP(2^15,SEARCH($P$11,$S494),$P$11)</f>
        <v>#VALUE!</v>
      </c>
      <c r="K494" s="1" t="e">
        <f>LOOKUP(2^15,SEARCH($P$12,$S494),$P$12)</f>
        <v>#VALUE!</v>
      </c>
      <c r="L494" s="1" t="e">
        <f>LOOKUP(2^15,SEARCH($P$13,$S494),$P$13)</f>
        <v>#VALUE!</v>
      </c>
      <c r="M494" s="1" t="e">
        <f>LOOKUP(2^15,SEARCH($P$14,$S494),$P$14)</f>
        <v>#VALUE!</v>
      </c>
      <c r="S494" s="1" t="s">
        <v>37</v>
      </c>
    </row>
    <row r="495" spans="1:19" x14ac:dyDescent="0.3">
      <c r="A495" s="1" t="str">
        <f>LOOKUP(2^15,SEARCH($P$2,$S495),$P$2)</f>
        <v>1. A plataforma disponibiliza o serviço de entrega a onde eu estiver.</v>
      </c>
      <c r="B495" s="1" t="str">
        <f>LOOKUP(2^15,SEARCH($P$3,$S495),$P$3)</f>
        <v>2. A plataforma com a interface intuitiva me ajuda a comprar comida pronta.</v>
      </c>
      <c r="C495" s="1" t="str">
        <f>LOOKUP(2^15,SEARCH($P$4,$S495),$P$4)</f>
        <v>3. O aplicativo da plataforma é fácil de usar/manusear</v>
      </c>
      <c r="D495" s="1" t="str">
        <f>LOOKUP(2^15,SEARCH($P$5,$S495),$P$5)</f>
        <v>4. O aplicativo da plataforma funciona em qualquer aparelho ou sistema operacional.</v>
      </c>
      <c r="E495" s="1" t="e">
        <f>LOOKUP(2^15,SEARCH($P$6,$S495),$P$6)</f>
        <v>#VALUE!</v>
      </c>
      <c r="F495" s="1" t="str">
        <f>LOOKUP(2^15,SEARCH($P$7,$S495),$P$7)</f>
        <v>6. A plataforma utiliza diversas formas de pagamento digital.</v>
      </c>
      <c r="G495" s="1" t="str">
        <f>LOOKUP(2^15,SEARCH($P$8,$S495),$P$8)</f>
        <v>7. A plataforma disponibiliza a lista de estabelecimento categorizada por tipo de comidas e localização.</v>
      </c>
      <c r="H495" s="1" t="str">
        <f>LOOKUP(2^15,SEARCH($P$9,$S495),$P$9)</f>
        <v>8. Os estabelecimentos cadastrados no aplicativo da plataforma dispõem de amplas opções de menu (tipos de comidas e acompanhamentos)</v>
      </c>
      <c r="I495" s="1" t="str">
        <f>LOOKUP(2^15,SEARCH($P$10,$S495),$P$10)</f>
        <v>9. Os estabelecimentos cadastrados no aplicativo da plataforma têm o tipo de comida que eu gosto.</v>
      </c>
      <c r="J495" s="1" t="str">
        <f>LOOKUP(2^15,SEARCH($P$11,$S495),$P$11)</f>
        <v>10. O tempo de entrega do pedido é rápido.</v>
      </c>
      <c r="K495" s="1" t="e">
        <f>LOOKUP(2^15,SEARCH($P$12,$S495),$P$12)</f>
        <v>#VALUE!</v>
      </c>
      <c r="L495" s="1" t="e">
        <f>LOOKUP(2^15,SEARCH($P$13,$S495),$P$13)</f>
        <v>#VALUE!</v>
      </c>
      <c r="M495" s="1" t="e">
        <f>LOOKUP(2^15,SEARCH($P$14,$S495),$P$14)</f>
        <v>#VALUE!</v>
      </c>
      <c r="S495" s="1" t="s">
        <v>33</v>
      </c>
    </row>
    <row r="496" spans="1:19" x14ac:dyDescent="0.3">
      <c r="A496" s="1" t="str">
        <f>LOOKUP(2^15,SEARCH($P$2,$S496),$P$2)</f>
        <v>1. A plataforma disponibiliza o serviço de entrega a onde eu estiver.</v>
      </c>
      <c r="B496" s="1" t="e">
        <f>LOOKUP(2^15,SEARCH($P$3,$S496),$P$3)</f>
        <v>#VALUE!</v>
      </c>
      <c r="C496" s="1" t="str">
        <f>LOOKUP(2^15,SEARCH($P$4,$S496),$P$4)</f>
        <v>3. O aplicativo da plataforma é fácil de usar/manusear</v>
      </c>
      <c r="D496" s="1" t="e">
        <f>LOOKUP(2^15,SEARCH($P$5,$S496),$P$5)</f>
        <v>#VALUE!</v>
      </c>
      <c r="E496" s="1" t="e">
        <f>LOOKUP(2^15,SEARCH($P$6,$S496),$P$6)</f>
        <v>#VALUE!</v>
      </c>
      <c r="F496" s="1" t="str">
        <f>LOOKUP(2^15,SEARCH($P$7,$S496),$P$7)</f>
        <v>6. A plataforma utiliza diversas formas de pagamento digital.</v>
      </c>
      <c r="G496" s="1" t="str">
        <f>LOOKUP(2^15,SEARCH($P$8,$S496),$P$8)</f>
        <v>7. A plataforma disponibiliza a lista de estabelecimento categorizada por tipo de comidas e localização.</v>
      </c>
      <c r="H496" s="1" t="e">
        <f>LOOKUP(2^15,SEARCH($P$9,$S496),$P$9)</f>
        <v>#VALUE!</v>
      </c>
      <c r="I496" s="1" t="e">
        <f>LOOKUP(2^15,SEARCH($P$10,$S496),$P$10)</f>
        <v>#VALUE!</v>
      </c>
      <c r="J496" s="1" t="e">
        <f>LOOKUP(2^15,SEARCH($P$11,$S496),$P$11)</f>
        <v>#VALUE!</v>
      </c>
      <c r="K496" s="1" t="e">
        <f>LOOKUP(2^15,SEARCH($P$12,$S496),$P$12)</f>
        <v>#VALUE!</v>
      </c>
      <c r="L496" s="1" t="e">
        <f>LOOKUP(2^15,SEARCH($P$13,$S496),$P$13)</f>
        <v>#VALUE!</v>
      </c>
      <c r="M496" s="1" t="e">
        <f>LOOKUP(2^15,SEARCH($P$14,$S496),$P$14)</f>
        <v>#VALUE!</v>
      </c>
      <c r="S496" s="1" t="s">
        <v>10</v>
      </c>
    </row>
    <row r="497" spans="1:19" x14ac:dyDescent="0.3">
      <c r="A497" s="1" t="e">
        <f>LOOKUP(2^15,SEARCH($P$2,$S497),$P$2)</f>
        <v>#VALUE!</v>
      </c>
      <c r="B497" s="1" t="e">
        <f>LOOKUP(2^15,SEARCH($P$3,$S497),$P$3)</f>
        <v>#VALUE!</v>
      </c>
      <c r="C497" s="1" t="str">
        <f>LOOKUP(2^15,SEARCH($P$4,$S497),$P$4)</f>
        <v>3. O aplicativo da plataforma é fácil de usar/manusear</v>
      </c>
      <c r="D497" s="1" t="e">
        <f>LOOKUP(2^15,SEARCH($P$5,$S497),$P$5)</f>
        <v>#VALUE!</v>
      </c>
      <c r="E497" s="1" t="e">
        <f>LOOKUP(2^15,SEARCH($P$6,$S497),$P$6)</f>
        <v>#VALUE!</v>
      </c>
      <c r="F497" s="1" t="e">
        <f>LOOKUP(2^15,SEARCH($P$7,$S497),$P$7)</f>
        <v>#VALUE!</v>
      </c>
      <c r="G497" s="1" t="e">
        <f>LOOKUP(2^15,SEARCH($P$8,$S497),$P$8)</f>
        <v>#VALUE!</v>
      </c>
      <c r="H497" s="1" t="e">
        <f>LOOKUP(2^15,SEARCH($P$9,$S497),$P$9)</f>
        <v>#VALUE!</v>
      </c>
      <c r="I497" s="1" t="e">
        <f>LOOKUP(2^15,SEARCH($P$10,$S497),$P$10)</f>
        <v>#VALUE!</v>
      </c>
      <c r="J497" s="1" t="e">
        <f>LOOKUP(2^15,SEARCH($P$11,$S497),$P$11)</f>
        <v>#VALUE!</v>
      </c>
      <c r="K497" s="1" t="e">
        <f>LOOKUP(2^15,SEARCH($P$12,$S497),$P$12)</f>
        <v>#VALUE!</v>
      </c>
      <c r="L497" s="1" t="e">
        <f>LOOKUP(2^15,SEARCH($P$13,$S497),$P$13)</f>
        <v>#VALUE!</v>
      </c>
      <c r="M497" s="1" t="e">
        <f>LOOKUP(2^15,SEARCH($P$14,$S497),$P$14)</f>
        <v>#VALUE!</v>
      </c>
      <c r="S497" s="1" t="s">
        <v>4</v>
      </c>
    </row>
    <row r="498" spans="1:19" x14ac:dyDescent="0.3">
      <c r="A498" s="1" t="str">
        <f>LOOKUP(2^15,SEARCH($P$2,$S498),$P$2)</f>
        <v>1. A plataforma disponibiliza o serviço de entrega a onde eu estiver.</v>
      </c>
      <c r="B498" s="1" t="e">
        <f>LOOKUP(2^15,SEARCH($P$3,$S498),$P$3)</f>
        <v>#VALUE!</v>
      </c>
      <c r="C498" s="1" t="str">
        <f>LOOKUP(2^15,SEARCH($P$4,$S498),$P$4)</f>
        <v>3. O aplicativo da plataforma é fácil de usar/manusear</v>
      </c>
      <c r="D498" s="1" t="e">
        <f>LOOKUP(2^15,SEARCH($P$5,$S498),$P$5)</f>
        <v>#VALUE!</v>
      </c>
      <c r="E498" s="1" t="e">
        <f>LOOKUP(2^15,SEARCH($P$6,$S498),$P$6)</f>
        <v>#VALUE!</v>
      </c>
      <c r="F498" s="1" t="str">
        <f>LOOKUP(2^15,SEARCH($P$7,$S498),$P$7)</f>
        <v>6. A plataforma utiliza diversas formas de pagamento digital.</v>
      </c>
      <c r="G498" s="1" t="e">
        <f>LOOKUP(2^15,SEARCH($P$8,$S498),$P$8)</f>
        <v>#VALUE!</v>
      </c>
      <c r="H498" s="1" t="e">
        <f>LOOKUP(2^15,SEARCH($P$9,$S498),$P$9)</f>
        <v>#VALUE!</v>
      </c>
      <c r="I498" s="1" t="str">
        <f>LOOKUP(2^15,SEARCH($P$10,$S498),$P$10)</f>
        <v>9. Os estabelecimentos cadastrados no aplicativo da plataforma têm o tipo de comida que eu gosto.</v>
      </c>
      <c r="J498" s="1" t="str">
        <f>LOOKUP(2^15,SEARCH($P$11,$S498),$P$11)</f>
        <v>10. O tempo de entrega do pedido é rápido.</v>
      </c>
      <c r="K498" s="1" t="e">
        <f>LOOKUP(2^15,SEARCH($P$12,$S498),$P$12)</f>
        <v>#VALUE!</v>
      </c>
      <c r="L498" s="1" t="e">
        <f>LOOKUP(2^15,SEARCH($P$13,$S498),$P$13)</f>
        <v>#VALUE!</v>
      </c>
      <c r="M498" s="1" t="e">
        <f>LOOKUP(2^15,SEARCH($P$14,$S498),$P$14)</f>
        <v>#VALUE!</v>
      </c>
      <c r="S498" s="1" t="s">
        <v>27</v>
      </c>
    </row>
    <row r="499" spans="1:19" x14ac:dyDescent="0.3">
      <c r="A499" s="1" t="str">
        <f>LOOKUP(2^15,SEARCH($P$2,$S499),$P$2)</f>
        <v>1. A plataforma disponibiliza o serviço de entrega a onde eu estiver.</v>
      </c>
      <c r="B499" s="1" t="e">
        <f>LOOKUP(2^15,SEARCH($P$3,$S499),$P$3)</f>
        <v>#VALUE!</v>
      </c>
      <c r="C499" s="1" t="str">
        <f>LOOKUP(2^15,SEARCH($P$4,$S499),$P$4)</f>
        <v>3. O aplicativo da plataforma é fácil de usar/manusear</v>
      </c>
      <c r="D499" s="1" t="str">
        <f>LOOKUP(2^15,SEARCH($P$5,$S499),$P$5)</f>
        <v>4. O aplicativo da plataforma funciona em qualquer aparelho ou sistema operacional.</v>
      </c>
      <c r="E499" s="1" t="e">
        <f>LOOKUP(2^15,SEARCH($P$6,$S499),$P$6)</f>
        <v>#VALUE!</v>
      </c>
      <c r="F499" s="1" t="str">
        <f>LOOKUP(2^15,SEARCH($P$7,$S499),$P$7)</f>
        <v>6. A plataforma utiliza diversas formas de pagamento digital.</v>
      </c>
      <c r="G499" s="1" t="str">
        <f>LOOKUP(2^15,SEARCH($P$8,$S499),$P$8)</f>
        <v>7. A plataforma disponibiliza a lista de estabelecimento categorizada por tipo de comidas e localização.</v>
      </c>
      <c r="H499" s="1" t="e">
        <f>LOOKUP(2^15,SEARCH($P$9,$S499),$P$9)</f>
        <v>#VALUE!</v>
      </c>
      <c r="I499" s="1" t="e">
        <f>LOOKUP(2^15,SEARCH($P$10,$S499),$P$10)</f>
        <v>#VALUE!</v>
      </c>
      <c r="J499" s="1" t="e">
        <f>LOOKUP(2^15,SEARCH($P$11,$S499),$P$11)</f>
        <v>#VALUE!</v>
      </c>
      <c r="K499" s="1" t="e">
        <f>LOOKUP(2^15,SEARCH($P$12,$S499),$P$12)</f>
        <v>#VALUE!</v>
      </c>
      <c r="L499" s="1" t="e">
        <f>LOOKUP(2^15,SEARCH($P$13,$S499),$P$13)</f>
        <v>#VALUE!</v>
      </c>
      <c r="M499" s="1" t="e">
        <f>LOOKUP(2^15,SEARCH($P$14,$S499),$P$14)</f>
        <v>#VALUE!</v>
      </c>
      <c r="S499" s="1" t="s">
        <v>48</v>
      </c>
    </row>
    <row r="500" spans="1:19" x14ac:dyDescent="0.3">
      <c r="A500" s="1" t="str">
        <f>LOOKUP(2^15,SEARCH($P$2,$S500),$P$2)</f>
        <v>1. A plataforma disponibiliza o serviço de entrega a onde eu estiver.</v>
      </c>
      <c r="B500" s="1" t="str">
        <f>LOOKUP(2^15,SEARCH($P$3,$S500),$P$3)</f>
        <v>2. A plataforma com a interface intuitiva me ajuda a comprar comida pronta.</v>
      </c>
      <c r="C500" s="1" t="str">
        <f>LOOKUP(2^15,SEARCH($P$4,$S500),$P$4)</f>
        <v>3. O aplicativo da plataforma é fácil de usar/manusear</v>
      </c>
      <c r="D500" s="1" t="str">
        <f>LOOKUP(2^15,SEARCH($P$5,$S500),$P$5)</f>
        <v>4. O aplicativo da plataforma funciona em qualquer aparelho ou sistema operacional.</v>
      </c>
      <c r="E500" s="1" t="str">
        <f>LOOKUP(2^15,SEARCH($P$6,$S500),$P$6)</f>
        <v>5. A plataforma possui certificado de segurança digital.</v>
      </c>
      <c r="F500" s="1" t="e">
        <f>LOOKUP(2^15,SEARCH($P$7,$S500),$P$7)</f>
        <v>#VALUE!</v>
      </c>
      <c r="G500" s="1" t="e">
        <f>LOOKUP(2^15,SEARCH($P$8,$S500),$P$8)</f>
        <v>#VALUE!</v>
      </c>
      <c r="H500" s="1" t="e">
        <f>LOOKUP(2^15,SEARCH($P$9,$S500),$P$9)</f>
        <v>#VALUE!</v>
      </c>
      <c r="I500" s="1" t="e">
        <f>LOOKUP(2^15,SEARCH($P$10,$S500),$P$10)</f>
        <v>#VALUE!</v>
      </c>
      <c r="J500" s="1" t="e">
        <f>LOOKUP(2^15,SEARCH($P$11,$S500),$P$11)</f>
        <v>#VALUE!</v>
      </c>
      <c r="K500" s="1" t="e">
        <f>LOOKUP(2^15,SEARCH($P$12,$S500),$P$12)</f>
        <v>#VALUE!</v>
      </c>
      <c r="L500" s="1" t="e">
        <f>LOOKUP(2^15,SEARCH($P$13,$S500),$P$13)</f>
        <v>#VALUE!</v>
      </c>
      <c r="M500" s="1" t="e">
        <f>LOOKUP(2^15,SEARCH($P$14,$S500),$P$14)</f>
        <v>#VALUE!</v>
      </c>
      <c r="S500" s="1" t="s">
        <v>37</v>
      </c>
    </row>
    <row r="501" spans="1:19" x14ac:dyDescent="0.3">
      <c r="A501" s="1" t="str">
        <f>LOOKUP(2^15,SEARCH($P$2,$S501),$P$2)</f>
        <v>1. A plataforma disponibiliza o serviço de entrega a onde eu estiver.</v>
      </c>
      <c r="B501" s="1" t="e">
        <f>LOOKUP(2^15,SEARCH($P$3,$S501),$P$3)</f>
        <v>#VALUE!</v>
      </c>
      <c r="C501" s="1" t="str">
        <f>LOOKUP(2^15,SEARCH($P$4,$S501),$P$4)</f>
        <v>3. O aplicativo da plataforma é fácil de usar/manusear</v>
      </c>
      <c r="D501" s="1" t="e">
        <f>LOOKUP(2^15,SEARCH($P$5,$S501),$P$5)</f>
        <v>#VALUE!</v>
      </c>
      <c r="E501" s="1" t="e">
        <f>LOOKUP(2^15,SEARCH($P$6,$S501),$P$6)</f>
        <v>#VALUE!</v>
      </c>
      <c r="F501" s="1" t="e">
        <f>LOOKUP(2^15,SEARCH($P$7,$S501),$P$7)</f>
        <v>#VALUE!</v>
      </c>
      <c r="G501" s="1" t="str">
        <f>LOOKUP(2^15,SEARCH($P$8,$S501),$P$8)</f>
        <v>7. A plataforma disponibiliza a lista de estabelecimento categorizada por tipo de comidas e localização.</v>
      </c>
      <c r="H501" s="1" t="str">
        <f>LOOKUP(2^15,SEARCH($P$9,$S501),$P$9)</f>
        <v>8. Os estabelecimentos cadastrados no aplicativo da plataforma dispõem de amplas opções de menu (tipos de comidas e acompanhamentos)</v>
      </c>
      <c r="I501" s="1" t="e">
        <f>LOOKUP(2^15,SEARCH($P$10,$S501),$P$10)</f>
        <v>#VALUE!</v>
      </c>
      <c r="J501" s="1" t="e">
        <f>LOOKUP(2^15,SEARCH($P$11,$S501),$P$11)</f>
        <v>#VALUE!</v>
      </c>
      <c r="K501" s="1" t="e">
        <f>LOOKUP(2^15,SEARCH($P$12,$S501),$P$12)</f>
        <v>#VALUE!</v>
      </c>
      <c r="L501" s="1" t="e">
        <f>LOOKUP(2^15,SEARCH($P$13,$S501),$P$13)</f>
        <v>#VALUE!</v>
      </c>
      <c r="M501" s="1" t="str">
        <f>LOOKUP(2^15,SEARCH($P$14,$S501),$P$14)</f>
        <v>13. A plataforma possui canal rápido e eficiente para tratar meus questionamentos ou reclamações</v>
      </c>
      <c r="S501" s="1" t="s">
        <v>39</v>
      </c>
    </row>
    <row r="502" spans="1:19" x14ac:dyDescent="0.3">
      <c r="A502" s="1" t="str">
        <f>LOOKUP(2^15,SEARCH($P$2,$S502),$P$2)</f>
        <v>1. A plataforma disponibiliza o serviço de entrega a onde eu estiver.</v>
      </c>
      <c r="B502" s="1" t="e">
        <f>LOOKUP(2^15,SEARCH($P$3,$S502),$P$3)</f>
        <v>#VALUE!</v>
      </c>
      <c r="C502" s="1" t="str">
        <f>LOOKUP(2^15,SEARCH($P$4,$S502),$P$4)</f>
        <v>3. O aplicativo da plataforma é fácil de usar/manusear</v>
      </c>
      <c r="D502" s="1" t="e">
        <f>LOOKUP(2^15,SEARCH($P$5,$S502),$P$5)</f>
        <v>#VALUE!</v>
      </c>
      <c r="E502" s="1" t="e">
        <f>LOOKUP(2^15,SEARCH($P$6,$S502),$P$6)</f>
        <v>#VALUE!</v>
      </c>
      <c r="F502" s="1" t="str">
        <f>LOOKUP(2^15,SEARCH($P$7,$S502),$P$7)</f>
        <v>6. A plataforma utiliza diversas formas de pagamento digital.</v>
      </c>
      <c r="G502" s="1" t="e">
        <f>LOOKUP(2^15,SEARCH($P$8,$S502),$P$8)</f>
        <v>#VALUE!</v>
      </c>
      <c r="H502" s="1" t="e">
        <f>LOOKUP(2^15,SEARCH($P$9,$S502),$P$9)</f>
        <v>#VALUE!</v>
      </c>
      <c r="I502" s="1" t="str">
        <f>LOOKUP(2^15,SEARCH($P$10,$S502),$P$10)</f>
        <v>9. Os estabelecimentos cadastrados no aplicativo da plataforma têm o tipo de comida que eu gosto.</v>
      </c>
      <c r="J502" s="1" t="str">
        <f>LOOKUP(2^15,SEARCH($P$11,$S502),$P$11)</f>
        <v>10. O tempo de entrega do pedido é rápido.</v>
      </c>
      <c r="K502" s="1" t="e">
        <f>LOOKUP(2^15,SEARCH($P$12,$S502),$P$12)</f>
        <v>#VALUE!</v>
      </c>
      <c r="L502" s="1" t="e">
        <f>LOOKUP(2^15,SEARCH($P$13,$S502),$P$13)</f>
        <v>#VALUE!</v>
      </c>
      <c r="M502" s="1" t="e">
        <f>LOOKUP(2^15,SEARCH($P$14,$S502),$P$14)</f>
        <v>#VALUE!</v>
      </c>
      <c r="S502" s="1" t="s">
        <v>27</v>
      </c>
    </row>
    <row r="503" spans="1:19" x14ac:dyDescent="0.3">
      <c r="A503" s="1" t="e">
        <f>LOOKUP(2^15,SEARCH($P$2,$S503),$P$2)</f>
        <v>#VALUE!</v>
      </c>
      <c r="B503" s="1" t="e">
        <f>LOOKUP(2^15,SEARCH($P$3,$S503),$P$3)</f>
        <v>#VALUE!</v>
      </c>
      <c r="C503" s="1" t="e">
        <f>LOOKUP(2^15,SEARCH($P$4,$S503),$P$4)</f>
        <v>#VALUE!</v>
      </c>
      <c r="D503" s="1" t="str">
        <f>LOOKUP(2^15,SEARCH($P$5,$S503),$P$5)</f>
        <v>4. O aplicativo da plataforma funciona em qualquer aparelho ou sistema operacional.</v>
      </c>
      <c r="E503" s="1" t="e">
        <f>LOOKUP(2^15,SEARCH($P$6,$S503),$P$6)</f>
        <v>#VALUE!</v>
      </c>
      <c r="F503" s="1" t="str">
        <f>LOOKUP(2^15,SEARCH($P$7,$S503),$P$7)</f>
        <v>6. A plataforma utiliza diversas formas de pagamento digital.</v>
      </c>
      <c r="G503" s="1" t="str">
        <f>LOOKUP(2^15,SEARCH($P$8,$S503),$P$8)</f>
        <v>7. A plataforma disponibiliza a lista de estabelecimento categorizada por tipo de comidas e localização.</v>
      </c>
      <c r="H503" s="1" t="e">
        <f>LOOKUP(2^15,SEARCH($P$9,$S503),$P$9)</f>
        <v>#VALUE!</v>
      </c>
      <c r="I503" s="1" t="str">
        <f>LOOKUP(2^15,SEARCH($P$10,$S503),$P$10)</f>
        <v>9. Os estabelecimentos cadastrados no aplicativo da plataforma têm o tipo de comida que eu gosto.</v>
      </c>
      <c r="J503" s="1" t="e">
        <f>LOOKUP(2^15,SEARCH($P$11,$S503),$P$11)</f>
        <v>#VALUE!</v>
      </c>
      <c r="K503" s="1" t="e">
        <f>LOOKUP(2^15,SEARCH($P$12,$S503),$P$12)</f>
        <v>#VALUE!</v>
      </c>
      <c r="L503" s="1" t="e">
        <f>LOOKUP(2^15,SEARCH($P$13,$S503),$P$13)</f>
        <v>#VALUE!</v>
      </c>
      <c r="M503" s="1" t="str">
        <f>LOOKUP(2^15,SEARCH($P$14,$S503),$P$14)</f>
        <v>13. A plataforma possui canal rápido e eficiente para tratar meus questionamentos ou reclamações</v>
      </c>
      <c r="S503" s="1" t="s">
        <v>42</v>
      </c>
    </row>
    <row r="504" spans="1:19" x14ac:dyDescent="0.3">
      <c r="A504" s="1" t="str">
        <f>LOOKUP(2^15,SEARCH($P$2,$S504),$P$2)</f>
        <v>1. A plataforma disponibiliza o serviço de entrega a onde eu estiver.</v>
      </c>
      <c r="B504" s="1" t="e">
        <f>LOOKUP(2^15,SEARCH($P$3,$S504),$P$3)</f>
        <v>#VALUE!</v>
      </c>
      <c r="C504" s="1" t="e">
        <f>LOOKUP(2^15,SEARCH($P$4,$S504),$P$4)</f>
        <v>#VALUE!</v>
      </c>
      <c r="D504" s="1" t="str">
        <f>LOOKUP(2^15,SEARCH($P$5,$S504),$P$5)</f>
        <v>4. O aplicativo da plataforma funciona em qualquer aparelho ou sistema operacional.</v>
      </c>
      <c r="E504" s="1" t="e">
        <f>LOOKUP(2^15,SEARCH($P$6,$S504),$P$6)</f>
        <v>#VALUE!</v>
      </c>
      <c r="F504" s="1" t="str">
        <f>LOOKUP(2^15,SEARCH($P$7,$S504),$P$7)</f>
        <v>6. A plataforma utiliza diversas formas de pagamento digital.</v>
      </c>
      <c r="G504" s="1" t="e">
        <f>LOOKUP(2^15,SEARCH($P$8,$S504),$P$8)</f>
        <v>#VALUE!</v>
      </c>
      <c r="H504" s="1" t="e">
        <f>LOOKUP(2^15,SEARCH($P$9,$S504),$P$9)</f>
        <v>#VALUE!</v>
      </c>
      <c r="I504" s="1" t="str">
        <f>LOOKUP(2^15,SEARCH($P$10,$S504),$P$10)</f>
        <v>9. Os estabelecimentos cadastrados no aplicativo da plataforma têm o tipo de comida que eu gosto.</v>
      </c>
      <c r="J504" s="1" t="e">
        <f>LOOKUP(2^15,SEARCH($P$11,$S504),$P$11)</f>
        <v>#VALUE!</v>
      </c>
      <c r="K504" s="1" t="e">
        <f>LOOKUP(2^15,SEARCH($P$12,$S504),$P$12)</f>
        <v>#VALUE!</v>
      </c>
      <c r="L504" s="1" t="e">
        <f>LOOKUP(2^15,SEARCH($P$13,$S504),$P$13)</f>
        <v>#VALUE!</v>
      </c>
      <c r="M504" s="1" t="e">
        <f>LOOKUP(2^15,SEARCH($P$14,$S504),$P$14)</f>
        <v>#VALUE!</v>
      </c>
      <c r="S504" s="1" t="s">
        <v>51</v>
      </c>
    </row>
    <row r="505" spans="1:19" x14ac:dyDescent="0.3">
      <c r="A505" s="1" t="e">
        <f>LOOKUP(2^15,SEARCH($P$2,$S505),$P$2)</f>
        <v>#VALUE!</v>
      </c>
      <c r="B505" s="1" t="e">
        <f>LOOKUP(2^15,SEARCH($P$3,$S505),$P$3)</f>
        <v>#VALUE!</v>
      </c>
      <c r="C505" s="1" t="e">
        <f>LOOKUP(2^15,SEARCH($P$4,$S505),$P$4)</f>
        <v>#VALUE!</v>
      </c>
      <c r="D505" s="1" t="str">
        <f>LOOKUP(2^15,SEARCH($P$5,$S505),$P$5)</f>
        <v>4. O aplicativo da plataforma funciona em qualquer aparelho ou sistema operacional.</v>
      </c>
      <c r="E505" s="1" t="e">
        <f>LOOKUP(2^15,SEARCH($P$6,$S505),$P$6)</f>
        <v>#VALUE!</v>
      </c>
      <c r="F505" s="1" t="str">
        <f>LOOKUP(2^15,SEARCH($P$7,$S505),$P$7)</f>
        <v>6. A plataforma utiliza diversas formas de pagamento digital.</v>
      </c>
      <c r="G505" s="1" t="str">
        <f>LOOKUP(2^15,SEARCH($P$8,$S505),$P$8)</f>
        <v>7. A plataforma disponibiliza a lista de estabelecimento categorizada por tipo de comidas e localização.</v>
      </c>
      <c r="H505" s="1" t="e">
        <f>LOOKUP(2^15,SEARCH($P$9,$S505),$P$9)</f>
        <v>#VALUE!</v>
      </c>
      <c r="I505" s="1" t="str">
        <f>LOOKUP(2^15,SEARCH($P$10,$S505),$P$10)</f>
        <v>9. Os estabelecimentos cadastrados no aplicativo da plataforma têm o tipo de comida que eu gosto.</v>
      </c>
      <c r="J505" s="1" t="e">
        <f>LOOKUP(2^15,SEARCH($P$11,$S505),$P$11)</f>
        <v>#VALUE!</v>
      </c>
      <c r="K505" s="1" t="e">
        <f>LOOKUP(2^15,SEARCH($P$12,$S505),$P$12)</f>
        <v>#VALUE!</v>
      </c>
      <c r="L505" s="1" t="e">
        <f>LOOKUP(2^15,SEARCH($P$13,$S505),$P$13)</f>
        <v>#VALUE!</v>
      </c>
      <c r="M505" s="1" t="str">
        <f>LOOKUP(2^15,SEARCH($P$14,$S505),$P$14)</f>
        <v>13. A plataforma possui canal rápido e eficiente para tratar meus questionamentos ou reclamações</v>
      </c>
      <c r="S505" s="1" t="s">
        <v>42</v>
      </c>
    </row>
    <row r="506" spans="1:19" x14ac:dyDescent="0.3">
      <c r="A506" s="1" t="e">
        <f>LOOKUP(2^15,SEARCH($P$2,$S506),$P$2)</f>
        <v>#VALUE!</v>
      </c>
      <c r="B506" s="1" t="str">
        <f>LOOKUP(2^15,SEARCH($P$3,$S506),$P$3)</f>
        <v>2. A plataforma com a interface intuitiva me ajuda a comprar comida pronta.</v>
      </c>
      <c r="C506" s="1" t="str">
        <f>LOOKUP(2^15,SEARCH($P$4,$S506),$P$4)</f>
        <v>3. O aplicativo da plataforma é fácil de usar/manusear</v>
      </c>
      <c r="D506" s="1" t="e">
        <f>LOOKUP(2^15,SEARCH($P$5,$S506),$P$5)</f>
        <v>#VALUE!</v>
      </c>
      <c r="E506" s="1" t="e">
        <f>LOOKUP(2^15,SEARCH($P$6,$S506),$P$6)</f>
        <v>#VALUE!</v>
      </c>
      <c r="F506" s="1" t="e">
        <f>LOOKUP(2^15,SEARCH($P$7,$S506),$P$7)</f>
        <v>#VALUE!</v>
      </c>
      <c r="G506" s="1" t="str">
        <f>LOOKUP(2^15,SEARCH($P$8,$S506),$P$8)</f>
        <v>7. A plataforma disponibiliza a lista de estabelecimento categorizada por tipo de comidas e localização.</v>
      </c>
      <c r="H506" s="1" t="str">
        <f>LOOKUP(2^15,SEARCH($P$9,$S506),$P$9)</f>
        <v>8. Os estabelecimentos cadastrados no aplicativo da plataforma dispõem de amplas opções de menu (tipos de comidas e acompanhamentos)</v>
      </c>
      <c r="I506" s="1" t="str">
        <f>LOOKUP(2^15,SEARCH($P$10,$S506),$P$10)</f>
        <v>9. Os estabelecimentos cadastrados no aplicativo da plataforma têm o tipo de comida que eu gosto.</v>
      </c>
      <c r="J506" s="1" t="e">
        <f>LOOKUP(2^15,SEARCH($P$11,$S506),$P$11)</f>
        <v>#VALUE!</v>
      </c>
      <c r="K506" s="1" t="e">
        <f>LOOKUP(2^15,SEARCH($P$12,$S506),$P$12)</f>
        <v>#VALUE!</v>
      </c>
      <c r="L506" s="1" t="e">
        <f>LOOKUP(2^15,SEARCH($P$13,$S506),$P$13)</f>
        <v>#VALUE!</v>
      </c>
      <c r="M506" s="1" t="e">
        <f>LOOKUP(2^15,SEARCH($P$14,$S506),$P$14)</f>
        <v>#VALUE!</v>
      </c>
      <c r="S506" s="1" t="s">
        <v>40</v>
      </c>
    </row>
    <row r="507" spans="1:19" x14ac:dyDescent="0.3">
      <c r="A507" s="1" t="str">
        <f>LOOKUP(2^15,SEARCH($P$2,$S507),$P$2)</f>
        <v>1. A plataforma disponibiliza o serviço de entrega a onde eu estiver.</v>
      </c>
      <c r="B507" s="1" t="e">
        <f>LOOKUP(2^15,SEARCH($P$3,$S507),$P$3)</f>
        <v>#VALUE!</v>
      </c>
      <c r="C507" s="1" t="e">
        <f>LOOKUP(2^15,SEARCH($P$4,$S507),$P$4)</f>
        <v>#VALUE!</v>
      </c>
      <c r="D507" s="1" t="e">
        <f>LOOKUP(2^15,SEARCH($P$5,$S507),$P$5)</f>
        <v>#VALUE!</v>
      </c>
      <c r="E507" s="1" t="e">
        <f>LOOKUP(2^15,SEARCH($P$6,$S507),$P$6)</f>
        <v>#VALUE!</v>
      </c>
      <c r="F507" s="1" t="str">
        <f>LOOKUP(2^15,SEARCH($P$7,$S507),$P$7)</f>
        <v>6. A plataforma utiliza diversas formas de pagamento digital.</v>
      </c>
      <c r="G507" s="1" t="e">
        <f>LOOKUP(2^15,SEARCH($P$8,$S507),$P$8)</f>
        <v>#VALUE!</v>
      </c>
      <c r="H507" s="1" t="str">
        <f>LOOKUP(2^15,SEARCH($P$9,$S507),$P$9)</f>
        <v>8. Os estabelecimentos cadastrados no aplicativo da plataforma dispõem de amplas opções de menu (tipos de comidas e acompanhamentos)</v>
      </c>
      <c r="I507" s="1" t="str">
        <f>LOOKUP(2^15,SEARCH($P$10,$S507),$P$10)</f>
        <v>9. Os estabelecimentos cadastrados no aplicativo da plataforma têm o tipo de comida que eu gosto.</v>
      </c>
      <c r="J507" s="1" t="e">
        <f>LOOKUP(2^15,SEARCH($P$11,$S507),$P$11)</f>
        <v>#VALUE!</v>
      </c>
      <c r="K507" s="1" t="e">
        <f>LOOKUP(2^15,SEARCH($P$12,$S507),$P$12)</f>
        <v>#VALUE!</v>
      </c>
      <c r="L507" s="1" t="str">
        <f>LOOKUP(2^15,SEARCH($P$13,$S507),$P$13)</f>
        <v>12. O entregador da plataforma consegue localizar o endereço onde me encontro.</v>
      </c>
      <c r="M507" s="1" t="str">
        <f>LOOKUP(2^15,SEARCH($P$14,$S507),$P$14)</f>
        <v>13. A plataforma possui canal rápido e eficiente para tratar meus questionamentos ou reclamações</v>
      </c>
      <c r="S507" s="1" t="s">
        <v>47</v>
      </c>
    </row>
    <row r="508" spans="1:19" x14ac:dyDescent="0.3">
      <c r="A508" s="1" t="str">
        <f>LOOKUP(2^15,SEARCH($P$2,$S508),$P$2)</f>
        <v>1. A plataforma disponibiliza o serviço de entrega a onde eu estiver.</v>
      </c>
      <c r="B508" s="1" t="str">
        <f>LOOKUP(2^15,SEARCH($P$3,$S508),$P$3)</f>
        <v>2. A plataforma com a interface intuitiva me ajuda a comprar comida pronta.</v>
      </c>
      <c r="C508" s="1" t="str">
        <f>LOOKUP(2^15,SEARCH($P$4,$S508),$P$4)</f>
        <v>3. O aplicativo da plataforma é fácil de usar/manusear</v>
      </c>
      <c r="D508" s="1" t="e">
        <f>LOOKUP(2^15,SEARCH($P$5,$S508),$P$5)</f>
        <v>#VALUE!</v>
      </c>
      <c r="E508" s="1" t="e">
        <f>LOOKUP(2^15,SEARCH($P$6,$S508),$P$6)</f>
        <v>#VALUE!</v>
      </c>
      <c r="F508" s="1" t="str">
        <f>LOOKUP(2^15,SEARCH($P$7,$S508),$P$7)</f>
        <v>6. A plataforma utiliza diversas formas de pagamento digital.</v>
      </c>
      <c r="G508" s="1" t="str">
        <f>LOOKUP(2^15,SEARCH($P$8,$S508),$P$8)</f>
        <v>7. A plataforma disponibiliza a lista de estabelecimento categorizada por tipo de comidas e localização.</v>
      </c>
      <c r="H508" s="1" t="e">
        <f>LOOKUP(2^15,SEARCH($P$9,$S508),$P$9)</f>
        <v>#VALUE!</v>
      </c>
      <c r="I508" s="1" t="str">
        <f>LOOKUP(2^15,SEARCH($P$10,$S508),$P$10)</f>
        <v>9. Os estabelecimentos cadastrados no aplicativo da plataforma têm o tipo de comida que eu gosto.</v>
      </c>
      <c r="J508" s="1" t="str">
        <f>LOOKUP(2^15,SEARCH($P$11,$S508),$P$11)</f>
        <v>10. O tempo de entrega do pedido é rápido.</v>
      </c>
      <c r="K508" s="1" t="str">
        <f>LOOKUP(2^15,SEARCH($P$12,$S508),$P$12)</f>
        <v>11. O entregador da plataforma é cuidadoso ao efetuar o percurso para entrega do meu pedido(o pedido não chega derramado, misturado, solto, etc)</v>
      </c>
      <c r="L508" s="1" t="str">
        <f>LOOKUP(2^15,SEARCH($P$13,$S508),$P$13)</f>
        <v>12. O entregador da plataforma consegue localizar o endereço onde me encontro.</v>
      </c>
      <c r="M508" s="1" t="e">
        <f>LOOKUP(2^15,SEARCH($P$14,$S508),$P$14)</f>
        <v>#VALUE!</v>
      </c>
      <c r="S508" s="1" t="s">
        <v>2</v>
      </c>
    </row>
    <row r="509" spans="1:19" x14ac:dyDescent="0.3">
      <c r="A509" s="1" t="e">
        <f>LOOKUP(2^15,SEARCH($P$2,$S509),$P$2)</f>
        <v>#VALUE!</v>
      </c>
      <c r="B509" s="1" t="str">
        <f>LOOKUP(2^15,SEARCH($P$3,$S509),$P$3)</f>
        <v>2. A plataforma com a interface intuitiva me ajuda a comprar comida pronta.</v>
      </c>
      <c r="C509" s="1" t="str">
        <f>LOOKUP(2^15,SEARCH($P$4,$S509),$P$4)</f>
        <v>3. O aplicativo da plataforma é fácil de usar/manusear</v>
      </c>
      <c r="D509" s="1" t="e">
        <f>LOOKUP(2^15,SEARCH($P$5,$S509),$P$5)</f>
        <v>#VALUE!</v>
      </c>
      <c r="E509" s="1" t="e">
        <f>LOOKUP(2^15,SEARCH($P$6,$S509),$P$6)</f>
        <v>#VALUE!</v>
      </c>
      <c r="F509" s="1" t="e">
        <f>LOOKUP(2^15,SEARCH($P$7,$S509),$P$7)</f>
        <v>#VALUE!</v>
      </c>
      <c r="G509" s="1" t="e">
        <f>LOOKUP(2^15,SEARCH($P$8,$S509),$P$8)</f>
        <v>#VALUE!</v>
      </c>
      <c r="H509" s="1" t="str">
        <f>LOOKUP(2^15,SEARCH($P$9,$S509),$P$9)</f>
        <v>8. Os estabelecimentos cadastrados no aplicativo da plataforma dispõem de amplas opções de menu (tipos de comidas e acompanhamentos)</v>
      </c>
      <c r="I509" s="1" t="e">
        <f>LOOKUP(2^15,SEARCH($P$10,$S509),$P$10)</f>
        <v>#VALUE!</v>
      </c>
      <c r="J509" s="1" t="str">
        <f>LOOKUP(2^15,SEARCH($P$11,$S509),$P$11)</f>
        <v>10. O tempo de entrega do pedido é rápido.</v>
      </c>
      <c r="K509" s="1" t="e">
        <f>LOOKUP(2^15,SEARCH($P$12,$S509),$P$12)</f>
        <v>#VALUE!</v>
      </c>
      <c r="L509" s="1" t="str">
        <f>LOOKUP(2^15,SEARCH($P$13,$S509),$P$13)</f>
        <v>12. O entregador da plataforma consegue localizar o endereço onde me encontro.</v>
      </c>
      <c r="M509" s="1" t="e">
        <f>LOOKUP(2^15,SEARCH($P$14,$S509),$P$14)</f>
        <v>#VALUE!</v>
      </c>
      <c r="S509" s="1" t="s">
        <v>43</v>
      </c>
    </row>
    <row r="510" spans="1:19" x14ac:dyDescent="0.3">
      <c r="A510" s="1" t="e">
        <f>LOOKUP(2^15,SEARCH($P$2,$S510),$P$2)</f>
        <v>#VALUE!</v>
      </c>
      <c r="B510" s="1" t="e">
        <f>LOOKUP(2^15,SEARCH($P$3,$S510),$P$3)</f>
        <v>#VALUE!</v>
      </c>
      <c r="C510" s="1" t="e">
        <f>LOOKUP(2^15,SEARCH($P$4,$S510),$P$4)</f>
        <v>#VALUE!</v>
      </c>
      <c r="D510" s="1" t="e">
        <f>LOOKUP(2^15,SEARCH($P$5,$S510),$P$5)</f>
        <v>#VALUE!</v>
      </c>
      <c r="E510" s="1" t="e">
        <f>LOOKUP(2^15,SEARCH($P$6,$S510),$P$6)</f>
        <v>#VALUE!</v>
      </c>
      <c r="F510" s="1" t="e">
        <f>LOOKUP(2^15,SEARCH($P$7,$S510),$P$7)</f>
        <v>#VALUE!</v>
      </c>
      <c r="G510" s="1" t="e">
        <f>LOOKUP(2^15,SEARCH($P$8,$S510),$P$8)</f>
        <v>#VALUE!</v>
      </c>
      <c r="H510" s="1" t="e">
        <f>LOOKUP(2^15,SEARCH($P$9,$S510),$P$9)</f>
        <v>#VALUE!</v>
      </c>
      <c r="I510" s="1" t="e">
        <f>LOOKUP(2^15,SEARCH($P$10,$S510),$P$10)</f>
        <v>#VALUE!</v>
      </c>
      <c r="J510" s="1" t="str">
        <f>LOOKUP(2^15,SEARCH($P$11,$S510),$P$11)</f>
        <v>10. O tempo de entrega do pedido é rápido.</v>
      </c>
      <c r="K510" s="1" t="str">
        <f>LOOKUP(2^15,SEARCH($P$12,$S510),$P$12)</f>
        <v>11. O entregador da plataforma é cuidadoso ao efetuar o percurso para entrega do meu pedido(o pedido não chega derramado, misturado, solto, etc)</v>
      </c>
      <c r="L510" s="1" t="e">
        <f>LOOKUP(2^15,SEARCH($P$13,$S510),$P$13)</f>
        <v>#VALUE!</v>
      </c>
      <c r="M510" s="1" t="str">
        <f>LOOKUP(2^15,SEARCH($P$14,$S510),$P$14)</f>
        <v>13. A plataforma possui canal rápido e eficiente para tratar meus questionamentos ou reclamações</v>
      </c>
      <c r="S510" s="1" t="s">
        <v>41</v>
      </c>
    </row>
    <row r="511" spans="1:19" x14ac:dyDescent="0.3">
      <c r="A511" s="1" t="e">
        <f>LOOKUP(2^15,SEARCH($P$2,$S511),$P$2)</f>
        <v>#VALUE!</v>
      </c>
      <c r="B511" s="1" t="e">
        <f>LOOKUP(2^15,SEARCH($P$3,$S511),$P$3)</f>
        <v>#VALUE!</v>
      </c>
      <c r="C511" s="1" t="e">
        <f>LOOKUP(2^15,SEARCH($P$4,$S511),$P$4)</f>
        <v>#VALUE!</v>
      </c>
      <c r="D511" s="1" t="e">
        <f>LOOKUP(2^15,SEARCH($P$5,$S511),$P$5)</f>
        <v>#VALUE!</v>
      </c>
      <c r="E511" s="1" t="e">
        <f>LOOKUP(2^15,SEARCH($P$6,$S511),$P$6)</f>
        <v>#VALUE!</v>
      </c>
      <c r="F511" s="1" t="e">
        <f>LOOKUP(2^15,SEARCH($P$7,$S511),$P$7)</f>
        <v>#VALUE!</v>
      </c>
      <c r="G511" s="1" t="e">
        <f>LOOKUP(2^15,SEARCH($P$8,$S511),$P$8)</f>
        <v>#VALUE!</v>
      </c>
      <c r="H511" s="1" t="e">
        <f>LOOKUP(2^15,SEARCH($P$9,$S511),$P$9)</f>
        <v>#VALUE!</v>
      </c>
      <c r="I511" s="1" t="str">
        <f>LOOKUP(2^15,SEARCH($P$10,$S511),$P$10)</f>
        <v>9. Os estabelecimentos cadastrados no aplicativo da plataforma têm o tipo de comida que eu gosto.</v>
      </c>
      <c r="J511" s="1" t="e">
        <f>LOOKUP(2^15,SEARCH($P$11,$S511),$P$11)</f>
        <v>#VALUE!</v>
      </c>
      <c r="K511" s="1" t="e">
        <f>LOOKUP(2^15,SEARCH($P$12,$S511),$P$12)</f>
        <v>#VALUE!</v>
      </c>
      <c r="L511" s="1" t="e">
        <f>LOOKUP(2^15,SEARCH($P$13,$S511),$P$13)</f>
        <v>#VALUE!</v>
      </c>
      <c r="M511" s="1" t="e">
        <f>LOOKUP(2^15,SEARCH($P$14,$S511),$P$14)</f>
        <v>#VALUE!</v>
      </c>
      <c r="S511" s="1" t="s">
        <v>22</v>
      </c>
    </row>
    <row r="512" spans="1:19" x14ac:dyDescent="0.3">
      <c r="A512" s="1" t="e">
        <f>LOOKUP(2^15,SEARCH($P$2,$S512),$P$2)</f>
        <v>#VALUE!</v>
      </c>
      <c r="B512" s="1" t="e">
        <f>LOOKUP(2^15,SEARCH($P$3,$S512),$P$3)</f>
        <v>#VALUE!</v>
      </c>
      <c r="C512" s="1" t="str">
        <f>LOOKUP(2^15,SEARCH($P$4,$S512),$P$4)</f>
        <v>3. O aplicativo da plataforma é fácil de usar/manusear</v>
      </c>
      <c r="D512" s="1" t="e">
        <f>LOOKUP(2^15,SEARCH($P$5,$S512),$P$5)</f>
        <v>#VALUE!</v>
      </c>
      <c r="E512" s="1" t="e">
        <f>LOOKUP(2^15,SEARCH($P$6,$S512),$P$6)</f>
        <v>#VALUE!</v>
      </c>
      <c r="F512" s="1" t="str">
        <f>LOOKUP(2^15,SEARCH($P$7,$S512),$P$7)</f>
        <v>6. A plataforma utiliza diversas formas de pagamento digital.</v>
      </c>
      <c r="G512" s="1" t="str">
        <f>LOOKUP(2^15,SEARCH($P$8,$S512),$P$8)</f>
        <v>7. A plataforma disponibiliza a lista de estabelecimento categorizada por tipo de comidas e localização.</v>
      </c>
      <c r="H512" s="1" t="str">
        <f>LOOKUP(2^15,SEARCH($P$9,$S512),$P$9)</f>
        <v>8. Os estabelecimentos cadastrados no aplicativo da plataforma dispõem de amplas opções de menu (tipos de comidas e acompanhamentos)</v>
      </c>
      <c r="I512" s="1" t="str">
        <f>LOOKUP(2^15,SEARCH($P$10,$S512),$P$10)</f>
        <v>9. Os estabelecimentos cadastrados no aplicativo da plataforma têm o tipo de comida que eu gosto.</v>
      </c>
      <c r="J512" s="1" t="e">
        <f>LOOKUP(2^15,SEARCH($P$11,$S512),$P$11)</f>
        <v>#VALUE!</v>
      </c>
      <c r="K512" s="1" t="e">
        <f>LOOKUP(2^15,SEARCH($P$12,$S512),$P$12)</f>
        <v>#VALUE!</v>
      </c>
      <c r="L512" s="1" t="e">
        <f>LOOKUP(2^15,SEARCH($P$13,$S512),$P$13)</f>
        <v>#VALUE!</v>
      </c>
      <c r="M512" s="1" t="e">
        <f>LOOKUP(2^15,SEARCH($P$14,$S512),$P$14)</f>
        <v>#VALUE!</v>
      </c>
      <c r="S512" s="1" t="s">
        <v>23</v>
      </c>
    </row>
    <row r="513" spans="1:19" x14ac:dyDescent="0.3">
      <c r="A513" s="1" t="str">
        <f>LOOKUP(2^15,SEARCH($P$2,$S513),$P$2)</f>
        <v>1. A plataforma disponibiliza o serviço de entrega a onde eu estiver.</v>
      </c>
      <c r="B513" s="1" t="e">
        <f>LOOKUP(2^15,SEARCH($P$3,$S513),$P$3)</f>
        <v>#VALUE!</v>
      </c>
      <c r="C513" s="1" t="e">
        <f>LOOKUP(2^15,SEARCH($P$4,$S513),$P$4)</f>
        <v>#VALUE!</v>
      </c>
      <c r="D513" s="1" t="e">
        <f>LOOKUP(2^15,SEARCH($P$5,$S513),$P$5)</f>
        <v>#VALUE!</v>
      </c>
      <c r="E513" s="1" t="e">
        <f>LOOKUP(2^15,SEARCH($P$6,$S513),$P$6)</f>
        <v>#VALUE!</v>
      </c>
      <c r="F513" s="1" t="e">
        <f>LOOKUP(2^15,SEARCH($P$7,$S513),$P$7)</f>
        <v>#VALUE!</v>
      </c>
      <c r="G513" s="1" t="e">
        <f>LOOKUP(2^15,SEARCH($P$8,$S513),$P$8)</f>
        <v>#VALUE!</v>
      </c>
      <c r="H513" s="1" t="e">
        <f>LOOKUP(2^15,SEARCH($P$9,$S513),$P$9)</f>
        <v>#VALUE!</v>
      </c>
      <c r="I513" s="1" t="e">
        <f>LOOKUP(2^15,SEARCH($P$10,$S513),$P$10)</f>
        <v>#VALUE!</v>
      </c>
      <c r="J513" s="1" t="e">
        <f>LOOKUP(2^15,SEARCH($P$11,$S513),$P$11)</f>
        <v>#VALUE!</v>
      </c>
      <c r="K513" s="1" t="e">
        <f>LOOKUP(2^15,SEARCH($P$12,$S513),$P$12)</f>
        <v>#VALUE!</v>
      </c>
      <c r="L513" s="1" t="e">
        <f>LOOKUP(2^15,SEARCH($P$13,$S513),$P$13)</f>
        <v>#VALUE!</v>
      </c>
      <c r="M513" s="1" t="e">
        <f>LOOKUP(2^15,SEARCH($P$14,$S513),$P$14)</f>
        <v>#VALUE!</v>
      </c>
      <c r="S513" s="1" t="s">
        <v>52</v>
      </c>
    </row>
    <row r="514" spans="1:19" x14ac:dyDescent="0.3">
      <c r="A514" s="1" t="e">
        <f>LOOKUP(2^15,SEARCH($P$2,$S514),$P$2)</f>
        <v>#VALUE!</v>
      </c>
      <c r="B514" s="1" t="e">
        <f>LOOKUP(2^15,SEARCH($P$3,$S514),$P$3)</f>
        <v>#VALUE!</v>
      </c>
      <c r="C514" s="1" t="str">
        <f>LOOKUP(2^15,SEARCH($P$4,$S514),$P$4)</f>
        <v>3. O aplicativo da plataforma é fácil de usar/manusear</v>
      </c>
      <c r="D514" s="1" t="e">
        <f>LOOKUP(2^15,SEARCH($P$5,$S514),$P$5)</f>
        <v>#VALUE!</v>
      </c>
      <c r="E514" s="1" t="e">
        <f>LOOKUP(2^15,SEARCH($P$6,$S514),$P$6)</f>
        <v>#VALUE!</v>
      </c>
      <c r="F514" s="1" t="e">
        <f>LOOKUP(2^15,SEARCH($P$7,$S514),$P$7)</f>
        <v>#VALUE!</v>
      </c>
      <c r="G514" s="1" t="str">
        <f>LOOKUP(2^15,SEARCH($P$8,$S514),$P$8)</f>
        <v>7. A plataforma disponibiliza a lista de estabelecimento categorizada por tipo de comidas e localização.</v>
      </c>
      <c r="H514" s="1" t="str">
        <f>LOOKUP(2^15,SEARCH($P$9,$S514),$P$9)</f>
        <v>8. Os estabelecimentos cadastrados no aplicativo da plataforma dispõem de amplas opções de menu (tipos de comidas e acompanhamentos)</v>
      </c>
      <c r="I514" s="1" t="str">
        <f>LOOKUP(2^15,SEARCH($P$10,$S514),$P$10)</f>
        <v>9. Os estabelecimentos cadastrados no aplicativo da plataforma têm o tipo de comida que eu gosto.</v>
      </c>
      <c r="J514" s="1" t="str">
        <f>LOOKUP(2^15,SEARCH($P$11,$S514),$P$11)</f>
        <v>10. O tempo de entrega do pedido é rápido.</v>
      </c>
      <c r="K514" s="1" t="e">
        <f>LOOKUP(2^15,SEARCH($P$12,$S514),$P$12)</f>
        <v>#VALUE!</v>
      </c>
      <c r="L514" s="1" t="e">
        <f>LOOKUP(2^15,SEARCH($P$13,$S514),$P$13)</f>
        <v>#VALUE!</v>
      </c>
      <c r="M514" s="1" t="e">
        <f>LOOKUP(2^15,SEARCH($P$14,$S514),$P$14)</f>
        <v>#VALUE!</v>
      </c>
      <c r="S514" s="1" t="s">
        <v>12</v>
      </c>
    </row>
    <row r="515" spans="1:19" s="3" customFormat="1" x14ac:dyDescent="0.3">
      <c r="A515" s="1" t="str">
        <f>LOOKUP(2^15,SEARCH($P$2,$S515),$P$2)</f>
        <v>1. A plataforma disponibiliza o serviço de entrega a onde eu estiver.</v>
      </c>
      <c r="B515" s="1" t="e">
        <f>LOOKUP(2^15,SEARCH($P$3,$S515),$P$3)</f>
        <v>#VALUE!</v>
      </c>
      <c r="C515" s="1" t="str">
        <f>LOOKUP(2^15,SEARCH($P$4,$S515),$P$4)</f>
        <v>3. O aplicativo da plataforma é fácil de usar/manusear</v>
      </c>
      <c r="D515" s="1" t="e">
        <f>LOOKUP(2^15,SEARCH($P$5,$S515),$P$5)</f>
        <v>#VALUE!</v>
      </c>
      <c r="E515" s="1" t="e">
        <f>LOOKUP(2^15,SEARCH($P$6,$S515),$P$6)</f>
        <v>#VALUE!</v>
      </c>
      <c r="F515" s="1" t="str">
        <f>LOOKUP(2^15,SEARCH($P$7,$S515),$P$7)</f>
        <v>6. A plataforma utiliza diversas formas de pagamento digital.</v>
      </c>
      <c r="G515" s="1" t="e">
        <f>LOOKUP(2^15,SEARCH($P$8,$S515),$P$8)</f>
        <v>#VALUE!</v>
      </c>
      <c r="H515" s="1" t="e">
        <f>LOOKUP(2^15,SEARCH($P$9,$S515),$P$9)</f>
        <v>#VALUE!</v>
      </c>
      <c r="I515" s="1" t="str">
        <f>LOOKUP(2^15,SEARCH($P$10,$S515),$P$10)</f>
        <v>9. Os estabelecimentos cadastrados no aplicativo da plataforma têm o tipo de comida que eu gosto.</v>
      </c>
      <c r="J515" s="1" t="str">
        <f>LOOKUP(2^15,SEARCH($P$11,$S515),$P$11)</f>
        <v>10. O tempo de entrega do pedido é rápido.</v>
      </c>
      <c r="K515" s="1" t="e">
        <f>LOOKUP(2^15,SEARCH($P$12,$S515),$P$12)</f>
        <v>#VALUE!</v>
      </c>
      <c r="L515" s="1" t="e">
        <f>LOOKUP(2^15,SEARCH($P$13,$S515),$P$13)</f>
        <v>#VALUE!</v>
      </c>
      <c r="M515" s="1" t="e">
        <f>LOOKUP(2^15,SEARCH($P$14,$S515),$P$14)</f>
        <v>#VALUE!</v>
      </c>
      <c r="S515" s="3" t="s">
        <v>27</v>
      </c>
    </row>
    <row r="516" spans="1:19" x14ac:dyDescent="0.3">
      <c r="B516" s="2"/>
    </row>
    <row r="517" spans="1:19" x14ac:dyDescent="0.3">
      <c r="B517" s="2"/>
    </row>
    <row r="518" spans="1:19" x14ac:dyDescent="0.3">
      <c r="B518" s="2"/>
    </row>
    <row r="519" spans="1:19" x14ac:dyDescent="0.3">
      <c r="B519" s="2"/>
    </row>
    <row r="520" spans="1:19" x14ac:dyDescent="0.3">
      <c r="B520" s="2"/>
    </row>
    <row r="521" spans="1:19" x14ac:dyDescent="0.3">
      <c r="B521" s="2"/>
    </row>
    <row r="522" spans="1:19" x14ac:dyDescent="0.3">
      <c r="B522" s="2"/>
    </row>
    <row r="523" spans="1:19" x14ac:dyDescent="0.3">
      <c r="B523" s="2"/>
    </row>
    <row r="524" spans="1:19" x14ac:dyDescent="0.3">
      <c r="B524" s="2"/>
    </row>
    <row r="525" spans="1:19" x14ac:dyDescent="0.3">
      <c r="B525" s="2"/>
    </row>
    <row r="526" spans="1:19" x14ac:dyDescent="0.3">
      <c r="B526" s="2"/>
    </row>
    <row r="527" spans="1:19" x14ac:dyDescent="0.3">
      <c r="B527" s="2"/>
    </row>
    <row r="528" spans="1:19" x14ac:dyDescent="0.3">
      <c r="B528" s="2"/>
    </row>
    <row r="529" spans="2:2" x14ac:dyDescent="0.3">
      <c r="B529" s="2"/>
    </row>
    <row r="530" spans="2:2" x14ac:dyDescent="0.3">
      <c r="B530" s="2"/>
    </row>
    <row r="531" spans="2:2" x14ac:dyDescent="0.3">
      <c r="B531" s="2"/>
    </row>
    <row r="532" spans="2:2" x14ac:dyDescent="0.3">
      <c r="B532" s="2"/>
    </row>
    <row r="533" spans="2:2" x14ac:dyDescent="0.3">
      <c r="B533" s="2"/>
    </row>
    <row r="534" spans="2:2" x14ac:dyDescent="0.3">
      <c r="B534" s="2"/>
    </row>
    <row r="535" spans="2:2" x14ac:dyDescent="0.3">
      <c r="B535" s="2"/>
    </row>
    <row r="536" spans="2:2" x14ac:dyDescent="0.3">
      <c r="B536" s="2"/>
    </row>
    <row r="537" spans="2:2" x14ac:dyDescent="0.3">
      <c r="B537" s="2"/>
    </row>
    <row r="538" spans="2:2" x14ac:dyDescent="0.3">
      <c r="B538" s="2"/>
    </row>
    <row r="539" spans="2:2" x14ac:dyDescent="0.3">
      <c r="B539" s="2"/>
    </row>
    <row r="540" spans="2:2" x14ac:dyDescent="0.3">
      <c r="B540" s="2"/>
    </row>
    <row r="541" spans="2:2" x14ac:dyDescent="0.3">
      <c r="B541" s="2"/>
    </row>
    <row r="542" spans="2:2" x14ac:dyDescent="0.3">
      <c r="B542" s="2"/>
    </row>
    <row r="543" spans="2:2" x14ac:dyDescent="0.3">
      <c r="B543" s="2"/>
    </row>
    <row r="544" spans="2:2" x14ac:dyDescent="0.3">
      <c r="B544" s="2"/>
    </row>
    <row r="545" spans="2:2" x14ac:dyDescent="0.3">
      <c r="B545" s="2"/>
    </row>
    <row r="546" spans="2:2" x14ac:dyDescent="0.3">
      <c r="B546" s="2"/>
    </row>
    <row r="547" spans="2:2" x14ac:dyDescent="0.3">
      <c r="B547" s="2"/>
    </row>
    <row r="548" spans="2:2" x14ac:dyDescent="0.3">
      <c r="B548" s="2"/>
    </row>
    <row r="549" spans="2:2" x14ac:dyDescent="0.3">
      <c r="B549" s="2"/>
    </row>
    <row r="550" spans="2:2" x14ac:dyDescent="0.3">
      <c r="B550" s="2"/>
    </row>
    <row r="551" spans="2:2" x14ac:dyDescent="0.3">
      <c r="B551" s="2"/>
    </row>
    <row r="552" spans="2:2" x14ac:dyDescent="0.3">
      <c r="B552" s="2"/>
    </row>
    <row r="553" spans="2:2" x14ac:dyDescent="0.3">
      <c r="B553" s="2"/>
    </row>
    <row r="554" spans="2:2" x14ac:dyDescent="0.3">
      <c r="B554" s="2"/>
    </row>
    <row r="555" spans="2:2" x14ac:dyDescent="0.3">
      <c r="B555" s="2"/>
    </row>
    <row r="556" spans="2:2" x14ac:dyDescent="0.3">
      <c r="B556" s="2"/>
    </row>
    <row r="557" spans="2:2" x14ac:dyDescent="0.3">
      <c r="B557" s="2"/>
    </row>
    <row r="558" spans="2:2" x14ac:dyDescent="0.3">
      <c r="B558" s="2"/>
    </row>
    <row r="559" spans="2:2" x14ac:dyDescent="0.3">
      <c r="B559" s="2"/>
    </row>
    <row r="560" spans="2:2" x14ac:dyDescent="0.3">
      <c r="B560" s="2"/>
    </row>
    <row r="561" spans="2:2" x14ac:dyDescent="0.3">
      <c r="B561" s="2"/>
    </row>
    <row r="562" spans="2:2" x14ac:dyDescent="0.3">
      <c r="B562" s="2"/>
    </row>
    <row r="563" spans="2:2" x14ac:dyDescent="0.3">
      <c r="B563" s="2"/>
    </row>
    <row r="564" spans="2:2" x14ac:dyDescent="0.3">
      <c r="B564" s="2"/>
    </row>
    <row r="565" spans="2:2" x14ac:dyDescent="0.3">
      <c r="B565" s="2"/>
    </row>
  </sheetData>
  <autoFilter ref="S1:S515" xr:uid="{1DF2FD6C-AC3A-428D-8D11-E8F96B2B9D80}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Nascimento da Silva</dc:creator>
  <cp:lastModifiedBy>David Nascimento da Silva</cp:lastModifiedBy>
  <dcterms:created xsi:type="dcterms:W3CDTF">2021-02-16T00:13:54Z</dcterms:created>
  <dcterms:modified xsi:type="dcterms:W3CDTF">2021-02-16T18:45:48Z</dcterms:modified>
</cp:coreProperties>
</file>