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039273F9-0F45-41A2-BC06-F4BF9540C8DC}" xr6:coauthVersionLast="46" xr6:coauthVersionMax="46" xr10:uidLastSave="{00000000-0000-0000-0000-000000000000}"/>
  <bookViews>
    <workbookView xWindow="-108" yWindow="-108" windowWidth="23256" windowHeight="12576" xr2:uid="{CB7A8FF6-BE2A-472C-9519-EDC57B74F6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 a="1"/>
  <c r="H11" i="1" a="1"/>
  <c r="H12" i="1" a="1"/>
  <c r="H10" i="1" a="1"/>
  <c r="H8" i="1" a="1"/>
  <c r="H10" i="1" l="1"/>
  <c r="H12" i="1"/>
  <c r="H11" i="1"/>
  <c r="H9" i="1"/>
  <c r="H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<sst xmlns="http://schemas.openxmlformats.org/spreadsheetml/2006/main" count="15" uniqueCount="13">
  <si>
    <t>Resultado</t>
  </si>
  <si>
    <t>5.1.2.01.0004</t>
  </si>
  <si>
    <t>Crédito de ICMS ref. NF-e 13265 - IRMAOS COLOCO LTDA</t>
  </si>
  <si>
    <t>1.1.3.01.0001</t>
  </si>
  <si>
    <t>Crédito de ICMS ref. NF-e 69280 - TUBOKRAFT IND. E COM. TUBETES LTDA</t>
  </si>
  <si>
    <t>4.1.1.02.0010</t>
  </si>
  <si>
    <t>ICMS S/ Frete Ref. 5999 - R LOG-BR TRANSPORTES LTDA</t>
  </si>
  <si>
    <t>Crédito de ICMS ref. NF-e 16697 - LORD BRASIL EMBALAGENS PLASTICAS EIRELI</t>
  </si>
  <si>
    <t>Crédito de ICMS ref. NF-e 43888 - EUROPOL COMERCIO E DISTRIBUICAO DE TERMOPLASTICOS LTDA.</t>
  </si>
  <si>
    <t>Boa Tarde Amigos</t>
  </si>
  <si>
    <t>Historico</t>
  </si>
  <si>
    <t>Preciso de ajuda  neste relatório, na coluna G(resultado), preciso deixar somente os numeros e retirar todas as outras informações que estão na coluna F(Historico) como devo proceder ?Inclusive os espações devem sumir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</si>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</sst>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justify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F699-93DB-4CF7-B6F6-69ABC674964F}">
  <dimension ref="D7:H15"/>
  <sheetViews>
    <sheetView tabSelected="1" workbookViewId="0">
      <selection activeCell="H17" sqref="H17"/>
    </sheetView>
  </sheetViews>
  <sheetFormatPr defaultRowHeight="14.4" x14ac:dyDescent="0.3"/>
  <cols>
    <col min="6" max="6" width="67.33203125" customWidth="1"/>
  </cols>
  <sheetData>
    <row r="7" spans="4:8" x14ac:dyDescent="0.3">
      <c r="F7" t="s">
        <v>10</v>
      </c>
      <c r="G7" s="5" t="s">
        <v>0</v>
      </c>
      <c r="H7" t="s">
        <v>12</v>
      </c>
    </row>
    <row r="8" spans="4:8" x14ac:dyDescent="0.3">
      <c r="D8" s="1">
        <v>2251</v>
      </c>
      <c r="E8" s="2" t="s">
        <v>1</v>
      </c>
      <c r="F8" s="2" t="s">
        <v>2</v>
      </c>
      <c r="G8" s="5">
        <v>13265</v>
      </c>
      <c r="H8" cm="1">
        <f t="array" aca="1" ref="H8" ca="1">IFERROR(LOOKUP(9^9,--MID(F8,ROW(INDIRECT("1:"&amp;LEN(F8)-20)),6)),"")</f>
        <v>13265</v>
      </c>
    </row>
    <row r="9" spans="4:8" x14ac:dyDescent="0.3">
      <c r="D9" s="1">
        <v>2252</v>
      </c>
      <c r="E9" s="2" t="s">
        <v>3</v>
      </c>
      <c r="F9" s="2" t="s">
        <v>4</v>
      </c>
      <c r="G9" s="5">
        <v>69280</v>
      </c>
      <c r="H9" cm="1">
        <f t="array" aca="1" ref="H9" ca="1">IFERROR(LOOKUP(9^9,--MID(F9,ROW(INDIRECT("1:"&amp;LEN(F9)-20)),6)),"")</f>
        <v>69280</v>
      </c>
    </row>
    <row r="10" spans="4:8" x14ac:dyDescent="0.3">
      <c r="D10" s="1">
        <v>2294</v>
      </c>
      <c r="E10" s="2" t="s">
        <v>5</v>
      </c>
      <c r="F10" s="2" t="s">
        <v>6</v>
      </c>
      <c r="G10" s="5">
        <v>5999</v>
      </c>
      <c r="H10" cm="1">
        <f t="array" aca="1" ref="H10" ca="1">IFERROR(LOOKUP(9^9,--MID(F10,ROW(INDIRECT("1:"&amp;LEN(F10)-20)),6)),"")</f>
        <v>5999</v>
      </c>
    </row>
    <row r="11" spans="4:8" x14ac:dyDescent="0.3">
      <c r="D11" s="1">
        <v>2295</v>
      </c>
      <c r="E11" s="2" t="s">
        <v>3</v>
      </c>
      <c r="F11" s="2" t="s">
        <v>7</v>
      </c>
      <c r="G11" s="5">
        <v>16697</v>
      </c>
      <c r="H11" cm="1">
        <f t="array" aca="1" ref="H11" ca="1">IFERROR(LOOKUP(9^9,--MID(F11,ROW(INDIRECT("1:"&amp;LEN(F11)-20)),6)),"")</f>
        <v>16697</v>
      </c>
    </row>
    <row r="12" spans="4:8" x14ac:dyDescent="0.3">
      <c r="D12" s="1">
        <v>2296</v>
      </c>
      <c r="E12" s="2" t="s">
        <v>3</v>
      </c>
      <c r="F12" s="2" t="s">
        <v>8</v>
      </c>
      <c r="G12" s="5">
        <v>43888</v>
      </c>
      <c r="H12" cm="1">
        <f t="array" aca="1" ref="H12" ca="1">IFERROR(LOOKUP(9^9,--MID(F12,ROW(INDIRECT("1:"&amp;LEN(F12)-20)),6)),"")</f>
        <v>43888</v>
      </c>
    </row>
    <row r="14" spans="4:8" x14ac:dyDescent="0.3">
      <c r="F14" s="3" t="s">
        <v>9</v>
      </c>
    </row>
    <row r="15" spans="4:8" ht="36.75" customHeight="1" x14ac:dyDescent="0.3">
      <c r="F15" s="4" t="s">
        <v>11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Alves</dc:creator>
  <cp:lastModifiedBy>Decio Gassi</cp:lastModifiedBy>
  <dcterms:created xsi:type="dcterms:W3CDTF">2021-04-15T16:31:58Z</dcterms:created>
  <dcterms:modified xsi:type="dcterms:W3CDTF">2021-04-16T12:52:37Z</dcterms:modified>
</cp:coreProperties>
</file>