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815" tabRatio="482"/>
  </bookViews>
  <sheets>
    <sheet name="Jun_20" sheetId="4" r:id="rId1"/>
    <sheet name="Jul_20" sheetId="16" r:id="rId2"/>
    <sheet name="Ago_20" sheetId="17" r:id="rId3"/>
    <sheet name="Set_20" sheetId="18" r:id="rId4"/>
    <sheet name="Out_20" sheetId="19" r:id="rId5"/>
    <sheet name="Nov_20" sheetId="20" r:id="rId6"/>
    <sheet name="Dez_20" sheetId="21" r:id="rId7"/>
    <sheet name="Jan_21" sheetId="22" r:id="rId8"/>
    <sheet name="Fev_21" sheetId="23" r:id="rId9"/>
    <sheet name="Mar_21" sheetId="24" r:id="rId10"/>
    <sheet name="Abr_21" sheetId="25" r:id="rId11"/>
    <sheet name="Mai_21" sheetId="27" r:id="rId12"/>
    <sheet name="XIII" sheetId="29" r:id="rId13"/>
  </sheets>
  <calcPr calcId="144525" fullPrecision="0"/>
</workbook>
</file>

<file path=xl/calcChain.xml><?xml version="1.0" encoding="utf-8"?>
<calcChain xmlns="http://schemas.openxmlformats.org/spreadsheetml/2006/main">
  <c r="E3" i="4" l="1"/>
  <c r="E32" i="18" l="1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A1" i="19" l="1"/>
  <c r="A1" i="18"/>
  <c r="A1" i="17"/>
  <c r="A1" i="16"/>
  <c r="E3" i="18"/>
  <c r="L81" i="29"/>
  <c r="L41" i="29"/>
  <c r="L35" i="29"/>
  <c r="L9" i="29"/>
  <c r="L40" i="29"/>
  <c r="L99" i="29"/>
  <c r="L55" i="29"/>
  <c r="L15" i="29"/>
  <c r="L36" i="29"/>
  <c r="L87" i="29"/>
  <c r="L51" i="29"/>
  <c r="L10" i="29"/>
  <c r="L93" i="29"/>
  <c r="L34" i="29"/>
  <c r="L68" i="29"/>
  <c r="L42" i="29"/>
  <c r="L98" i="29"/>
  <c r="L21" i="29"/>
  <c r="L58" i="29"/>
  <c r="L76" i="29"/>
  <c r="L24" i="29"/>
  <c r="L91" i="29"/>
  <c r="L78" i="29"/>
  <c r="L27" i="29"/>
  <c r="L95" i="29"/>
  <c r="L90" i="29"/>
  <c r="L26" i="29"/>
  <c r="L47" i="29"/>
  <c r="L82" i="29"/>
  <c r="L83" i="29"/>
  <c r="L30" i="29"/>
  <c r="L45" i="29"/>
  <c r="L84" i="29"/>
  <c r="L37" i="29"/>
  <c r="E3" i="17"/>
  <c r="L44" i="29"/>
  <c r="L72" i="29"/>
  <c r="L74" i="29"/>
  <c r="L11" i="29"/>
  <c r="L28" i="29"/>
  <c r="L57" i="29"/>
  <c r="L22" i="29"/>
  <c r="L33" i="29"/>
  <c r="L71" i="29"/>
  <c r="L3" i="29"/>
  <c r="L92" i="29"/>
  <c r="L32" i="29"/>
  <c r="L85" i="29"/>
  <c r="L67" i="29"/>
  <c r="L8" i="29"/>
  <c r="L17" i="29"/>
  <c r="L60" i="29"/>
  <c r="L69" i="29"/>
  <c r="L18" i="29"/>
  <c r="L75" i="29"/>
  <c r="L65" i="29"/>
  <c r="L70" i="29"/>
  <c r="L12" i="29"/>
  <c r="L89" i="29"/>
  <c r="L38" i="29"/>
  <c r="L7" i="29"/>
  <c r="L16" i="29"/>
  <c r="L6" i="29"/>
  <c r="L19" i="29"/>
  <c r="L79" i="29"/>
  <c r="L14" i="29"/>
  <c r="L31" i="29"/>
  <c r="L49" i="29"/>
  <c r="L25" i="29"/>
  <c r="L62" i="29"/>
  <c r="E3" i="16"/>
  <c r="L46" i="29"/>
  <c r="L73" i="29"/>
  <c r="L63" i="29"/>
  <c r="L53" i="29"/>
  <c r="L64" i="29"/>
  <c r="L77" i="29"/>
  <c r="L94" i="29"/>
  <c r="L13" i="29"/>
  <c r="L86" i="29"/>
  <c r="L88" i="29"/>
  <c r="L97" i="29"/>
  <c r="L61" i="29"/>
  <c r="L29" i="29"/>
  <c r="L59" i="29"/>
  <c r="L39" i="29"/>
  <c r="L4" i="29"/>
  <c r="L54" i="29"/>
  <c r="L80" i="29"/>
  <c r="L48" i="29"/>
  <c r="L52" i="29"/>
  <c r="L20" i="29"/>
  <c r="L5" i="29"/>
  <c r="L43" i="29"/>
  <c r="L96" i="29"/>
  <c r="L66" i="29"/>
  <c r="L56" i="29"/>
  <c r="L50" i="29"/>
  <c r="L23" i="29"/>
  <c r="E3" i="19"/>
  <c r="D3" i="4" l="1" a="1"/>
  <c r="D3" i="4" s="1"/>
  <c r="D4" i="4" a="1"/>
  <c r="D4" i="4" s="1"/>
  <c r="D5" i="4" a="1"/>
  <c r="D5" i="4" s="1"/>
  <c r="D6" i="4" a="1"/>
  <c r="D6" i="4" s="1"/>
  <c r="D7" i="4" a="1"/>
  <c r="D7" i="4" s="1"/>
  <c r="A1" i="4"/>
  <c r="E10" i="17"/>
  <c r="E5" i="17"/>
  <c r="E25" i="18"/>
  <c r="E4" i="19"/>
  <c r="E7" i="19"/>
  <c r="E19" i="17"/>
  <c r="E12" i="19"/>
  <c r="E22" i="17"/>
  <c r="E26" i="18"/>
  <c r="E25" i="19"/>
  <c r="E30" i="17"/>
  <c r="E8" i="18"/>
  <c r="E18" i="18"/>
  <c r="E24" i="19"/>
  <c r="E27" i="19"/>
  <c r="E18" i="17"/>
  <c r="E17" i="18"/>
  <c r="E26" i="19"/>
  <c r="E17" i="17"/>
  <c r="E10" i="18"/>
  <c r="E19" i="19"/>
  <c r="E18" i="16"/>
  <c r="E30" i="16"/>
  <c r="E31" i="16"/>
  <c r="E28" i="16"/>
  <c r="E14" i="16"/>
  <c r="E15" i="16"/>
  <c r="E27" i="16"/>
  <c r="E9" i="18"/>
  <c r="E11" i="18"/>
  <c r="E5" i="18"/>
  <c r="E29" i="18"/>
  <c r="E11" i="19"/>
  <c r="E28" i="19"/>
  <c r="E14" i="19"/>
  <c r="E26" i="16"/>
  <c r="E22" i="16"/>
  <c r="E26" i="17"/>
  <c r="E4" i="18"/>
  <c r="E14" i="18"/>
  <c r="E20" i="19"/>
  <c r="E23" i="19"/>
  <c r="E12" i="18"/>
  <c r="E10" i="19"/>
  <c r="E29" i="17"/>
  <c r="E31" i="18"/>
  <c r="E8" i="17"/>
  <c r="E11" i="17"/>
  <c r="E24" i="18"/>
  <c r="E7" i="18"/>
  <c r="E6" i="19"/>
  <c r="E17" i="19"/>
  <c r="E13" i="17"/>
  <c r="E22" i="18"/>
  <c r="E31" i="19"/>
  <c r="E27" i="17"/>
  <c r="E15" i="18"/>
  <c r="E13" i="19"/>
  <c r="E23" i="16"/>
  <c r="E8" i="16"/>
  <c r="E17" i="16"/>
  <c r="E7" i="16"/>
  <c r="E19" i="16"/>
  <c r="E9" i="16"/>
  <c r="E6" i="16"/>
  <c r="E9" i="17"/>
  <c r="E30" i="19"/>
  <c r="E21" i="17"/>
  <c r="E28" i="17"/>
  <c r="E6" i="17"/>
  <c r="E20" i="16"/>
  <c r="E12" i="16"/>
  <c r="E10" i="16"/>
  <c r="E4" i="17"/>
  <c r="E25" i="17"/>
  <c r="E20" i="18"/>
  <c r="E30" i="18"/>
  <c r="E9" i="19"/>
  <c r="E29" i="19"/>
  <c r="E6" i="18"/>
  <c r="E15" i="19"/>
  <c r="E23" i="17"/>
  <c r="E5" i="19"/>
  <c r="E24" i="17"/>
  <c r="E31" i="17"/>
  <c r="E13" i="18"/>
  <c r="E23" i="18"/>
  <c r="E22" i="19"/>
  <c r="E12" i="17"/>
  <c r="E7" i="17"/>
  <c r="E27" i="18"/>
  <c r="E21" i="19"/>
  <c r="E16" i="18"/>
  <c r="E16" i="19"/>
  <c r="E4" i="16"/>
  <c r="E13" i="16"/>
  <c r="E24" i="16"/>
  <c r="E11" i="16"/>
  <c r="E5" i="16"/>
  <c r="E16" i="16"/>
  <c r="E25" i="16"/>
  <c r="E20" i="17"/>
  <c r="E15" i="17"/>
  <c r="E19" i="18"/>
  <c r="E18" i="19"/>
  <c r="E16" i="17"/>
  <c r="E14" i="17"/>
  <c r="E8" i="19"/>
  <c r="E28" i="18"/>
  <c r="E21" i="18"/>
  <c r="E29" i="16"/>
  <c r="E21" i="16"/>
  <c r="D8" i="4" l="1" a="1"/>
  <c r="D8" i="4" s="1"/>
  <c r="D9" i="4" a="1"/>
  <c r="D9" i="4" s="1"/>
  <c r="D10" i="4" a="1"/>
  <c r="D10" i="4" s="1"/>
  <c r="D11" i="4" a="1"/>
  <c r="D11" i="4" s="1"/>
  <c r="D12" i="4" a="1"/>
  <c r="D12" i="4" s="1"/>
  <c r="D13" i="4" a="1"/>
  <c r="D13" i="4" s="1"/>
  <c r="D14" i="4" a="1"/>
  <c r="D14" i="4" s="1"/>
  <c r="D15" i="4" a="1"/>
  <c r="D15" i="4" s="1"/>
  <c r="D16" i="4" a="1"/>
  <c r="D16" i="4" s="1"/>
  <c r="D17" i="4" a="1"/>
  <c r="D17" i="4" s="1"/>
  <c r="D18" i="4" a="1"/>
  <c r="D18" i="4" s="1"/>
  <c r="D19" i="4" a="1"/>
  <c r="D19" i="4" s="1"/>
  <c r="D20" i="4" a="1"/>
  <c r="D20" i="4" s="1"/>
  <c r="D21" i="4" a="1"/>
  <c r="D21" i="4" s="1"/>
  <c r="D22" i="4" a="1"/>
  <c r="D22" i="4" s="1"/>
  <c r="D23" i="4" a="1"/>
  <c r="D23" i="4" s="1"/>
  <c r="D24" i="4" a="1"/>
  <c r="D24" i="4" s="1"/>
  <c r="D25" i="4" a="1"/>
  <c r="D25" i="4" s="1"/>
  <c r="D26" i="4" a="1"/>
  <c r="D26" i="4" s="1"/>
  <c r="D27" i="4" a="1"/>
  <c r="D27" i="4" s="1"/>
  <c r="D28" i="4" a="1"/>
  <c r="D28" i="4" s="1"/>
  <c r="D29" i="4" a="1"/>
  <c r="D29" i="4" s="1"/>
  <c r="D30" i="4" a="1"/>
  <c r="D30" i="4" s="1"/>
  <c r="D31" i="4" a="1"/>
  <c r="D31" i="4" s="1"/>
  <c r="D32" i="4" a="1"/>
  <c r="D32" i="4" s="1"/>
  <c r="D33" i="4" a="1"/>
  <c r="D33" i="4" s="1"/>
  <c r="D34" i="4" a="1"/>
  <c r="D34" i="4" s="1"/>
  <c r="D35" i="4" a="1"/>
  <c r="D35" i="4" s="1"/>
  <c r="D36" i="4" a="1"/>
  <c r="D36" i="4" s="1"/>
  <c r="D37" i="4" a="1"/>
  <c r="D37" i="4" s="1"/>
  <c r="D38" i="4" a="1"/>
  <c r="D38" i="4" s="1"/>
  <c r="D39" i="4" a="1"/>
  <c r="D39" i="4" s="1"/>
  <c r="D40" i="4" a="1"/>
  <c r="D40" i="4" s="1"/>
  <c r="D41" i="4" a="1"/>
  <c r="D41" i="4" s="1"/>
  <c r="D42" i="4" a="1"/>
  <c r="D42" i="4" s="1"/>
  <c r="D43" i="4" a="1"/>
  <c r="D43" i="4" s="1"/>
  <c r="D44" i="4" a="1"/>
  <c r="D44" i="4" s="1"/>
  <c r="D45" i="4" a="1"/>
  <c r="D45" i="4" s="1"/>
  <c r="D46" i="4" a="1"/>
  <c r="D46" i="4" s="1"/>
  <c r="D47" i="4" a="1"/>
  <c r="D47" i="4" s="1"/>
  <c r="D48" i="4" a="1"/>
  <c r="D48" i="4" s="1"/>
  <c r="D49" i="4" a="1"/>
  <c r="D49" i="4" s="1"/>
  <c r="D50" i="4" a="1"/>
  <c r="D50" i="4" s="1"/>
  <c r="D51" i="4" a="1"/>
  <c r="D51" i="4" s="1"/>
  <c r="D52" i="4" a="1"/>
  <c r="D52" i="4" s="1"/>
  <c r="D53" i="4" a="1"/>
  <c r="D53" i="4" s="1"/>
  <c r="D54" i="4" a="1"/>
  <c r="D54" i="4" s="1"/>
  <c r="D55" i="4" a="1"/>
  <c r="D55" i="4" s="1"/>
  <c r="D56" i="4" a="1"/>
  <c r="D56" i="4" s="1"/>
  <c r="D57" i="4" a="1"/>
  <c r="D57" i="4" s="1"/>
  <c r="D58" i="4" a="1"/>
  <c r="D58" i="4" s="1"/>
  <c r="D59" i="4" a="1"/>
  <c r="D59" i="4" s="1"/>
  <c r="D60" i="4" a="1"/>
  <c r="D60" i="4" s="1"/>
  <c r="D61" i="4" a="1"/>
  <c r="D61" i="4" s="1"/>
  <c r="D62" i="4" a="1"/>
  <c r="D62" i="4" s="1"/>
  <c r="D63" i="4" a="1"/>
  <c r="D63" i="4" s="1"/>
  <c r="D64" i="4" a="1"/>
  <c r="D64" i="4" s="1"/>
  <c r="D65" i="4" a="1"/>
  <c r="D65" i="4" s="1"/>
  <c r="D66" i="4" a="1"/>
  <c r="D66" i="4" s="1"/>
  <c r="D67" i="4" a="1"/>
  <c r="D67" i="4" s="1"/>
  <c r="D68" i="4" a="1"/>
  <c r="D68" i="4" s="1"/>
  <c r="D69" i="4" a="1"/>
  <c r="D69" i="4" s="1"/>
  <c r="D70" i="4" a="1"/>
  <c r="D70" i="4" s="1"/>
  <c r="D71" i="4" a="1"/>
  <c r="D71" i="4" s="1"/>
  <c r="D72" i="4" a="1"/>
  <c r="D72" i="4" s="1"/>
  <c r="D73" i="4" a="1"/>
  <c r="D73" i="4" s="1"/>
  <c r="D74" i="4" a="1"/>
  <c r="D74" i="4" s="1"/>
  <c r="D75" i="4" a="1"/>
  <c r="D75" i="4" s="1"/>
  <c r="D76" i="4" a="1"/>
  <c r="D76" i="4" s="1"/>
  <c r="D77" i="4" a="1"/>
  <c r="D77" i="4" s="1"/>
  <c r="D78" i="4" a="1"/>
  <c r="D78" i="4" s="1"/>
  <c r="D79" i="4" a="1"/>
  <c r="D79" i="4" s="1"/>
  <c r="D80" i="4" a="1"/>
  <c r="D80" i="4" s="1"/>
  <c r="D81" i="4" a="1"/>
  <c r="D81" i="4" s="1"/>
  <c r="D82" i="4" a="1"/>
  <c r="D82" i="4" s="1"/>
  <c r="D83" i="4" a="1"/>
  <c r="D83" i="4" s="1"/>
  <c r="D84" i="4" a="1"/>
  <c r="D84" i="4" s="1"/>
  <c r="D85" i="4" a="1"/>
  <c r="D85" i="4" s="1"/>
  <c r="D86" i="4" a="1"/>
  <c r="D86" i="4" s="1"/>
  <c r="D87" i="4" a="1"/>
  <c r="D87" i="4" s="1"/>
  <c r="D88" i="4" a="1"/>
  <c r="D88" i="4" s="1"/>
  <c r="D89" i="4" a="1"/>
  <c r="D89" i="4" s="1"/>
  <c r="D90" i="4" a="1"/>
  <c r="D90" i="4" s="1"/>
  <c r="D91" i="4" a="1"/>
  <c r="D91" i="4" s="1"/>
  <c r="D92" i="4" a="1"/>
  <c r="D92" i="4" s="1"/>
  <c r="D93" i="4" a="1"/>
  <c r="D93" i="4" s="1"/>
  <c r="D94" i="4" a="1"/>
  <c r="D94" i="4" s="1"/>
  <c r="D95" i="4" a="1"/>
  <c r="D95" i="4" s="1"/>
  <c r="D96" i="4" a="1"/>
  <c r="D96" i="4" s="1"/>
  <c r="D97" i="4" a="1"/>
  <c r="D97" i="4" s="1"/>
  <c r="D98" i="4" a="1"/>
  <c r="D98" i="4" s="1"/>
  <c r="D99" i="4" a="1"/>
  <c r="D99" i="4" s="1"/>
  <c r="T3" i="4"/>
  <c r="C4" i="4" a="1"/>
  <c r="C4" i="4" s="1"/>
  <c r="C5" i="4" a="1"/>
  <c r="C5" i="4" s="1"/>
  <c r="C6" i="4" a="1"/>
  <c r="C6" i="4" s="1"/>
  <c r="C7" i="4" a="1"/>
  <c r="C7" i="4" s="1"/>
  <c r="C8" i="4" a="1"/>
  <c r="C8" i="4" s="1"/>
  <c r="C9" i="4" a="1"/>
  <c r="C9" i="4" s="1"/>
  <c r="C10" i="4" a="1"/>
  <c r="C10" i="4" s="1"/>
  <c r="C11" i="4" a="1"/>
  <c r="C11" i="4" s="1"/>
  <c r="C12" i="4" a="1"/>
  <c r="C12" i="4" s="1"/>
  <c r="C13" i="4" a="1"/>
  <c r="C13" i="4" s="1"/>
  <c r="C14" i="4" a="1"/>
  <c r="C14" i="4" s="1"/>
  <c r="C15" i="4" a="1"/>
  <c r="C15" i="4" s="1"/>
  <c r="C16" i="4" a="1"/>
  <c r="C16" i="4" s="1"/>
  <c r="C17" i="4" a="1"/>
  <c r="C17" i="4" s="1"/>
  <c r="C18" i="4" a="1"/>
  <c r="C18" i="4" s="1"/>
  <c r="C19" i="4" a="1"/>
  <c r="C19" i="4" s="1"/>
  <c r="C20" i="4" a="1"/>
  <c r="C20" i="4" s="1"/>
  <c r="C21" i="4" a="1"/>
  <c r="C21" i="4" s="1"/>
  <c r="C22" i="4" a="1"/>
  <c r="C22" i="4" s="1"/>
  <c r="C23" i="4" a="1"/>
  <c r="C23" i="4" s="1"/>
  <c r="C24" i="4" a="1"/>
  <c r="C24" i="4" s="1"/>
  <c r="C25" i="4" a="1"/>
  <c r="C25" i="4" s="1"/>
  <c r="C26" i="4" a="1"/>
  <c r="C26" i="4" s="1"/>
  <c r="C27" i="4" a="1"/>
  <c r="C27" i="4" s="1"/>
  <c r="C28" i="4" a="1"/>
  <c r="C28" i="4" s="1"/>
  <c r="C29" i="4" a="1"/>
  <c r="C29" i="4" s="1"/>
  <c r="C30" i="4" a="1"/>
  <c r="C30" i="4" s="1"/>
  <c r="C31" i="4" a="1"/>
  <c r="C31" i="4" s="1"/>
  <c r="C32" i="4" a="1"/>
  <c r="C32" i="4" s="1"/>
  <c r="C33" i="4" a="1"/>
  <c r="C33" i="4" s="1"/>
  <c r="C34" i="4" a="1"/>
  <c r="C34" i="4" s="1"/>
  <c r="C35" i="4" a="1"/>
  <c r="C35" i="4" s="1"/>
  <c r="C36" i="4" a="1"/>
  <c r="C36" i="4" s="1"/>
  <c r="C37" i="4" a="1"/>
  <c r="C37" i="4" s="1"/>
  <c r="C38" i="4" a="1"/>
  <c r="C38" i="4" s="1"/>
  <c r="C39" i="4" a="1"/>
  <c r="C39" i="4" s="1"/>
  <c r="C40" i="4" a="1"/>
  <c r="C40" i="4" s="1"/>
  <c r="C41" i="4" a="1"/>
  <c r="C41" i="4" s="1"/>
  <c r="C42" i="4" a="1"/>
  <c r="C42" i="4" s="1"/>
  <c r="C43" i="4" a="1"/>
  <c r="C43" i="4" s="1"/>
  <c r="C44" i="4" a="1"/>
  <c r="C44" i="4" s="1"/>
  <c r="C45" i="4" a="1"/>
  <c r="C45" i="4" s="1"/>
  <c r="C46" i="4" a="1"/>
  <c r="C46" i="4" s="1"/>
  <c r="C47" i="4" a="1"/>
  <c r="C47" i="4" s="1"/>
  <c r="C48" i="4" a="1"/>
  <c r="C48" i="4" s="1"/>
  <c r="C49" i="4" a="1"/>
  <c r="C49" i="4" s="1"/>
  <c r="C50" i="4" a="1"/>
  <c r="C50" i="4" s="1"/>
  <c r="C51" i="4" a="1"/>
  <c r="C51" i="4" s="1"/>
  <c r="C52" i="4" a="1"/>
  <c r="C52" i="4" s="1"/>
  <c r="C53" i="4" a="1"/>
  <c r="C53" i="4" s="1"/>
  <c r="C54" i="4" a="1"/>
  <c r="C54" i="4" s="1"/>
  <c r="C55" i="4" a="1"/>
  <c r="C55" i="4" s="1"/>
  <c r="C56" i="4" a="1"/>
  <c r="C56" i="4" s="1"/>
  <c r="C57" i="4" a="1"/>
  <c r="C57" i="4" s="1"/>
  <c r="C58" i="4" a="1"/>
  <c r="C58" i="4" s="1"/>
  <c r="C59" i="4" a="1"/>
  <c r="C59" i="4" s="1"/>
  <c r="C60" i="4" a="1"/>
  <c r="C60" i="4" s="1"/>
  <c r="C61" i="4" a="1"/>
  <c r="C61" i="4" s="1"/>
  <c r="C62" i="4" a="1"/>
  <c r="C62" i="4" s="1"/>
  <c r="C63" i="4" a="1"/>
  <c r="C63" i="4" s="1"/>
  <c r="C64" i="4" a="1"/>
  <c r="C64" i="4" s="1"/>
  <c r="C65" i="4" a="1"/>
  <c r="C65" i="4" s="1"/>
  <c r="C66" i="4" a="1"/>
  <c r="C66" i="4" s="1"/>
  <c r="C67" i="4" a="1"/>
  <c r="C67" i="4" s="1"/>
  <c r="C68" i="4" a="1"/>
  <c r="C68" i="4" s="1"/>
  <c r="C69" i="4" a="1"/>
  <c r="C69" i="4" s="1"/>
  <c r="C70" i="4" a="1"/>
  <c r="C70" i="4" s="1"/>
  <c r="C71" i="4" a="1"/>
  <c r="C71" i="4" s="1"/>
  <c r="C72" i="4" a="1"/>
  <c r="C72" i="4" s="1"/>
  <c r="C73" i="4" a="1"/>
  <c r="C73" i="4" s="1"/>
  <c r="C74" i="4" a="1"/>
  <c r="C74" i="4" s="1"/>
  <c r="C75" i="4" a="1"/>
  <c r="C75" i="4" s="1"/>
  <c r="C76" i="4" a="1"/>
  <c r="C76" i="4" s="1"/>
  <c r="C77" i="4" a="1"/>
  <c r="C77" i="4" s="1"/>
  <c r="C78" i="4" a="1"/>
  <c r="C78" i="4" s="1"/>
  <c r="C79" i="4" a="1"/>
  <c r="C79" i="4" s="1"/>
  <c r="C80" i="4" a="1"/>
  <c r="C80" i="4" s="1"/>
  <c r="C81" i="4" a="1"/>
  <c r="C81" i="4" s="1"/>
  <c r="C82" i="4" a="1"/>
  <c r="C82" i="4" s="1"/>
  <c r="C83" i="4" a="1"/>
  <c r="C83" i="4" s="1"/>
  <c r="C84" i="4" a="1"/>
  <c r="C84" i="4" s="1"/>
  <c r="C85" i="4" a="1"/>
  <c r="C85" i="4" s="1"/>
  <c r="C86" i="4" a="1"/>
  <c r="C86" i="4" s="1"/>
  <c r="C87" i="4" a="1"/>
  <c r="C87" i="4" s="1"/>
  <c r="C88" i="4" a="1"/>
  <c r="C88" i="4" s="1"/>
  <c r="C89" i="4" a="1"/>
  <c r="C89" i="4" s="1"/>
  <c r="C90" i="4" a="1"/>
  <c r="C90" i="4" s="1"/>
  <c r="C91" i="4" a="1"/>
  <c r="C91" i="4" s="1"/>
  <c r="C92" i="4" a="1"/>
  <c r="C92" i="4" s="1"/>
  <c r="C93" i="4" a="1"/>
  <c r="C93" i="4" s="1"/>
  <c r="C94" i="4" a="1"/>
  <c r="C94" i="4" s="1"/>
  <c r="C95" i="4" a="1"/>
  <c r="C95" i="4" s="1"/>
  <c r="C96" i="4" a="1"/>
  <c r="C96" i="4" s="1"/>
  <c r="C97" i="4" a="1"/>
  <c r="C97" i="4" s="1"/>
  <c r="C98" i="4" a="1"/>
  <c r="C98" i="4" s="1"/>
  <c r="C99" i="4" a="1"/>
  <c r="C99" i="4" s="1"/>
  <c r="C3" i="4" a="1"/>
  <c r="C3" i="4" s="1"/>
  <c r="B4" i="4" a="1"/>
  <c r="B4" i="4" s="1"/>
  <c r="B5" i="4" a="1"/>
  <c r="B5" i="4" s="1"/>
  <c r="B6" i="4" a="1"/>
  <c r="B6" i="4" s="1"/>
  <c r="B7" i="4" a="1"/>
  <c r="B7" i="4" s="1"/>
  <c r="B8" i="4" a="1"/>
  <c r="B8" i="4" s="1"/>
  <c r="B9" i="4" a="1"/>
  <c r="B9" i="4" s="1"/>
  <c r="B10" i="4" a="1"/>
  <c r="B10" i="4" s="1"/>
  <c r="B11" i="4" a="1"/>
  <c r="B11" i="4" s="1"/>
  <c r="B12" i="4" a="1"/>
  <c r="B12" i="4" s="1"/>
  <c r="B13" i="4" a="1"/>
  <c r="B13" i="4" s="1"/>
  <c r="B14" i="4" a="1"/>
  <c r="B14" i="4" s="1"/>
  <c r="B15" i="4" a="1"/>
  <c r="B15" i="4" s="1"/>
  <c r="B16" i="4" a="1"/>
  <c r="B16" i="4" s="1"/>
  <c r="B17" i="4" a="1"/>
  <c r="B17" i="4" s="1"/>
  <c r="B18" i="4" a="1"/>
  <c r="B18" i="4" s="1"/>
  <c r="B19" i="4" a="1"/>
  <c r="B19" i="4" s="1"/>
  <c r="B20" i="4" a="1"/>
  <c r="B20" i="4" s="1"/>
  <c r="B21" i="4" a="1"/>
  <c r="B21" i="4" s="1"/>
  <c r="B22" i="4" a="1"/>
  <c r="B22" i="4" s="1"/>
  <c r="B23" i="4" a="1"/>
  <c r="B23" i="4" s="1"/>
  <c r="B24" i="4" a="1"/>
  <c r="B24" i="4" s="1"/>
  <c r="B25" i="4" a="1"/>
  <c r="B25" i="4" s="1"/>
  <c r="B26" i="4" a="1"/>
  <c r="B26" i="4" s="1"/>
  <c r="B27" i="4" a="1"/>
  <c r="B27" i="4" s="1"/>
  <c r="B28" i="4" a="1"/>
  <c r="B28" i="4" s="1"/>
  <c r="B29" i="4" a="1"/>
  <c r="B29" i="4" s="1"/>
  <c r="B30" i="4" a="1"/>
  <c r="B30" i="4" s="1"/>
  <c r="B31" i="4" a="1"/>
  <c r="B31" i="4" s="1"/>
  <c r="B32" i="4" a="1"/>
  <c r="B32" i="4" s="1"/>
  <c r="B33" i="4" a="1"/>
  <c r="B33" i="4" s="1"/>
  <c r="B34" i="4" a="1"/>
  <c r="B34" i="4" s="1"/>
  <c r="B35" i="4" a="1"/>
  <c r="B35" i="4" s="1"/>
  <c r="B36" i="4" a="1"/>
  <c r="B36" i="4" s="1"/>
  <c r="B37" i="4" a="1"/>
  <c r="B37" i="4" s="1"/>
  <c r="B38" i="4" a="1"/>
  <c r="B38" i="4" s="1"/>
  <c r="B39" i="4" a="1"/>
  <c r="B39" i="4" s="1"/>
  <c r="B40" i="4" a="1"/>
  <c r="B40" i="4" s="1"/>
  <c r="B41" i="4" a="1"/>
  <c r="B41" i="4" s="1"/>
  <c r="B42" i="4" a="1"/>
  <c r="B42" i="4" s="1"/>
  <c r="B43" i="4" a="1"/>
  <c r="B43" i="4" s="1"/>
  <c r="B44" i="4" a="1"/>
  <c r="B44" i="4" s="1"/>
  <c r="B45" i="4" a="1"/>
  <c r="B45" i="4" s="1"/>
  <c r="B46" i="4" a="1"/>
  <c r="B46" i="4" s="1"/>
  <c r="B47" i="4" a="1"/>
  <c r="B47" i="4" s="1"/>
  <c r="B48" i="4" a="1"/>
  <c r="B48" i="4" s="1"/>
  <c r="B49" i="4" a="1"/>
  <c r="B49" i="4" s="1"/>
  <c r="B50" i="4" a="1"/>
  <c r="B50" i="4" s="1"/>
  <c r="B51" i="4" a="1"/>
  <c r="B51" i="4" s="1"/>
  <c r="B52" i="4" a="1"/>
  <c r="B52" i="4" s="1"/>
  <c r="B53" i="4" a="1"/>
  <c r="B53" i="4" s="1"/>
  <c r="B54" i="4" a="1"/>
  <c r="B54" i="4" s="1"/>
  <c r="B55" i="4" a="1"/>
  <c r="B55" i="4" s="1"/>
  <c r="B56" i="4" a="1"/>
  <c r="B56" i="4" s="1"/>
  <c r="B57" i="4" a="1"/>
  <c r="B57" i="4" s="1"/>
  <c r="B58" i="4" a="1"/>
  <c r="B58" i="4" s="1"/>
  <c r="B59" i="4" a="1"/>
  <c r="B59" i="4" s="1"/>
  <c r="B60" i="4" a="1"/>
  <c r="B60" i="4" s="1"/>
  <c r="B61" i="4" a="1"/>
  <c r="B61" i="4" s="1"/>
  <c r="B62" i="4" a="1"/>
  <c r="B62" i="4" s="1"/>
  <c r="B63" i="4" a="1"/>
  <c r="B63" i="4" s="1"/>
  <c r="B64" i="4" a="1"/>
  <c r="B64" i="4" s="1"/>
  <c r="B65" i="4" a="1"/>
  <c r="B65" i="4" s="1"/>
  <c r="B66" i="4" a="1"/>
  <c r="B66" i="4" s="1"/>
  <c r="B67" i="4" a="1"/>
  <c r="B67" i="4" s="1"/>
  <c r="B68" i="4" a="1"/>
  <c r="B68" i="4" s="1"/>
  <c r="B69" i="4" a="1"/>
  <c r="B69" i="4" s="1"/>
  <c r="B70" i="4" a="1"/>
  <c r="B70" i="4" s="1"/>
  <c r="B71" i="4" a="1"/>
  <c r="B71" i="4" s="1"/>
  <c r="B72" i="4" a="1"/>
  <c r="B72" i="4" s="1"/>
  <c r="B73" i="4" a="1"/>
  <c r="B73" i="4" s="1"/>
  <c r="B74" i="4" a="1"/>
  <c r="B74" i="4" s="1"/>
  <c r="B75" i="4" a="1"/>
  <c r="B75" i="4" s="1"/>
  <c r="B76" i="4" a="1"/>
  <c r="B76" i="4" s="1"/>
  <c r="B77" i="4" a="1"/>
  <c r="B77" i="4" s="1"/>
  <c r="B78" i="4" a="1"/>
  <c r="B78" i="4" s="1"/>
  <c r="B79" i="4" a="1"/>
  <c r="B79" i="4" s="1"/>
  <c r="B80" i="4" a="1"/>
  <c r="B80" i="4" s="1"/>
  <c r="B81" i="4" a="1"/>
  <c r="B81" i="4" s="1"/>
  <c r="B82" i="4" a="1"/>
  <c r="B82" i="4" s="1"/>
  <c r="B83" i="4" a="1"/>
  <c r="B83" i="4" s="1"/>
  <c r="B84" i="4" a="1"/>
  <c r="B84" i="4" s="1"/>
  <c r="B85" i="4" a="1"/>
  <c r="B85" i="4" s="1"/>
  <c r="B86" i="4" a="1"/>
  <c r="B86" i="4" s="1"/>
  <c r="B87" i="4" a="1"/>
  <c r="B87" i="4" s="1"/>
  <c r="B88" i="4" a="1"/>
  <c r="B88" i="4" s="1"/>
  <c r="B89" i="4" a="1"/>
  <c r="B89" i="4" s="1"/>
  <c r="B90" i="4" a="1"/>
  <c r="B90" i="4" s="1"/>
  <c r="B91" i="4" a="1"/>
  <c r="B91" i="4" s="1"/>
  <c r="B92" i="4" a="1"/>
  <c r="B92" i="4" s="1"/>
  <c r="B93" i="4" a="1"/>
  <c r="B93" i="4" s="1"/>
  <c r="B94" i="4" a="1"/>
  <c r="B94" i="4" s="1"/>
  <c r="B95" i="4" a="1"/>
  <c r="B95" i="4" s="1"/>
  <c r="B96" i="4" a="1"/>
  <c r="B96" i="4" s="1"/>
  <c r="B97" i="4" a="1"/>
  <c r="B97" i="4" s="1"/>
  <c r="B98" i="4" a="1"/>
  <c r="B98" i="4" s="1"/>
  <c r="B99" i="4" a="1"/>
  <c r="B99" i="4" s="1"/>
  <c r="B3" i="4" a="1"/>
  <c r="B3" i="4" s="1"/>
  <c r="A4" i="4" a="1"/>
  <c r="A4" i="4" s="1"/>
  <c r="A5" i="4" a="1"/>
  <c r="A5" i="4" s="1"/>
  <c r="A6" i="4" a="1"/>
  <c r="A6" i="4" s="1"/>
  <c r="A7" i="4" a="1"/>
  <c r="A7" i="4" s="1"/>
  <c r="A8" i="4" a="1"/>
  <c r="A8" i="4" s="1"/>
  <c r="A9" i="4" a="1"/>
  <c r="A9" i="4" s="1"/>
  <c r="A10" i="4" a="1"/>
  <c r="A10" i="4" s="1"/>
  <c r="A11" i="4" a="1"/>
  <c r="A11" i="4" s="1"/>
  <c r="A12" i="4" a="1"/>
  <c r="A12" i="4" s="1"/>
  <c r="A13" i="4" a="1"/>
  <c r="A13" i="4" s="1"/>
  <c r="A14" i="4" a="1"/>
  <c r="A14" i="4" s="1"/>
  <c r="A15" i="4" a="1"/>
  <c r="A15" i="4" s="1"/>
  <c r="A16" i="4" a="1"/>
  <c r="A16" i="4" s="1"/>
  <c r="A17" i="4" a="1"/>
  <c r="A17" i="4" s="1"/>
  <c r="A18" i="4" a="1"/>
  <c r="A18" i="4" s="1"/>
  <c r="A19" i="4" a="1"/>
  <c r="A19" i="4" s="1"/>
  <c r="A20" i="4" a="1"/>
  <c r="A20" i="4" s="1"/>
  <c r="A21" i="4" a="1"/>
  <c r="A21" i="4" s="1"/>
  <c r="A22" i="4" a="1"/>
  <c r="A22" i="4" s="1"/>
  <c r="A23" i="4" a="1"/>
  <c r="A23" i="4" s="1"/>
  <c r="A24" i="4" a="1"/>
  <c r="A24" i="4" s="1"/>
  <c r="A25" i="4" a="1"/>
  <c r="A25" i="4" s="1"/>
  <c r="A26" i="4" a="1"/>
  <c r="A26" i="4" s="1"/>
  <c r="A27" i="4" a="1"/>
  <c r="A27" i="4" s="1"/>
  <c r="A28" i="4" a="1"/>
  <c r="A28" i="4" s="1"/>
  <c r="A29" i="4" a="1"/>
  <c r="A29" i="4" s="1"/>
  <c r="A30" i="4" a="1"/>
  <c r="A30" i="4" s="1"/>
  <c r="A31" i="4" a="1"/>
  <c r="A31" i="4" s="1"/>
  <c r="A32" i="4" a="1"/>
  <c r="A32" i="4" s="1"/>
  <c r="A33" i="4" a="1"/>
  <c r="A33" i="4" s="1"/>
  <c r="A34" i="4" a="1"/>
  <c r="A34" i="4" s="1"/>
  <c r="A35" i="4" a="1"/>
  <c r="A35" i="4" s="1"/>
  <c r="A36" i="4" a="1"/>
  <c r="A36" i="4" s="1"/>
  <c r="A37" i="4" a="1"/>
  <c r="A37" i="4" s="1"/>
  <c r="A38" i="4" a="1"/>
  <c r="A38" i="4" s="1"/>
  <c r="A39" i="4" a="1"/>
  <c r="A39" i="4" s="1"/>
  <c r="A40" i="4" a="1"/>
  <c r="A40" i="4" s="1"/>
  <c r="A41" i="4" a="1"/>
  <c r="A41" i="4" s="1"/>
  <c r="A42" i="4" a="1"/>
  <c r="A42" i="4" s="1"/>
  <c r="A43" i="4" a="1"/>
  <c r="A43" i="4" s="1"/>
  <c r="A44" i="4" a="1"/>
  <c r="A44" i="4" s="1"/>
  <c r="A45" i="4" a="1"/>
  <c r="A45" i="4" s="1"/>
  <c r="A46" i="4" a="1"/>
  <c r="A46" i="4" s="1"/>
  <c r="A47" i="4" a="1"/>
  <c r="A47" i="4" s="1"/>
  <c r="A48" i="4" a="1"/>
  <c r="A48" i="4" s="1"/>
  <c r="A49" i="4" a="1"/>
  <c r="A49" i="4" s="1"/>
  <c r="A50" i="4" a="1"/>
  <c r="A50" i="4" s="1"/>
  <c r="A51" i="4" a="1"/>
  <c r="A51" i="4" s="1"/>
  <c r="A52" i="4" a="1"/>
  <c r="A52" i="4" s="1"/>
  <c r="A53" i="4" a="1"/>
  <c r="A53" i="4" s="1"/>
  <c r="A54" i="4" a="1"/>
  <c r="A54" i="4" s="1"/>
  <c r="A55" i="4" a="1"/>
  <c r="A55" i="4" s="1"/>
  <c r="A56" i="4" a="1"/>
  <c r="A56" i="4" s="1"/>
  <c r="A57" i="4" a="1"/>
  <c r="A57" i="4" s="1"/>
  <c r="A58" i="4" a="1"/>
  <c r="A58" i="4" s="1"/>
  <c r="A59" i="4" a="1"/>
  <c r="A59" i="4" s="1"/>
  <c r="A60" i="4" a="1"/>
  <c r="A60" i="4" s="1"/>
  <c r="A61" i="4" a="1"/>
  <c r="A61" i="4" s="1"/>
  <c r="A62" i="4" a="1"/>
  <c r="A62" i="4" s="1"/>
  <c r="A63" i="4" a="1"/>
  <c r="A63" i="4" s="1"/>
  <c r="A64" i="4" a="1"/>
  <c r="A64" i="4" s="1"/>
  <c r="A65" i="4" a="1"/>
  <c r="A65" i="4" s="1"/>
  <c r="A66" i="4" a="1"/>
  <c r="A66" i="4" s="1"/>
  <c r="A67" i="4" a="1"/>
  <c r="A67" i="4" s="1"/>
  <c r="A68" i="4" a="1"/>
  <c r="A68" i="4" s="1"/>
  <c r="A69" i="4" a="1"/>
  <c r="A69" i="4" s="1"/>
  <c r="A70" i="4" a="1"/>
  <c r="A70" i="4" s="1"/>
  <c r="A71" i="4" a="1"/>
  <c r="A71" i="4" s="1"/>
  <c r="A72" i="4" a="1"/>
  <c r="A72" i="4" s="1"/>
  <c r="A73" i="4" a="1"/>
  <c r="A73" i="4" s="1"/>
  <c r="A74" i="4" a="1"/>
  <c r="A74" i="4" s="1"/>
  <c r="A75" i="4" a="1"/>
  <c r="A75" i="4" s="1"/>
  <c r="A76" i="4" a="1"/>
  <c r="A76" i="4" s="1"/>
  <c r="A77" i="4" a="1"/>
  <c r="A77" i="4" s="1"/>
  <c r="A78" i="4" a="1"/>
  <c r="A78" i="4" s="1"/>
  <c r="A79" i="4" a="1"/>
  <c r="A79" i="4" s="1"/>
  <c r="A80" i="4" a="1"/>
  <c r="A80" i="4" s="1"/>
  <c r="A81" i="4" a="1"/>
  <c r="A81" i="4" s="1"/>
  <c r="A82" i="4" a="1"/>
  <c r="A82" i="4" s="1"/>
  <c r="A83" i="4" a="1"/>
  <c r="A83" i="4" s="1"/>
  <c r="A84" i="4" a="1"/>
  <c r="A84" i="4" s="1"/>
  <c r="A85" i="4" a="1"/>
  <c r="A85" i="4" s="1"/>
  <c r="A86" i="4" a="1"/>
  <c r="A86" i="4" s="1"/>
  <c r="A87" i="4" a="1"/>
  <c r="A87" i="4" s="1"/>
  <c r="A88" i="4" a="1"/>
  <c r="A88" i="4" s="1"/>
  <c r="A89" i="4" a="1"/>
  <c r="A89" i="4" s="1"/>
  <c r="A90" i="4" a="1"/>
  <c r="A90" i="4" s="1"/>
  <c r="A91" i="4" a="1"/>
  <c r="A91" i="4" s="1"/>
  <c r="A92" i="4" a="1"/>
  <c r="A92" i="4" s="1"/>
  <c r="A93" i="4" a="1"/>
  <c r="A93" i="4" s="1"/>
  <c r="A94" i="4" a="1"/>
  <c r="A94" i="4" s="1"/>
  <c r="A95" i="4" a="1"/>
  <c r="A95" i="4" s="1"/>
  <c r="A96" i="4" a="1"/>
  <c r="A96" i="4" s="1"/>
  <c r="A97" i="4" a="1"/>
  <c r="A97" i="4" s="1"/>
  <c r="A98" i="4" a="1"/>
  <c r="A98" i="4" s="1"/>
  <c r="A99" i="4" a="1"/>
  <c r="A99" i="4" s="1"/>
  <c r="A3" i="4" a="1"/>
  <c r="A3" i="4" s="1"/>
  <c r="E4" i="4"/>
  <c r="E27" i="4"/>
  <c r="E24" i="4"/>
  <c r="E15" i="4"/>
  <c r="E11" i="4"/>
  <c r="E16" i="4"/>
  <c r="E14" i="4"/>
  <c r="L7" i="4"/>
  <c r="L14" i="4"/>
  <c r="L4" i="4"/>
  <c r="L17" i="4"/>
  <c r="L26" i="4"/>
  <c r="L18" i="4"/>
  <c r="L29" i="4"/>
  <c r="E30" i="4"/>
  <c r="L9" i="4"/>
  <c r="L24" i="4"/>
  <c r="E6" i="4"/>
  <c r="E19" i="4"/>
  <c r="L15" i="4"/>
  <c r="L8" i="4"/>
  <c r="E20" i="4"/>
  <c r="E18" i="4"/>
  <c r="E13" i="4"/>
  <c r="E12" i="4"/>
  <c r="E10" i="4"/>
  <c r="E5" i="4"/>
  <c r="L30" i="4"/>
  <c r="L21" i="4"/>
  <c r="L6" i="4"/>
  <c r="L5" i="4"/>
  <c r="L13" i="4"/>
  <c r="E8" i="4"/>
  <c r="E23" i="4"/>
  <c r="L22" i="4"/>
  <c r="L10" i="4"/>
  <c r="L19" i="4"/>
  <c r="E9" i="4"/>
  <c r="E7" i="4"/>
  <c r="E29" i="4"/>
  <c r="E28" i="4"/>
  <c r="E26" i="4"/>
  <c r="E21" i="4"/>
  <c r="E31" i="4"/>
  <c r="L23" i="4"/>
  <c r="L31" i="4"/>
  <c r="L25" i="4"/>
  <c r="L16" i="4"/>
  <c r="L27" i="4"/>
  <c r="L11" i="4"/>
  <c r="L3" i="4"/>
  <c r="E25" i="4"/>
  <c r="E17" i="4"/>
  <c r="E22" i="4"/>
  <c r="L12" i="4"/>
  <c r="L68" i="4" l="1"/>
  <c r="L78" i="4"/>
  <c r="L97" i="4"/>
  <c r="L63" i="4"/>
  <c r="L47" i="4"/>
  <c r="L32" i="4"/>
  <c r="L96" i="4"/>
  <c r="L84" i="4"/>
  <c r="L73" i="4"/>
  <c r="L62" i="4"/>
  <c r="L50" i="4"/>
  <c r="L46" i="4"/>
  <c r="L35" i="4"/>
  <c r="L85" i="4"/>
  <c r="L70" i="4"/>
  <c r="L55" i="4"/>
  <c r="L40" i="4"/>
  <c r="L92" i="4"/>
  <c r="L80" i="4"/>
  <c r="L69" i="4"/>
  <c r="L58" i="4"/>
  <c r="L43" i="4"/>
  <c r="L99" i="4"/>
  <c r="L95" i="4"/>
  <c r="L91" i="4"/>
  <c r="L87" i="4"/>
  <c r="L83" i="4"/>
  <c r="L79" i="4"/>
  <c r="L76" i="4"/>
  <c r="L72" i="4"/>
  <c r="L65" i="4"/>
  <c r="L61" i="4"/>
  <c r="L57" i="4"/>
  <c r="L53" i="4"/>
  <c r="L49" i="4"/>
  <c r="L42" i="4"/>
  <c r="L38" i="4"/>
  <c r="L34" i="4"/>
  <c r="L93" i="4"/>
  <c r="L81" i="4"/>
  <c r="L67" i="4"/>
  <c r="L51" i="4"/>
  <c r="L36" i="4"/>
  <c r="L88" i="4"/>
  <c r="L77" i="4"/>
  <c r="L66" i="4"/>
  <c r="L54" i="4"/>
  <c r="L39" i="4"/>
  <c r="L98" i="4"/>
  <c r="L94" i="4"/>
  <c r="L90" i="4"/>
  <c r="L86" i="4"/>
  <c r="L82" i="4"/>
  <c r="L75" i="4"/>
  <c r="L71" i="4"/>
  <c r="L64" i="4"/>
  <c r="L60" i="4"/>
  <c r="L56" i="4"/>
  <c r="L52" i="4"/>
  <c r="L48" i="4"/>
  <c r="L45" i="4"/>
  <c r="L41" i="4"/>
  <c r="L37" i="4"/>
  <c r="L33" i="4"/>
  <c r="L89" i="4"/>
  <c r="L74" i="4"/>
  <c r="L59" i="4"/>
  <c r="L44" i="4"/>
  <c r="G3" i="4"/>
  <c r="L20" i="4"/>
  <c r="L28" i="4"/>
  <c r="H3" i="4" l="1"/>
  <c r="F3" i="4"/>
  <c r="I3" i="4"/>
  <c r="J3" i="4" l="1"/>
  <c r="M3" i="4"/>
  <c r="D3" i="17" a="1"/>
  <c r="D4" i="17" s="1"/>
  <c r="D3" i="18" a="1"/>
  <c r="D59" i="18" s="1"/>
  <c r="D3" i="19" a="1"/>
  <c r="D3" i="20" a="1"/>
  <c r="D19" i="20" s="1"/>
  <c r="D3" i="21" a="1"/>
  <c r="D10" i="21" s="1"/>
  <c r="D3" i="22" a="1"/>
  <c r="D66" i="22" s="1"/>
  <c r="D3" i="23" a="1"/>
  <c r="D3" i="24" a="1"/>
  <c r="D66" i="24" s="1"/>
  <c r="D3" i="25" a="1"/>
  <c r="D26" i="25" s="1"/>
  <c r="D3" i="27" a="1"/>
  <c r="D74" i="27" s="1"/>
  <c r="D3" i="16" a="1"/>
  <c r="D18" i="16" s="1"/>
  <c r="C3" i="17" a="1"/>
  <c r="C87" i="17" s="1"/>
  <c r="C3" i="18" a="1"/>
  <c r="C18" i="18" s="1"/>
  <c r="C3" i="19" a="1"/>
  <c r="C10" i="19" s="1"/>
  <c r="C3" i="20" a="1"/>
  <c r="C3" i="20" s="1"/>
  <c r="C3" i="21" a="1"/>
  <c r="C3" i="22" a="1"/>
  <c r="C35" i="22" s="1"/>
  <c r="C3" i="23" a="1"/>
  <c r="C17" i="23" s="1"/>
  <c r="C3" i="24" a="1"/>
  <c r="C14" i="24" s="1"/>
  <c r="C3" i="25" a="1"/>
  <c r="C4" i="25" s="1"/>
  <c r="C3" i="27" a="1"/>
  <c r="C14" i="27" s="1"/>
  <c r="C3" i="16" a="1"/>
  <c r="C26" i="16" s="1"/>
  <c r="B3" i="17" a="1"/>
  <c r="B10" i="17" s="1"/>
  <c r="B3" i="18" a="1"/>
  <c r="B3" i="18" s="1"/>
  <c r="B3" i="19" a="1"/>
  <c r="B22" i="19" s="1"/>
  <c r="B3" i="20" a="1"/>
  <c r="B5" i="20" s="1"/>
  <c r="B3" i="21" a="1"/>
  <c r="B7" i="21" s="1"/>
  <c r="B3" i="22" a="1"/>
  <c r="B12" i="22" s="1"/>
  <c r="B3" i="23" a="1"/>
  <c r="B5" i="23" s="1"/>
  <c r="B3" i="24" a="1"/>
  <c r="B3" i="25" a="1"/>
  <c r="B18" i="25" s="1"/>
  <c r="B3" i="27" a="1"/>
  <c r="B4" i="27" s="1"/>
  <c r="B3" i="16" a="1"/>
  <c r="B4" i="16" s="1"/>
  <c r="A3" i="17" a="1"/>
  <c r="A54" i="17" s="1"/>
  <c r="A3" i="18" a="1"/>
  <c r="A4" i="18" s="1"/>
  <c r="A3" i="19" a="1"/>
  <c r="A3" i="19" s="1"/>
  <c r="A3" i="20" a="1"/>
  <c r="A41" i="20" s="1"/>
  <c r="A3" i="21" a="1"/>
  <c r="A3" i="22" a="1"/>
  <c r="A4" i="22" s="1"/>
  <c r="A3" i="23" a="1"/>
  <c r="A3" i="23" s="1"/>
  <c r="A3" i="24" a="1"/>
  <c r="A24" i="24" s="1"/>
  <c r="A3" i="25" a="1"/>
  <c r="A60" i="25" s="1"/>
  <c r="A3" i="27" a="1"/>
  <c r="A8" i="27" s="1"/>
  <c r="A3" i="16" a="1"/>
  <c r="A6" i="16" s="1"/>
  <c r="G96" i="4"/>
  <c r="G89" i="4"/>
  <c r="G97" i="4"/>
  <c r="U69" i="4"/>
  <c r="G79" i="4"/>
  <c r="G5" i="4"/>
  <c r="G58" i="4"/>
  <c r="U33" i="4"/>
  <c r="U3" i="4"/>
  <c r="G59" i="4"/>
  <c r="U62" i="4"/>
  <c r="N97" i="4"/>
  <c r="N57" i="4"/>
  <c r="N42" i="4"/>
  <c r="G12" i="4"/>
  <c r="N91" i="4"/>
  <c r="U57" i="4"/>
  <c r="G50" i="4"/>
  <c r="U71" i="4"/>
  <c r="N17" i="4"/>
  <c r="U89" i="4"/>
  <c r="N76" i="4"/>
  <c r="G17" i="4"/>
  <c r="G44" i="4"/>
  <c r="N24" i="4"/>
  <c r="G68" i="4"/>
  <c r="G74" i="4"/>
  <c r="U12" i="4"/>
  <c r="N37" i="4"/>
  <c r="G34" i="4"/>
  <c r="U7" i="4"/>
  <c r="G65" i="4"/>
  <c r="U60" i="4"/>
  <c r="U61" i="4"/>
  <c r="N8" i="4"/>
  <c r="N53" i="4"/>
  <c r="N77" i="4"/>
  <c r="U77" i="4"/>
  <c r="U65" i="4"/>
  <c r="G88" i="4"/>
  <c r="U76" i="4"/>
  <c r="N27" i="4"/>
  <c r="U96" i="4"/>
  <c r="G49" i="4"/>
  <c r="G52" i="4"/>
  <c r="N48" i="4"/>
  <c r="G87" i="4"/>
  <c r="U48" i="4"/>
  <c r="N74" i="4"/>
  <c r="G66" i="4"/>
  <c r="U55" i="4"/>
  <c r="U56" i="4"/>
  <c r="G32" i="4"/>
  <c r="G43" i="4"/>
  <c r="U26" i="4"/>
  <c r="N99" i="4"/>
  <c r="N15" i="4"/>
  <c r="N78" i="4"/>
  <c r="N62" i="4"/>
  <c r="G62" i="4"/>
  <c r="G42" i="4"/>
  <c r="U11" i="4"/>
  <c r="G35" i="4"/>
  <c r="N65" i="4"/>
  <c r="N69" i="4"/>
  <c r="U47" i="4"/>
  <c r="N44" i="4"/>
  <c r="U22" i="4"/>
  <c r="N4" i="4"/>
  <c r="N84" i="4"/>
  <c r="G98" i="4"/>
  <c r="N8" i="27"/>
  <c r="G39" i="4"/>
  <c r="G57" i="4"/>
  <c r="N93" i="4"/>
  <c r="U54" i="4"/>
  <c r="G86" i="4"/>
  <c r="N63" i="4"/>
  <c r="G91" i="4"/>
  <c r="U63" i="4"/>
  <c r="G11" i="4"/>
  <c r="G8" i="4"/>
  <c r="U6" i="4"/>
  <c r="G30" i="4"/>
  <c r="G29" i="4"/>
  <c r="G10" i="4"/>
  <c r="G24" i="24"/>
  <c r="N85" i="4"/>
  <c r="U41" i="20"/>
  <c r="N60" i="4"/>
  <c r="U75" i="4"/>
  <c r="U93" i="4"/>
  <c r="N45" i="4"/>
  <c r="G3" i="23"/>
  <c r="G82" i="4"/>
  <c r="G61" i="4"/>
  <c r="N29" i="4"/>
  <c r="N83" i="4"/>
  <c r="N82" i="4"/>
  <c r="N10" i="4"/>
  <c r="N20" i="4"/>
  <c r="N61" i="4"/>
  <c r="N22" i="4"/>
  <c r="G69" i="4"/>
  <c r="N28" i="4"/>
  <c r="U72" i="4"/>
  <c r="N18" i="4"/>
  <c r="G47" i="4"/>
  <c r="U14" i="4"/>
  <c r="N23" i="4"/>
  <c r="G26" i="4"/>
  <c r="U43" i="4"/>
  <c r="G73" i="4"/>
  <c r="U95" i="4"/>
  <c r="N30" i="4"/>
  <c r="U97" i="4"/>
  <c r="U83" i="4"/>
  <c r="G28" i="4"/>
  <c r="N70" i="4"/>
  <c r="U21" i="4"/>
  <c r="N92" i="4"/>
  <c r="G45" i="4"/>
  <c r="G25" i="4"/>
  <c r="G7" i="4"/>
  <c r="N51" i="4"/>
  <c r="N72" i="4"/>
  <c r="G46" i="4"/>
  <c r="G37" i="4"/>
  <c r="U9" i="4"/>
  <c r="G4" i="4"/>
  <c r="U28" i="4"/>
  <c r="N43" i="4"/>
  <c r="G19" i="4"/>
  <c r="U10" i="4"/>
  <c r="N75" i="4"/>
  <c r="G60" i="4"/>
  <c r="G53" i="4"/>
  <c r="G36" i="4"/>
  <c r="G78" i="4"/>
  <c r="G20" i="4"/>
  <c r="N11" i="4"/>
  <c r="N14" i="4"/>
  <c r="N33" i="4"/>
  <c r="U85" i="4"/>
  <c r="U8" i="4"/>
  <c r="U27" i="4"/>
  <c r="U82" i="4"/>
  <c r="G93" i="4"/>
  <c r="U79" i="4"/>
  <c r="N41" i="20"/>
  <c r="G14" i="4"/>
  <c r="U4" i="22"/>
  <c r="G6" i="4"/>
  <c r="N6" i="4"/>
  <c r="N94" i="4"/>
  <c r="G75" i="4"/>
  <c r="U13" i="4"/>
  <c r="N73" i="4"/>
  <c r="N49" i="4"/>
  <c r="N96" i="4"/>
  <c r="G16" i="4"/>
  <c r="U4" i="4"/>
  <c r="N34" i="4"/>
  <c r="U74" i="4"/>
  <c r="G70" i="4"/>
  <c r="U53" i="4"/>
  <c r="N79" i="4"/>
  <c r="U8" i="27"/>
  <c r="G72" i="4"/>
  <c r="U98" i="4"/>
  <c r="N56" i="4"/>
  <c r="G83" i="4"/>
  <c r="N12" i="4"/>
  <c r="U67" i="4"/>
  <c r="N80" i="4"/>
  <c r="N64" i="4"/>
  <c r="U52" i="4"/>
  <c r="G38" i="4"/>
  <c r="G31" i="4"/>
  <c r="N52" i="4"/>
  <c r="U94" i="4"/>
  <c r="N25" i="4"/>
  <c r="U90" i="4"/>
  <c r="G54" i="4"/>
  <c r="G51" i="4"/>
  <c r="U99" i="4"/>
  <c r="U81" i="4"/>
  <c r="U20" i="4"/>
  <c r="U24" i="4"/>
  <c r="N54" i="17"/>
  <c r="G77" i="4"/>
  <c r="N26" i="4"/>
  <c r="U5" i="4"/>
  <c r="U86" i="4"/>
  <c r="G56" i="4"/>
  <c r="U87" i="4"/>
  <c r="G23" i="4"/>
  <c r="G85" i="4"/>
  <c r="N32" i="4"/>
  <c r="G21" i="4"/>
  <c r="G22" i="4"/>
  <c r="N36" i="4"/>
  <c r="G76" i="4"/>
  <c r="G18" i="4"/>
  <c r="U36" i="4"/>
  <c r="N95" i="4"/>
  <c r="N55" i="4"/>
  <c r="N5" i="4"/>
  <c r="N47" i="4"/>
  <c r="U58" i="4"/>
  <c r="N90" i="4"/>
  <c r="U34" i="4"/>
  <c r="N71" i="4"/>
  <c r="G13" i="4"/>
  <c r="U19" i="4"/>
  <c r="N38" i="4"/>
  <c r="U17" i="4"/>
  <c r="G27" i="4"/>
  <c r="U51" i="4"/>
  <c r="G94" i="4"/>
  <c r="G84" i="4"/>
  <c r="G40" i="4"/>
  <c r="G80" i="4"/>
  <c r="U84" i="4"/>
  <c r="U73" i="4"/>
  <c r="G41" i="4"/>
  <c r="N4" i="22"/>
  <c r="U92" i="4"/>
  <c r="N87" i="4"/>
  <c r="N81" i="4"/>
  <c r="N35" i="4"/>
  <c r="U64" i="4"/>
  <c r="N16" i="4"/>
  <c r="U37" i="4"/>
  <c r="U18" i="4"/>
  <c r="U23" i="4"/>
  <c r="U66" i="4"/>
  <c r="N7" i="4"/>
  <c r="G24" i="4"/>
  <c r="U4" i="18"/>
  <c r="G90" i="4"/>
  <c r="N4" i="18"/>
  <c r="U35" i="4"/>
  <c r="N66" i="4"/>
  <c r="N67" i="4"/>
  <c r="U25" i="4"/>
  <c r="U50" i="4"/>
  <c r="U44" i="4"/>
  <c r="N58" i="4"/>
  <c r="N46" i="4"/>
  <c r="U31" i="4"/>
  <c r="U42" i="4"/>
  <c r="U68" i="4"/>
  <c r="N86" i="4"/>
  <c r="U30" i="4"/>
  <c r="U40" i="4"/>
  <c r="N41" i="4"/>
  <c r="G71" i="4"/>
  <c r="U29" i="4"/>
  <c r="G48" i="4"/>
  <c r="N13" i="4"/>
  <c r="U41" i="4"/>
  <c r="N19" i="4"/>
  <c r="N98" i="4"/>
  <c r="N89" i="4"/>
  <c r="N3" i="23"/>
  <c r="U88" i="4"/>
  <c r="G81" i="4"/>
  <c r="N3" i="4"/>
  <c r="G54" i="17"/>
  <c r="G55" i="4"/>
  <c r="G9" i="4"/>
  <c r="U3" i="23"/>
  <c r="G64" i="4"/>
  <c r="G41" i="20"/>
  <c r="U45" i="4"/>
  <c r="N9" i="4"/>
  <c r="U70" i="4"/>
  <c r="U24" i="24"/>
  <c r="U32" i="4"/>
  <c r="N54" i="4"/>
  <c r="U39" i="4"/>
  <c r="G67" i="4"/>
  <c r="U46" i="4"/>
  <c r="U80" i="4"/>
  <c r="U16" i="4"/>
  <c r="G99" i="4"/>
  <c r="U38" i="4"/>
  <c r="N68" i="4"/>
  <c r="N88" i="4"/>
  <c r="G95" i="4"/>
  <c r="U15" i="4"/>
  <c r="N40" i="4"/>
  <c r="N50" i="4"/>
  <c r="U78" i="4"/>
  <c r="N39" i="4"/>
  <c r="G63" i="4"/>
  <c r="N21" i="4"/>
  <c r="N59" i="4"/>
  <c r="G15" i="4"/>
  <c r="G33" i="4"/>
  <c r="G92" i="4"/>
  <c r="U59" i="4"/>
  <c r="U49" i="4"/>
  <c r="U91" i="4"/>
  <c r="N31" i="4"/>
  <c r="L60" i="25" l="1"/>
  <c r="L54" i="17"/>
  <c r="L41" i="20"/>
  <c r="O3" i="4"/>
  <c r="Q3" i="4" s="1"/>
  <c r="P3" i="4"/>
  <c r="B14" i="27"/>
  <c r="C83" i="22"/>
  <c r="C14" i="22"/>
  <c r="D92" i="18"/>
  <c r="D64" i="18"/>
  <c r="C81" i="19"/>
  <c r="C37" i="19"/>
  <c r="D84" i="16"/>
  <c r="C50" i="22"/>
  <c r="C66" i="22"/>
  <c r="D63" i="16"/>
  <c r="C27" i="22"/>
  <c r="C17" i="19"/>
  <c r="C54" i="19"/>
  <c r="B53" i="17"/>
  <c r="B23" i="20"/>
  <c r="C90" i="23"/>
  <c r="C98" i="22"/>
  <c r="C62" i="22"/>
  <c r="C26" i="22"/>
  <c r="C69" i="19"/>
  <c r="C23" i="19"/>
  <c r="D38" i="16"/>
  <c r="D31" i="18"/>
  <c r="C66" i="23"/>
  <c r="D7" i="18"/>
  <c r="B34" i="19"/>
  <c r="C34" i="24"/>
  <c r="C30" i="23"/>
  <c r="C82" i="22"/>
  <c r="C42" i="22"/>
  <c r="C11" i="22"/>
  <c r="C90" i="19"/>
  <c r="C50" i="19"/>
  <c r="C15" i="19"/>
  <c r="D6" i="16"/>
  <c r="D39" i="21"/>
  <c r="D44" i="20"/>
  <c r="D74" i="21"/>
  <c r="D87" i="20"/>
  <c r="D86" i="17"/>
  <c r="D55" i="17"/>
  <c r="D23" i="17"/>
  <c r="D95" i="16"/>
  <c r="D74" i="16"/>
  <c r="D52" i="16"/>
  <c r="D22" i="16"/>
  <c r="D77" i="17"/>
  <c r="D45" i="17"/>
  <c r="D22" i="17"/>
  <c r="D87" i="17"/>
  <c r="D65" i="17"/>
  <c r="D34" i="17"/>
  <c r="D82" i="16"/>
  <c r="D60" i="16"/>
  <c r="D34" i="16"/>
  <c r="D92" i="16"/>
  <c r="D71" i="16"/>
  <c r="D50" i="16"/>
  <c r="D36" i="18"/>
  <c r="D98" i="17"/>
  <c r="D66" i="17"/>
  <c r="D43" i="17"/>
  <c r="D13" i="17"/>
  <c r="C50" i="16"/>
  <c r="C42" i="16"/>
  <c r="C84" i="23"/>
  <c r="C56" i="23"/>
  <c r="C29" i="23"/>
  <c r="C99" i="23"/>
  <c r="C76" i="23"/>
  <c r="C55" i="23"/>
  <c r="C19" i="23"/>
  <c r="C94" i="22"/>
  <c r="C75" i="22"/>
  <c r="C54" i="22"/>
  <c r="C38" i="22"/>
  <c r="C22" i="22"/>
  <c r="C6" i="22"/>
  <c r="C74" i="19"/>
  <c r="C53" i="19"/>
  <c r="C31" i="19"/>
  <c r="C5" i="19"/>
  <c r="C71" i="16"/>
  <c r="C34" i="16"/>
  <c r="C66" i="16"/>
  <c r="C10" i="16"/>
  <c r="C86" i="24"/>
  <c r="C92" i="23"/>
  <c r="C72" i="23"/>
  <c r="C45" i="23"/>
  <c r="C7" i="23"/>
  <c r="C91" i="22"/>
  <c r="C70" i="22"/>
  <c r="C51" i="22"/>
  <c r="C34" i="22"/>
  <c r="C18" i="22"/>
  <c r="C3" i="22"/>
  <c r="C87" i="19"/>
  <c r="C65" i="19"/>
  <c r="C39" i="19"/>
  <c r="C94" i="18"/>
  <c r="C38" i="18"/>
  <c r="C67" i="18"/>
  <c r="C28" i="18"/>
  <c r="C62" i="24"/>
  <c r="C98" i="23"/>
  <c r="C83" i="23"/>
  <c r="C63" i="23"/>
  <c r="C41" i="23"/>
  <c r="C95" i="20"/>
  <c r="C58" i="18"/>
  <c r="C3" i="18"/>
  <c r="C93" i="19"/>
  <c r="C79" i="19"/>
  <c r="C61" i="19"/>
  <c r="C43" i="19"/>
  <c r="C26" i="19"/>
  <c r="C11" i="19"/>
  <c r="C82" i="18"/>
  <c r="C30" i="18"/>
  <c r="C53" i="17"/>
  <c r="C72" i="25"/>
  <c r="C28" i="25"/>
  <c r="C43" i="20"/>
  <c r="C60" i="16"/>
  <c r="C18" i="16"/>
  <c r="C88" i="25"/>
  <c r="C16" i="25"/>
  <c r="C54" i="24"/>
  <c r="C99" i="20"/>
  <c r="C35" i="20"/>
  <c r="C58" i="25"/>
  <c r="C67" i="20"/>
  <c r="C97" i="19"/>
  <c r="C82" i="19"/>
  <c r="C71" i="19"/>
  <c r="C59" i="19"/>
  <c r="C45" i="19"/>
  <c r="C33" i="19"/>
  <c r="C22" i="19"/>
  <c r="C7" i="19"/>
  <c r="C83" i="18"/>
  <c r="C51" i="18"/>
  <c r="C14" i="18"/>
  <c r="C31" i="17"/>
  <c r="B34" i="27"/>
  <c r="B51" i="20"/>
  <c r="B92" i="20"/>
  <c r="B82" i="20"/>
  <c r="B50" i="20"/>
  <c r="B19" i="20"/>
  <c r="B76" i="18"/>
  <c r="B39" i="18"/>
  <c r="B76" i="20"/>
  <c r="B39" i="20"/>
  <c r="B8" i="20"/>
  <c r="B70" i="18"/>
  <c r="B38" i="18"/>
  <c r="B87" i="18"/>
  <c r="B48" i="18"/>
  <c r="B78" i="27"/>
  <c r="B62" i="20"/>
  <c r="B34" i="20"/>
  <c r="B7" i="20"/>
  <c r="B98" i="18"/>
  <c r="B60" i="18"/>
  <c r="B15" i="18"/>
  <c r="B33" i="21"/>
  <c r="B77" i="21"/>
  <c r="B22" i="21"/>
  <c r="B11" i="19"/>
  <c r="B82" i="18"/>
  <c r="B59" i="18"/>
  <c r="B18" i="18"/>
  <c r="B17" i="17"/>
  <c r="B75" i="21"/>
  <c r="B97" i="19"/>
  <c r="B3" i="22"/>
  <c r="B61" i="21"/>
  <c r="B94" i="20"/>
  <c r="B66" i="20"/>
  <c r="B66" i="19"/>
  <c r="B87" i="19"/>
  <c r="B55" i="19"/>
  <c r="B33" i="19"/>
  <c r="B77" i="19"/>
  <c r="B54" i="19"/>
  <c r="B23" i="19"/>
  <c r="B91" i="16"/>
  <c r="B72" i="16"/>
  <c r="B50" i="16"/>
  <c r="B66" i="27"/>
  <c r="B87" i="20"/>
  <c r="B72" i="20"/>
  <c r="B60" i="20"/>
  <c r="B44" i="20"/>
  <c r="B30" i="20"/>
  <c r="B18" i="20"/>
  <c r="B28" i="16"/>
  <c r="B46" i="27"/>
  <c r="B45" i="21"/>
  <c r="B98" i="20"/>
  <c r="B83" i="20"/>
  <c r="B71" i="20"/>
  <c r="B55" i="20"/>
  <c r="B40" i="20"/>
  <c r="B28" i="20"/>
  <c r="B12" i="20"/>
  <c r="B98" i="19"/>
  <c r="B75" i="19"/>
  <c r="B45" i="19"/>
  <c r="B13" i="19"/>
  <c r="B91" i="18"/>
  <c r="B71" i="18"/>
  <c r="B55" i="18"/>
  <c r="B27" i="18"/>
  <c r="B87" i="17"/>
  <c r="A22" i="19"/>
  <c r="A53" i="20"/>
  <c r="L53" i="20" s="1"/>
  <c r="A8" i="22"/>
  <c r="A59" i="19"/>
  <c r="L59" i="19" s="1"/>
  <c r="A66" i="22"/>
  <c r="L66" i="22" s="1"/>
  <c r="A45" i="22"/>
  <c r="L45" i="22" s="1"/>
  <c r="A36" i="22"/>
  <c r="L36" i="22" s="1"/>
  <c r="A90" i="20"/>
  <c r="L90" i="20" s="1"/>
  <c r="A50" i="19"/>
  <c r="L50" i="19" s="1"/>
  <c r="A72" i="20"/>
  <c r="L72" i="20" s="1"/>
  <c r="A34" i="20"/>
  <c r="L34" i="20" s="1"/>
  <c r="A87" i="19"/>
  <c r="L87" i="19" s="1"/>
  <c r="A13" i="19"/>
  <c r="A73" i="22"/>
  <c r="L73" i="22" s="1"/>
  <c r="A14" i="22"/>
  <c r="A98" i="20"/>
  <c r="L98" i="20" s="1"/>
  <c r="A61" i="20"/>
  <c r="L61" i="20" s="1"/>
  <c r="A14" i="20"/>
  <c r="A78" i="20"/>
  <c r="L78" i="20" s="1"/>
  <c r="A98" i="19"/>
  <c r="L98" i="19" s="1"/>
  <c r="B83" i="16"/>
  <c r="B70" i="16"/>
  <c r="B48" i="16"/>
  <c r="B18" i="16"/>
  <c r="B98" i="27"/>
  <c r="B98" i="16"/>
  <c r="B82" i="16"/>
  <c r="B66" i="16"/>
  <c r="B36" i="16"/>
  <c r="B16" i="16"/>
  <c r="B94" i="27"/>
  <c r="B62" i="27"/>
  <c r="B30" i="27"/>
  <c r="B98" i="25"/>
  <c r="B58" i="25"/>
  <c r="B16" i="25"/>
  <c r="B94" i="16"/>
  <c r="B80" i="16"/>
  <c r="B58" i="16"/>
  <c r="B34" i="16"/>
  <c r="B8" i="16"/>
  <c r="B82" i="27"/>
  <c r="B50" i="27"/>
  <c r="B18" i="27"/>
  <c r="B82" i="25"/>
  <c r="B42" i="25"/>
  <c r="B6" i="25"/>
  <c r="B14" i="22"/>
  <c r="B86" i="19"/>
  <c r="B65" i="19"/>
  <c r="B43" i="19"/>
  <c r="B59" i="17"/>
  <c r="B23" i="17"/>
  <c r="B80" i="25"/>
  <c r="B34" i="25"/>
  <c r="B64" i="25"/>
  <c r="B81" i="17"/>
  <c r="B45" i="17"/>
  <c r="B87" i="21"/>
  <c r="B50" i="21"/>
  <c r="B18" i="21"/>
  <c r="B74" i="17"/>
  <c r="B31" i="17"/>
  <c r="B99" i="22"/>
  <c r="B88" i="22"/>
  <c r="B78" i="22"/>
  <c r="B67" i="22"/>
  <c r="B56" i="22"/>
  <c r="B46" i="22"/>
  <c r="B35" i="22"/>
  <c r="B24" i="22"/>
  <c r="A3" i="20"/>
  <c r="A10" i="20"/>
  <c r="A32" i="20"/>
  <c r="L32" i="20" s="1"/>
  <c r="B19" i="25"/>
  <c r="B11" i="25"/>
  <c r="B24" i="25"/>
  <c r="B40" i="25"/>
  <c r="B56" i="25"/>
  <c r="B72" i="25"/>
  <c r="B88" i="25"/>
  <c r="B98" i="22"/>
  <c r="B87" i="22"/>
  <c r="B76" i="22"/>
  <c r="B66" i="22"/>
  <c r="B55" i="22"/>
  <c r="B44" i="22"/>
  <c r="B34" i="22"/>
  <c r="B23" i="22"/>
  <c r="D4" i="21"/>
  <c r="D5" i="21"/>
  <c r="D13" i="21"/>
  <c r="D19" i="21"/>
  <c r="D26" i="21"/>
  <c r="D34" i="21"/>
  <c r="D41" i="21"/>
  <c r="D47" i="21"/>
  <c r="D58" i="21"/>
  <c r="D67" i="21"/>
  <c r="D77" i="21"/>
  <c r="D87" i="21"/>
  <c r="D95" i="21"/>
  <c r="D7" i="21"/>
  <c r="D14" i="21"/>
  <c r="D21" i="21"/>
  <c r="D29" i="21"/>
  <c r="D35" i="21"/>
  <c r="D42" i="21"/>
  <c r="D51" i="21"/>
  <c r="D61" i="21"/>
  <c r="D69" i="21"/>
  <c r="D79" i="21"/>
  <c r="D89" i="21"/>
  <c r="D98" i="21"/>
  <c r="D3" i="21"/>
  <c r="D18" i="21"/>
  <c r="D31" i="21"/>
  <c r="D46" i="21"/>
  <c r="D66" i="21"/>
  <c r="D83" i="21"/>
  <c r="D9" i="21"/>
  <c r="D23" i="21"/>
  <c r="D37" i="21"/>
  <c r="D53" i="21"/>
  <c r="D73" i="21"/>
  <c r="D90" i="21"/>
  <c r="D87" i="18"/>
  <c r="B5" i="22"/>
  <c r="B4" i="22"/>
  <c r="B10" i="22"/>
  <c r="B15" i="22"/>
  <c r="B20" i="22"/>
  <c r="B26" i="22"/>
  <c r="B31" i="22"/>
  <c r="B36" i="22"/>
  <c r="B42" i="22"/>
  <c r="B47" i="22"/>
  <c r="B52" i="22"/>
  <c r="B58" i="22"/>
  <c r="B63" i="22"/>
  <c r="B68" i="22"/>
  <c r="B74" i="22"/>
  <c r="B79" i="22"/>
  <c r="B84" i="22"/>
  <c r="B90" i="22"/>
  <c r="B95" i="22"/>
  <c r="B6" i="22"/>
  <c r="B11" i="22"/>
  <c r="B16" i="22"/>
  <c r="B22" i="22"/>
  <c r="B27" i="22"/>
  <c r="B32" i="22"/>
  <c r="B38" i="22"/>
  <c r="B43" i="22"/>
  <c r="B48" i="22"/>
  <c r="B54" i="22"/>
  <c r="B59" i="22"/>
  <c r="B64" i="22"/>
  <c r="B70" i="22"/>
  <c r="B75" i="22"/>
  <c r="B80" i="22"/>
  <c r="B86" i="22"/>
  <c r="B91" i="22"/>
  <c r="B96" i="22"/>
  <c r="D8" i="22"/>
  <c r="D24" i="22"/>
  <c r="D88" i="22"/>
  <c r="D45" i="22"/>
  <c r="D98" i="22"/>
  <c r="D13" i="22"/>
  <c r="D56" i="22"/>
  <c r="D62" i="21"/>
  <c r="D30" i="21"/>
  <c r="D5" i="18"/>
  <c r="D4" i="18"/>
  <c r="D11" i="18"/>
  <c r="D18" i="18"/>
  <c r="D26" i="18"/>
  <c r="D32" i="18"/>
  <c r="D39" i="18"/>
  <c r="D47" i="18"/>
  <c r="D54" i="18"/>
  <c r="D60" i="18"/>
  <c r="D68" i="18"/>
  <c r="D75" i="18"/>
  <c r="D82" i="18"/>
  <c r="D90" i="18"/>
  <c r="D96" i="18"/>
  <c r="D6" i="18"/>
  <c r="D12" i="18"/>
  <c r="D20" i="18"/>
  <c r="D27" i="18"/>
  <c r="D34" i="18"/>
  <c r="D42" i="18"/>
  <c r="D48" i="18"/>
  <c r="D55" i="18"/>
  <c r="D63" i="18"/>
  <c r="D70" i="18"/>
  <c r="D76" i="18"/>
  <c r="D84" i="18"/>
  <c r="D91" i="18"/>
  <c r="D98" i="18"/>
  <c r="D10" i="18"/>
  <c r="D23" i="18"/>
  <c r="D38" i="18"/>
  <c r="D52" i="18"/>
  <c r="D66" i="18"/>
  <c r="D80" i="18"/>
  <c r="D95" i="18"/>
  <c r="D15" i="18"/>
  <c r="D28" i="18"/>
  <c r="D43" i="18"/>
  <c r="D58" i="18"/>
  <c r="D71" i="18"/>
  <c r="D86" i="18"/>
  <c r="A89" i="20"/>
  <c r="L89" i="20" s="1"/>
  <c r="A69" i="20"/>
  <c r="L69" i="20" s="1"/>
  <c r="A50" i="20"/>
  <c r="L50" i="20" s="1"/>
  <c r="A25" i="20"/>
  <c r="B88" i="16"/>
  <c r="B75" i="16"/>
  <c r="B60" i="16"/>
  <c r="B44" i="16"/>
  <c r="B24" i="16"/>
  <c r="B96" i="25"/>
  <c r="B74" i="25"/>
  <c r="B50" i="25"/>
  <c r="B32" i="25"/>
  <c r="B12" i="25"/>
  <c r="B94" i="22"/>
  <c r="B83" i="22"/>
  <c r="B72" i="22"/>
  <c r="B62" i="22"/>
  <c r="B51" i="22"/>
  <c r="B40" i="22"/>
  <c r="B30" i="22"/>
  <c r="B19" i="22"/>
  <c r="B8" i="22"/>
  <c r="B93" i="21"/>
  <c r="B65" i="21"/>
  <c r="B34" i="21"/>
  <c r="B4" i="19"/>
  <c r="B6" i="19"/>
  <c r="B17" i="19"/>
  <c r="B27" i="19"/>
  <c r="B38" i="19"/>
  <c r="B49" i="19"/>
  <c r="B59" i="19"/>
  <c r="B70" i="19"/>
  <c r="B81" i="19"/>
  <c r="B91" i="19"/>
  <c r="B7" i="19"/>
  <c r="B18" i="19"/>
  <c r="B29" i="19"/>
  <c r="B39" i="19"/>
  <c r="B50" i="19"/>
  <c r="B61" i="19"/>
  <c r="B71" i="19"/>
  <c r="B82" i="19"/>
  <c r="B93" i="19"/>
  <c r="C70" i="20"/>
  <c r="D94" i="21"/>
  <c r="D55" i="21"/>
  <c r="D25" i="21"/>
  <c r="D3" i="20"/>
  <c r="D8" i="20"/>
  <c r="D30" i="20"/>
  <c r="D51" i="20"/>
  <c r="D72" i="20"/>
  <c r="D94" i="20"/>
  <c r="D12" i="20"/>
  <c r="D34" i="20"/>
  <c r="D55" i="20"/>
  <c r="D76" i="20"/>
  <c r="D97" i="20"/>
  <c r="D23" i="20"/>
  <c r="D66" i="20"/>
  <c r="D40" i="20"/>
  <c r="D83" i="20"/>
  <c r="D79" i="18"/>
  <c r="D50" i="18"/>
  <c r="D22" i="18"/>
  <c r="D8" i="27"/>
  <c r="D46" i="27"/>
  <c r="D88" i="27"/>
  <c r="D18" i="27"/>
  <c r="D62" i="27"/>
  <c r="D94" i="27"/>
  <c r="D32" i="27"/>
  <c r="D34" i="27"/>
  <c r="A82" i="20"/>
  <c r="L82" i="20" s="1"/>
  <c r="A62" i="20"/>
  <c r="L62" i="20" s="1"/>
  <c r="A42" i="20"/>
  <c r="L42" i="20" s="1"/>
  <c r="A21" i="20"/>
  <c r="B10" i="16"/>
  <c r="B12" i="16"/>
  <c r="B26" i="16"/>
  <c r="B40" i="16"/>
  <c r="B56" i="16"/>
  <c r="B67" i="16"/>
  <c r="B76" i="16"/>
  <c r="B87" i="16"/>
  <c r="B96" i="16"/>
  <c r="B90" i="25"/>
  <c r="B66" i="25"/>
  <c r="B48" i="25"/>
  <c r="B26" i="25"/>
  <c r="B7" i="25"/>
  <c r="B92" i="22"/>
  <c r="B82" i="22"/>
  <c r="B71" i="22"/>
  <c r="B60" i="22"/>
  <c r="B50" i="22"/>
  <c r="B39" i="22"/>
  <c r="B28" i="22"/>
  <c r="B18" i="22"/>
  <c r="B7" i="22"/>
  <c r="B4" i="21"/>
  <c r="B11" i="21"/>
  <c r="B23" i="21"/>
  <c r="B39" i="21"/>
  <c r="B54" i="21"/>
  <c r="B66" i="21"/>
  <c r="B82" i="21"/>
  <c r="B97" i="21"/>
  <c r="B13" i="21"/>
  <c r="B29" i="21"/>
  <c r="B43" i="21"/>
  <c r="B55" i="21"/>
  <c r="B71" i="21"/>
  <c r="B86" i="21"/>
  <c r="B98" i="21"/>
  <c r="C6" i="20"/>
  <c r="C27" i="20"/>
  <c r="C46" i="20"/>
  <c r="C59" i="20"/>
  <c r="C75" i="20"/>
  <c r="C87" i="20"/>
  <c r="C14" i="20"/>
  <c r="C34" i="20"/>
  <c r="C47" i="20"/>
  <c r="C63" i="20"/>
  <c r="C78" i="20"/>
  <c r="C91" i="20"/>
  <c r="C18" i="20"/>
  <c r="C54" i="20"/>
  <c r="C79" i="20"/>
  <c r="C22" i="20"/>
  <c r="C55" i="20"/>
  <c r="C86" i="20"/>
  <c r="D64" i="27"/>
  <c r="D86" i="23"/>
  <c r="D30" i="23"/>
  <c r="D82" i="21"/>
  <c r="D45" i="21"/>
  <c r="D15" i="21"/>
  <c r="D62" i="20"/>
  <c r="D74" i="18"/>
  <c r="D44" i="18"/>
  <c r="D16" i="18"/>
  <c r="B99" i="20"/>
  <c r="B88" i="20"/>
  <c r="B78" i="20"/>
  <c r="B67" i="20"/>
  <c r="B56" i="20"/>
  <c r="B46" i="20"/>
  <c r="B35" i="20"/>
  <c r="B24" i="20"/>
  <c r="B14" i="20"/>
  <c r="B3" i="20"/>
  <c r="B92" i="18"/>
  <c r="B80" i="18"/>
  <c r="B66" i="18"/>
  <c r="B50" i="18"/>
  <c r="B28" i="18"/>
  <c r="B4" i="18"/>
  <c r="B8" i="18"/>
  <c r="B22" i="18"/>
  <c r="B32" i="18"/>
  <c r="B43" i="18"/>
  <c r="B54" i="18"/>
  <c r="B64" i="18"/>
  <c r="B75" i="18"/>
  <c r="B86" i="18"/>
  <c r="B96" i="18"/>
  <c r="B10" i="18"/>
  <c r="B23" i="18"/>
  <c r="B34" i="18"/>
  <c r="B44" i="18"/>
  <c r="D10" i="16"/>
  <c r="D26" i="16"/>
  <c r="D42" i="16"/>
  <c r="D55" i="16"/>
  <c r="D66" i="16"/>
  <c r="D76" i="16"/>
  <c r="D87" i="16"/>
  <c r="D98" i="16"/>
  <c r="D14" i="16"/>
  <c r="D30" i="16"/>
  <c r="D46" i="16"/>
  <c r="D58" i="16"/>
  <c r="D68" i="16"/>
  <c r="D79" i="16"/>
  <c r="D90" i="16"/>
  <c r="D97" i="17"/>
  <c r="D75" i="17"/>
  <c r="D54" i="17"/>
  <c r="D33" i="17"/>
  <c r="D11" i="17"/>
  <c r="C55" i="16"/>
  <c r="C44" i="25"/>
  <c r="C86" i="22"/>
  <c r="C74" i="22"/>
  <c r="C59" i="22"/>
  <c r="C43" i="22"/>
  <c r="C30" i="22"/>
  <c r="C19" i="22"/>
  <c r="C10" i="22"/>
  <c r="C95" i="19"/>
  <c r="C86" i="19"/>
  <c r="C75" i="19"/>
  <c r="C66" i="19"/>
  <c r="C58" i="19"/>
  <c r="C47" i="19"/>
  <c r="C38" i="19"/>
  <c r="C29" i="19"/>
  <c r="C18" i="19"/>
  <c r="C99" i="18"/>
  <c r="C70" i="18"/>
  <c r="C42" i="18"/>
  <c r="A64" i="16"/>
  <c r="L64" i="16" s="1"/>
  <c r="A35" i="16"/>
  <c r="L35" i="16" s="1"/>
  <c r="A91" i="16"/>
  <c r="L91" i="16" s="1"/>
  <c r="A59" i="16"/>
  <c r="L59" i="16" s="1"/>
  <c r="A27" i="16"/>
  <c r="A77" i="27"/>
  <c r="L77" i="27" s="1"/>
  <c r="C88" i="27"/>
  <c r="C46" i="27"/>
  <c r="C4" i="21"/>
  <c r="C6" i="21"/>
  <c r="C13" i="21"/>
  <c r="C21" i="21"/>
  <c r="C27" i="21"/>
  <c r="C34" i="21"/>
  <c r="C42" i="21"/>
  <c r="C49" i="21"/>
  <c r="C55" i="21"/>
  <c r="C63" i="21"/>
  <c r="C70" i="21"/>
  <c r="C77" i="21"/>
  <c r="C85" i="21"/>
  <c r="C91" i="21"/>
  <c r="C98" i="21"/>
  <c r="A96" i="20"/>
  <c r="L96" i="20" s="1"/>
  <c r="A85" i="20"/>
  <c r="L85" i="20" s="1"/>
  <c r="A77" i="20"/>
  <c r="L77" i="20" s="1"/>
  <c r="A68" i="20"/>
  <c r="L68" i="20" s="1"/>
  <c r="A57" i="20"/>
  <c r="L57" i="20" s="1"/>
  <c r="A48" i="20"/>
  <c r="L48" i="20" s="1"/>
  <c r="A40" i="20"/>
  <c r="L40" i="20" s="1"/>
  <c r="A29" i="20"/>
  <c r="A20" i="20"/>
  <c r="A9" i="20"/>
  <c r="B90" i="27"/>
  <c r="B74" i="27"/>
  <c r="B58" i="27"/>
  <c r="B42" i="27"/>
  <c r="B26" i="27"/>
  <c r="B10" i="27"/>
  <c r="B92" i="23"/>
  <c r="B76" i="23"/>
  <c r="B60" i="23"/>
  <c r="B41" i="23"/>
  <c r="B19" i="23"/>
  <c r="C78" i="27"/>
  <c r="C34" i="27"/>
  <c r="C98" i="25"/>
  <c r="C82" i="25"/>
  <c r="C68" i="25"/>
  <c r="C56" i="25"/>
  <c r="C40" i="25"/>
  <c r="C26" i="25"/>
  <c r="C12" i="25"/>
  <c r="C5" i="23"/>
  <c r="C6" i="23"/>
  <c r="C14" i="23"/>
  <c r="C23" i="23"/>
  <c r="C34" i="23"/>
  <c r="C43" i="23"/>
  <c r="C51" i="23"/>
  <c r="C60" i="23"/>
  <c r="C67" i="23"/>
  <c r="C74" i="23"/>
  <c r="C82" i="23"/>
  <c r="C95" i="21"/>
  <c r="C86" i="21"/>
  <c r="C75" i="21"/>
  <c r="C66" i="21"/>
  <c r="C58" i="21"/>
  <c r="C47" i="21"/>
  <c r="C38" i="21"/>
  <c r="C29" i="21"/>
  <c r="C18" i="21"/>
  <c r="C10" i="21"/>
  <c r="C6" i="18"/>
  <c r="C12" i="18"/>
  <c r="C19" i="18"/>
  <c r="C27" i="18"/>
  <c r="C34" i="18"/>
  <c r="C39" i="18"/>
  <c r="C47" i="18"/>
  <c r="C55" i="18"/>
  <c r="C63" i="18"/>
  <c r="C71" i="18"/>
  <c r="C79" i="18"/>
  <c r="C87" i="18"/>
  <c r="C95" i="18"/>
  <c r="C7" i="18"/>
  <c r="C16" i="18"/>
  <c r="C24" i="18"/>
  <c r="C35" i="18"/>
  <c r="C43" i="18"/>
  <c r="C54" i="18"/>
  <c r="C66" i="18"/>
  <c r="C75" i="18"/>
  <c r="C86" i="18"/>
  <c r="C98" i="18"/>
  <c r="D3" i="23"/>
  <c r="D9" i="23"/>
  <c r="D27" i="23"/>
  <c r="D46" i="23"/>
  <c r="D63" i="23"/>
  <c r="D74" i="23"/>
  <c r="D84" i="23"/>
  <c r="D95" i="23"/>
  <c r="D18" i="23"/>
  <c r="D39" i="23"/>
  <c r="D64" i="23"/>
  <c r="D79" i="23"/>
  <c r="D91" i="23"/>
  <c r="D19" i="23"/>
  <c r="D49" i="23"/>
  <c r="D68" i="23"/>
  <c r="D80" i="23"/>
  <c r="D96" i="23"/>
  <c r="D11" i="23"/>
  <c r="D38" i="23"/>
  <c r="D58" i="23"/>
  <c r="D75" i="23"/>
  <c r="D90" i="23"/>
  <c r="B95" i="23"/>
  <c r="B79" i="23"/>
  <c r="B63" i="23"/>
  <c r="B45" i="23"/>
  <c r="B23" i="23"/>
  <c r="C97" i="21"/>
  <c r="C87" i="21"/>
  <c r="C79" i="21"/>
  <c r="C69" i="21"/>
  <c r="C59" i="21"/>
  <c r="C50" i="21"/>
  <c r="C39" i="21"/>
  <c r="C31" i="21"/>
  <c r="C22" i="21"/>
  <c r="C11" i="21"/>
  <c r="A83" i="16"/>
  <c r="L83" i="16" s="1"/>
  <c r="A55" i="16"/>
  <c r="L55" i="16" s="1"/>
  <c r="A16" i="16"/>
  <c r="A64" i="27"/>
  <c r="L64" i="27" s="1"/>
  <c r="A78" i="16"/>
  <c r="L78" i="16" s="1"/>
  <c r="A40" i="16"/>
  <c r="L40" i="16" s="1"/>
  <c r="A7" i="16"/>
  <c r="A24" i="27"/>
  <c r="A93" i="20"/>
  <c r="L93" i="20" s="1"/>
  <c r="A84" i="20"/>
  <c r="L84" i="20" s="1"/>
  <c r="A74" i="20"/>
  <c r="L74" i="20" s="1"/>
  <c r="A64" i="20"/>
  <c r="L64" i="20" s="1"/>
  <c r="A56" i="20"/>
  <c r="L56" i="20" s="1"/>
  <c r="A46" i="20"/>
  <c r="L46" i="20" s="1"/>
  <c r="A36" i="20"/>
  <c r="L36" i="20" s="1"/>
  <c r="A26" i="20"/>
  <c r="A18" i="20"/>
  <c r="A4" i="20"/>
  <c r="B86" i="27"/>
  <c r="B70" i="27"/>
  <c r="B54" i="27"/>
  <c r="B38" i="27"/>
  <c r="B22" i="27"/>
  <c r="B6" i="27"/>
  <c r="B87" i="23"/>
  <c r="B71" i="23"/>
  <c r="B55" i="23"/>
  <c r="B34" i="23"/>
  <c r="B13" i="23"/>
  <c r="B91" i="21"/>
  <c r="B81" i="21"/>
  <c r="B70" i="21"/>
  <c r="B59" i="21"/>
  <c r="B49" i="21"/>
  <c r="B38" i="21"/>
  <c r="B27" i="21"/>
  <c r="B17" i="21"/>
  <c r="B6" i="21"/>
  <c r="B96" i="20"/>
  <c r="B91" i="20"/>
  <c r="B86" i="20"/>
  <c r="B80" i="20"/>
  <c r="B75" i="20"/>
  <c r="B70" i="20"/>
  <c r="B64" i="20"/>
  <c r="B59" i="20"/>
  <c r="B54" i="20"/>
  <c r="B48" i="20"/>
  <c r="B43" i="20"/>
  <c r="B38" i="20"/>
  <c r="B32" i="20"/>
  <c r="B27" i="20"/>
  <c r="B22" i="20"/>
  <c r="B16" i="20"/>
  <c r="B11" i="20"/>
  <c r="B6" i="20"/>
  <c r="B95" i="18"/>
  <c r="B90" i="18"/>
  <c r="B84" i="18"/>
  <c r="B79" i="18"/>
  <c r="B74" i="18"/>
  <c r="B68" i="18"/>
  <c r="B63" i="18"/>
  <c r="B58" i="18"/>
  <c r="B52" i="18"/>
  <c r="B47" i="18"/>
  <c r="B42" i="18"/>
  <c r="B36" i="18"/>
  <c r="B31" i="18"/>
  <c r="B26" i="18"/>
  <c r="B20" i="18"/>
  <c r="B14" i="18"/>
  <c r="B7" i="18"/>
  <c r="B95" i="17"/>
  <c r="B66" i="17"/>
  <c r="B38" i="17"/>
  <c r="C66" i="27"/>
  <c r="C24" i="27"/>
  <c r="C92" i="25"/>
  <c r="C80" i="25"/>
  <c r="C66" i="25"/>
  <c r="C50" i="25"/>
  <c r="C36" i="25"/>
  <c r="C24" i="25"/>
  <c r="C8" i="25"/>
  <c r="C82" i="24"/>
  <c r="C22" i="24"/>
  <c r="C95" i="23"/>
  <c r="C88" i="23"/>
  <c r="C79" i="23"/>
  <c r="C71" i="23"/>
  <c r="C62" i="23"/>
  <c r="C50" i="23"/>
  <c r="C38" i="23"/>
  <c r="C27" i="23"/>
  <c r="C13" i="23"/>
  <c r="C99" i="22"/>
  <c r="C90" i="22"/>
  <c r="C78" i="22"/>
  <c r="C67" i="22"/>
  <c r="C58" i="22"/>
  <c r="C46" i="22"/>
  <c r="C93" i="21"/>
  <c r="C82" i="21"/>
  <c r="C74" i="21"/>
  <c r="C65" i="21"/>
  <c r="C54" i="21"/>
  <c r="C45" i="21"/>
  <c r="C37" i="21"/>
  <c r="C26" i="21"/>
  <c r="C17" i="21"/>
  <c r="C7" i="21"/>
  <c r="C4" i="20"/>
  <c r="C7" i="20"/>
  <c r="C15" i="20"/>
  <c r="C23" i="20"/>
  <c r="C31" i="20"/>
  <c r="C39" i="20"/>
  <c r="C10" i="20"/>
  <c r="C19" i="20"/>
  <c r="C30" i="20"/>
  <c r="C42" i="20"/>
  <c r="C50" i="20"/>
  <c r="C58" i="20"/>
  <c r="C66" i="20"/>
  <c r="C74" i="20"/>
  <c r="C82" i="20"/>
  <c r="C90" i="20"/>
  <c r="C98" i="20"/>
  <c r="C91" i="18"/>
  <c r="C78" i="18"/>
  <c r="C62" i="18"/>
  <c r="C50" i="18"/>
  <c r="C37" i="18"/>
  <c r="C23" i="18"/>
  <c r="C11" i="18"/>
  <c r="D4" i="27"/>
  <c r="D6" i="27"/>
  <c r="D16" i="27"/>
  <c r="D26" i="27"/>
  <c r="D38" i="27"/>
  <c r="D48" i="27"/>
  <c r="D58" i="27"/>
  <c r="D70" i="27"/>
  <c r="D80" i="27"/>
  <c r="D90" i="27"/>
  <c r="D10" i="27"/>
  <c r="D24" i="27"/>
  <c r="D40" i="27"/>
  <c r="D54" i="27"/>
  <c r="D66" i="27"/>
  <c r="D82" i="27"/>
  <c r="D96" i="27"/>
  <c r="D14" i="27"/>
  <c r="D30" i="27"/>
  <c r="D42" i="27"/>
  <c r="D56" i="27"/>
  <c r="D72" i="27"/>
  <c r="D86" i="27"/>
  <c r="D98" i="27"/>
  <c r="D70" i="23"/>
  <c r="A18" i="27"/>
  <c r="A66" i="18"/>
  <c r="L66" i="18" s="1"/>
  <c r="B84" i="23"/>
  <c r="B68" i="23"/>
  <c r="B51" i="23"/>
  <c r="B30" i="23"/>
  <c r="B9" i="23"/>
  <c r="B95" i="20"/>
  <c r="B90" i="20"/>
  <c r="B84" i="20"/>
  <c r="B79" i="20"/>
  <c r="B74" i="20"/>
  <c r="B68" i="20"/>
  <c r="B63" i="20"/>
  <c r="B58" i="20"/>
  <c r="B52" i="20"/>
  <c r="B47" i="20"/>
  <c r="B42" i="20"/>
  <c r="B36" i="20"/>
  <c r="B31" i="20"/>
  <c r="B26" i="20"/>
  <c r="B20" i="20"/>
  <c r="B15" i="20"/>
  <c r="B10" i="20"/>
  <c r="B4" i="20"/>
  <c r="B99" i="18"/>
  <c r="B94" i="18"/>
  <c r="B88" i="18"/>
  <c r="B83" i="18"/>
  <c r="B78" i="18"/>
  <c r="B72" i="18"/>
  <c r="B67" i="18"/>
  <c r="B62" i="18"/>
  <c r="B56" i="18"/>
  <c r="B51" i="18"/>
  <c r="B46" i="18"/>
  <c r="B40" i="18"/>
  <c r="B35" i="18"/>
  <c r="B30" i="18"/>
  <c r="B24" i="18"/>
  <c r="B19" i="18"/>
  <c r="B12" i="18"/>
  <c r="C98" i="27"/>
  <c r="C56" i="27"/>
  <c r="C90" i="25"/>
  <c r="C76" i="25"/>
  <c r="C60" i="25"/>
  <c r="C48" i="25"/>
  <c r="C34" i="25"/>
  <c r="C18" i="25"/>
  <c r="C94" i="23"/>
  <c r="C87" i="23"/>
  <c r="C78" i="23"/>
  <c r="C68" i="23"/>
  <c r="C58" i="23"/>
  <c r="C49" i="23"/>
  <c r="C35" i="23"/>
  <c r="C22" i="23"/>
  <c r="C9" i="23"/>
  <c r="C4" i="22"/>
  <c r="C7" i="22"/>
  <c r="C15" i="22"/>
  <c r="C23" i="22"/>
  <c r="C31" i="22"/>
  <c r="C39" i="22"/>
  <c r="C47" i="22"/>
  <c r="C55" i="22"/>
  <c r="C63" i="22"/>
  <c r="C71" i="22"/>
  <c r="C79" i="22"/>
  <c r="C87" i="22"/>
  <c r="C95" i="22"/>
  <c r="C90" i="21"/>
  <c r="C81" i="21"/>
  <c r="C71" i="21"/>
  <c r="C61" i="21"/>
  <c r="C53" i="21"/>
  <c r="C43" i="21"/>
  <c r="C33" i="21"/>
  <c r="C23" i="21"/>
  <c r="C15" i="21"/>
  <c r="C5" i="21"/>
  <c r="C94" i="20"/>
  <c r="C83" i="20"/>
  <c r="C71" i="20"/>
  <c r="C62" i="20"/>
  <c r="C51" i="20"/>
  <c r="C38" i="20"/>
  <c r="C26" i="20"/>
  <c r="C11" i="20"/>
  <c r="C4" i="19"/>
  <c r="C3" i="19"/>
  <c r="C9" i="19"/>
  <c r="C14" i="19"/>
  <c r="C19" i="19"/>
  <c r="C25" i="19"/>
  <c r="C30" i="19"/>
  <c r="C35" i="19"/>
  <c r="C41" i="19"/>
  <c r="C46" i="19"/>
  <c r="C51" i="19"/>
  <c r="C57" i="19"/>
  <c r="C62" i="19"/>
  <c r="C67" i="19"/>
  <c r="C73" i="19"/>
  <c r="C78" i="19"/>
  <c r="C83" i="19"/>
  <c r="C89" i="19"/>
  <c r="C94" i="19"/>
  <c r="C99" i="19"/>
  <c r="C6" i="19"/>
  <c r="C13" i="19"/>
  <c r="C21" i="19"/>
  <c r="C27" i="19"/>
  <c r="C34" i="19"/>
  <c r="C42" i="19"/>
  <c r="C49" i="19"/>
  <c r="C55" i="19"/>
  <c r="C63" i="19"/>
  <c r="C70" i="19"/>
  <c r="C77" i="19"/>
  <c r="C85" i="19"/>
  <c r="C91" i="19"/>
  <c r="C98" i="19"/>
  <c r="C90" i="18"/>
  <c r="C74" i="18"/>
  <c r="C59" i="18"/>
  <c r="C46" i="18"/>
  <c r="C32" i="18"/>
  <c r="C22" i="18"/>
  <c r="C8" i="18"/>
  <c r="D78" i="27"/>
  <c r="D50" i="27"/>
  <c r="D22" i="27"/>
  <c r="D55" i="23"/>
  <c r="C10" i="17"/>
  <c r="C23" i="17"/>
  <c r="C81" i="17"/>
  <c r="D66" i="25"/>
  <c r="C59" i="17"/>
  <c r="D58" i="25"/>
  <c r="D92" i="20"/>
  <c r="D82" i="20"/>
  <c r="D71" i="20"/>
  <c r="D60" i="20"/>
  <c r="D50" i="20"/>
  <c r="D39" i="20"/>
  <c r="D28" i="20"/>
  <c r="D18" i="20"/>
  <c r="D7" i="20"/>
  <c r="D99" i="18"/>
  <c r="D94" i="18"/>
  <c r="D88" i="18"/>
  <c r="D83" i="18"/>
  <c r="D78" i="18"/>
  <c r="D72" i="18"/>
  <c r="D67" i="18"/>
  <c r="D62" i="18"/>
  <c r="D56" i="18"/>
  <c r="D51" i="18"/>
  <c r="D46" i="18"/>
  <c r="D40" i="18"/>
  <c r="D35" i="18"/>
  <c r="D30" i="18"/>
  <c r="D24" i="18"/>
  <c r="D19" i="18"/>
  <c r="D14" i="18"/>
  <c r="D8" i="18"/>
  <c r="D3" i="18"/>
  <c r="D93" i="17"/>
  <c r="D82" i="17"/>
  <c r="D71" i="17"/>
  <c r="D61" i="17"/>
  <c r="D50" i="17"/>
  <c r="D39" i="17"/>
  <c r="D29" i="17"/>
  <c r="D18" i="17"/>
  <c r="D7" i="17"/>
  <c r="D77" i="22"/>
  <c r="D34" i="22"/>
  <c r="D99" i="21"/>
  <c r="D93" i="21"/>
  <c r="D85" i="21"/>
  <c r="D78" i="21"/>
  <c r="D71" i="21"/>
  <c r="D63" i="21"/>
  <c r="D57" i="21"/>
  <c r="D50" i="21"/>
  <c r="D98" i="20"/>
  <c r="D88" i="20"/>
  <c r="D78" i="20"/>
  <c r="D67" i="20"/>
  <c r="D56" i="20"/>
  <c r="D46" i="20"/>
  <c r="D35" i="20"/>
  <c r="D24" i="20"/>
  <c r="D14" i="20"/>
  <c r="D91" i="17"/>
  <c r="D81" i="17"/>
  <c r="D70" i="17"/>
  <c r="D59" i="17"/>
  <c r="D49" i="17"/>
  <c r="D38" i="17"/>
  <c r="D27" i="17"/>
  <c r="D17" i="17"/>
  <c r="D6" i="17"/>
  <c r="B4" i="17"/>
  <c r="B3" i="17"/>
  <c r="B9" i="17"/>
  <c r="B14" i="17"/>
  <c r="B19" i="17"/>
  <c r="B25" i="17"/>
  <c r="B30" i="17"/>
  <c r="B35" i="17"/>
  <c r="B41" i="17"/>
  <c r="B46" i="17"/>
  <c r="B51" i="17"/>
  <c r="B57" i="17"/>
  <c r="B62" i="17"/>
  <c r="B67" i="17"/>
  <c r="B73" i="17"/>
  <c r="B78" i="17"/>
  <c r="B83" i="17"/>
  <c r="B89" i="17"/>
  <c r="B94" i="17"/>
  <c r="B99" i="17"/>
  <c r="C4" i="27"/>
  <c r="C12" i="27"/>
  <c r="C20" i="27"/>
  <c r="C28" i="27"/>
  <c r="C36" i="27"/>
  <c r="C44" i="27"/>
  <c r="C52" i="27"/>
  <c r="C60" i="27"/>
  <c r="C68" i="27"/>
  <c r="C76" i="27"/>
  <c r="C84" i="27"/>
  <c r="C92" i="27"/>
  <c r="D88" i="24"/>
  <c r="D4" i="19"/>
  <c r="D3" i="19"/>
  <c r="D9" i="19"/>
  <c r="D14" i="19"/>
  <c r="D19" i="19"/>
  <c r="D25" i="19"/>
  <c r="D30" i="19"/>
  <c r="D35" i="19"/>
  <c r="D41" i="19"/>
  <c r="D46" i="19"/>
  <c r="D51" i="19"/>
  <c r="D57" i="19"/>
  <c r="D62" i="19"/>
  <c r="D67" i="19"/>
  <c r="D73" i="19"/>
  <c r="D78" i="19"/>
  <c r="D83" i="19"/>
  <c r="D89" i="19"/>
  <c r="D94" i="19"/>
  <c r="D99" i="19"/>
  <c r="D5" i="19"/>
  <c r="D11" i="19"/>
  <c r="D18" i="19"/>
  <c r="D26" i="19"/>
  <c r="D33" i="19"/>
  <c r="D39" i="19"/>
  <c r="D47" i="19"/>
  <c r="D54" i="19"/>
  <c r="D61" i="19"/>
  <c r="D69" i="19"/>
  <c r="D75" i="19"/>
  <c r="D82" i="19"/>
  <c r="D90" i="19"/>
  <c r="D97" i="19"/>
  <c r="D6" i="19"/>
  <c r="D13" i="19"/>
  <c r="D21" i="19"/>
  <c r="D27" i="19"/>
  <c r="D34" i="19"/>
  <c r="D42" i="19"/>
  <c r="D49" i="19"/>
  <c r="D55" i="19"/>
  <c r="D63" i="19"/>
  <c r="D70" i="19"/>
  <c r="D77" i="19"/>
  <c r="D85" i="19"/>
  <c r="D91" i="19"/>
  <c r="D98" i="19"/>
  <c r="D7" i="19"/>
  <c r="D15" i="19"/>
  <c r="D22" i="19"/>
  <c r="D29" i="19"/>
  <c r="D37" i="19"/>
  <c r="D43" i="19"/>
  <c r="D50" i="19"/>
  <c r="D58" i="19"/>
  <c r="D65" i="19"/>
  <c r="D71" i="19"/>
  <c r="D79" i="19"/>
  <c r="D86" i="19"/>
  <c r="D93" i="19"/>
  <c r="D10" i="19"/>
  <c r="D38" i="19"/>
  <c r="D66" i="19"/>
  <c r="D95" i="19"/>
  <c r="D17" i="19"/>
  <c r="D45" i="19"/>
  <c r="D74" i="19"/>
  <c r="D23" i="19"/>
  <c r="D53" i="19"/>
  <c r="D81" i="19"/>
  <c r="D31" i="19"/>
  <c r="D59" i="19"/>
  <c r="D87" i="19"/>
  <c r="A53" i="27"/>
  <c r="L53" i="27" s="1"/>
  <c r="A57" i="22"/>
  <c r="L57" i="22" s="1"/>
  <c r="A29" i="22"/>
  <c r="A50" i="18"/>
  <c r="L50" i="18" s="1"/>
  <c r="B94" i="25"/>
  <c r="B86" i="25"/>
  <c r="B78" i="25"/>
  <c r="B70" i="25"/>
  <c r="B62" i="25"/>
  <c r="B54" i="25"/>
  <c r="B46" i="25"/>
  <c r="B38" i="25"/>
  <c r="B30" i="25"/>
  <c r="B22" i="25"/>
  <c r="B15" i="25"/>
  <c r="B10" i="25"/>
  <c r="B4" i="25"/>
  <c r="B99" i="23"/>
  <c r="B91" i="23"/>
  <c r="B83" i="23"/>
  <c r="B75" i="23"/>
  <c r="B67" i="23"/>
  <c r="B59" i="23"/>
  <c r="B50" i="23"/>
  <c r="B39" i="23"/>
  <c r="B29" i="23"/>
  <c r="B18" i="23"/>
  <c r="B7" i="23"/>
  <c r="B95" i="21"/>
  <c r="B90" i="21"/>
  <c r="B85" i="21"/>
  <c r="B79" i="21"/>
  <c r="B74" i="21"/>
  <c r="B69" i="21"/>
  <c r="B63" i="21"/>
  <c r="B58" i="21"/>
  <c r="B53" i="21"/>
  <c r="B47" i="21"/>
  <c r="B42" i="21"/>
  <c r="B37" i="21"/>
  <c r="B31" i="21"/>
  <c r="B26" i="21"/>
  <c r="B21" i="21"/>
  <c r="B15" i="21"/>
  <c r="B10" i="21"/>
  <c r="B5" i="21"/>
  <c r="B95" i="19"/>
  <c r="B90" i="19"/>
  <c r="B85" i="19"/>
  <c r="B79" i="19"/>
  <c r="B74" i="19"/>
  <c r="B69" i="19"/>
  <c r="B63" i="19"/>
  <c r="B58" i="19"/>
  <c r="B53" i="19"/>
  <c r="B47" i="19"/>
  <c r="B42" i="19"/>
  <c r="B37" i="19"/>
  <c r="B31" i="19"/>
  <c r="B26" i="19"/>
  <c r="B21" i="19"/>
  <c r="B15" i="19"/>
  <c r="B10" i="19"/>
  <c r="B5" i="19"/>
  <c r="B5" i="18"/>
  <c r="B9" i="18"/>
  <c r="B13" i="18"/>
  <c r="B17" i="18"/>
  <c r="B93" i="17"/>
  <c r="B86" i="17"/>
  <c r="B79" i="17"/>
  <c r="B71" i="17"/>
  <c r="B65" i="17"/>
  <c r="B58" i="17"/>
  <c r="B50" i="17"/>
  <c r="B43" i="17"/>
  <c r="B37" i="17"/>
  <c r="B29" i="17"/>
  <c r="B22" i="17"/>
  <c r="B15" i="17"/>
  <c r="B7" i="17"/>
  <c r="C96" i="27"/>
  <c r="C86" i="27"/>
  <c r="C74" i="27"/>
  <c r="C64" i="27"/>
  <c r="C54" i="27"/>
  <c r="C42" i="27"/>
  <c r="C32" i="27"/>
  <c r="C22" i="27"/>
  <c r="C10" i="27"/>
  <c r="C3" i="25"/>
  <c r="C6" i="25"/>
  <c r="C14" i="25"/>
  <c r="C22" i="25"/>
  <c r="C30" i="25"/>
  <c r="C38" i="25"/>
  <c r="C46" i="25"/>
  <c r="C54" i="25"/>
  <c r="C62" i="25"/>
  <c r="C70" i="25"/>
  <c r="C78" i="25"/>
  <c r="C86" i="25"/>
  <c r="C94" i="25"/>
  <c r="C78" i="24"/>
  <c r="C46" i="24"/>
  <c r="C18" i="24"/>
  <c r="C74" i="17"/>
  <c r="C45" i="17"/>
  <c r="C17" i="17"/>
  <c r="D6" i="24"/>
  <c r="D8" i="24"/>
  <c r="D18" i="24"/>
  <c r="D28" i="24"/>
  <c r="D40" i="24"/>
  <c r="D50" i="24"/>
  <c r="D60" i="24"/>
  <c r="D72" i="24"/>
  <c r="D82" i="24"/>
  <c r="D92" i="24"/>
  <c r="D10" i="24"/>
  <c r="D20" i="24"/>
  <c r="D32" i="24"/>
  <c r="D42" i="24"/>
  <c r="D52" i="24"/>
  <c r="D64" i="24"/>
  <c r="D74" i="24"/>
  <c r="D84" i="24"/>
  <c r="D96" i="24"/>
  <c r="D4" i="24"/>
  <c r="D26" i="24"/>
  <c r="D48" i="24"/>
  <c r="D68" i="24"/>
  <c r="D90" i="24"/>
  <c r="D12" i="24"/>
  <c r="D34" i="24"/>
  <c r="D56" i="24"/>
  <c r="D76" i="24"/>
  <c r="D98" i="24"/>
  <c r="D16" i="24"/>
  <c r="D36" i="24"/>
  <c r="D58" i="24"/>
  <c r="D80" i="24"/>
  <c r="A98" i="16"/>
  <c r="L98" i="16" s="1"/>
  <c r="A78" i="19"/>
  <c r="L78" i="19" s="1"/>
  <c r="A41" i="19"/>
  <c r="L41" i="19" s="1"/>
  <c r="A95" i="16"/>
  <c r="L95" i="16" s="1"/>
  <c r="A72" i="16"/>
  <c r="L72" i="16" s="1"/>
  <c r="A44" i="16"/>
  <c r="L44" i="16" s="1"/>
  <c r="A22" i="16"/>
  <c r="A93" i="27"/>
  <c r="L93" i="27" s="1"/>
  <c r="A40" i="27"/>
  <c r="L40" i="27" s="1"/>
  <c r="A89" i="22"/>
  <c r="L89" i="22" s="1"/>
  <c r="A50" i="22"/>
  <c r="L50" i="22" s="1"/>
  <c r="A24" i="22"/>
  <c r="A70" i="19"/>
  <c r="L70" i="19" s="1"/>
  <c r="A30" i="19"/>
  <c r="A98" i="18"/>
  <c r="L98" i="18" s="1"/>
  <c r="A34" i="18"/>
  <c r="L34" i="18" s="1"/>
  <c r="B99" i="16"/>
  <c r="B92" i="16"/>
  <c r="B86" i="16"/>
  <c r="B78" i="16"/>
  <c r="B71" i="16"/>
  <c r="B64" i="16"/>
  <c r="B52" i="16"/>
  <c r="B42" i="16"/>
  <c r="B32" i="16"/>
  <c r="B20" i="16"/>
  <c r="B92" i="25"/>
  <c r="B84" i="25"/>
  <c r="B76" i="25"/>
  <c r="B68" i="25"/>
  <c r="B60" i="25"/>
  <c r="B52" i="25"/>
  <c r="B44" i="25"/>
  <c r="B36" i="25"/>
  <c r="B28" i="25"/>
  <c r="B20" i="25"/>
  <c r="B14" i="25"/>
  <c r="B8" i="25"/>
  <c r="B3" i="25"/>
  <c r="B96" i="23"/>
  <c r="B88" i="23"/>
  <c r="B80" i="23"/>
  <c r="B72" i="23"/>
  <c r="B64" i="23"/>
  <c r="B56" i="23"/>
  <c r="B46" i="23"/>
  <c r="B35" i="23"/>
  <c r="B25" i="23"/>
  <c r="B14" i="23"/>
  <c r="B3" i="23"/>
  <c r="B97" i="22"/>
  <c r="B93" i="22"/>
  <c r="B89" i="22"/>
  <c r="B85" i="22"/>
  <c r="B81" i="22"/>
  <c r="B77" i="22"/>
  <c r="B73" i="22"/>
  <c r="B69" i="22"/>
  <c r="B65" i="22"/>
  <c r="B61" i="22"/>
  <c r="B57" i="22"/>
  <c r="B53" i="22"/>
  <c r="B49" i="22"/>
  <c r="B45" i="22"/>
  <c r="B41" i="22"/>
  <c r="B37" i="22"/>
  <c r="B33" i="22"/>
  <c r="B29" i="22"/>
  <c r="B25" i="22"/>
  <c r="B21" i="22"/>
  <c r="B17" i="22"/>
  <c r="B13" i="22"/>
  <c r="B9" i="22"/>
  <c r="B99" i="21"/>
  <c r="B94" i="21"/>
  <c r="B89" i="21"/>
  <c r="B83" i="21"/>
  <c r="B78" i="21"/>
  <c r="B73" i="21"/>
  <c r="B67" i="21"/>
  <c r="B62" i="21"/>
  <c r="B57" i="21"/>
  <c r="B51" i="21"/>
  <c r="B46" i="21"/>
  <c r="B41" i="21"/>
  <c r="B35" i="21"/>
  <c r="B30" i="21"/>
  <c r="B25" i="21"/>
  <c r="B19" i="21"/>
  <c r="B14" i="21"/>
  <c r="B9" i="21"/>
  <c r="B3" i="21"/>
  <c r="B97" i="20"/>
  <c r="B93" i="20"/>
  <c r="B89" i="20"/>
  <c r="B85" i="20"/>
  <c r="B81" i="20"/>
  <c r="B77" i="20"/>
  <c r="B73" i="20"/>
  <c r="B69" i="20"/>
  <c r="B65" i="20"/>
  <c r="B61" i="20"/>
  <c r="B57" i="20"/>
  <c r="B53" i="20"/>
  <c r="B49" i="20"/>
  <c r="B45" i="20"/>
  <c r="B41" i="20"/>
  <c r="B37" i="20"/>
  <c r="B33" i="20"/>
  <c r="B29" i="20"/>
  <c r="B25" i="20"/>
  <c r="B21" i="20"/>
  <c r="B17" i="20"/>
  <c r="B13" i="20"/>
  <c r="B9" i="20"/>
  <c r="B99" i="19"/>
  <c r="B94" i="19"/>
  <c r="B89" i="19"/>
  <c r="B83" i="19"/>
  <c r="B78" i="19"/>
  <c r="B73" i="19"/>
  <c r="B67" i="19"/>
  <c r="B62" i="19"/>
  <c r="B57" i="19"/>
  <c r="B51" i="19"/>
  <c r="B46" i="19"/>
  <c r="B41" i="19"/>
  <c r="B35" i="19"/>
  <c r="B30" i="19"/>
  <c r="B25" i="19"/>
  <c r="B19" i="19"/>
  <c r="B14" i="19"/>
  <c r="B9" i="19"/>
  <c r="B3" i="19"/>
  <c r="B97" i="18"/>
  <c r="B93" i="18"/>
  <c r="B89" i="18"/>
  <c r="B85" i="18"/>
  <c r="B81" i="18"/>
  <c r="B77" i="18"/>
  <c r="B73" i="18"/>
  <c r="B69" i="18"/>
  <c r="B65" i="18"/>
  <c r="B61" i="18"/>
  <c r="B57" i="18"/>
  <c r="B53" i="18"/>
  <c r="B49" i="18"/>
  <c r="B45" i="18"/>
  <c r="B41" i="18"/>
  <c r="B37" i="18"/>
  <c r="B33" i="18"/>
  <c r="B29" i="18"/>
  <c r="B25" i="18"/>
  <c r="B21" i="18"/>
  <c r="B16" i="18"/>
  <c r="B11" i="18"/>
  <c r="B6" i="18"/>
  <c r="B98" i="17"/>
  <c r="B91" i="17"/>
  <c r="B85" i="17"/>
  <c r="B77" i="17"/>
  <c r="B70" i="17"/>
  <c r="B63" i="17"/>
  <c r="B55" i="17"/>
  <c r="B49" i="17"/>
  <c r="B42" i="17"/>
  <c r="B34" i="17"/>
  <c r="B27" i="17"/>
  <c r="B21" i="17"/>
  <c r="B13" i="17"/>
  <c r="B6" i="17"/>
  <c r="C94" i="27"/>
  <c r="C82" i="27"/>
  <c r="C72" i="27"/>
  <c r="C62" i="27"/>
  <c r="C50" i="27"/>
  <c r="C40" i="27"/>
  <c r="C30" i="27"/>
  <c r="C18" i="27"/>
  <c r="C8" i="27"/>
  <c r="C96" i="25"/>
  <c r="C84" i="25"/>
  <c r="C74" i="25"/>
  <c r="C64" i="25"/>
  <c r="C52" i="25"/>
  <c r="C42" i="25"/>
  <c r="C32" i="25"/>
  <c r="C20" i="25"/>
  <c r="C10" i="25"/>
  <c r="C98" i="24"/>
  <c r="C66" i="24"/>
  <c r="C38" i="24"/>
  <c r="C95" i="17"/>
  <c r="C66" i="17"/>
  <c r="C38" i="17"/>
  <c r="D44" i="24"/>
  <c r="A30" i="24"/>
  <c r="A82" i="18"/>
  <c r="L82" i="18" s="1"/>
  <c r="A18" i="18"/>
  <c r="B97" i="17"/>
  <c r="B90" i="17"/>
  <c r="B82" i="17"/>
  <c r="B75" i="17"/>
  <c r="B69" i="17"/>
  <c r="B61" i="17"/>
  <c r="B54" i="17"/>
  <c r="B47" i="17"/>
  <c r="B39" i="17"/>
  <c r="B33" i="17"/>
  <c r="B26" i="17"/>
  <c r="B18" i="17"/>
  <c r="B11" i="17"/>
  <c r="B5" i="17"/>
  <c r="C90" i="27"/>
  <c r="C80" i="27"/>
  <c r="C70" i="27"/>
  <c r="C58" i="27"/>
  <c r="C48" i="27"/>
  <c r="C38" i="27"/>
  <c r="C26" i="27"/>
  <c r="C16" i="27"/>
  <c r="C6" i="27"/>
  <c r="C10" i="24"/>
  <c r="C6" i="24"/>
  <c r="C30" i="24"/>
  <c r="C50" i="24"/>
  <c r="C70" i="24"/>
  <c r="C94" i="24"/>
  <c r="C4" i="17"/>
  <c r="C3" i="17"/>
  <c r="C9" i="17"/>
  <c r="C14" i="17"/>
  <c r="C19" i="17"/>
  <c r="C25" i="17"/>
  <c r="C30" i="17"/>
  <c r="C35" i="17"/>
  <c r="C41" i="17"/>
  <c r="C46" i="17"/>
  <c r="C51" i="17"/>
  <c r="C57" i="17"/>
  <c r="C62" i="17"/>
  <c r="C67" i="17"/>
  <c r="C73" i="17"/>
  <c r="C78" i="17"/>
  <c r="C83" i="17"/>
  <c r="C89" i="17"/>
  <c r="C94" i="17"/>
  <c r="C99" i="17"/>
  <c r="C5" i="17"/>
  <c r="C11" i="17"/>
  <c r="C18" i="17"/>
  <c r="C26" i="17"/>
  <c r="C33" i="17"/>
  <c r="C39" i="17"/>
  <c r="C47" i="17"/>
  <c r="C54" i="17"/>
  <c r="C61" i="17"/>
  <c r="C69" i="17"/>
  <c r="C75" i="17"/>
  <c r="C82" i="17"/>
  <c r="C90" i="17"/>
  <c r="C97" i="17"/>
  <c r="C6" i="17"/>
  <c r="C13" i="17"/>
  <c r="C21" i="17"/>
  <c r="C27" i="17"/>
  <c r="C34" i="17"/>
  <c r="C42" i="17"/>
  <c r="C49" i="17"/>
  <c r="C55" i="17"/>
  <c r="C63" i="17"/>
  <c r="C70" i="17"/>
  <c r="C77" i="17"/>
  <c r="C85" i="17"/>
  <c r="C91" i="17"/>
  <c r="C98" i="17"/>
  <c r="C7" i="17"/>
  <c r="C15" i="17"/>
  <c r="C22" i="17"/>
  <c r="C29" i="17"/>
  <c r="C37" i="17"/>
  <c r="C43" i="17"/>
  <c r="C50" i="17"/>
  <c r="C58" i="17"/>
  <c r="C65" i="17"/>
  <c r="C71" i="17"/>
  <c r="C79" i="17"/>
  <c r="C86" i="17"/>
  <c r="C93" i="17"/>
  <c r="D24" i="24"/>
  <c r="C5" i="18"/>
  <c r="C9" i="18"/>
  <c r="C13" i="18"/>
  <c r="C17" i="18"/>
  <c r="C21" i="18"/>
  <c r="C25" i="18"/>
  <c r="C29" i="18"/>
  <c r="C33" i="18"/>
  <c r="D4" i="25"/>
  <c r="D10" i="25"/>
  <c r="D42" i="25"/>
  <c r="D18" i="25"/>
  <c r="D50" i="25"/>
  <c r="D93" i="22"/>
  <c r="D72" i="22"/>
  <c r="D50" i="22"/>
  <c r="D29" i="22"/>
  <c r="C96" i="23"/>
  <c r="C91" i="23"/>
  <c r="C86" i="23"/>
  <c r="C80" i="23"/>
  <c r="C75" i="23"/>
  <c r="C70" i="23"/>
  <c r="C64" i="23"/>
  <c r="C59" i="23"/>
  <c r="C54" i="23"/>
  <c r="C46" i="23"/>
  <c r="C39" i="23"/>
  <c r="C33" i="23"/>
  <c r="C25" i="23"/>
  <c r="C18" i="23"/>
  <c r="C11" i="23"/>
  <c r="C3" i="23"/>
  <c r="C97" i="22"/>
  <c r="C93" i="22"/>
  <c r="C89" i="22"/>
  <c r="C85" i="22"/>
  <c r="C81" i="22"/>
  <c r="C77" i="22"/>
  <c r="C73" i="22"/>
  <c r="C69" i="22"/>
  <c r="C65" i="22"/>
  <c r="C61" i="22"/>
  <c r="C57" i="22"/>
  <c r="C53" i="22"/>
  <c r="C49" i="22"/>
  <c r="C45" i="22"/>
  <c r="C41" i="22"/>
  <c r="C37" i="22"/>
  <c r="C33" i="22"/>
  <c r="C29" i="22"/>
  <c r="C25" i="22"/>
  <c r="C21" i="22"/>
  <c r="C17" i="22"/>
  <c r="C13" i="22"/>
  <c r="C9" i="22"/>
  <c r="C5" i="22"/>
  <c r="C99" i="21"/>
  <c r="C94" i="21"/>
  <c r="C89" i="21"/>
  <c r="C83" i="21"/>
  <c r="C78" i="21"/>
  <c r="C73" i="21"/>
  <c r="C67" i="21"/>
  <c r="C62" i="21"/>
  <c r="C57" i="21"/>
  <c r="C51" i="21"/>
  <c r="C46" i="21"/>
  <c r="C41" i="21"/>
  <c r="C35" i="21"/>
  <c r="C30" i="21"/>
  <c r="C25" i="21"/>
  <c r="C19" i="21"/>
  <c r="C14" i="21"/>
  <c r="C9" i="21"/>
  <c r="C3" i="21"/>
  <c r="C97" i="20"/>
  <c r="C93" i="20"/>
  <c r="C89" i="20"/>
  <c r="C85" i="20"/>
  <c r="C81" i="20"/>
  <c r="C77" i="20"/>
  <c r="C73" i="20"/>
  <c r="C69" i="20"/>
  <c r="C65" i="20"/>
  <c r="C61" i="20"/>
  <c r="C57" i="20"/>
  <c r="C53" i="20"/>
  <c r="C49" i="20"/>
  <c r="C45" i="20"/>
  <c r="C41" i="20"/>
  <c r="C37" i="20"/>
  <c r="C33" i="20"/>
  <c r="C29" i="20"/>
  <c r="C25" i="20"/>
  <c r="C21" i="20"/>
  <c r="C17" i="20"/>
  <c r="C13" i="20"/>
  <c r="C9" i="20"/>
  <c r="C5" i="20"/>
  <c r="C97" i="18"/>
  <c r="C93" i="18"/>
  <c r="C89" i="18"/>
  <c r="C85" i="18"/>
  <c r="C81" i="18"/>
  <c r="C77" i="18"/>
  <c r="C73" i="18"/>
  <c r="C69" i="18"/>
  <c r="C65" i="18"/>
  <c r="C61" i="18"/>
  <c r="C57" i="18"/>
  <c r="C53" i="18"/>
  <c r="C49" i="18"/>
  <c r="C45" i="18"/>
  <c r="C41" i="18"/>
  <c r="D3" i="22"/>
  <c r="D7" i="22"/>
  <c r="D11" i="22"/>
  <c r="D15" i="22"/>
  <c r="D19" i="22"/>
  <c r="D23" i="22"/>
  <c r="D27" i="22"/>
  <c r="D31" i="22"/>
  <c r="D35" i="22"/>
  <c r="D39" i="22"/>
  <c r="D43" i="22"/>
  <c r="D47" i="22"/>
  <c r="D51" i="22"/>
  <c r="D55" i="22"/>
  <c r="D59" i="22"/>
  <c r="D63" i="22"/>
  <c r="D67" i="22"/>
  <c r="D71" i="22"/>
  <c r="D75" i="22"/>
  <c r="D79" i="22"/>
  <c r="D83" i="22"/>
  <c r="D87" i="22"/>
  <c r="D91" i="22"/>
  <c r="D95" i="22"/>
  <c r="D99" i="22"/>
  <c r="D4" i="22"/>
  <c r="D9" i="22"/>
  <c r="D14" i="22"/>
  <c r="D20" i="22"/>
  <c r="D25" i="22"/>
  <c r="D30" i="22"/>
  <c r="D36" i="22"/>
  <c r="D41" i="22"/>
  <c r="D46" i="22"/>
  <c r="D52" i="22"/>
  <c r="D57" i="22"/>
  <c r="D62" i="22"/>
  <c r="D68" i="22"/>
  <c r="D73" i="22"/>
  <c r="D78" i="22"/>
  <c r="D84" i="22"/>
  <c r="D89" i="22"/>
  <c r="D94" i="22"/>
  <c r="D5" i="22"/>
  <c r="D10" i="22"/>
  <c r="D16" i="22"/>
  <c r="D21" i="22"/>
  <c r="D26" i="22"/>
  <c r="D32" i="22"/>
  <c r="D37" i="22"/>
  <c r="D42" i="22"/>
  <c r="D48" i="22"/>
  <c r="D53" i="22"/>
  <c r="D58" i="22"/>
  <c r="D64" i="22"/>
  <c r="D69" i="22"/>
  <c r="D74" i="22"/>
  <c r="D80" i="22"/>
  <c r="D85" i="22"/>
  <c r="D90" i="22"/>
  <c r="D96" i="22"/>
  <c r="D6" i="22"/>
  <c r="D12" i="22"/>
  <c r="D17" i="22"/>
  <c r="D22" i="22"/>
  <c r="D28" i="22"/>
  <c r="D33" i="22"/>
  <c r="D38" i="22"/>
  <c r="D44" i="22"/>
  <c r="D49" i="22"/>
  <c r="D54" i="22"/>
  <c r="D60" i="22"/>
  <c r="D65" i="22"/>
  <c r="D70" i="22"/>
  <c r="D76" i="22"/>
  <c r="D81" i="22"/>
  <c r="D86" i="22"/>
  <c r="D92" i="22"/>
  <c r="D97" i="22"/>
  <c r="C96" i="22"/>
  <c r="C92" i="22"/>
  <c r="C88" i="22"/>
  <c r="C84" i="22"/>
  <c r="C80" i="22"/>
  <c r="C76" i="22"/>
  <c r="C72" i="22"/>
  <c r="C68" i="22"/>
  <c r="C64" i="22"/>
  <c r="C60" i="22"/>
  <c r="C56" i="22"/>
  <c r="C52" i="22"/>
  <c r="C48" i="22"/>
  <c r="C44" i="22"/>
  <c r="C40" i="22"/>
  <c r="C36" i="22"/>
  <c r="C32" i="22"/>
  <c r="C28" i="22"/>
  <c r="C24" i="22"/>
  <c r="C20" i="22"/>
  <c r="C16" i="22"/>
  <c r="C12" i="22"/>
  <c r="C8" i="22"/>
  <c r="C96" i="20"/>
  <c r="C92" i="20"/>
  <c r="C88" i="20"/>
  <c r="C84" i="20"/>
  <c r="C80" i="20"/>
  <c r="C76" i="20"/>
  <c r="C72" i="20"/>
  <c r="C68" i="20"/>
  <c r="C64" i="20"/>
  <c r="C60" i="20"/>
  <c r="C56" i="20"/>
  <c r="C52" i="20"/>
  <c r="C48" i="20"/>
  <c r="C44" i="20"/>
  <c r="C40" i="20"/>
  <c r="C36" i="20"/>
  <c r="C32" i="20"/>
  <c r="C28" i="20"/>
  <c r="C24" i="20"/>
  <c r="C20" i="20"/>
  <c r="C16" i="20"/>
  <c r="C12" i="20"/>
  <c r="C8" i="20"/>
  <c r="C96" i="18"/>
  <c r="C92" i="18"/>
  <c r="C88" i="18"/>
  <c r="C84" i="18"/>
  <c r="C80" i="18"/>
  <c r="C76" i="18"/>
  <c r="C72" i="18"/>
  <c r="C68" i="18"/>
  <c r="C64" i="18"/>
  <c r="C60" i="18"/>
  <c r="C56" i="18"/>
  <c r="C52" i="18"/>
  <c r="C48" i="18"/>
  <c r="C44" i="18"/>
  <c r="C40" i="18"/>
  <c r="C36" i="18"/>
  <c r="C31" i="18"/>
  <c r="C26" i="18"/>
  <c r="C20" i="18"/>
  <c r="C15" i="18"/>
  <c r="C10" i="18"/>
  <c r="C4" i="18"/>
  <c r="D34" i="25"/>
  <c r="D82" i="22"/>
  <c r="D61" i="22"/>
  <c r="D40" i="22"/>
  <c r="D18" i="22"/>
  <c r="D92" i="27"/>
  <c r="D84" i="27"/>
  <c r="D76" i="27"/>
  <c r="D68" i="27"/>
  <c r="D60" i="27"/>
  <c r="D52" i="27"/>
  <c r="D44" i="27"/>
  <c r="D36" i="27"/>
  <c r="D28" i="27"/>
  <c r="D20" i="27"/>
  <c r="D12" i="27"/>
  <c r="D99" i="23"/>
  <c r="D94" i="23"/>
  <c r="D88" i="23"/>
  <c r="D83" i="23"/>
  <c r="D78" i="23"/>
  <c r="D72" i="23"/>
  <c r="D67" i="23"/>
  <c r="D60" i="23"/>
  <c r="D54" i="23"/>
  <c r="D45" i="23"/>
  <c r="D34" i="23"/>
  <c r="D25" i="23"/>
  <c r="D17" i="23"/>
  <c r="D6" i="23"/>
  <c r="D98" i="23"/>
  <c r="D92" i="23"/>
  <c r="D87" i="23"/>
  <c r="D82" i="23"/>
  <c r="D76" i="23"/>
  <c r="D71" i="23"/>
  <c r="D66" i="23"/>
  <c r="D59" i="23"/>
  <c r="D51" i="23"/>
  <c r="D41" i="23"/>
  <c r="D33" i="23"/>
  <c r="D23" i="23"/>
  <c r="D13" i="23"/>
  <c r="D5" i="23"/>
  <c r="D7" i="23"/>
  <c r="D14" i="23"/>
  <c r="D22" i="23"/>
  <c r="D29" i="23"/>
  <c r="D35" i="23"/>
  <c r="D43" i="23"/>
  <c r="D50" i="23"/>
  <c r="D56" i="23"/>
  <c r="D62" i="23"/>
  <c r="D5" i="20"/>
  <c r="D9" i="20"/>
  <c r="D13" i="20"/>
  <c r="D17" i="20"/>
  <c r="D21" i="20"/>
  <c r="D25" i="20"/>
  <c r="D29" i="20"/>
  <c r="D33" i="20"/>
  <c r="D37" i="20"/>
  <c r="D41" i="20"/>
  <c r="D45" i="20"/>
  <c r="D49" i="20"/>
  <c r="D53" i="20"/>
  <c r="D57" i="20"/>
  <c r="D61" i="20"/>
  <c r="D65" i="20"/>
  <c r="D69" i="20"/>
  <c r="D73" i="20"/>
  <c r="D77" i="20"/>
  <c r="D81" i="20"/>
  <c r="D85" i="20"/>
  <c r="D89" i="20"/>
  <c r="D93" i="20"/>
  <c r="D96" i="20"/>
  <c r="D91" i="20"/>
  <c r="D86" i="20"/>
  <c r="D80" i="20"/>
  <c r="D75" i="20"/>
  <c r="D70" i="20"/>
  <c r="D64" i="20"/>
  <c r="D59" i="20"/>
  <c r="D54" i="20"/>
  <c r="D48" i="20"/>
  <c r="D43" i="20"/>
  <c r="D38" i="20"/>
  <c r="D32" i="20"/>
  <c r="D27" i="20"/>
  <c r="D22" i="20"/>
  <c r="D16" i="20"/>
  <c r="D11" i="20"/>
  <c r="D6" i="20"/>
  <c r="D97" i="21"/>
  <c r="D91" i="21"/>
  <c r="D86" i="21"/>
  <c r="D81" i="21"/>
  <c r="D75" i="21"/>
  <c r="D70" i="21"/>
  <c r="D65" i="21"/>
  <c r="D59" i="21"/>
  <c r="D54" i="21"/>
  <c r="D49" i="21"/>
  <c r="D43" i="21"/>
  <c r="D38" i="21"/>
  <c r="D33" i="21"/>
  <c r="D27" i="21"/>
  <c r="D22" i="21"/>
  <c r="D17" i="21"/>
  <c r="D11" i="21"/>
  <c r="D6" i="21"/>
  <c r="D99" i="20"/>
  <c r="D95" i="20"/>
  <c r="D90" i="20"/>
  <c r="D84" i="20"/>
  <c r="D79" i="20"/>
  <c r="D74" i="20"/>
  <c r="D68" i="20"/>
  <c r="D63" i="20"/>
  <c r="D58" i="20"/>
  <c r="D52" i="20"/>
  <c r="D47" i="20"/>
  <c r="D42" i="20"/>
  <c r="D36" i="20"/>
  <c r="D31" i="20"/>
  <c r="D26" i="20"/>
  <c r="D20" i="20"/>
  <c r="D15" i="20"/>
  <c r="D10" i="20"/>
  <c r="D4" i="20"/>
  <c r="D95" i="17"/>
  <c r="D90" i="17"/>
  <c r="D85" i="17"/>
  <c r="D79" i="17"/>
  <c r="D74" i="17"/>
  <c r="D69" i="17"/>
  <c r="D63" i="17"/>
  <c r="D58" i="17"/>
  <c r="D53" i="17"/>
  <c r="D47" i="17"/>
  <c r="D42" i="17"/>
  <c r="D37" i="17"/>
  <c r="D31" i="17"/>
  <c r="D26" i="17"/>
  <c r="D21" i="17"/>
  <c r="D15" i="17"/>
  <c r="D10" i="17"/>
  <c r="D5" i="17"/>
  <c r="D97" i="18"/>
  <c r="D93" i="18"/>
  <c r="D89" i="18"/>
  <c r="D85" i="18"/>
  <c r="D81" i="18"/>
  <c r="D77" i="18"/>
  <c r="D73" i="18"/>
  <c r="D69" i="18"/>
  <c r="D65" i="18"/>
  <c r="D61" i="18"/>
  <c r="D57" i="18"/>
  <c r="D53" i="18"/>
  <c r="D49" i="18"/>
  <c r="D45" i="18"/>
  <c r="D41" i="18"/>
  <c r="D37" i="18"/>
  <c r="D33" i="18"/>
  <c r="D29" i="18"/>
  <c r="D25" i="18"/>
  <c r="D21" i="18"/>
  <c r="D17" i="18"/>
  <c r="D13" i="18"/>
  <c r="D9" i="18"/>
  <c r="D99" i="17"/>
  <c r="D94" i="17"/>
  <c r="D89" i="17"/>
  <c r="D83" i="17"/>
  <c r="D78" i="17"/>
  <c r="D73" i="17"/>
  <c r="D67" i="17"/>
  <c r="D62" i="17"/>
  <c r="D57" i="17"/>
  <c r="D51" i="17"/>
  <c r="D46" i="17"/>
  <c r="D41" i="17"/>
  <c r="D35" i="17"/>
  <c r="D30" i="17"/>
  <c r="D25" i="17"/>
  <c r="D19" i="17"/>
  <c r="D14" i="17"/>
  <c r="D9" i="17"/>
  <c r="D3" i="17"/>
  <c r="A90" i="18"/>
  <c r="L90" i="18" s="1"/>
  <c r="A74" i="18"/>
  <c r="L74" i="18" s="1"/>
  <c r="A58" i="18"/>
  <c r="L58" i="18" s="1"/>
  <c r="A42" i="18"/>
  <c r="L42" i="18" s="1"/>
  <c r="A26" i="18"/>
  <c r="A10" i="18"/>
  <c r="A87" i="16"/>
  <c r="L87" i="16" s="1"/>
  <c r="A70" i="16"/>
  <c r="L70" i="16" s="1"/>
  <c r="A50" i="16"/>
  <c r="L50" i="16" s="1"/>
  <c r="A30" i="16"/>
  <c r="A12" i="16"/>
  <c r="A37" i="24"/>
  <c r="L37" i="24" s="1"/>
  <c r="A94" i="20"/>
  <c r="L94" i="20" s="1"/>
  <c r="A88" i="20"/>
  <c r="L88" i="20" s="1"/>
  <c r="A80" i="20"/>
  <c r="L80" i="20" s="1"/>
  <c r="A73" i="20"/>
  <c r="L73" i="20" s="1"/>
  <c r="A66" i="20"/>
  <c r="L66" i="20" s="1"/>
  <c r="A58" i="20"/>
  <c r="L58" i="20" s="1"/>
  <c r="A52" i="20"/>
  <c r="L52" i="20" s="1"/>
  <c r="A45" i="20"/>
  <c r="L45" i="20" s="1"/>
  <c r="A37" i="20"/>
  <c r="L37" i="20" s="1"/>
  <c r="A30" i="20"/>
  <c r="A24" i="20"/>
  <c r="A16" i="20"/>
  <c r="A5" i="20"/>
  <c r="A94" i="19"/>
  <c r="L94" i="19" s="1"/>
  <c r="A77" i="19"/>
  <c r="L77" i="19" s="1"/>
  <c r="A57" i="19"/>
  <c r="L57" i="19" s="1"/>
  <c r="A38" i="19"/>
  <c r="L38" i="19" s="1"/>
  <c r="A19" i="19"/>
  <c r="A99" i="18"/>
  <c r="L99" i="18" s="1"/>
  <c r="A83" i="18"/>
  <c r="L83" i="18" s="1"/>
  <c r="A67" i="18"/>
  <c r="L67" i="18" s="1"/>
  <c r="A51" i="18"/>
  <c r="L51" i="18" s="1"/>
  <c r="A35" i="18"/>
  <c r="L35" i="18" s="1"/>
  <c r="A19" i="18"/>
  <c r="A3" i="18"/>
  <c r="A9" i="24"/>
  <c r="A86" i="19"/>
  <c r="L86" i="19" s="1"/>
  <c r="A66" i="19"/>
  <c r="L66" i="19" s="1"/>
  <c r="A49" i="19"/>
  <c r="L49" i="19" s="1"/>
  <c r="A29" i="19"/>
  <c r="A9" i="19"/>
  <c r="A91" i="18"/>
  <c r="L91" i="18" s="1"/>
  <c r="A75" i="18"/>
  <c r="L75" i="18" s="1"/>
  <c r="A59" i="18"/>
  <c r="L59" i="18" s="1"/>
  <c r="A43" i="18"/>
  <c r="L43" i="18" s="1"/>
  <c r="A27" i="18"/>
  <c r="A11" i="18"/>
  <c r="A7" i="21"/>
  <c r="A11" i="21"/>
  <c r="A25" i="21"/>
  <c r="A43" i="21"/>
  <c r="L43" i="21" s="1"/>
  <c r="A67" i="21"/>
  <c r="L67" i="21" s="1"/>
  <c r="A93" i="21"/>
  <c r="L93" i="21" s="1"/>
  <c r="A6" i="17"/>
  <c r="A7" i="17"/>
  <c r="A18" i="17"/>
  <c r="A30" i="17"/>
  <c r="A45" i="17"/>
  <c r="L45" i="17" s="1"/>
  <c r="A57" i="17"/>
  <c r="L57" i="17" s="1"/>
  <c r="A67" i="17"/>
  <c r="L67" i="17" s="1"/>
  <c r="A82" i="17"/>
  <c r="L82" i="17" s="1"/>
  <c r="A94" i="17"/>
  <c r="L94" i="17" s="1"/>
  <c r="A9" i="17"/>
  <c r="A22" i="17"/>
  <c r="A35" i="17"/>
  <c r="L35" i="17" s="1"/>
  <c r="A46" i="17"/>
  <c r="L46" i="17" s="1"/>
  <c r="A59" i="17"/>
  <c r="L59" i="17" s="1"/>
  <c r="A73" i="17"/>
  <c r="L73" i="17" s="1"/>
  <c r="A86" i="17"/>
  <c r="L86" i="17" s="1"/>
  <c r="A97" i="17"/>
  <c r="L97" i="17" s="1"/>
  <c r="A11" i="17"/>
  <c r="A25" i="17"/>
  <c r="A38" i="17"/>
  <c r="L38" i="17" s="1"/>
  <c r="A50" i="17"/>
  <c r="L50" i="17" s="1"/>
  <c r="A65" i="17"/>
  <c r="L65" i="17" s="1"/>
  <c r="A75" i="17"/>
  <c r="L75" i="17" s="1"/>
  <c r="A87" i="17"/>
  <c r="L87" i="17" s="1"/>
  <c r="A96" i="16"/>
  <c r="L96" i="16" s="1"/>
  <c r="A90" i="16"/>
  <c r="L90" i="16" s="1"/>
  <c r="A80" i="16"/>
  <c r="L80" i="16" s="1"/>
  <c r="A71" i="16"/>
  <c r="L71" i="16" s="1"/>
  <c r="A62" i="16"/>
  <c r="L62" i="16" s="1"/>
  <c r="A51" i="16"/>
  <c r="L51" i="16" s="1"/>
  <c r="A43" i="16"/>
  <c r="L43" i="16" s="1"/>
  <c r="A34" i="16"/>
  <c r="L34" i="16" s="1"/>
  <c r="A23" i="16"/>
  <c r="A14" i="16"/>
  <c r="A82" i="27"/>
  <c r="L82" i="27" s="1"/>
  <c r="A61" i="27"/>
  <c r="L61" i="27" s="1"/>
  <c r="A34" i="27"/>
  <c r="L34" i="27" s="1"/>
  <c r="A84" i="22"/>
  <c r="L84" i="22" s="1"/>
  <c r="A61" i="22"/>
  <c r="L61" i="22" s="1"/>
  <c r="A46" i="22"/>
  <c r="L46" i="22" s="1"/>
  <c r="A34" i="22"/>
  <c r="L34" i="22" s="1"/>
  <c r="A18" i="22"/>
  <c r="A78" i="21"/>
  <c r="L78" i="21" s="1"/>
  <c r="A39" i="21"/>
  <c r="L39" i="21" s="1"/>
  <c r="A17" i="21"/>
  <c r="A93" i="17"/>
  <c r="L93" i="17" s="1"/>
  <c r="A39" i="17"/>
  <c r="L39" i="17" s="1"/>
  <c r="A81" i="21"/>
  <c r="L81" i="21" s="1"/>
  <c r="A51" i="21"/>
  <c r="L51" i="21" s="1"/>
  <c r="A23" i="21"/>
  <c r="A3" i="16"/>
  <c r="A11" i="16"/>
  <c r="A18" i="16"/>
  <c r="A24" i="16"/>
  <c r="A32" i="16"/>
  <c r="L32" i="16" s="1"/>
  <c r="A39" i="16"/>
  <c r="L39" i="16" s="1"/>
  <c r="A46" i="16"/>
  <c r="L46" i="16" s="1"/>
  <c r="A54" i="16"/>
  <c r="L54" i="16" s="1"/>
  <c r="A60" i="16"/>
  <c r="L60" i="16" s="1"/>
  <c r="A67" i="16"/>
  <c r="L67" i="16" s="1"/>
  <c r="A75" i="16"/>
  <c r="L75" i="16" s="1"/>
  <c r="A82" i="16"/>
  <c r="L82" i="16" s="1"/>
  <c r="A88" i="16"/>
  <c r="L88" i="16" s="1"/>
  <c r="A94" i="16"/>
  <c r="L94" i="16" s="1"/>
  <c r="A99" i="16"/>
  <c r="L99" i="16" s="1"/>
  <c r="A10" i="27"/>
  <c r="A32" i="27"/>
  <c r="L32" i="27" s="1"/>
  <c r="A50" i="27"/>
  <c r="L50" i="27" s="1"/>
  <c r="A66" i="27"/>
  <c r="L66" i="27" s="1"/>
  <c r="A88" i="27"/>
  <c r="L88" i="27" s="1"/>
  <c r="A5" i="22"/>
  <c r="A9" i="22"/>
  <c r="A20" i="22"/>
  <c r="A30" i="22"/>
  <c r="A41" i="22"/>
  <c r="L41" i="22" s="1"/>
  <c r="A52" i="22"/>
  <c r="L52" i="22" s="1"/>
  <c r="A62" i="22"/>
  <c r="L62" i="22" s="1"/>
  <c r="A78" i="22"/>
  <c r="L78" i="22" s="1"/>
  <c r="A65" i="21"/>
  <c r="L65" i="21" s="1"/>
  <c r="A35" i="21"/>
  <c r="L35" i="21" s="1"/>
  <c r="A14" i="21"/>
  <c r="A78" i="17"/>
  <c r="L78" i="17" s="1"/>
  <c r="A29" i="17"/>
  <c r="A92" i="16"/>
  <c r="L92" i="16" s="1"/>
  <c r="A86" i="16"/>
  <c r="L86" i="16" s="1"/>
  <c r="A76" i="16"/>
  <c r="L76" i="16" s="1"/>
  <c r="A66" i="16"/>
  <c r="L66" i="16" s="1"/>
  <c r="A56" i="16"/>
  <c r="L56" i="16" s="1"/>
  <c r="A48" i="16"/>
  <c r="L48" i="16" s="1"/>
  <c r="A38" i="16"/>
  <c r="L38" i="16" s="1"/>
  <c r="A28" i="16"/>
  <c r="A19" i="16"/>
  <c r="A8" i="16"/>
  <c r="A96" i="27"/>
  <c r="L96" i="27" s="1"/>
  <c r="A74" i="27"/>
  <c r="L74" i="27" s="1"/>
  <c r="A45" i="27"/>
  <c r="L45" i="27" s="1"/>
  <c r="A21" i="27"/>
  <c r="A92" i="25"/>
  <c r="L92" i="25" s="1"/>
  <c r="A16" i="24"/>
  <c r="A94" i="22"/>
  <c r="L94" i="22" s="1"/>
  <c r="A68" i="22"/>
  <c r="L68" i="22" s="1"/>
  <c r="A56" i="22"/>
  <c r="L56" i="22" s="1"/>
  <c r="A40" i="22"/>
  <c r="L40" i="22" s="1"/>
  <c r="A25" i="22"/>
  <c r="A13" i="22"/>
  <c r="A89" i="21"/>
  <c r="L89" i="21" s="1"/>
  <c r="A54" i="21"/>
  <c r="L54" i="21" s="1"/>
  <c r="A30" i="21"/>
  <c r="A3" i="21"/>
  <c r="A66" i="17"/>
  <c r="L66" i="17" s="1"/>
  <c r="A17" i="17"/>
  <c r="A93" i="19"/>
  <c r="L93" i="19" s="1"/>
  <c r="A83" i="19"/>
  <c r="L83" i="19" s="1"/>
  <c r="A73" i="19"/>
  <c r="L73" i="19" s="1"/>
  <c r="A65" i="19"/>
  <c r="L65" i="19" s="1"/>
  <c r="A55" i="19"/>
  <c r="L55" i="19" s="1"/>
  <c r="A45" i="19"/>
  <c r="L45" i="19" s="1"/>
  <c r="A35" i="19"/>
  <c r="L35" i="19" s="1"/>
  <c r="A27" i="19"/>
  <c r="A17" i="19"/>
  <c r="A7" i="19"/>
  <c r="A13" i="20"/>
  <c r="A8" i="20"/>
  <c r="A97" i="20"/>
  <c r="L97" i="20" s="1"/>
  <c r="A92" i="20"/>
  <c r="L92" i="20" s="1"/>
  <c r="A86" i="20"/>
  <c r="L86" i="20" s="1"/>
  <c r="A81" i="20"/>
  <c r="L81" i="20" s="1"/>
  <c r="A76" i="20"/>
  <c r="L76" i="20" s="1"/>
  <c r="A70" i="20"/>
  <c r="L70" i="20" s="1"/>
  <c r="A65" i="20"/>
  <c r="L65" i="20" s="1"/>
  <c r="A60" i="20"/>
  <c r="L60" i="20" s="1"/>
  <c r="A54" i="20"/>
  <c r="L54" i="20" s="1"/>
  <c r="A49" i="20"/>
  <c r="L49" i="20" s="1"/>
  <c r="A44" i="20"/>
  <c r="L44" i="20" s="1"/>
  <c r="A38" i="20"/>
  <c r="L38" i="20" s="1"/>
  <c r="A33" i="20"/>
  <c r="L33" i="20" s="1"/>
  <c r="A28" i="20"/>
  <c r="A22" i="20"/>
  <c r="A17" i="20"/>
  <c r="A12" i="20"/>
  <c r="A6" i="20"/>
  <c r="A99" i="19"/>
  <c r="L99" i="19" s="1"/>
  <c r="A91" i="19"/>
  <c r="L91" i="19" s="1"/>
  <c r="A81" i="19"/>
  <c r="L81" i="19" s="1"/>
  <c r="A71" i="19"/>
  <c r="L71" i="19" s="1"/>
  <c r="A62" i="19"/>
  <c r="L62" i="19" s="1"/>
  <c r="A51" i="19"/>
  <c r="L51" i="19" s="1"/>
  <c r="A43" i="19"/>
  <c r="L43" i="19" s="1"/>
  <c r="A34" i="19"/>
  <c r="L34" i="19" s="1"/>
  <c r="A23" i="19"/>
  <c r="A14" i="19"/>
  <c r="A6" i="19"/>
  <c r="A95" i="18"/>
  <c r="L95" i="18" s="1"/>
  <c r="A87" i="18"/>
  <c r="L87" i="18" s="1"/>
  <c r="A79" i="18"/>
  <c r="L79" i="18" s="1"/>
  <c r="A71" i="18"/>
  <c r="L71" i="18" s="1"/>
  <c r="A63" i="18"/>
  <c r="L63" i="18" s="1"/>
  <c r="A55" i="18"/>
  <c r="L55" i="18" s="1"/>
  <c r="A47" i="18"/>
  <c r="L47" i="18" s="1"/>
  <c r="A39" i="18"/>
  <c r="L39" i="18" s="1"/>
  <c r="A31" i="18"/>
  <c r="A23" i="18"/>
  <c r="A15" i="18"/>
  <c r="A7" i="18"/>
  <c r="A94" i="18"/>
  <c r="L94" i="18" s="1"/>
  <c r="A86" i="18"/>
  <c r="L86" i="18" s="1"/>
  <c r="A78" i="18"/>
  <c r="L78" i="18" s="1"/>
  <c r="A70" i="18"/>
  <c r="L70" i="18" s="1"/>
  <c r="A62" i="18"/>
  <c r="L62" i="18" s="1"/>
  <c r="A54" i="18"/>
  <c r="L54" i="18" s="1"/>
  <c r="A46" i="18"/>
  <c r="L46" i="18" s="1"/>
  <c r="A38" i="18"/>
  <c r="L38" i="18" s="1"/>
  <c r="A30" i="18"/>
  <c r="A22" i="18"/>
  <c r="A14" i="18"/>
  <c r="A6" i="18"/>
  <c r="A6" i="24"/>
  <c r="A12" i="24"/>
  <c r="A17" i="24"/>
  <c r="A22" i="24"/>
  <c r="A28" i="24"/>
  <c r="A33" i="24"/>
  <c r="L33" i="24" s="1"/>
  <c r="A38" i="24"/>
  <c r="L38" i="24" s="1"/>
  <c r="A44" i="24"/>
  <c r="L44" i="24" s="1"/>
  <c r="A49" i="24"/>
  <c r="L49" i="24" s="1"/>
  <c r="A54" i="24"/>
  <c r="L54" i="24" s="1"/>
  <c r="A60" i="24"/>
  <c r="L60" i="24" s="1"/>
  <c r="A65" i="24"/>
  <c r="L65" i="24" s="1"/>
  <c r="A70" i="24"/>
  <c r="L70" i="24" s="1"/>
  <c r="A76" i="24"/>
  <c r="L76" i="24" s="1"/>
  <c r="A81" i="24"/>
  <c r="L81" i="24" s="1"/>
  <c r="A86" i="24"/>
  <c r="L86" i="24" s="1"/>
  <c r="A92" i="24"/>
  <c r="L92" i="24" s="1"/>
  <c r="A97" i="24"/>
  <c r="L97" i="24" s="1"/>
  <c r="A92" i="23"/>
  <c r="L92" i="23" s="1"/>
  <c r="A86" i="23"/>
  <c r="L86" i="23" s="1"/>
  <c r="A79" i="23"/>
  <c r="L79" i="23" s="1"/>
  <c r="A71" i="23"/>
  <c r="L71" i="23" s="1"/>
  <c r="A64" i="23"/>
  <c r="L64" i="23" s="1"/>
  <c r="A58" i="23"/>
  <c r="L58" i="23" s="1"/>
  <c r="A49" i="23"/>
  <c r="L49" i="23" s="1"/>
  <c r="A39" i="23"/>
  <c r="L39" i="23" s="1"/>
  <c r="A30" i="23"/>
  <c r="A19" i="23"/>
  <c r="A11" i="23"/>
  <c r="A66" i="25"/>
  <c r="L66" i="25" s="1"/>
  <c r="A87" i="25"/>
  <c r="L87" i="25" s="1"/>
  <c r="A93" i="24"/>
  <c r="L93" i="24" s="1"/>
  <c r="A85" i="24"/>
  <c r="L85" i="24" s="1"/>
  <c r="A78" i="24"/>
  <c r="L78" i="24" s="1"/>
  <c r="A72" i="24"/>
  <c r="L72" i="24" s="1"/>
  <c r="A64" i="24"/>
  <c r="L64" i="24" s="1"/>
  <c r="A57" i="24"/>
  <c r="L57" i="24" s="1"/>
  <c r="A50" i="24"/>
  <c r="L50" i="24" s="1"/>
  <c r="A42" i="24"/>
  <c r="L42" i="24" s="1"/>
  <c r="A36" i="24"/>
  <c r="L36" i="24" s="1"/>
  <c r="A29" i="24"/>
  <c r="A21" i="24"/>
  <c r="A14" i="24"/>
  <c r="A8" i="24"/>
  <c r="A98" i="23"/>
  <c r="L98" i="23" s="1"/>
  <c r="A91" i="23"/>
  <c r="L91" i="23" s="1"/>
  <c r="A84" i="23"/>
  <c r="L84" i="23" s="1"/>
  <c r="A76" i="23"/>
  <c r="L76" i="23" s="1"/>
  <c r="A70" i="23"/>
  <c r="L70" i="23" s="1"/>
  <c r="A63" i="23"/>
  <c r="L63" i="23" s="1"/>
  <c r="A55" i="23"/>
  <c r="L55" i="23" s="1"/>
  <c r="A46" i="23"/>
  <c r="L46" i="23" s="1"/>
  <c r="A38" i="23"/>
  <c r="L38" i="23" s="1"/>
  <c r="A27" i="23"/>
  <c r="A18" i="23"/>
  <c r="A9" i="23"/>
  <c r="A98" i="22"/>
  <c r="L98" i="22" s="1"/>
  <c r="A93" i="22"/>
  <c r="L93" i="22" s="1"/>
  <c r="A88" i="22"/>
  <c r="L88" i="22" s="1"/>
  <c r="A82" i="22"/>
  <c r="L82" i="22" s="1"/>
  <c r="A77" i="22"/>
  <c r="L77" i="22" s="1"/>
  <c r="A72" i="22"/>
  <c r="L72" i="22" s="1"/>
  <c r="A4" i="27"/>
  <c r="A5" i="27"/>
  <c r="A16" i="27"/>
  <c r="A26" i="27"/>
  <c r="A37" i="27"/>
  <c r="L37" i="27" s="1"/>
  <c r="A48" i="27"/>
  <c r="L48" i="27" s="1"/>
  <c r="A58" i="27"/>
  <c r="L58" i="27" s="1"/>
  <c r="A69" i="27"/>
  <c r="L69" i="27" s="1"/>
  <c r="A80" i="27"/>
  <c r="L80" i="27" s="1"/>
  <c r="A90" i="27"/>
  <c r="L90" i="27" s="1"/>
  <c r="A76" i="25"/>
  <c r="L76" i="25" s="1"/>
  <c r="A98" i="24"/>
  <c r="L98" i="24" s="1"/>
  <c r="A90" i="24"/>
  <c r="L90" i="24" s="1"/>
  <c r="A84" i="24"/>
  <c r="L84" i="24" s="1"/>
  <c r="A77" i="24"/>
  <c r="L77" i="24" s="1"/>
  <c r="A69" i="24"/>
  <c r="L69" i="24" s="1"/>
  <c r="A62" i="24"/>
  <c r="L62" i="24" s="1"/>
  <c r="A56" i="24"/>
  <c r="L56" i="24" s="1"/>
  <c r="A48" i="24"/>
  <c r="L48" i="24" s="1"/>
  <c r="A41" i="24"/>
  <c r="L41" i="24" s="1"/>
  <c r="A34" i="24"/>
  <c r="L34" i="24" s="1"/>
  <c r="A26" i="24"/>
  <c r="A20" i="24"/>
  <c r="A13" i="24"/>
  <c r="A5" i="24"/>
  <c r="A96" i="23"/>
  <c r="L96" i="23" s="1"/>
  <c r="A90" i="23"/>
  <c r="L90" i="23" s="1"/>
  <c r="A82" i="23"/>
  <c r="L82" i="23" s="1"/>
  <c r="A75" i="23"/>
  <c r="L75" i="23" s="1"/>
  <c r="A68" i="23"/>
  <c r="L68" i="23" s="1"/>
  <c r="A60" i="23"/>
  <c r="L60" i="23" s="1"/>
  <c r="A54" i="23"/>
  <c r="L54" i="23" s="1"/>
  <c r="A45" i="23"/>
  <c r="L45" i="23" s="1"/>
  <c r="A34" i="23"/>
  <c r="L34" i="23" s="1"/>
  <c r="A25" i="23"/>
  <c r="A17" i="23"/>
  <c r="A6" i="23"/>
  <c r="A97" i="22"/>
  <c r="L97" i="22" s="1"/>
  <c r="A92" i="22"/>
  <c r="L92" i="22" s="1"/>
  <c r="A86" i="22"/>
  <c r="L86" i="22" s="1"/>
  <c r="A81" i="22"/>
  <c r="L81" i="22" s="1"/>
  <c r="A76" i="22"/>
  <c r="L76" i="22" s="1"/>
  <c r="A70" i="22"/>
  <c r="L70" i="22" s="1"/>
  <c r="A65" i="22"/>
  <c r="L65" i="22" s="1"/>
  <c r="A60" i="22"/>
  <c r="L60" i="22" s="1"/>
  <c r="A54" i="22"/>
  <c r="L54" i="22" s="1"/>
  <c r="A49" i="22"/>
  <c r="L49" i="22" s="1"/>
  <c r="A44" i="22"/>
  <c r="L44" i="22" s="1"/>
  <c r="A38" i="22"/>
  <c r="L38" i="22" s="1"/>
  <c r="A33" i="22"/>
  <c r="L33" i="22" s="1"/>
  <c r="A28" i="22"/>
  <c r="A22" i="22"/>
  <c r="A17" i="22"/>
  <c r="A12" i="22"/>
  <c r="A6" i="22"/>
  <c r="A99" i="21"/>
  <c r="L99" i="21" s="1"/>
  <c r="A87" i="21"/>
  <c r="L87" i="21" s="1"/>
  <c r="A73" i="21"/>
  <c r="L73" i="21" s="1"/>
  <c r="A61" i="21"/>
  <c r="L61" i="21" s="1"/>
  <c r="A50" i="21"/>
  <c r="L50" i="21" s="1"/>
  <c r="A98" i="27"/>
  <c r="L98" i="27" s="1"/>
  <c r="A85" i="27"/>
  <c r="L85" i="27" s="1"/>
  <c r="A72" i="27"/>
  <c r="L72" i="27" s="1"/>
  <c r="A56" i="27"/>
  <c r="L56" i="27" s="1"/>
  <c r="A42" i="27"/>
  <c r="L42" i="27" s="1"/>
  <c r="A29" i="27"/>
  <c r="A13" i="27"/>
  <c r="A98" i="25"/>
  <c r="L98" i="25" s="1"/>
  <c r="A71" i="25"/>
  <c r="L71" i="25" s="1"/>
  <c r="A96" i="24"/>
  <c r="L96" i="24" s="1"/>
  <c r="A89" i="24"/>
  <c r="L89" i="24" s="1"/>
  <c r="A82" i="24"/>
  <c r="L82" i="24" s="1"/>
  <c r="A74" i="24"/>
  <c r="L74" i="24" s="1"/>
  <c r="A68" i="24"/>
  <c r="L68" i="24" s="1"/>
  <c r="A61" i="24"/>
  <c r="L61" i="24" s="1"/>
  <c r="A53" i="24"/>
  <c r="L53" i="24" s="1"/>
  <c r="A46" i="24"/>
  <c r="L46" i="24" s="1"/>
  <c r="A40" i="24"/>
  <c r="L40" i="24" s="1"/>
  <c r="A32" i="24"/>
  <c r="L32" i="24" s="1"/>
  <c r="A25" i="24"/>
  <c r="A18" i="24"/>
  <c r="A10" i="24"/>
  <c r="A4" i="24"/>
  <c r="A95" i="23"/>
  <c r="L95" i="23" s="1"/>
  <c r="A87" i="23"/>
  <c r="L87" i="23" s="1"/>
  <c r="A80" i="23"/>
  <c r="L80" i="23" s="1"/>
  <c r="A74" i="23"/>
  <c r="L74" i="23" s="1"/>
  <c r="A66" i="23"/>
  <c r="L66" i="23" s="1"/>
  <c r="A59" i="23"/>
  <c r="L59" i="23" s="1"/>
  <c r="A51" i="23"/>
  <c r="L51" i="23" s="1"/>
  <c r="A41" i="23"/>
  <c r="L41" i="23" s="1"/>
  <c r="A33" i="23"/>
  <c r="L33" i="23" s="1"/>
  <c r="A23" i="23"/>
  <c r="A13" i="23"/>
  <c r="A96" i="22"/>
  <c r="L96" i="22" s="1"/>
  <c r="A90" i="22"/>
  <c r="L90" i="22" s="1"/>
  <c r="A85" i="22"/>
  <c r="L85" i="22" s="1"/>
  <c r="A80" i="22"/>
  <c r="L80" i="22" s="1"/>
  <c r="A74" i="22"/>
  <c r="L74" i="22" s="1"/>
  <c r="A69" i="22"/>
  <c r="L69" i="22" s="1"/>
  <c r="A64" i="22"/>
  <c r="L64" i="22" s="1"/>
  <c r="A58" i="22"/>
  <c r="L58" i="22" s="1"/>
  <c r="A53" i="22"/>
  <c r="L53" i="22" s="1"/>
  <c r="A48" i="22"/>
  <c r="L48" i="22" s="1"/>
  <c r="A42" i="22"/>
  <c r="L42" i="22" s="1"/>
  <c r="A37" i="22"/>
  <c r="L37" i="22" s="1"/>
  <c r="A32" i="22"/>
  <c r="L32" i="22" s="1"/>
  <c r="A26" i="22"/>
  <c r="A21" i="22"/>
  <c r="A16" i="22"/>
  <c r="A10" i="22"/>
  <c r="A97" i="21"/>
  <c r="L97" i="21" s="1"/>
  <c r="A82" i="21"/>
  <c r="L82" i="21" s="1"/>
  <c r="A71" i="21"/>
  <c r="L71" i="21" s="1"/>
  <c r="A59" i="21"/>
  <c r="L59" i="21" s="1"/>
  <c r="A45" i="21"/>
  <c r="L45" i="21" s="1"/>
  <c r="A33" i="21"/>
  <c r="L33" i="21" s="1"/>
  <c r="A22" i="21"/>
  <c r="A94" i="24"/>
  <c r="L94" i="24" s="1"/>
  <c r="A88" i="24"/>
  <c r="L88" i="24" s="1"/>
  <c r="A80" i="24"/>
  <c r="L80" i="24" s="1"/>
  <c r="A73" i="24"/>
  <c r="L73" i="24" s="1"/>
  <c r="A66" i="24"/>
  <c r="L66" i="24" s="1"/>
  <c r="A58" i="24"/>
  <c r="L58" i="24" s="1"/>
  <c r="A52" i="24"/>
  <c r="L52" i="24" s="1"/>
  <c r="A45" i="24"/>
  <c r="L45" i="24" s="1"/>
  <c r="A7" i="23"/>
  <c r="A14" i="23"/>
  <c r="A22" i="23"/>
  <c r="A29" i="23"/>
  <c r="A35" i="23"/>
  <c r="L35" i="23" s="1"/>
  <c r="A43" i="23"/>
  <c r="L43" i="23" s="1"/>
  <c r="A50" i="23"/>
  <c r="L50" i="23" s="1"/>
  <c r="A56" i="23"/>
  <c r="L56" i="23" s="1"/>
  <c r="A62" i="23"/>
  <c r="L62" i="23" s="1"/>
  <c r="A67" i="23"/>
  <c r="L67" i="23" s="1"/>
  <c r="A72" i="23"/>
  <c r="L72" i="23" s="1"/>
  <c r="A78" i="23"/>
  <c r="L78" i="23" s="1"/>
  <c r="A83" i="23"/>
  <c r="L83" i="23" s="1"/>
  <c r="A88" i="23"/>
  <c r="L88" i="23" s="1"/>
  <c r="A94" i="23"/>
  <c r="L94" i="23" s="1"/>
  <c r="A99" i="23"/>
  <c r="L99" i="23" s="1"/>
  <c r="A82" i="25"/>
  <c r="L82" i="25" s="1"/>
  <c r="A3" i="22"/>
  <c r="A7" i="22"/>
  <c r="A11" i="22"/>
  <c r="A15" i="22"/>
  <c r="A19" i="22"/>
  <c r="A23" i="22"/>
  <c r="A27" i="22"/>
  <c r="A31" i="22"/>
  <c r="A35" i="22"/>
  <c r="L35" i="22" s="1"/>
  <c r="A39" i="22"/>
  <c r="L39" i="22" s="1"/>
  <c r="A43" i="22"/>
  <c r="L43" i="22" s="1"/>
  <c r="A47" i="22"/>
  <c r="L47" i="22" s="1"/>
  <c r="A51" i="22"/>
  <c r="L51" i="22" s="1"/>
  <c r="A55" i="22"/>
  <c r="L55" i="22" s="1"/>
  <c r="A59" i="22"/>
  <c r="L59" i="22" s="1"/>
  <c r="A63" i="22"/>
  <c r="L63" i="22" s="1"/>
  <c r="A67" i="22"/>
  <c r="L67" i="22" s="1"/>
  <c r="A71" i="22"/>
  <c r="L71" i="22" s="1"/>
  <c r="A75" i="22"/>
  <c r="L75" i="22" s="1"/>
  <c r="A79" i="22"/>
  <c r="L79" i="22" s="1"/>
  <c r="A83" i="22"/>
  <c r="L83" i="22" s="1"/>
  <c r="A87" i="22"/>
  <c r="L87" i="22" s="1"/>
  <c r="A91" i="22"/>
  <c r="L91" i="22" s="1"/>
  <c r="A95" i="22"/>
  <c r="L95" i="22" s="1"/>
  <c r="A99" i="22"/>
  <c r="L99" i="22" s="1"/>
  <c r="A6" i="21"/>
  <c r="A9" i="21"/>
  <c r="A18" i="21"/>
  <c r="A29" i="21"/>
  <c r="A38" i="21"/>
  <c r="L38" i="21" s="1"/>
  <c r="A46" i="21"/>
  <c r="L46" i="21" s="1"/>
  <c r="A57" i="21"/>
  <c r="L57" i="21" s="1"/>
  <c r="A66" i="21"/>
  <c r="L66" i="21" s="1"/>
  <c r="A75" i="21"/>
  <c r="L75" i="21" s="1"/>
  <c r="A86" i="21"/>
  <c r="L86" i="21" s="1"/>
  <c r="A94" i="21"/>
  <c r="L94" i="21" s="1"/>
  <c r="A99" i="20"/>
  <c r="L99" i="20" s="1"/>
  <c r="A95" i="20"/>
  <c r="L95" i="20" s="1"/>
  <c r="A91" i="20"/>
  <c r="L91" i="20" s="1"/>
  <c r="A87" i="20"/>
  <c r="L87" i="20" s="1"/>
  <c r="A83" i="20"/>
  <c r="L83" i="20" s="1"/>
  <c r="A79" i="20"/>
  <c r="L79" i="20" s="1"/>
  <c r="A75" i="20"/>
  <c r="L75" i="20" s="1"/>
  <c r="A71" i="20"/>
  <c r="L71" i="20" s="1"/>
  <c r="A67" i="20"/>
  <c r="L67" i="20" s="1"/>
  <c r="A63" i="20"/>
  <c r="L63" i="20" s="1"/>
  <c r="A59" i="20"/>
  <c r="L59" i="20" s="1"/>
  <c r="A55" i="20"/>
  <c r="L55" i="20" s="1"/>
  <c r="A51" i="20"/>
  <c r="L51" i="20" s="1"/>
  <c r="A47" i="20"/>
  <c r="L47" i="20" s="1"/>
  <c r="A43" i="20"/>
  <c r="L43" i="20" s="1"/>
  <c r="A39" i="20"/>
  <c r="L39" i="20" s="1"/>
  <c r="A35" i="20"/>
  <c r="L35" i="20" s="1"/>
  <c r="A31" i="20"/>
  <c r="A27" i="20"/>
  <c r="A23" i="20"/>
  <c r="A19" i="20"/>
  <c r="A15" i="20"/>
  <c r="A11" i="20"/>
  <c r="A7" i="20"/>
  <c r="A97" i="19"/>
  <c r="L97" i="19" s="1"/>
  <c r="A89" i="19"/>
  <c r="L89" i="19" s="1"/>
  <c r="A82" i="19"/>
  <c r="L82" i="19" s="1"/>
  <c r="A75" i="19"/>
  <c r="L75" i="19" s="1"/>
  <c r="A67" i="19"/>
  <c r="L67" i="19" s="1"/>
  <c r="A61" i="19"/>
  <c r="L61" i="19" s="1"/>
  <c r="A54" i="19"/>
  <c r="L54" i="19" s="1"/>
  <c r="A46" i="19"/>
  <c r="L46" i="19" s="1"/>
  <c r="A39" i="19"/>
  <c r="L39" i="19" s="1"/>
  <c r="A33" i="19"/>
  <c r="L33" i="19" s="1"/>
  <c r="A25" i="19"/>
  <c r="A18" i="19"/>
  <c r="A11" i="19"/>
  <c r="A97" i="18"/>
  <c r="L97" i="18" s="1"/>
  <c r="A93" i="18"/>
  <c r="L93" i="18" s="1"/>
  <c r="A89" i="18"/>
  <c r="L89" i="18" s="1"/>
  <c r="A85" i="18"/>
  <c r="L85" i="18" s="1"/>
  <c r="A81" i="18"/>
  <c r="L81" i="18" s="1"/>
  <c r="A77" i="18"/>
  <c r="L77" i="18" s="1"/>
  <c r="A73" i="18"/>
  <c r="L73" i="18" s="1"/>
  <c r="A69" i="18"/>
  <c r="L69" i="18" s="1"/>
  <c r="A65" i="18"/>
  <c r="L65" i="18" s="1"/>
  <c r="A61" i="18"/>
  <c r="L61" i="18" s="1"/>
  <c r="A57" i="18"/>
  <c r="L57" i="18" s="1"/>
  <c r="A53" i="18"/>
  <c r="L53" i="18" s="1"/>
  <c r="A49" i="18"/>
  <c r="L49" i="18" s="1"/>
  <c r="A45" i="18"/>
  <c r="L45" i="18" s="1"/>
  <c r="A41" i="18"/>
  <c r="L41" i="18" s="1"/>
  <c r="A37" i="18"/>
  <c r="L37" i="18" s="1"/>
  <c r="A33" i="18"/>
  <c r="L33" i="18" s="1"/>
  <c r="A29" i="18"/>
  <c r="A25" i="18"/>
  <c r="A21" i="18"/>
  <c r="A17" i="18"/>
  <c r="A13" i="18"/>
  <c r="A9" i="18"/>
  <c r="A5" i="18"/>
  <c r="A99" i="17"/>
  <c r="L99" i="17" s="1"/>
  <c r="A89" i="17"/>
  <c r="L89" i="17" s="1"/>
  <c r="A81" i="17"/>
  <c r="L81" i="17" s="1"/>
  <c r="A71" i="17"/>
  <c r="L71" i="17" s="1"/>
  <c r="A61" i="17"/>
  <c r="L61" i="17" s="1"/>
  <c r="A51" i="17"/>
  <c r="L51" i="17" s="1"/>
  <c r="A43" i="17"/>
  <c r="L43" i="17" s="1"/>
  <c r="A33" i="17"/>
  <c r="L33" i="17" s="1"/>
  <c r="A23" i="17"/>
  <c r="A14" i="17"/>
  <c r="A3" i="17"/>
  <c r="A96" i="18"/>
  <c r="L96" i="18" s="1"/>
  <c r="A92" i="18"/>
  <c r="L92" i="18" s="1"/>
  <c r="A88" i="18"/>
  <c r="L88" i="18" s="1"/>
  <c r="A84" i="18"/>
  <c r="L84" i="18" s="1"/>
  <c r="A80" i="18"/>
  <c r="L80" i="18" s="1"/>
  <c r="A76" i="18"/>
  <c r="L76" i="18" s="1"/>
  <c r="A72" i="18"/>
  <c r="L72" i="18" s="1"/>
  <c r="A68" i="18"/>
  <c r="L68" i="18" s="1"/>
  <c r="A64" i="18"/>
  <c r="L64" i="18" s="1"/>
  <c r="A60" i="18"/>
  <c r="L60" i="18" s="1"/>
  <c r="A56" i="18"/>
  <c r="L56" i="18" s="1"/>
  <c r="A52" i="18"/>
  <c r="L52" i="18" s="1"/>
  <c r="A48" i="18"/>
  <c r="L48" i="18" s="1"/>
  <c r="A44" i="18"/>
  <c r="L44" i="18" s="1"/>
  <c r="A40" i="18"/>
  <c r="L40" i="18" s="1"/>
  <c r="A36" i="18"/>
  <c r="L36" i="18" s="1"/>
  <c r="A32" i="18"/>
  <c r="L32" i="18" s="1"/>
  <c r="A28" i="18"/>
  <c r="A24" i="18"/>
  <c r="A20" i="18"/>
  <c r="A16" i="18"/>
  <c r="A12" i="18"/>
  <c r="A8" i="18"/>
  <c r="D98" i="25"/>
  <c r="D90" i="25"/>
  <c r="D82" i="25"/>
  <c r="D74" i="25"/>
  <c r="D3" i="16"/>
  <c r="D7" i="16"/>
  <c r="D11" i="16"/>
  <c r="D15" i="16"/>
  <c r="D19" i="16"/>
  <c r="D23" i="16"/>
  <c r="D27" i="16"/>
  <c r="D31" i="16"/>
  <c r="D35" i="16"/>
  <c r="D39" i="16"/>
  <c r="D43" i="16"/>
  <c r="D47" i="16"/>
  <c r="D5" i="16"/>
  <c r="D9" i="16"/>
  <c r="D13" i="16"/>
  <c r="D17" i="16"/>
  <c r="D21" i="16"/>
  <c r="D25" i="16"/>
  <c r="D29" i="16"/>
  <c r="D33" i="16"/>
  <c r="D37" i="16"/>
  <c r="D41" i="16"/>
  <c r="D45" i="16"/>
  <c r="D49" i="16"/>
  <c r="D53" i="16"/>
  <c r="D57" i="16"/>
  <c r="D61" i="16"/>
  <c r="D65" i="16"/>
  <c r="D69" i="16"/>
  <c r="D73" i="16"/>
  <c r="D77" i="16"/>
  <c r="D81" i="16"/>
  <c r="D85" i="16"/>
  <c r="D89" i="16"/>
  <c r="D93" i="16"/>
  <c r="D97" i="16"/>
  <c r="D94" i="25"/>
  <c r="D86" i="25"/>
  <c r="D78" i="25"/>
  <c r="D70" i="25"/>
  <c r="D62" i="25"/>
  <c r="D54" i="25"/>
  <c r="D46" i="25"/>
  <c r="D38" i="25"/>
  <c r="D30" i="25"/>
  <c r="D22" i="25"/>
  <c r="D14" i="25"/>
  <c r="D6" i="25"/>
  <c r="D96" i="16"/>
  <c r="D91" i="16"/>
  <c r="D86" i="16"/>
  <c r="D80" i="16"/>
  <c r="D75" i="16"/>
  <c r="D70" i="16"/>
  <c r="D64" i="16"/>
  <c r="D59" i="16"/>
  <c r="D54" i="16"/>
  <c r="D48" i="16"/>
  <c r="D40" i="16"/>
  <c r="D32" i="16"/>
  <c r="D24" i="16"/>
  <c r="D16" i="16"/>
  <c r="D8" i="16"/>
  <c r="D5" i="27"/>
  <c r="D9" i="27"/>
  <c r="D13" i="27"/>
  <c r="D17" i="27"/>
  <c r="D21" i="27"/>
  <c r="D25" i="27"/>
  <c r="D29" i="27"/>
  <c r="D33" i="27"/>
  <c r="D37" i="27"/>
  <c r="D41" i="27"/>
  <c r="D45" i="27"/>
  <c r="D49" i="27"/>
  <c r="D53" i="27"/>
  <c r="D57" i="27"/>
  <c r="D61" i="27"/>
  <c r="D65" i="27"/>
  <c r="D69" i="27"/>
  <c r="D73" i="27"/>
  <c r="D77" i="27"/>
  <c r="D81" i="27"/>
  <c r="D85" i="27"/>
  <c r="D89" i="27"/>
  <c r="D93" i="27"/>
  <c r="D97" i="27"/>
  <c r="D3" i="27"/>
  <c r="D7" i="27"/>
  <c r="D11" i="27"/>
  <c r="D15" i="27"/>
  <c r="D19" i="27"/>
  <c r="D23" i="27"/>
  <c r="D27" i="27"/>
  <c r="D31" i="27"/>
  <c r="D35" i="27"/>
  <c r="D39" i="27"/>
  <c r="D43" i="27"/>
  <c r="D47" i="27"/>
  <c r="D51" i="27"/>
  <c r="D55" i="27"/>
  <c r="D59" i="27"/>
  <c r="D63" i="27"/>
  <c r="D67" i="27"/>
  <c r="D71" i="27"/>
  <c r="D75" i="27"/>
  <c r="D79" i="27"/>
  <c r="D83" i="27"/>
  <c r="D87" i="27"/>
  <c r="D91" i="27"/>
  <c r="D95" i="27"/>
  <c r="D99" i="27"/>
  <c r="D92" i="25"/>
  <c r="D84" i="25"/>
  <c r="D76" i="25"/>
  <c r="D68" i="25"/>
  <c r="D60" i="25"/>
  <c r="D52" i="25"/>
  <c r="D44" i="25"/>
  <c r="D36" i="25"/>
  <c r="D28" i="25"/>
  <c r="D20" i="25"/>
  <c r="D12" i="25"/>
  <c r="D94" i="24"/>
  <c r="D86" i="24"/>
  <c r="D78" i="24"/>
  <c r="D70" i="24"/>
  <c r="D62" i="24"/>
  <c r="D54" i="24"/>
  <c r="D46" i="24"/>
  <c r="D38" i="24"/>
  <c r="D30" i="24"/>
  <c r="D22" i="24"/>
  <c r="D14" i="24"/>
  <c r="D3" i="25"/>
  <c r="D7" i="25"/>
  <c r="D11" i="25"/>
  <c r="D15" i="25"/>
  <c r="D19" i="25"/>
  <c r="D23" i="25"/>
  <c r="D27" i="25"/>
  <c r="D31" i="25"/>
  <c r="D35" i="25"/>
  <c r="D39" i="25"/>
  <c r="D43" i="25"/>
  <c r="D47" i="25"/>
  <c r="D51" i="25"/>
  <c r="D55" i="25"/>
  <c r="D59" i="25"/>
  <c r="D63" i="25"/>
  <c r="D67" i="25"/>
  <c r="D71" i="25"/>
  <c r="D75" i="25"/>
  <c r="D79" i="25"/>
  <c r="D83" i="25"/>
  <c r="D87" i="25"/>
  <c r="D91" i="25"/>
  <c r="D95" i="25"/>
  <c r="D99" i="25"/>
  <c r="D5" i="25"/>
  <c r="D9" i="25"/>
  <c r="D13" i="25"/>
  <c r="D17" i="25"/>
  <c r="D21" i="25"/>
  <c r="D25" i="25"/>
  <c r="D29" i="25"/>
  <c r="D33" i="25"/>
  <c r="D37" i="25"/>
  <c r="D41" i="25"/>
  <c r="D45" i="25"/>
  <c r="D49" i="25"/>
  <c r="D53" i="25"/>
  <c r="D57" i="25"/>
  <c r="D61" i="25"/>
  <c r="D65" i="25"/>
  <c r="D69" i="25"/>
  <c r="D73" i="25"/>
  <c r="D77" i="25"/>
  <c r="D81" i="25"/>
  <c r="D85" i="25"/>
  <c r="D89" i="25"/>
  <c r="D93" i="25"/>
  <c r="D97" i="25"/>
  <c r="D99" i="16"/>
  <c r="D94" i="16"/>
  <c r="D88" i="16"/>
  <c r="D83" i="16"/>
  <c r="D78" i="16"/>
  <c r="D72" i="16"/>
  <c r="D67" i="16"/>
  <c r="D62" i="16"/>
  <c r="D56" i="16"/>
  <c r="D51" i="16"/>
  <c r="D44" i="16"/>
  <c r="D36" i="16"/>
  <c r="D28" i="16"/>
  <c r="D20" i="16"/>
  <c r="D12" i="16"/>
  <c r="D4" i="16"/>
  <c r="D96" i="25"/>
  <c r="D88" i="25"/>
  <c r="D80" i="25"/>
  <c r="D72" i="25"/>
  <c r="D64" i="25"/>
  <c r="D56" i="25"/>
  <c r="D48" i="25"/>
  <c r="D40" i="25"/>
  <c r="D32" i="25"/>
  <c r="D24" i="25"/>
  <c r="D16" i="25"/>
  <c r="D8" i="25"/>
  <c r="D5" i="24"/>
  <c r="D9" i="24"/>
  <c r="D13" i="24"/>
  <c r="D17" i="24"/>
  <c r="D21" i="24"/>
  <c r="D25" i="24"/>
  <c r="D29" i="24"/>
  <c r="D33" i="24"/>
  <c r="D37" i="24"/>
  <c r="D41" i="24"/>
  <c r="D45" i="24"/>
  <c r="D49" i="24"/>
  <c r="D53" i="24"/>
  <c r="D57" i="24"/>
  <c r="D61" i="24"/>
  <c r="D65" i="24"/>
  <c r="D69" i="24"/>
  <c r="D73" i="24"/>
  <c r="D77" i="24"/>
  <c r="D81" i="24"/>
  <c r="D85" i="24"/>
  <c r="D89" i="24"/>
  <c r="D93" i="24"/>
  <c r="D97" i="24"/>
  <c r="D3" i="24"/>
  <c r="D7" i="24"/>
  <c r="D11" i="24"/>
  <c r="D15" i="24"/>
  <c r="D19" i="24"/>
  <c r="D23" i="24"/>
  <c r="D27" i="24"/>
  <c r="D31" i="24"/>
  <c r="D35" i="24"/>
  <c r="D39" i="24"/>
  <c r="D43" i="24"/>
  <c r="D47" i="24"/>
  <c r="D51" i="24"/>
  <c r="D55" i="24"/>
  <c r="D59" i="24"/>
  <c r="D63" i="24"/>
  <c r="D67" i="24"/>
  <c r="D71" i="24"/>
  <c r="D75" i="24"/>
  <c r="D79" i="24"/>
  <c r="D83" i="24"/>
  <c r="D87" i="24"/>
  <c r="D91" i="24"/>
  <c r="D95" i="24"/>
  <c r="D99" i="24"/>
  <c r="D97" i="23"/>
  <c r="D93" i="23"/>
  <c r="D89" i="23"/>
  <c r="D85" i="23"/>
  <c r="D81" i="23"/>
  <c r="D77" i="23"/>
  <c r="D73" i="23"/>
  <c r="D69" i="23"/>
  <c r="D65" i="23"/>
  <c r="D61" i="23"/>
  <c r="D57" i="23"/>
  <c r="D53" i="23"/>
  <c r="D47" i="23"/>
  <c r="D42" i="23"/>
  <c r="D37" i="23"/>
  <c r="D31" i="23"/>
  <c r="D26" i="23"/>
  <c r="D21" i="23"/>
  <c r="D15" i="23"/>
  <c r="D10" i="23"/>
  <c r="D4" i="23"/>
  <c r="D8" i="23"/>
  <c r="D12" i="23"/>
  <c r="D16" i="23"/>
  <c r="D20" i="23"/>
  <c r="D24" i="23"/>
  <c r="D28" i="23"/>
  <c r="D32" i="23"/>
  <c r="D36" i="23"/>
  <c r="D40" i="23"/>
  <c r="D44" i="23"/>
  <c r="D48" i="23"/>
  <c r="D52" i="23"/>
  <c r="D96" i="21"/>
  <c r="D92" i="21"/>
  <c r="D88" i="21"/>
  <c r="D84" i="21"/>
  <c r="D80" i="21"/>
  <c r="D76" i="21"/>
  <c r="D72" i="21"/>
  <c r="D68" i="21"/>
  <c r="D64" i="21"/>
  <c r="D60" i="21"/>
  <c r="D56" i="21"/>
  <c r="D52" i="21"/>
  <c r="D48" i="21"/>
  <c r="D44" i="21"/>
  <c r="D40" i="21"/>
  <c r="D36" i="21"/>
  <c r="D32" i="21"/>
  <c r="D28" i="21"/>
  <c r="D24" i="21"/>
  <c r="D20" i="21"/>
  <c r="D16" i="21"/>
  <c r="D12" i="21"/>
  <c r="D8" i="21"/>
  <c r="D96" i="19"/>
  <c r="D92" i="19"/>
  <c r="D88" i="19"/>
  <c r="D84" i="19"/>
  <c r="D80" i="19"/>
  <c r="D76" i="19"/>
  <c r="D72" i="19"/>
  <c r="D68" i="19"/>
  <c r="D64" i="19"/>
  <c r="D60" i="19"/>
  <c r="D56" i="19"/>
  <c r="D52" i="19"/>
  <c r="D48" i="19"/>
  <c r="D44" i="19"/>
  <c r="D40" i="19"/>
  <c r="D36" i="19"/>
  <c r="D32" i="19"/>
  <c r="D28" i="19"/>
  <c r="D24" i="19"/>
  <c r="D20" i="19"/>
  <c r="D16" i="19"/>
  <c r="D12" i="19"/>
  <c r="D8" i="19"/>
  <c r="D96" i="17"/>
  <c r="D92" i="17"/>
  <c r="D88" i="17"/>
  <c r="D84" i="17"/>
  <c r="D80" i="17"/>
  <c r="D76" i="17"/>
  <c r="D72" i="17"/>
  <c r="D68" i="17"/>
  <c r="D64" i="17"/>
  <c r="D60" i="17"/>
  <c r="D56" i="17"/>
  <c r="D52" i="17"/>
  <c r="D48" i="17"/>
  <c r="D44" i="17"/>
  <c r="D40" i="17"/>
  <c r="D36" i="17"/>
  <c r="D32" i="17"/>
  <c r="D28" i="17"/>
  <c r="D24" i="17"/>
  <c r="D20" i="17"/>
  <c r="D16" i="17"/>
  <c r="D12" i="17"/>
  <c r="D8" i="17"/>
  <c r="C3" i="16"/>
  <c r="C7" i="16"/>
  <c r="C11" i="16"/>
  <c r="C15" i="16"/>
  <c r="C19" i="16"/>
  <c r="C23" i="16"/>
  <c r="C27" i="16"/>
  <c r="C31" i="16"/>
  <c r="C35" i="16"/>
  <c r="C39" i="16"/>
  <c r="C43" i="16"/>
  <c r="C47" i="16"/>
  <c r="C5" i="16"/>
  <c r="C9" i="16"/>
  <c r="C13" i="16"/>
  <c r="C17" i="16"/>
  <c r="C21" i="16"/>
  <c r="C25" i="16"/>
  <c r="C29" i="16"/>
  <c r="C33" i="16"/>
  <c r="C37" i="16"/>
  <c r="C41" i="16"/>
  <c r="C45" i="16"/>
  <c r="C49" i="16"/>
  <c r="C53" i="16"/>
  <c r="C57" i="16"/>
  <c r="C61" i="16"/>
  <c r="C65" i="16"/>
  <c r="C69" i="16"/>
  <c r="C73" i="16"/>
  <c r="C77" i="16"/>
  <c r="C81" i="16"/>
  <c r="C85" i="16"/>
  <c r="C89" i="16"/>
  <c r="C93" i="16"/>
  <c r="C97" i="16"/>
  <c r="C96" i="16"/>
  <c r="C91" i="16"/>
  <c r="C86" i="16"/>
  <c r="C80" i="16"/>
  <c r="C75" i="16"/>
  <c r="C70" i="16"/>
  <c r="C64" i="16"/>
  <c r="C59" i="16"/>
  <c r="C54" i="16"/>
  <c r="C48" i="16"/>
  <c r="C40" i="16"/>
  <c r="C32" i="16"/>
  <c r="C24" i="16"/>
  <c r="C16" i="16"/>
  <c r="C8" i="16"/>
  <c r="C5" i="27"/>
  <c r="C9" i="27"/>
  <c r="C13" i="27"/>
  <c r="C17" i="27"/>
  <c r="C21" i="27"/>
  <c r="C25" i="27"/>
  <c r="C29" i="27"/>
  <c r="C33" i="27"/>
  <c r="C37" i="27"/>
  <c r="C41" i="27"/>
  <c r="C45" i="27"/>
  <c r="C49" i="27"/>
  <c r="C53" i="27"/>
  <c r="C57" i="27"/>
  <c r="C61" i="27"/>
  <c r="C65" i="27"/>
  <c r="C69" i="27"/>
  <c r="C73" i="27"/>
  <c r="C77" i="27"/>
  <c r="C81" i="27"/>
  <c r="C85" i="27"/>
  <c r="C89" i="27"/>
  <c r="C93" i="27"/>
  <c r="C97" i="27"/>
  <c r="C3" i="27"/>
  <c r="C7" i="27"/>
  <c r="C11" i="27"/>
  <c r="C15" i="27"/>
  <c r="C19" i="27"/>
  <c r="C23" i="27"/>
  <c r="C27" i="27"/>
  <c r="C31" i="27"/>
  <c r="C35" i="27"/>
  <c r="C39" i="27"/>
  <c r="C43" i="27"/>
  <c r="C47" i="27"/>
  <c r="C51" i="27"/>
  <c r="C55" i="27"/>
  <c r="C59" i="27"/>
  <c r="C63" i="27"/>
  <c r="C67" i="27"/>
  <c r="C71" i="27"/>
  <c r="C75" i="27"/>
  <c r="C79" i="27"/>
  <c r="C83" i="27"/>
  <c r="C87" i="27"/>
  <c r="C91" i="27"/>
  <c r="C95" i="27"/>
  <c r="C99" i="27"/>
  <c r="C90" i="24"/>
  <c r="C74" i="24"/>
  <c r="C58" i="24"/>
  <c r="C42" i="24"/>
  <c r="C26" i="24"/>
  <c r="C98" i="16"/>
  <c r="C92" i="16"/>
  <c r="C87" i="16"/>
  <c r="C82" i="16"/>
  <c r="C76" i="16"/>
  <c r="C95" i="16"/>
  <c r="C90" i="16"/>
  <c r="C84" i="16"/>
  <c r="C79" i="16"/>
  <c r="C74" i="16"/>
  <c r="C68" i="16"/>
  <c r="C63" i="16"/>
  <c r="C58" i="16"/>
  <c r="C52" i="16"/>
  <c r="C46" i="16"/>
  <c r="C38" i="16"/>
  <c r="C30" i="16"/>
  <c r="C22" i="16"/>
  <c r="C14" i="16"/>
  <c r="C6" i="16"/>
  <c r="C99" i="16"/>
  <c r="C94" i="16"/>
  <c r="C88" i="16"/>
  <c r="C83" i="16"/>
  <c r="C78" i="16"/>
  <c r="C72" i="16"/>
  <c r="C67" i="16"/>
  <c r="C62" i="16"/>
  <c r="C56" i="16"/>
  <c r="C51" i="16"/>
  <c r="C44" i="16"/>
  <c r="C36" i="16"/>
  <c r="C28" i="16"/>
  <c r="C20" i="16"/>
  <c r="C12" i="16"/>
  <c r="C4" i="16"/>
  <c r="C5" i="24"/>
  <c r="C9" i="24"/>
  <c r="C13" i="24"/>
  <c r="C17" i="24"/>
  <c r="C21" i="24"/>
  <c r="C25" i="24"/>
  <c r="C29" i="24"/>
  <c r="C33" i="24"/>
  <c r="C37" i="24"/>
  <c r="C41" i="24"/>
  <c r="C45" i="24"/>
  <c r="C49" i="24"/>
  <c r="C53" i="24"/>
  <c r="C57" i="24"/>
  <c r="C61" i="24"/>
  <c r="C65" i="24"/>
  <c r="C69" i="24"/>
  <c r="C73" i="24"/>
  <c r="C77" i="24"/>
  <c r="C81" i="24"/>
  <c r="C85" i="24"/>
  <c r="C89" i="24"/>
  <c r="C93" i="24"/>
  <c r="C97" i="24"/>
  <c r="C3" i="24"/>
  <c r="C7" i="24"/>
  <c r="C11" i="24"/>
  <c r="C15" i="24"/>
  <c r="C19" i="24"/>
  <c r="C23" i="24"/>
  <c r="C27" i="24"/>
  <c r="C31" i="24"/>
  <c r="C35" i="24"/>
  <c r="C39" i="24"/>
  <c r="C43" i="24"/>
  <c r="C47" i="24"/>
  <c r="C51" i="24"/>
  <c r="C55" i="24"/>
  <c r="C59" i="24"/>
  <c r="C63" i="24"/>
  <c r="C67" i="24"/>
  <c r="C71" i="24"/>
  <c r="C75" i="24"/>
  <c r="C79" i="24"/>
  <c r="C83" i="24"/>
  <c r="C87" i="24"/>
  <c r="C91" i="24"/>
  <c r="C95" i="24"/>
  <c r="C99" i="24"/>
  <c r="C4" i="24"/>
  <c r="C8" i="24"/>
  <c r="C12" i="24"/>
  <c r="C16" i="24"/>
  <c r="C20" i="24"/>
  <c r="C24" i="24"/>
  <c r="C28" i="24"/>
  <c r="C32" i="24"/>
  <c r="C36" i="24"/>
  <c r="C40" i="24"/>
  <c r="C44" i="24"/>
  <c r="C48" i="24"/>
  <c r="C52" i="24"/>
  <c r="C56" i="24"/>
  <c r="C60" i="24"/>
  <c r="C64" i="24"/>
  <c r="C68" i="24"/>
  <c r="C72" i="24"/>
  <c r="C76" i="24"/>
  <c r="C80" i="24"/>
  <c r="C84" i="24"/>
  <c r="C88" i="24"/>
  <c r="C92" i="24"/>
  <c r="C96" i="24"/>
  <c r="C97" i="25"/>
  <c r="C93" i="25"/>
  <c r="C89" i="25"/>
  <c r="C85" i="25"/>
  <c r="C81" i="25"/>
  <c r="C77" i="25"/>
  <c r="C73" i="25"/>
  <c r="C69" i="25"/>
  <c r="C65" i="25"/>
  <c r="C61" i="25"/>
  <c r="C57" i="25"/>
  <c r="C53" i="25"/>
  <c r="C49" i="25"/>
  <c r="C45" i="25"/>
  <c r="C41" i="25"/>
  <c r="C37" i="25"/>
  <c r="C33" i="25"/>
  <c r="C29" i="25"/>
  <c r="C25" i="25"/>
  <c r="C21" i="25"/>
  <c r="C17" i="25"/>
  <c r="C13" i="25"/>
  <c r="C9" i="25"/>
  <c r="C5" i="25"/>
  <c r="C97" i="23"/>
  <c r="C93" i="23"/>
  <c r="C89" i="23"/>
  <c r="C85" i="23"/>
  <c r="C81" i="23"/>
  <c r="C77" i="23"/>
  <c r="C73" i="23"/>
  <c r="C69" i="23"/>
  <c r="C65" i="23"/>
  <c r="C61" i="23"/>
  <c r="C57" i="23"/>
  <c r="C53" i="23"/>
  <c r="C47" i="23"/>
  <c r="C42" i="23"/>
  <c r="C37" i="23"/>
  <c r="C31" i="23"/>
  <c r="C26" i="23"/>
  <c r="C21" i="23"/>
  <c r="C15" i="23"/>
  <c r="C10" i="23"/>
  <c r="C99" i="25"/>
  <c r="C95" i="25"/>
  <c r="C91" i="25"/>
  <c r="C87" i="25"/>
  <c r="C83" i="25"/>
  <c r="C79" i="25"/>
  <c r="C75" i="25"/>
  <c r="C71" i="25"/>
  <c r="C67" i="25"/>
  <c r="C63" i="25"/>
  <c r="C59" i="25"/>
  <c r="C55" i="25"/>
  <c r="C51" i="25"/>
  <c r="C47" i="25"/>
  <c r="C43" i="25"/>
  <c r="C39" i="25"/>
  <c r="C35" i="25"/>
  <c r="C31" i="25"/>
  <c r="C27" i="25"/>
  <c r="C23" i="25"/>
  <c r="C19" i="25"/>
  <c r="C15" i="25"/>
  <c r="C11" i="25"/>
  <c r="C7" i="25"/>
  <c r="C4" i="23"/>
  <c r="C8" i="23"/>
  <c r="C12" i="23"/>
  <c r="C16" i="23"/>
  <c r="C20" i="23"/>
  <c r="C24" i="23"/>
  <c r="C28" i="23"/>
  <c r="C32" i="23"/>
  <c r="C36" i="23"/>
  <c r="C40" i="23"/>
  <c r="C44" i="23"/>
  <c r="C48" i="23"/>
  <c r="C52" i="23"/>
  <c r="C96" i="21"/>
  <c r="C92" i="21"/>
  <c r="C88" i="21"/>
  <c r="C84" i="21"/>
  <c r="C80" i="21"/>
  <c r="C76" i="21"/>
  <c r="C72" i="21"/>
  <c r="C68" i="21"/>
  <c r="C64" i="21"/>
  <c r="C60" i="21"/>
  <c r="C56" i="21"/>
  <c r="C52" i="21"/>
  <c r="C48" i="21"/>
  <c r="C44" i="21"/>
  <c r="C40" i="21"/>
  <c r="C36" i="21"/>
  <c r="C32" i="21"/>
  <c r="C28" i="21"/>
  <c r="C24" i="21"/>
  <c r="C20" i="21"/>
  <c r="C16" i="21"/>
  <c r="C12" i="21"/>
  <c r="C8" i="21"/>
  <c r="C96" i="19"/>
  <c r="C92" i="19"/>
  <c r="C88" i="19"/>
  <c r="C84" i="19"/>
  <c r="C80" i="19"/>
  <c r="C76" i="19"/>
  <c r="C72" i="19"/>
  <c r="C68" i="19"/>
  <c r="C64" i="19"/>
  <c r="C60" i="19"/>
  <c r="C56" i="19"/>
  <c r="C52" i="19"/>
  <c r="C48" i="19"/>
  <c r="C44" i="19"/>
  <c r="C40" i="19"/>
  <c r="C36" i="19"/>
  <c r="C32" i="19"/>
  <c r="C28" i="19"/>
  <c r="C24" i="19"/>
  <c r="C20" i="19"/>
  <c r="C16" i="19"/>
  <c r="C12" i="19"/>
  <c r="C8" i="19"/>
  <c r="C96" i="17"/>
  <c r="C92" i="17"/>
  <c r="C88" i="17"/>
  <c r="C84" i="17"/>
  <c r="C80" i="17"/>
  <c r="C76" i="17"/>
  <c r="C72" i="17"/>
  <c r="C68" i="17"/>
  <c r="C64" i="17"/>
  <c r="C60" i="17"/>
  <c r="C56" i="17"/>
  <c r="C52" i="17"/>
  <c r="C48" i="17"/>
  <c r="C44" i="17"/>
  <c r="C40" i="17"/>
  <c r="C36" i="17"/>
  <c r="C32" i="17"/>
  <c r="C28" i="17"/>
  <c r="C24" i="17"/>
  <c r="C20" i="17"/>
  <c r="C16" i="17"/>
  <c r="C12" i="17"/>
  <c r="C8" i="17"/>
  <c r="B5" i="24"/>
  <c r="B9" i="24"/>
  <c r="B13" i="24"/>
  <c r="B17" i="24"/>
  <c r="B21" i="24"/>
  <c r="B25" i="24"/>
  <c r="B29" i="24"/>
  <c r="B33" i="24"/>
  <c r="B37" i="24"/>
  <c r="B41" i="24"/>
  <c r="B45" i="24"/>
  <c r="B49" i="24"/>
  <c r="B53" i="24"/>
  <c r="B57" i="24"/>
  <c r="B61" i="24"/>
  <c r="B65" i="24"/>
  <c r="B69" i="24"/>
  <c r="B73" i="24"/>
  <c r="B77" i="24"/>
  <c r="B81" i="24"/>
  <c r="B85" i="24"/>
  <c r="B89" i="24"/>
  <c r="B93" i="24"/>
  <c r="B97" i="24"/>
  <c r="B3" i="24"/>
  <c r="B7" i="24"/>
  <c r="B11" i="24"/>
  <c r="B15" i="24"/>
  <c r="B19" i="24"/>
  <c r="B23" i="24"/>
  <c r="B27" i="24"/>
  <c r="B31" i="24"/>
  <c r="B35" i="24"/>
  <c r="B39" i="24"/>
  <c r="B43" i="24"/>
  <c r="B47" i="24"/>
  <c r="B51" i="24"/>
  <c r="B55" i="24"/>
  <c r="B59" i="24"/>
  <c r="B63" i="24"/>
  <c r="B67" i="24"/>
  <c r="B71" i="24"/>
  <c r="B75" i="24"/>
  <c r="B79" i="24"/>
  <c r="B83" i="24"/>
  <c r="B87" i="24"/>
  <c r="B91" i="24"/>
  <c r="B95" i="24"/>
  <c r="B99" i="24"/>
  <c r="B4" i="24"/>
  <c r="B8" i="24"/>
  <c r="B12" i="24"/>
  <c r="B16" i="24"/>
  <c r="B20" i="24"/>
  <c r="B24" i="24"/>
  <c r="B28" i="24"/>
  <c r="B32" i="24"/>
  <c r="B36" i="24"/>
  <c r="B40" i="24"/>
  <c r="B44" i="24"/>
  <c r="B48" i="24"/>
  <c r="B52" i="24"/>
  <c r="B56" i="24"/>
  <c r="B60" i="24"/>
  <c r="B64" i="24"/>
  <c r="B68" i="24"/>
  <c r="B72" i="24"/>
  <c r="B76" i="24"/>
  <c r="B80" i="24"/>
  <c r="B84" i="24"/>
  <c r="B88" i="24"/>
  <c r="B92" i="24"/>
  <c r="B96" i="24"/>
  <c r="B3" i="16"/>
  <c r="B7" i="16"/>
  <c r="B11" i="16"/>
  <c r="B15" i="16"/>
  <c r="B19" i="16"/>
  <c r="B23" i="16"/>
  <c r="B27" i="16"/>
  <c r="B31" i="16"/>
  <c r="B35" i="16"/>
  <c r="B39" i="16"/>
  <c r="B43" i="16"/>
  <c r="B47" i="16"/>
  <c r="B51" i="16"/>
  <c r="B55" i="16"/>
  <c r="B59" i="16"/>
  <c r="B63" i="16"/>
  <c r="B5" i="16"/>
  <c r="B9" i="16"/>
  <c r="B13" i="16"/>
  <c r="B17" i="16"/>
  <c r="B21" i="16"/>
  <c r="B25" i="16"/>
  <c r="B29" i="16"/>
  <c r="B33" i="16"/>
  <c r="B37" i="16"/>
  <c r="B41" i="16"/>
  <c r="B45" i="16"/>
  <c r="B49" i="16"/>
  <c r="B53" i="16"/>
  <c r="B57" i="16"/>
  <c r="B61" i="16"/>
  <c r="B65" i="16"/>
  <c r="B69" i="16"/>
  <c r="B73" i="16"/>
  <c r="B77" i="16"/>
  <c r="B81" i="16"/>
  <c r="B85" i="16"/>
  <c r="B89" i="16"/>
  <c r="B93" i="16"/>
  <c r="B97" i="16"/>
  <c r="B92" i="27"/>
  <c r="B84" i="27"/>
  <c r="B76" i="27"/>
  <c r="B68" i="27"/>
  <c r="B60" i="27"/>
  <c r="B52" i="27"/>
  <c r="B44" i="27"/>
  <c r="B36" i="27"/>
  <c r="B28" i="27"/>
  <c r="B20" i="27"/>
  <c r="B12" i="27"/>
  <c r="B94" i="24"/>
  <c r="B78" i="24"/>
  <c r="B62" i="24"/>
  <c r="B46" i="24"/>
  <c r="B30" i="24"/>
  <c r="B14" i="24"/>
  <c r="B98" i="24"/>
  <c r="B82" i="24"/>
  <c r="B66" i="24"/>
  <c r="B50" i="24"/>
  <c r="B34" i="24"/>
  <c r="B18" i="24"/>
  <c r="B5" i="27"/>
  <c r="B9" i="27"/>
  <c r="B13" i="27"/>
  <c r="B17" i="27"/>
  <c r="B21" i="27"/>
  <c r="B25" i="27"/>
  <c r="B29" i="27"/>
  <c r="B33" i="27"/>
  <c r="B37" i="27"/>
  <c r="B41" i="27"/>
  <c r="B45" i="27"/>
  <c r="B49" i="27"/>
  <c r="B53" i="27"/>
  <c r="B57" i="27"/>
  <c r="B61" i="27"/>
  <c r="B65" i="27"/>
  <c r="B69" i="27"/>
  <c r="B73" i="27"/>
  <c r="B77" i="27"/>
  <c r="B81" i="27"/>
  <c r="B85" i="27"/>
  <c r="B89" i="27"/>
  <c r="B93" i="27"/>
  <c r="B97" i="27"/>
  <c r="B3" i="27"/>
  <c r="B7" i="27"/>
  <c r="B11" i="27"/>
  <c r="B15" i="27"/>
  <c r="B19" i="27"/>
  <c r="B23" i="27"/>
  <c r="B27" i="27"/>
  <c r="B31" i="27"/>
  <c r="B35" i="27"/>
  <c r="B39" i="27"/>
  <c r="B43" i="27"/>
  <c r="B47" i="27"/>
  <c r="B51" i="27"/>
  <c r="B55" i="27"/>
  <c r="B59" i="27"/>
  <c r="B63" i="27"/>
  <c r="B67" i="27"/>
  <c r="B71" i="27"/>
  <c r="B75" i="27"/>
  <c r="B79" i="27"/>
  <c r="B83" i="27"/>
  <c r="B87" i="27"/>
  <c r="B91" i="27"/>
  <c r="B95" i="27"/>
  <c r="B99" i="27"/>
  <c r="B90" i="24"/>
  <c r="B74" i="24"/>
  <c r="B58" i="24"/>
  <c r="B42" i="24"/>
  <c r="B26" i="24"/>
  <c r="B10" i="24"/>
  <c r="B95" i="16"/>
  <c r="B90" i="16"/>
  <c r="B84" i="16"/>
  <c r="B79" i="16"/>
  <c r="B74" i="16"/>
  <c r="B68" i="16"/>
  <c r="B62" i="16"/>
  <c r="B54" i="16"/>
  <c r="B46" i="16"/>
  <c r="B38" i="16"/>
  <c r="B30" i="16"/>
  <c r="B22" i="16"/>
  <c r="B14" i="16"/>
  <c r="B6" i="16"/>
  <c r="B96" i="27"/>
  <c r="B88" i="27"/>
  <c r="B80" i="27"/>
  <c r="B72" i="27"/>
  <c r="B64" i="27"/>
  <c r="B56" i="27"/>
  <c r="B48" i="27"/>
  <c r="B40" i="27"/>
  <c r="B32" i="27"/>
  <c r="B24" i="27"/>
  <c r="B16" i="27"/>
  <c r="B8" i="27"/>
  <c r="B86" i="24"/>
  <c r="B70" i="24"/>
  <c r="B54" i="24"/>
  <c r="B38" i="24"/>
  <c r="B22" i="24"/>
  <c r="B6" i="24"/>
  <c r="B98" i="23"/>
  <c r="B94" i="23"/>
  <c r="B90" i="23"/>
  <c r="B86" i="23"/>
  <c r="B82" i="23"/>
  <c r="B78" i="23"/>
  <c r="B74" i="23"/>
  <c r="B70" i="23"/>
  <c r="B66" i="23"/>
  <c r="B62" i="23"/>
  <c r="B58" i="23"/>
  <c r="B54" i="23"/>
  <c r="B49" i="23"/>
  <c r="B43" i="23"/>
  <c r="B38" i="23"/>
  <c r="B33" i="23"/>
  <c r="B27" i="23"/>
  <c r="B22" i="23"/>
  <c r="B17" i="23"/>
  <c r="B11" i="23"/>
  <c r="B6" i="23"/>
  <c r="B97" i="25"/>
  <c r="B93" i="25"/>
  <c r="B89" i="25"/>
  <c r="B85" i="25"/>
  <c r="B81" i="25"/>
  <c r="B77" i="25"/>
  <c r="B73" i="25"/>
  <c r="B69" i="25"/>
  <c r="B65" i="25"/>
  <c r="B61" i="25"/>
  <c r="B57" i="25"/>
  <c r="B53" i="25"/>
  <c r="B49" i="25"/>
  <c r="B45" i="25"/>
  <c r="B41" i="25"/>
  <c r="B37" i="25"/>
  <c r="B33" i="25"/>
  <c r="B29" i="25"/>
  <c r="B25" i="25"/>
  <c r="B21" i="25"/>
  <c r="B17" i="25"/>
  <c r="B13" i="25"/>
  <c r="B9" i="25"/>
  <c r="B5" i="25"/>
  <c r="B97" i="23"/>
  <c r="B93" i="23"/>
  <c r="B89" i="23"/>
  <c r="B85" i="23"/>
  <c r="B81" i="23"/>
  <c r="B77" i="23"/>
  <c r="B73" i="23"/>
  <c r="B69" i="23"/>
  <c r="B65" i="23"/>
  <c r="B61" i="23"/>
  <c r="B57" i="23"/>
  <c r="B53" i="23"/>
  <c r="B47" i="23"/>
  <c r="B42" i="23"/>
  <c r="B37" i="23"/>
  <c r="B31" i="23"/>
  <c r="B26" i="23"/>
  <c r="B21" i="23"/>
  <c r="B15" i="23"/>
  <c r="B10" i="23"/>
  <c r="B99" i="25"/>
  <c r="B95" i="25"/>
  <c r="B91" i="25"/>
  <c r="B87" i="25"/>
  <c r="B83" i="25"/>
  <c r="B79" i="25"/>
  <c r="B75" i="25"/>
  <c r="B71" i="25"/>
  <c r="B67" i="25"/>
  <c r="B63" i="25"/>
  <c r="B59" i="25"/>
  <c r="B55" i="25"/>
  <c r="B51" i="25"/>
  <c r="B47" i="25"/>
  <c r="B43" i="25"/>
  <c r="B39" i="25"/>
  <c r="B35" i="25"/>
  <c r="B31" i="25"/>
  <c r="B27" i="25"/>
  <c r="B23" i="25"/>
  <c r="B4" i="23"/>
  <c r="B8" i="23"/>
  <c r="B12" i="23"/>
  <c r="B16" i="23"/>
  <c r="B20" i="23"/>
  <c r="B24" i="23"/>
  <c r="B28" i="23"/>
  <c r="B32" i="23"/>
  <c r="B36" i="23"/>
  <c r="B40" i="23"/>
  <c r="B44" i="23"/>
  <c r="B48" i="23"/>
  <c r="B52" i="23"/>
  <c r="B96" i="21"/>
  <c r="B92" i="21"/>
  <c r="B88" i="21"/>
  <c r="B84" i="21"/>
  <c r="B80" i="21"/>
  <c r="B76" i="21"/>
  <c r="B72" i="21"/>
  <c r="B68" i="21"/>
  <c r="B64" i="21"/>
  <c r="B60" i="21"/>
  <c r="B56" i="21"/>
  <c r="B52" i="21"/>
  <c r="B48" i="21"/>
  <c r="B44" i="21"/>
  <c r="B40" i="21"/>
  <c r="B36" i="21"/>
  <c r="B32" i="21"/>
  <c r="B28" i="21"/>
  <c r="B24" i="21"/>
  <c r="B20" i="21"/>
  <c r="B16" i="21"/>
  <c r="B12" i="21"/>
  <c r="B8" i="21"/>
  <c r="B96" i="19"/>
  <c r="B92" i="19"/>
  <c r="B88" i="19"/>
  <c r="B84" i="19"/>
  <c r="B80" i="19"/>
  <c r="B76" i="19"/>
  <c r="B72" i="19"/>
  <c r="B68" i="19"/>
  <c r="B64" i="19"/>
  <c r="B60" i="19"/>
  <c r="B56" i="19"/>
  <c r="B52" i="19"/>
  <c r="B48" i="19"/>
  <c r="B44" i="19"/>
  <c r="B40" i="19"/>
  <c r="B36" i="19"/>
  <c r="B32" i="19"/>
  <c r="B28" i="19"/>
  <c r="B24" i="19"/>
  <c r="B20" i="19"/>
  <c r="B16" i="19"/>
  <c r="B12" i="19"/>
  <c r="B8" i="19"/>
  <c r="B96" i="17"/>
  <c r="B92" i="17"/>
  <c r="B88" i="17"/>
  <c r="B84" i="17"/>
  <c r="B80" i="17"/>
  <c r="B76" i="17"/>
  <c r="B72" i="17"/>
  <c r="B68" i="17"/>
  <c r="B64" i="17"/>
  <c r="B60" i="17"/>
  <c r="B56" i="17"/>
  <c r="B52" i="17"/>
  <c r="B48" i="17"/>
  <c r="B44" i="17"/>
  <c r="B40" i="17"/>
  <c r="B36" i="17"/>
  <c r="B32" i="17"/>
  <c r="B28" i="17"/>
  <c r="B24" i="17"/>
  <c r="B20" i="17"/>
  <c r="B16" i="17"/>
  <c r="B12" i="17"/>
  <c r="B8" i="17"/>
  <c r="A5" i="25"/>
  <c r="A9" i="25"/>
  <c r="A13" i="25"/>
  <c r="A17" i="25"/>
  <c r="A21" i="25"/>
  <c r="A25" i="25"/>
  <c r="A29" i="25"/>
  <c r="A33" i="25"/>
  <c r="L33" i="25" s="1"/>
  <c r="A37" i="25"/>
  <c r="L37" i="25" s="1"/>
  <c r="A41" i="25"/>
  <c r="L41" i="25" s="1"/>
  <c r="A45" i="25"/>
  <c r="L45" i="25" s="1"/>
  <c r="A49" i="25"/>
  <c r="L49" i="25" s="1"/>
  <c r="A53" i="25"/>
  <c r="L53" i="25" s="1"/>
  <c r="A57" i="25"/>
  <c r="L57" i="25" s="1"/>
  <c r="A61" i="25"/>
  <c r="L61" i="25" s="1"/>
  <c r="A65" i="25"/>
  <c r="L65" i="25" s="1"/>
  <c r="A69" i="25"/>
  <c r="L69" i="25" s="1"/>
  <c r="A73" i="25"/>
  <c r="L73" i="25" s="1"/>
  <c r="A77" i="25"/>
  <c r="L77" i="25" s="1"/>
  <c r="A81" i="25"/>
  <c r="L81" i="25" s="1"/>
  <c r="A85" i="25"/>
  <c r="L85" i="25" s="1"/>
  <c r="A89" i="25"/>
  <c r="L89" i="25" s="1"/>
  <c r="A93" i="25"/>
  <c r="L93" i="25" s="1"/>
  <c r="A97" i="25"/>
  <c r="L97" i="25" s="1"/>
  <c r="A5" i="16"/>
  <c r="A9" i="16"/>
  <c r="A13" i="16"/>
  <c r="A17" i="16"/>
  <c r="A21" i="16"/>
  <c r="A25" i="16"/>
  <c r="A29" i="16"/>
  <c r="A33" i="16"/>
  <c r="L33" i="16" s="1"/>
  <c r="A37" i="16"/>
  <c r="L37" i="16" s="1"/>
  <c r="A41" i="16"/>
  <c r="L41" i="16" s="1"/>
  <c r="A45" i="16"/>
  <c r="L45" i="16" s="1"/>
  <c r="A49" i="16"/>
  <c r="L49" i="16" s="1"/>
  <c r="A53" i="16"/>
  <c r="L53" i="16" s="1"/>
  <c r="A57" i="16"/>
  <c r="L57" i="16" s="1"/>
  <c r="A61" i="16"/>
  <c r="L61" i="16" s="1"/>
  <c r="A65" i="16"/>
  <c r="L65" i="16" s="1"/>
  <c r="A69" i="16"/>
  <c r="L69" i="16" s="1"/>
  <c r="A73" i="16"/>
  <c r="L73" i="16" s="1"/>
  <c r="A77" i="16"/>
  <c r="L77" i="16" s="1"/>
  <c r="A81" i="16"/>
  <c r="L81" i="16" s="1"/>
  <c r="A85" i="16"/>
  <c r="L85" i="16" s="1"/>
  <c r="A94" i="27"/>
  <c r="L94" i="27" s="1"/>
  <c r="A89" i="27"/>
  <c r="L89" i="27" s="1"/>
  <c r="A84" i="27"/>
  <c r="L84" i="27" s="1"/>
  <c r="A78" i="27"/>
  <c r="L78" i="27" s="1"/>
  <c r="A73" i="27"/>
  <c r="L73" i="27" s="1"/>
  <c r="A68" i="27"/>
  <c r="L68" i="27" s="1"/>
  <c r="A62" i="27"/>
  <c r="L62" i="27" s="1"/>
  <c r="A57" i="27"/>
  <c r="L57" i="27" s="1"/>
  <c r="A52" i="27"/>
  <c r="L52" i="27" s="1"/>
  <c r="A46" i="27"/>
  <c r="L46" i="27" s="1"/>
  <c r="A41" i="27"/>
  <c r="L41" i="27" s="1"/>
  <c r="A36" i="27"/>
  <c r="L36" i="27" s="1"/>
  <c r="A30" i="27"/>
  <c r="A25" i="27"/>
  <c r="A20" i="27"/>
  <c r="A14" i="27"/>
  <c r="A9" i="27"/>
  <c r="A96" i="25"/>
  <c r="L96" i="25" s="1"/>
  <c r="A91" i="25"/>
  <c r="L91" i="25" s="1"/>
  <c r="A86" i="25"/>
  <c r="L86" i="25" s="1"/>
  <c r="A80" i="25"/>
  <c r="L80" i="25" s="1"/>
  <c r="A75" i="25"/>
  <c r="L75" i="25" s="1"/>
  <c r="A70" i="25"/>
  <c r="L70" i="25" s="1"/>
  <c r="A64" i="25"/>
  <c r="L64" i="25" s="1"/>
  <c r="A59" i="25"/>
  <c r="L59" i="25" s="1"/>
  <c r="A54" i="25"/>
  <c r="L54" i="25" s="1"/>
  <c r="A48" i="25"/>
  <c r="L48" i="25" s="1"/>
  <c r="A43" i="25"/>
  <c r="L43" i="25" s="1"/>
  <c r="A38" i="25"/>
  <c r="L38" i="25" s="1"/>
  <c r="A32" i="25"/>
  <c r="L32" i="25" s="1"/>
  <c r="A27" i="25"/>
  <c r="A22" i="25"/>
  <c r="A16" i="25"/>
  <c r="A11" i="25"/>
  <c r="A6" i="25"/>
  <c r="A3" i="24"/>
  <c r="A7" i="24"/>
  <c r="A11" i="24"/>
  <c r="A15" i="24"/>
  <c r="A19" i="24"/>
  <c r="A23" i="24"/>
  <c r="A27" i="24"/>
  <c r="A31" i="24"/>
  <c r="A35" i="24"/>
  <c r="L35" i="24" s="1"/>
  <c r="A39" i="24"/>
  <c r="L39" i="24" s="1"/>
  <c r="A43" i="24"/>
  <c r="L43" i="24" s="1"/>
  <c r="A47" i="24"/>
  <c r="L47" i="24" s="1"/>
  <c r="A51" i="24"/>
  <c r="L51" i="24" s="1"/>
  <c r="A55" i="24"/>
  <c r="L55" i="24" s="1"/>
  <c r="A59" i="24"/>
  <c r="L59" i="24" s="1"/>
  <c r="A63" i="24"/>
  <c r="L63" i="24" s="1"/>
  <c r="A67" i="24"/>
  <c r="L67" i="24" s="1"/>
  <c r="A71" i="24"/>
  <c r="L71" i="24" s="1"/>
  <c r="A75" i="24"/>
  <c r="L75" i="24" s="1"/>
  <c r="A79" i="24"/>
  <c r="L79" i="24" s="1"/>
  <c r="A83" i="24"/>
  <c r="L83" i="24" s="1"/>
  <c r="A87" i="24"/>
  <c r="L87" i="24" s="1"/>
  <c r="A91" i="24"/>
  <c r="L91" i="24" s="1"/>
  <c r="A95" i="24"/>
  <c r="L95" i="24" s="1"/>
  <c r="A99" i="24"/>
  <c r="L99" i="24" s="1"/>
  <c r="A4" i="23"/>
  <c r="A8" i="23"/>
  <c r="A12" i="23"/>
  <c r="A16" i="23"/>
  <c r="A20" i="23"/>
  <c r="A24" i="23"/>
  <c r="A28" i="23"/>
  <c r="A32" i="23"/>
  <c r="L32" i="23" s="1"/>
  <c r="A36" i="23"/>
  <c r="L36" i="23" s="1"/>
  <c r="A40" i="23"/>
  <c r="L40" i="23" s="1"/>
  <c r="A44" i="23"/>
  <c r="L44" i="23" s="1"/>
  <c r="A48" i="23"/>
  <c r="L48" i="23" s="1"/>
  <c r="A52" i="23"/>
  <c r="L52" i="23" s="1"/>
  <c r="A5" i="23"/>
  <c r="A10" i="23"/>
  <c r="A15" i="23"/>
  <c r="A21" i="23"/>
  <c r="A26" i="23"/>
  <c r="A31" i="23"/>
  <c r="A37" i="23"/>
  <c r="L37" i="23" s="1"/>
  <c r="A42" i="23"/>
  <c r="L42" i="23" s="1"/>
  <c r="A47" i="23"/>
  <c r="L47" i="23" s="1"/>
  <c r="A53" i="23"/>
  <c r="L53" i="23" s="1"/>
  <c r="A57" i="23"/>
  <c r="L57" i="23" s="1"/>
  <c r="A61" i="23"/>
  <c r="L61" i="23" s="1"/>
  <c r="A65" i="23"/>
  <c r="L65" i="23" s="1"/>
  <c r="A69" i="23"/>
  <c r="L69" i="23" s="1"/>
  <c r="A73" i="23"/>
  <c r="L73" i="23" s="1"/>
  <c r="A77" i="23"/>
  <c r="L77" i="23" s="1"/>
  <c r="A81" i="23"/>
  <c r="L81" i="23" s="1"/>
  <c r="A85" i="23"/>
  <c r="L85" i="23" s="1"/>
  <c r="A89" i="23"/>
  <c r="L89" i="23" s="1"/>
  <c r="A93" i="23"/>
  <c r="L93" i="23" s="1"/>
  <c r="A97" i="23"/>
  <c r="L97" i="23" s="1"/>
  <c r="A98" i="21"/>
  <c r="L98" i="21" s="1"/>
  <c r="A91" i="21"/>
  <c r="L91" i="21" s="1"/>
  <c r="A83" i="21"/>
  <c r="L83" i="21" s="1"/>
  <c r="A77" i="21"/>
  <c r="L77" i="21" s="1"/>
  <c r="A70" i="21"/>
  <c r="L70" i="21" s="1"/>
  <c r="A62" i="21"/>
  <c r="L62" i="21" s="1"/>
  <c r="A55" i="21"/>
  <c r="L55" i="21" s="1"/>
  <c r="A49" i="21"/>
  <c r="L49" i="21" s="1"/>
  <c r="A41" i="21"/>
  <c r="L41" i="21" s="1"/>
  <c r="A34" i="21"/>
  <c r="L34" i="21" s="1"/>
  <c r="A27" i="21"/>
  <c r="A19" i="21"/>
  <c r="A13" i="21"/>
  <c r="A4" i="19"/>
  <c r="A8" i="19"/>
  <c r="A12" i="19"/>
  <c r="A16" i="19"/>
  <c r="A20" i="19"/>
  <c r="A24" i="19"/>
  <c r="A28" i="19"/>
  <c r="A32" i="19"/>
  <c r="L32" i="19" s="1"/>
  <c r="A36" i="19"/>
  <c r="L36" i="19" s="1"/>
  <c r="A40" i="19"/>
  <c r="L40" i="19" s="1"/>
  <c r="A44" i="19"/>
  <c r="L44" i="19" s="1"/>
  <c r="A48" i="19"/>
  <c r="L48" i="19" s="1"/>
  <c r="A52" i="19"/>
  <c r="L52" i="19" s="1"/>
  <c r="A56" i="19"/>
  <c r="L56" i="19" s="1"/>
  <c r="A60" i="19"/>
  <c r="L60" i="19" s="1"/>
  <c r="A64" i="19"/>
  <c r="L64" i="19" s="1"/>
  <c r="A68" i="19"/>
  <c r="L68" i="19" s="1"/>
  <c r="A72" i="19"/>
  <c r="L72" i="19" s="1"/>
  <c r="A76" i="19"/>
  <c r="L76" i="19" s="1"/>
  <c r="A80" i="19"/>
  <c r="L80" i="19" s="1"/>
  <c r="A84" i="19"/>
  <c r="L84" i="19" s="1"/>
  <c r="A88" i="19"/>
  <c r="L88" i="19" s="1"/>
  <c r="A92" i="19"/>
  <c r="L92" i="19" s="1"/>
  <c r="A96" i="19"/>
  <c r="L96" i="19" s="1"/>
  <c r="A5" i="19"/>
  <c r="A10" i="19"/>
  <c r="A15" i="19"/>
  <c r="A21" i="19"/>
  <c r="A26" i="19"/>
  <c r="A31" i="19"/>
  <c r="A37" i="19"/>
  <c r="L37" i="19" s="1"/>
  <c r="A42" i="19"/>
  <c r="L42" i="19" s="1"/>
  <c r="A47" i="19"/>
  <c r="L47" i="19" s="1"/>
  <c r="A53" i="19"/>
  <c r="L53" i="19" s="1"/>
  <c r="A58" i="19"/>
  <c r="L58" i="19" s="1"/>
  <c r="A63" i="19"/>
  <c r="L63" i="19" s="1"/>
  <c r="A69" i="19"/>
  <c r="L69" i="19" s="1"/>
  <c r="A74" i="19"/>
  <c r="L74" i="19" s="1"/>
  <c r="A79" i="19"/>
  <c r="L79" i="19" s="1"/>
  <c r="A85" i="19"/>
  <c r="L85" i="19" s="1"/>
  <c r="A90" i="19"/>
  <c r="L90" i="19" s="1"/>
  <c r="A95" i="19"/>
  <c r="L95" i="19" s="1"/>
  <c r="A98" i="17"/>
  <c r="L98" i="17" s="1"/>
  <c r="A91" i="17"/>
  <c r="L91" i="17" s="1"/>
  <c r="A83" i="17"/>
  <c r="L83" i="17" s="1"/>
  <c r="A77" i="17"/>
  <c r="L77" i="17" s="1"/>
  <c r="A70" i="17"/>
  <c r="L70" i="17" s="1"/>
  <c r="A62" i="17"/>
  <c r="L62" i="17" s="1"/>
  <c r="A55" i="17"/>
  <c r="L55" i="17" s="1"/>
  <c r="A49" i="17"/>
  <c r="L49" i="17" s="1"/>
  <c r="A41" i="17"/>
  <c r="L41" i="17" s="1"/>
  <c r="A34" i="17"/>
  <c r="L34" i="17" s="1"/>
  <c r="A27" i="17"/>
  <c r="A19" i="17"/>
  <c r="A13" i="17"/>
  <c r="A55" i="25"/>
  <c r="L55" i="25" s="1"/>
  <c r="A50" i="25"/>
  <c r="L50" i="25" s="1"/>
  <c r="A44" i="25"/>
  <c r="L44" i="25" s="1"/>
  <c r="A39" i="25"/>
  <c r="L39" i="25" s="1"/>
  <c r="A34" i="25"/>
  <c r="L34" i="25" s="1"/>
  <c r="A28" i="25"/>
  <c r="A23" i="25"/>
  <c r="A18" i="25"/>
  <c r="A12" i="25"/>
  <c r="A7" i="25"/>
  <c r="A3" i="27"/>
  <c r="A7" i="27"/>
  <c r="A11" i="27"/>
  <c r="A15" i="27"/>
  <c r="A19" i="27"/>
  <c r="A23" i="27"/>
  <c r="A27" i="27"/>
  <c r="A31" i="27"/>
  <c r="A35" i="27"/>
  <c r="L35" i="27" s="1"/>
  <c r="A39" i="27"/>
  <c r="L39" i="27" s="1"/>
  <c r="A43" i="27"/>
  <c r="L43" i="27" s="1"/>
  <c r="A47" i="27"/>
  <c r="L47" i="27" s="1"/>
  <c r="A51" i="27"/>
  <c r="L51" i="27" s="1"/>
  <c r="A55" i="27"/>
  <c r="L55" i="27" s="1"/>
  <c r="A59" i="27"/>
  <c r="L59" i="27" s="1"/>
  <c r="A63" i="27"/>
  <c r="L63" i="27" s="1"/>
  <c r="A67" i="27"/>
  <c r="L67" i="27" s="1"/>
  <c r="A71" i="27"/>
  <c r="L71" i="27" s="1"/>
  <c r="A75" i="27"/>
  <c r="L75" i="27" s="1"/>
  <c r="A79" i="27"/>
  <c r="L79" i="27" s="1"/>
  <c r="A83" i="27"/>
  <c r="L83" i="27" s="1"/>
  <c r="A87" i="27"/>
  <c r="L87" i="27" s="1"/>
  <c r="A91" i="27"/>
  <c r="L91" i="27" s="1"/>
  <c r="A95" i="27"/>
  <c r="L95" i="27" s="1"/>
  <c r="A99" i="27"/>
  <c r="L99" i="27" s="1"/>
  <c r="A95" i="25"/>
  <c r="L95" i="25" s="1"/>
  <c r="A90" i="25"/>
  <c r="L90" i="25" s="1"/>
  <c r="A84" i="25"/>
  <c r="L84" i="25" s="1"/>
  <c r="A79" i="25"/>
  <c r="L79" i="25" s="1"/>
  <c r="A74" i="25"/>
  <c r="L74" i="25" s="1"/>
  <c r="A68" i="25"/>
  <c r="L68" i="25" s="1"/>
  <c r="A63" i="25"/>
  <c r="L63" i="25" s="1"/>
  <c r="A58" i="25"/>
  <c r="L58" i="25" s="1"/>
  <c r="A52" i="25"/>
  <c r="L52" i="25" s="1"/>
  <c r="A47" i="25"/>
  <c r="L47" i="25" s="1"/>
  <c r="A42" i="25"/>
  <c r="L42" i="25" s="1"/>
  <c r="A36" i="25"/>
  <c r="L36" i="25" s="1"/>
  <c r="A31" i="25"/>
  <c r="A26" i="25"/>
  <c r="A20" i="25"/>
  <c r="A15" i="25"/>
  <c r="A10" i="25"/>
  <c r="A4" i="25"/>
  <c r="A97" i="16"/>
  <c r="L97" i="16" s="1"/>
  <c r="A93" i="16"/>
  <c r="L93" i="16" s="1"/>
  <c r="A89" i="16"/>
  <c r="L89" i="16" s="1"/>
  <c r="A84" i="16"/>
  <c r="L84" i="16" s="1"/>
  <c r="A79" i="16"/>
  <c r="L79" i="16" s="1"/>
  <c r="A74" i="16"/>
  <c r="L74" i="16" s="1"/>
  <c r="A68" i="16"/>
  <c r="L68" i="16" s="1"/>
  <c r="A63" i="16"/>
  <c r="L63" i="16" s="1"/>
  <c r="A58" i="16"/>
  <c r="L58" i="16" s="1"/>
  <c r="A52" i="16"/>
  <c r="L52" i="16" s="1"/>
  <c r="A47" i="16"/>
  <c r="L47" i="16" s="1"/>
  <c r="A42" i="16"/>
  <c r="L42" i="16" s="1"/>
  <c r="A36" i="16"/>
  <c r="L36" i="16" s="1"/>
  <c r="A31" i="16"/>
  <c r="A26" i="16"/>
  <c r="A20" i="16"/>
  <c r="A15" i="16"/>
  <c r="A10" i="16"/>
  <c r="A4" i="16"/>
  <c r="A97" i="27"/>
  <c r="L97" i="27" s="1"/>
  <c r="A92" i="27"/>
  <c r="L92" i="27" s="1"/>
  <c r="A86" i="27"/>
  <c r="L86" i="27" s="1"/>
  <c r="A81" i="27"/>
  <c r="L81" i="27" s="1"/>
  <c r="A76" i="27"/>
  <c r="L76" i="27" s="1"/>
  <c r="A70" i="27"/>
  <c r="L70" i="27" s="1"/>
  <c r="A65" i="27"/>
  <c r="L65" i="27" s="1"/>
  <c r="A60" i="27"/>
  <c r="L60" i="27" s="1"/>
  <c r="A54" i="27"/>
  <c r="L54" i="27" s="1"/>
  <c r="A49" i="27"/>
  <c r="L49" i="27" s="1"/>
  <c r="A44" i="27"/>
  <c r="L44" i="27" s="1"/>
  <c r="A38" i="27"/>
  <c r="L38" i="27" s="1"/>
  <c r="A33" i="27"/>
  <c r="L33" i="27" s="1"/>
  <c r="A28" i="27"/>
  <c r="A22" i="27"/>
  <c r="A17" i="27"/>
  <c r="A12" i="27"/>
  <c r="A6" i="27"/>
  <c r="A99" i="25"/>
  <c r="L99" i="25" s="1"/>
  <c r="A94" i="25"/>
  <c r="L94" i="25" s="1"/>
  <c r="A88" i="25"/>
  <c r="L88" i="25" s="1"/>
  <c r="A83" i="25"/>
  <c r="L83" i="25" s="1"/>
  <c r="A78" i="25"/>
  <c r="L78" i="25" s="1"/>
  <c r="A72" i="25"/>
  <c r="L72" i="25" s="1"/>
  <c r="A67" i="25"/>
  <c r="L67" i="25" s="1"/>
  <c r="A62" i="25"/>
  <c r="L62" i="25" s="1"/>
  <c r="A56" i="25"/>
  <c r="L56" i="25" s="1"/>
  <c r="A51" i="25"/>
  <c r="L51" i="25" s="1"/>
  <c r="A46" i="25"/>
  <c r="L46" i="25" s="1"/>
  <c r="A40" i="25"/>
  <c r="L40" i="25" s="1"/>
  <c r="A35" i="25"/>
  <c r="L35" i="25" s="1"/>
  <c r="A30" i="25"/>
  <c r="A24" i="25"/>
  <c r="A19" i="25"/>
  <c r="A14" i="25"/>
  <c r="A8" i="25"/>
  <c r="A3" i="25"/>
  <c r="A4" i="21"/>
  <c r="A8" i="21"/>
  <c r="A12" i="21"/>
  <c r="A16" i="21"/>
  <c r="A20" i="21"/>
  <c r="A24" i="21"/>
  <c r="A28" i="21"/>
  <c r="A32" i="21"/>
  <c r="L32" i="21" s="1"/>
  <c r="A36" i="21"/>
  <c r="L36" i="21" s="1"/>
  <c r="A40" i="21"/>
  <c r="L40" i="21" s="1"/>
  <c r="A44" i="21"/>
  <c r="L44" i="21" s="1"/>
  <c r="A48" i="21"/>
  <c r="L48" i="21" s="1"/>
  <c r="A52" i="21"/>
  <c r="L52" i="21" s="1"/>
  <c r="A56" i="21"/>
  <c r="L56" i="21" s="1"/>
  <c r="A60" i="21"/>
  <c r="L60" i="21" s="1"/>
  <c r="A64" i="21"/>
  <c r="L64" i="21" s="1"/>
  <c r="A68" i="21"/>
  <c r="L68" i="21" s="1"/>
  <c r="A72" i="21"/>
  <c r="L72" i="21" s="1"/>
  <c r="A76" i="21"/>
  <c r="L76" i="21" s="1"/>
  <c r="A80" i="21"/>
  <c r="L80" i="21" s="1"/>
  <c r="A84" i="21"/>
  <c r="L84" i="21" s="1"/>
  <c r="A88" i="21"/>
  <c r="L88" i="21" s="1"/>
  <c r="A92" i="21"/>
  <c r="L92" i="21" s="1"/>
  <c r="A96" i="21"/>
  <c r="L96" i="21" s="1"/>
  <c r="A5" i="21"/>
  <c r="A10" i="21"/>
  <c r="A15" i="21"/>
  <c r="A21" i="21"/>
  <c r="A26" i="21"/>
  <c r="A31" i="21"/>
  <c r="A37" i="21"/>
  <c r="L37" i="21" s="1"/>
  <c r="A42" i="21"/>
  <c r="L42" i="21" s="1"/>
  <c r="A47" i="21"/>
  <c r="L47" i="21" s="1"/>
  <c r="A53" i="21"/>
  <c r="L53" i="21" s="1"/>
  <c r="A58" i="21"/>
  <c r="L58" i="21" s="1"/>
  <c r="A63" i="21"/>
  <c r="L63" i="21" s="1"/>
  <c r="A69" i="21"/>
  <c r="L69" i="21" s="1"/>
  <c r="A74" i="21"/>
  <c r="L74" i="21" s="1"/>
  <c r="A79" i="21"/>
  <c r="L79" i="21" s="1"/>
  <c r="A85" i="21"/>
  <c r="L85" i="21" s="1"/>
  <c r="A90" i="21"/>
  <c r="L90" i="21" s="1"/>
  <c r="A95" i="21"/>
  <c r="L95" i="21" s="1"/>
  <c r="A4" i="17"/>
  <c r="A8" i="17"/>
  <c r="A12" i="17"/>
  <c r="A16" i="17"/>
  <c r="A20" i="17"/>
  <c r="A24" i="17"/>
  <c r="A28" i="17"/>
  <c r="A32" i="17"/>
  <c r="L32" i="17" s="1"/>
  <c r="A36" i="17"/>
  <c r="L36" i="17" s="1"/>
  <c r="A40" i="17"/>
  <c r="L40" i="17" s="1"/>
  <c r="A44" i="17"/>
  <c r="L44" i="17" s="1"/>
  <c r="A48" i="17"/>
  <c r="L48" i="17" s="1"/>
  <c r="A52" i="17"/>
  <c r="L52" i="17" s="1"/>
  <c r="A56" i="17"/>
  <c r="L56" i="17" s="1"/>
  <c r="A60" i="17"/>
  <c r="L60" i="17" s="1"/>
  <c r="A64" i="17"/>
  <c r="L64" i="17" s="1"/>
  <c r="A68" i="17"/>
  <c r="L68" i="17" s="1"/>
  <c r="A72" i="17"/>
  <c r="L72" i="17" s="1"/>
  <c r="A76" i="17"/>
  <c r="L76" i="17" s="1"/>
  <c r="A80" i="17"/>
  <c r="L80" i="17" s="1"/>
  <c r="A84" i="17"/>
  <c r="L84" i="17" s="1"/>
  <c r="A88" i="17"/>
  <c r="L88" i="17" s="1"/>
  <c r="A92" i="17"/>
  <c r="L92" i="17" s="1"/>
  <c r="A96" i="17"/>
  <c r="L96" i="17" s="1"/>
  <c r="A5" i="17"/>
  <c r="A10" i="17"/>
  <c r="A15" i="17"/>
  <c r="A21" i="17"/>
  <c r="A26" i="17"/>
  <c r="A31" i="17"/>
  <c r="A37" i="17"/>
  <c r="L37" i="17" s="1"/>
  <c r="A42" i="17"/>
  <c r="L42" i="17" s="1"/>
  <c r="A47" i="17"/>
  <c r="L47" i="17" s="1"/>
  <c r="A53" i="17"/>
  <c r="L53" i="17" s="1"/>
  <c r="A58" i="17"/>
  <c r="L58" i="17" s="1"/>
  <c r="A63" i="17"/>
  <c r="L63" i="17" s="1"/>
  <c r="A69" i="17"/>
  <c r="L69" i="17" s="1"/>
  <c r="A74" i="17"/>
  <c r="L74" i="17" s="1"/>
  <c r="A79" i="17"/>
  <c r="L79" i="17" s="1"/>
  <c r="A85" i="17"/>
  <c r="L85" i="17" s="1"/>
  <c r="A90" i="17"/>
  <c r="L90" i="17" s="1"/>
  <c r="A95" i="17"/>
  <c r="L95" i="17" s="1"/>
  <c r="L4" i="17"/>
  <c r="L23" i="19"/>
  <c r="L18" i="16"/>
  <c r="L20" i="18"/>
  <c r="N60" i="25"/>
  <c r="G3" i="19"/>
  <c r="N24" i="24"/>
  <c r="L21" i="19"/>
  <c r="L15" i="17"/>
  <c r="L16" i="17"/>
  <c r="L22" i="19"/>
  <c r="N6" i="16"/>
  <c r="L13" i="16"/>
  <c r="U60" i="25"/>
  <c r="U54" i="17"/>
  <c r="G60" i="25"/>
  <c r="L12" i="16"/>
  <c r="L19" i="17"/>
  <c r="L14" i="17"/>
  <c r="N3" i="19"/>
  <c r="U6" i="16"/>
  <c r="L17" i="17"/>
  <c r="L18" i="17"/>
  <c r="U3" i="19"/>
  <c r="L11" i="16"/>
  <c r="T4" i="18" l="1"/>
  <c r="T5" i="18"/>
  <c r="T6" i="18"/>
  <c r="T7" i="18"/>
  <c r="T8" i="18"/>
  <c r="T9" i="18"/>
  <c r="T10" i="18"/>
  <c r="T11" i="18"/>
  <c r="T12" i="18"/>
  <c r="T13" i="18"/>
  <c r="T13" i="19" s="1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4" i="18"/>
  <c r="T95" i="18"/>
  <c r="T96" i="18"/>
  <c r="T97" i="18"/>
  <c r="T98" i="18"/>
  <c r="T99" i="18"/>
  <c r="T6" i="19"/>
  <c r="T22" i="19"/>
  <c r="T54" i="19"/>
  <c r="T77" i="19"/>
  <c r="T86" i="19"/>
  <c r="T77" i="20"/>
  <c r="T86" i="20"/>
  <c r="T4" i="17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3" i="19" s="1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2" i="17"/>
  <c r="T93" i="17"/>
  <c r="T94" i="17"/>
  <c r="T95" i="17"/>
  <c r="T96" i="17"/>
  <c r="T97" i="17"/>
  <c r="T98" i="17"/>
  <c r="T99" i="17"/>
  <c r="T4" i="16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97" i="4"/>
  <c r="M97" i="4"/>
  <c r="F97" i="4"/>
  <c r="T96" i="4"/>
  <c r="M96" i="4"/>
  <c r="F96" i="4"/>
  <c r="T95" i="4"/>
  <c r="M95" i="4"/>
  <c r="F95" i="4"/>
  <c r="T98" i="4"/>
  <c r="M98" i="4"/>
  <c r="F98" i="4"/>
  <c r="T94" i="4"/>
  <c r="M94" i="4"/>
  <c r="F94" i="4"/>
  <c r="T93" i="4"/>
  <c r="M93" i="4"/>
  <c r="F93" i="4"/>
  <c r="F95" i="16" l="1"/>
  <c r="F95" i="17" s="1"/>
  <c r="M94" i="16"/>
  <c r="M94" i="17" s="1"/>
  <c r="M98" i="16"/>
  <c r="M98" i="17" s="1"/>
  <c r="F96" i="16"/>
  <c r="F96" i="17" s="1"/>
  <c r="M95" i="16"/>
  <c r="M95" i="17" s="1"/>
  <c r="M95" i="18" s="1"/>
  <c r="F94" i="16"/>
  <c r="F94" i="17" s="1"/>
  <c r="F94" i="18" s="1"/>
  <c r="M96" i="16"/>
  <c r="M96" i="17" s="1"/>
  <c r="F97" i="16"/>
  <c r="F97" i="17" s="1"/>
  <c r="F93" i="16"/>
  <c r="M93" i="16"/>
  <c r="M93" i="17" s="1"/>
  <c r="M93" i="18" s="1"/>
  <c r="M97" i="16"/>
  <c r="M97" i="17" s="1"/>
  <c r="M97" i="18" s="1"/>
  <c r="F98" i="16"/>
  <c r="T13" i="20"/>
  <c r="T22" i="20"/>
  <c r="T99" i="19"/>
  <c r="T95" i="19"/>
  <c r="T91" i="19"/>
  <c r="T87" i="19"/>
  <c r="T83" i="19"/>
  <c r="T79" i="19"/>
  <c r="T75" i="19"/>
  <c r="T71" i="19"/>
  <c r="T67" i="19"/>
  <c r="T63" i="19"/>
  <c r="T59" i="19"/>
  <c r="T55" i="19"/>
  <c r="T51" i="19"/>
  <c r="T47" i="19"/>
  <c r="T43" i="20"/>
  <c r="T39" i="19"/>
  <c r="T35" i="19"/>
  <c r="T31" i="19"/>
  <c r="T27" i="19"/>
  <c r="T23" i="19"/>
  <c r="T19" i="19"/>
  <c r="T15" i="19"/>
  <c r="T11" i="19"/>
  <c r="T7" i="19"/>
  <c r="T86" i="21"/>
  <c r="T94" i="19"/>
  <c r="T90" i="19"/>
  <c r="T78" i="19"/>
  <c r="T74" i="19"/>
  <c r="T70" i="19"/>
  <c r="T66" i="19"/>
  <c r="T62" i="19"/>
  <c r="T58" i="19"/>
  <c r="T50" i="19"/>
  <c r="T46" i="19"/>
  <c r="T42" i="19"/>
  <c r="T38" i="19"/>
  <c r="T34" i="19"/>
  <c r="T30" i="19"/>
  <c r="T26" i="19"/>
  <c r="T18" i="19"/>
  <c r="T14" i="19"/>
  <c r="T10" i="19"/>
  <c r="T77" i="21"/>
  <c r="T97" i="19"/>
  <c r="T93" i="19"/>
  <c r="T89" i="19"/>
  <c r="T85" i="19"/>
  <c r="T81" i="19"/>
  <c r="T73" i="19"/>
  <c r="T69" i="19"/>
  <c r="T65" i="19"/>
  <c r="T61" i="19"/>
  <c r="T57" i="19"/>
  <c r="T53" i="19"/>
  <c r="T49" i="19"/>
  <c r="T41" i="19"/>
  <c r="T37" i="19"/>
  <c r="T33" i="19"/>
  <c r="T29" i="19"/>
  <c r="T25" i="19"/>
  <c r="T21" i="19"/>
  <c r="T17" i="19"/>
  <c r="T9" i="19"/>
  <c r="T5" i="19"/>
  <c r="T13" i="21"/>
  <c r="T54" i="20"/>
  <c r="T6" i="20"/>
  <c r="T45" i="19"/>
  <c r="T98" i="19"/>
  <c r="T82" i="19"/>
  <c r="T96" i="19"/>
  <c r="T92" i="19"/>
  <c r="T88" i="19"/>
  <c r="T84" i="19"/>
  <c r="T80" i="19"/>
  <c r="T76" i="19"/>
  <c r="T72" i="19"/>
  <c r="T68" i="19"/>
  <c r="T64" i="19"/>
  <c r="T60" i="19"/>
  <c r="T56" i="19"/>
  <c r="T52" i="19"/>
  <c r="T48" i="19"/>
  <c r="T44" i="19"/>
  <c r="T40" i="19"/>
  <c r="T36" i="19"/>
  <c r="T32" i="19"/>
  <c r="T28" i="19"/>
  <c r="T24" i="19"/>
  <c r="T20" i="19"/>
  <c r="T16" i="19"/>
  <c r="T12" i="19"/>
  <c r="T8" i="19"/>
  <c r="T4" i="19"/>
  <c r="S100" i="27"/>
  <c r="A1" i="27"/>
  <c r="F93" i="17" l="1"/>
  <c r="M93" i="19"/>
  <c r="M98" i="18"/>
  <c r="M95" i="19"/>
  <c r="M97" i="19"/>
  <c r="M94" i="18"/>
  <c r="M96" i="18"/>
  <c r="F98" i="17"/>
  <c r="F97" i="18"/>
  <c r="F96" i="18"/>
  <c r="F95" i="18"/>
  <c r="F94" i="19"/>
  <c r="T22" i="21"/>
  <c r="T54" i="21"/>
  <c r="T45" i="20"/>
  <c r="T4" i="20"/>
  <c r="T12" i="20"/>
  <c r="T20" i="20"/>
  <c r="T28" i="20"/>
  <c r="T36" i="20"/>
  <c r="T44" i="20"/>
  <c r="T52" i="20"/>
  <c r="T60" i="20"/>
  <c r="T68" i="20"/>
  <c r="T76" i="20"/>
  <c r="T84" i="20"/>
  <c r="T92" i="20"/>
  <c r="T82" i="20"/>
  <c r="T6" i="21"/>
  <c r="T5" i="20"/>
  <c r="T17" i="20"/>
  <c r="T25" i="20"/>
  <c r="T33" i="20"/>
  <c r="T41" i="20"/>
  <c r="T53" i="20"/>
  <c r="T61" i="20"/>
  <c r="T69" i="20"/>
  <c r="T81" i="20"/>
  <c r="T89" i="20"/>
  <c r="T97" i="20"/>
  <c r="T14" i="20"/>
  <c r="T26" i="20"/>
  <c r="T34" i="20"/>
  <c r="T42" i="20"/>
  <c r="T50" i="20"/>
  <c r="T62" i="20"/>
  <c r="T70" i="20"/>
  <c r="T78" i="20"/>
  <c r="T94" i="20"/>
  <c r="T7" i="20"/>
  <c r="T15" i="20"/>
  <c r="T23" i="20"/>
  <c r="T31" i="20"/>
  <c r="T39" i="20"/>
  <c r="T47" i="20"/>
  <c r="T55" i="20"/>
  <c r="T63" i="20"/>
  <c r="T71" i="20"/>
  <c r="T79" i="20"/>
  <c r="T87" i="20"/>
  <c r="T95" i="20"/>
  <c r="T8" i="20"/>
  <c r="T16" i="20"/>
  <c r="T24" i="20"/>
  <c r="T32" i="20"/>
  <c r="T40" i="20"/>
  <c r="T48" i="20"/>
  <c r="T56" i="20"/>
  <c r="T64" i="20"/>
  <c r="T72" i="20"/>
  <c r="T80" i="20"/>
  <c r="T88" i="20"/>
  <c r="T96" i="20"/>
  <c r="T98" i="20"/>
  <c r="T13" i="22"/>
  <c r="T9" i="20"/>
  <c r="T21" i="20"/>
  <c r="T29" i="20"/>
  <c r="T37" i="20"/>
  <c r="T49" i="20"/>
  <c r="T57" i="20"/>
  <c r="T65" i="20"/>
  <c r="T73" i="20"/>
  <c r="T85" i="20"/>
  <c r="T93" i="20"/>
  <c r="T77" i="22"/>
  <c r="T10" i="20"/>
  <c r="T18" i="20"/>
  <c r="T30" i="20"/>
  <c r="T38" i="20"/>
  <c r="T46" i="20"/>
  <c r="T58" i="20"/>
  <c r="T66" i="20"/>
  <c r="T74" i="20"/>
  <c r="T90" i="20"/>
  <c r="T86" i="22"/>
  <c r="T11" i="20"/>
  <c r="T19" i="20"/>
  <c r="T27" i="20"/>
  <c r="T35" i="20"/>
  <c r="T43" i="21"/>
  <c r="T51" i="20"/>
  <c r="T59" i="20"/>
  <c r="T67" i="20"/>
  <c r="T75" i="20"/>
  <c r="T83" i="20"/>
  <c r="T91" i="20"/>
  <c r="T99" i="20"/>
  <c r="U98" i="18"/>
  <c r="G28" i="24"/>
  <c r="N18" i="18"/>
  <c r="G92" i="24"/>
  <c r="U77" i="24"/>
  <c r="G77" i="24"/>
  <c r="U32" i="24"/>
  <c r="G99" i="16"/>
  <c r="U18" i="16"/>
  <c r="N95" i="22"/>
  <c r="G75" i="16"/>
  <c r="N94" i="21"/>
  <c r="L5" i="18"/>
  <c r="U73" i="18"/>
  <c r="L11" i="19"/>
  <c r="L23" i="18"/>
  <c r="U90" i="23"/>
  <c r="N60" i="23"/>
  <c r="G65" i="22"/>
  <c r="G48" i="22"/>
  <c r="G23" i="16"/>
  <c r="U21" i="27"/>
  <c r="U94" i="18"/>
  <c r="G50" i="22"/>
  <c r="G91" i="21"/>
  <c r="G34" i="21"/>
  <c r="G26" i="19"/>
  <c r="N76" i="25"/>
  <c r="U84" i="22"/>
  <c r="G52" i="23"/>
  <c r="N42" i="23"/>
  <c r="N7" i="16"/>
  <c r="N23" i="16"/>
  <c r="G87" i="18"/>
  <c r="U34" i="27"/>
  <c r="U55" i="18"/>
  <c r="U6" i="27"/>
  <c r="N78" i="24"/>
  <c r="U91" i="16"/>
  <c r="N96" i="22"/>
  <c r="U95" i="18"/>
  <c r="U82" i="23"/>
  <c r="G63" i="18"/>
  <c r="G54" i="23"/>
  <c r="N54" i="16"/>
  <c r="G95" i="23"/>
  <c r="N35" i="19"/>
  <c r="N7" i="20"/>
  <c r="L6" i="18"/>
  <c r="G77" i="27"/>
  <c r="N97" i="17"/>
  <c r="U22" i="22"/>
  <c r="N96" i="27"/>
  <c r="G75" i="21"/>
  <c r="G70" i="24"/>
  <c r="L29" i="17"/>
  <c r="L21" i="18"/>
  <c r="L30" i="19"/>
  <c r="G70" i="20"/>
  <c r="N26" i="27"/>
  <c r="G49" i="20"/>
  <c r="U69" i="27"/>
  <c r="N9" i="17"/>
  <c r="U56" i="27"/>
  <c r="U30" i="22"/>
  <c r="U5" i="25"/>
  <c r="N16" i="27"/>
  <c r="G45" i="21"/>
  <c r="U58" i="27"/>
  <c r="N88" i="24"/>
  <c r="N72" i="22"/>
  <c r="G29" i="21"/>
  <c r="G50" i="21"/>
  <c r="N77" i="27"/>
  <c r="N77" i="20"/>
  <c r="N94" i="18"/>
  <c r="N70" i="23"/>
  <c r="N95" i="16"/>
  <c r="U53" i="25"/>
  <c r="U38" i="20"/>
  <c r="N51" i="19"/>
  <c r="N66" i="18"/>
  <c r="U53" i="27"/>
  <c r="N64" i="25"/>
  <c r="G73" i="23"/>
  <c r="U19" i="20"/>
  <c r="U25" i="24"/>
  <c r="G61" i="25"/>
  <c r="U74" i="20"/>
  <c r="L19" i="16"/>
  <c r="N25" i="21"/>
  <c r="U59" i="19"/>
  <c r="U94" i="17"/>
  <c r="G66" i="27"/>
  <c r="U66" i="27"/>
  <c r="N28" i="20"/>
  <c r="N70" i="20"/>
  <c r="U73" i="20"/>
  <c r="U70" i="23"/>
  <c r="N16" i="20"/>
  <c r="G77" i="22"/>
  <c r="U72" i="27"/>
  <c r="N61" i="21"/>
  <c r="N66" i="24"/>
  <c r="U31" i="18"/>
  <c r="U14" i="21"/>
  <c r="N86" i="16"/>
  <c r="G26" i="20"/>
  <c r="N3" i="18"/>
  <c r="G73" i="25"/>
  <c r="G39" i="19"/>
  <c r="U11" i="25"/>
  <c r="U70" i="24"/>
  <c r="U41" i="18"/>
  <c r="U9" i="18"/>
  <c r="U36" i="18"/>
  <c r="G83" i="18"/>
  <c r="G36" i="21"/>
  <c r="N37" i="18"/>
  <c r="G48" i="18"/>
  <c r="G51" i="22"/>
  <c r="N92" i="25"/>
  <c r="N38" i="23"/>
  <c r="U6" i="24"/>
  <c r="G66" i="19"/>
  <c r="N17" i="21"/>
  <c r="G66" i="17"/>
  <c r="U13" i="27"/>
  <c r="G52" i="19"/>
  <c r="U61" i="24"/>
  <c r="U84" i="19"/>
  <c r="U48" i="24"/>
  <c r="N55" i="17"/>
  <c r="N4" i="24"/>
  <c r="N55" i="20"/>
  <c r="U87" i="20"/>
  <c r="U92" i="27"/>
  <c r="G71" i="20"/>
  <c r="N70" i="27"/>
  <c r="L21" i="16"/>
  <c r="U4" i="21"/>
  <c r="N53" i="27"/>
  <c r="N64" i="20"/>
  <c r="U15" i="23"/>
  <c r="N37" i="23"/>
  <c r="N20" i="19"/>
  <c r="U99" i="16"/>
  <c r="G49" i="19"/>
  <c r="G55" i="24"/>
  <c r="G87" i="24"/>
  <c r="L27" i="19"/>
  <c r="U67" i="22"/>
  <c r="U83" i="22"/>
  <c r="U85" i="18"/>
  <c r="N34" i="21"/>
  <c r="U16" i="20"/>
  <c r="N51" i="18"/>
  <c r="N29" i="19"/>
  <c r="L24" i="16"/>
  <c r="G79" i="22"/>
  <c r="U16" i="18"/>
  <c r="G95" i="22"/>
  <c r="U25" i="25"/>
  <c r="U41" i="16"/>
  <c r="L27" i="17"/>
  <c r="L10" i="16"/>
  <c r="L27" i="16"/>
  <c r="G90" i="20"/>
  <c r="L24" i="19"/>
  <c r="N98" i="20"/>
  <c r="N22" i="16"/>
  <c r="U22" i="16"/>
  <c r="U25" i="21"/>
  <c r="N91" i="18"/>
  <c r="L11" i="17"/>
  <c r="L10" i="17"/>
  <c r="L16" i="18"/>
  <c r="L12" i="17"/>
  <c r="U63" i="22"/>
  <c r="G37" i="23"/>
  <c r="N36" i="19"/>
  <c r="U85" i="16"/>
  <c r="N52" i="21"/>
  <c r="N22" i="19"/>
  <c r="L12" i="18"/>
  <c r="L30" i="16"/>
  <c r="L14" i="16"/>
  <c r="L21" i="17"/>
  <c r="N35" i="16"/>
  <c r="U62" i="20"/>
  <c r="U70" i="16"/>
  <c r="U18" i="18"/>
  <c r="U98" i="19"/>
  <c r="N34" i="22"/>
  <c r="U3" i="20"/>
  <c r="N18" i="16"/>
  <c r="U7" i="19"/>
  <c r="U45" i="19"/>
  <c r="N28" i="24"/>
  <c r="L11" i="18"/>
  <c r="G77" i="20"/>
  <c r="N40" i="20"/>
  <c r="G85" i="25"/>
  <c r="U19" i="24"/>
  <c r="N99" i="22"/>
  <c r="N17" i="23"/>
  <c r="U44" i="18"/>
  <c r="L17" i="19"/>
  <c r="G28" i="20"/>
  <c r="N34" i="19"/>
  <c r="G85" i="24"/>
  <c r="U57" i="19"/>
  <c r="U89" i="23"/>
  <c r="U66" i="17"/>
  <c r="G62" i="19"/>
  <c r="U14" i="16"/>
  <c r="N29" i="24"/>
  <c r="G43" i="25"/>
  <c r="N98" i="23"/>
  <c r="G3" i="24"/>
  <c r="N20" i="22"/>
  <c r="U32" i="23"/>
  <c r="N6" i="20"/>
  <c r="N39" i="20"/>
  <c r="N41" i="23"/>
  <c r="G69" i="19"/>
  <c r="G96" i="22"/>
  <c r="G90" i="19"/>
  <c r="G72" i="27"/>
  <c r="G31" i="27"/>
  <c r="N7" i="23"/>
  <c r="U69" i="25"/>
  <c r="G46" i="19"/>
  <c r="N18" i="19"/>
  <c r="N43" i="17"/>
  <c r="N62" i="20"/>
  <c r="U36" i="16"/>
  <c r="G88" i="23"/>
  <c r="G66" i="21"/>
  <c r="U98" i="25"/>
  <c r="G91" i="23"/>
  <c r="U63" i="23"/>
  <c r="U86" i="22"/>
  <c r="U81" i="17"/>
  <c r="G73" i="27"/>
  <c r="N59" i="16"/>
  <c r="G57" i="20"/>
  <c r="G64" i="25"/>
  <c r="G50" i="24"/>
  <c r="G30" i="18"/>
  <c r="U28" i="24"/>
  <c r="G56" i="22"/>
  <c r="N23" i="18"/>
  <c r="L5" i="16"/>
  <c r="N99" i="20"/>
  <c r="U67" i="20"/>
  <c r="U71" i="17"/>
  <c r="G95" i="27"/>
  <c r="N89" i="25"/>
  <c r="L6" i="16"/>
  <c r="L24" i="18"/>
  <c r="N20" i="24"/>
  <c r="G62" i="18"/>
  <c r="N54" i="18"/>
  <c r="N87" i="23"/>
  <c r="G49" i="22"/>
  <c r="G66" i="23"/>
  <c r="U70" i="20"/>
  <c r="U32" i="22"/>
  <c r="N63" i="22"/>
  <c r="U79" i="22"/>
  <c r="U23" i="20"/>
  <c r="L20" i="19"/>
  <c r="L8" i="16"/>
  <c r="L20" i="17"/>
  <c r="U62" i="18"/>
  <c r="U6" i="22"/>
  <c r="L22" i="16"/>
  <c r="U90" i="20"/>
  <c r="N58" i="27"/>
  <c r="G32" i="16"/>
  <c r="L16" i="16"/>
  <c r="L22" i="18"/>
  <c r="L8" i="18"/>
  <c r="U62" i="22"/>
  <c r="U49" i="23"/>
  <c r="N98" i="19"/>
  <c r="U89" i="20"/>
  <c r="U3" i="17"/>
  <c r="N69" i="16"/>
  <c r="N11" i="17"/>
  <c r="N78" i="22"/>
  <c r="G97" i="21"/>
  <c r="U65" i="27"/>
  <c r="G66" i="18"/>
  <c r="N25" i="23"/>
  <c r="U14" i="27"/>
  <c r="N46" i="18"/>
  <c r="U29" i="24"/>
  <c r="G70" i="23"/>
  <c r="G97" i="24"/>
  <c r="N69" i="24"/>
  <c r="U96" i="22"/>
  <c r="N74" i="22"/>
  <c r="N66" i="21"/>
  <c r="U5" i="18"/>
  <c r="U86" i="16"/>
  <c r="U87" i="19"/>
  <c r="U83" i="17"/>
  <c r="U4" i="27"/>
  <c r="G83" i="19"/>
  <c r="N51" i="16"/>
  <c r="N64" i="18"/>
  <c r="U70" i="22"/>
  <c r="U3" i="27"/>
  <c r="U99" i="21"/>
  <c r="N37" i="16"/>
  <c r="N28" i="25"/>
  <c r="N22" i="23"/>
  <c r="U40" i="25"/>
  <c r="U94" i="24"/>
  <c r="G41" i="22"/>
  <c r="U69" i="19"/>
  <c r="G44" i="25"/>
  <c r="L17" i="18"/>
  <c r="U29" i="20"/>
  <c r="U39" i="22"/>
  <c r="U61" i="20"/>
  <c r="N75" i="19"/>
  <c r="G74" i="27"/>
  <c r="U15" i="16"/>
  <c r="L22" i="17"/>
  <c r="G46" i="17"/>
  <c r="G64" i="18"/>
  <c r="L9" i="19"/>
  <c r="N90" i="16"/>
  <c r="N52" i="19"/>
  <c r="L5" i="17"/>
  <c r="U13" i="24"/>
  <c r="G50" i="17"/>
  <c r="N35" i="24"/>
  <c r="G98" i="18"/>
  <c r="N42" i="18"/>
  <c r="G32" i="23"/>
  <c r="U5" i="19"/>
  <c r="N46" i="16"/>
  <c r="N75" i="16"/>
  <c r="N13" i="19"/>
  <c r="G24" i="22"/>
  <c r="G67" i="23"/>
  <c r="U35" i="20"/>
  <c r="N3" i="20"/>
  <c r="G58" i="20"/>
  <c r="U28" i="22"/>
  <c r="U25" i="23"/>
  <c r="N94" i="20"/>
  <c r="G74" i="20"/>
  <c r="G66" i="24"/>
  <c r="N62" i="23"/>
  <c r="G39" i="20"/>
  <c r="U55" i="20"/>
  <c r="U21" i="25"/>
  <c r="N37" i="25"/>
  <c r="U69" i="16"/>
  <c r="G31" i="18"/>
  <c r="G40" i="25"/>
  <c r="N57" i="17"/>
  <c r="N53" i="19"/>
  <c r="L25" i="18"/>
  <c r="L18" i="19"/>
  <c r="N84" i="18"/>
  <c r="N68" i="18"/>
  <c r="G69" i="25"/>
  <c r="N66" i="27"/>
  <c r="G67" i="24"/>
  <c r="G83" i="24"/>
  <c r="N73" i="23"/>
  <c r="G89" i="20"/>
  <c r="N68" i="22"/>
  <c r="N89" i="20"/>
  <c r="G65" i="17"/>
  <c r="G90" i="18"/>
  <c r="G93" i="17"/>
  <c r="N45" i="20"/>
  <c r="N99" i="25"/>
  <c r="G89" i="18"/>
  <c r="N38" i="19"/>
  <c r="N67" i="18"/>
  <c r="U51" i="16"/>
  <c r="G25" i="16"/>
  <c r="N76" i="16"/>
  <c r="N38" i="16"/>
  <c r="U62" i="19"/>
  <c r="N95" i="18"/>
  <c r="N39" i="23"/>
  <c r="U46" i="19"/>
  <c r="N72" i="20"/>
  <c r="U68" i="22"/>
  <c r="L29" i="18"/>
  <c r="U78" i="17"/>
  <c r="U62" i="24"/>
  <c r="U59" i="21"/>
  <c r="U21" i="16"/>
  <c r="U86" i="25"/>
  <c r="G96" i="18"/>
  <c r="N78" i="17"/>
  <c r="U27" i="21"/>
  <c r="N33" i="23"/>
  <c r="N23" i="19"/>
  <c r="U41" i="24"/>
  <c r="G88" i="24"/>
  <c r="U64" i="18"/>
  <c r="L31" i="16"/>
  <c r="U86" i="20"/>
  <c r="G72" i="19"/>
  <c r="U45" i="21"/>
  <c r="G71" i="23"/>
  <c r="G35" i="20"/>
  <c r="N9" i="16"/>
  <c r="L15" i="16"/>
  <c r="G97" i="17"/>
  <c r="G59" i="25"/>
  <c r="U18" i="20"/>
  <c r="G32" i="18"/>
  <c r="G99" i="20"/>
  <c r="N83" i="23"/>
  <c r="G52" i="16"/>
  <c r="U84" i="18"/>
  <c r="U93" i="27"/>
  <c r="N92" i="24"/>
  <c r="U16" i="16"/>
  <c r="U41" i="22"/>
  <c r="G53" i="18"/>
  <c r="U37" i="18"/>
  <c r="G57" i="25"/>
  <c r="U47" i="19"/>
  <c r="G47" i="22"/>
  <c r="N58" i="24"/>
  <c r="N45" i="17"/>
  <c r="U34" i="21"/>
  <c r="G44" i="20"/>
  <c r="U44" i="22"/>
  <c r="G74" i="24"/>
  <c r="U58" i="24"/>
  <c r="N10" i="22"/>
  <c r="U99" i="22"/>
  <c r="G68" i="22"/>
  <c r="G83" i="17"/>
  <c r="N63" i="23"/>
  <c r="G69" i="22"/>
  <c r="N64" i="22"/>
  <c r="N83" i="20"/>
  <c r="N31" i="22"/>
  <c r="U62" i="25"/>
  <c r="G47" i="27"/>
  <c r="U94" i="20"/>
  <c r="G38" i="25"/>
  <c r="N94" i="17"/>
  <c r="N92" i="18"/>
  <c r="U20" i="24"/>
  <c r="U52" i="19"/>
  <c r="N30" i="27"/>
  <c r="U32" i="25"/>
  <c r="N99" i="19"/>
  <c r="G40" i="20"/>
  <c r="N36" i="20"/>
  <c r="U83" i="18"/>
  <c r="U23" i="16"/>
  <c r="N89" i="24"/>
  <c r="N61" i="24"/>
  <c r="U43" i="23"/>
  <c r="G51" i="20"/>
  <c r="G87" i="20"/>
  <c r="G55" i="20"/>
  <c r="L31" i="18"/>
  <c r="L4" i="18"/>
  <c r="N90" i="23"/>
  <c r="U38" i="23"/>
  <c r="U64" i="20"/>
  <c r="L15" i="19"/>
  <c r="G28" i="22"/>
  <c r="N19" i="22"/>
  <c r="U92" i="22"/>
  <c r="N92" i="20"/>
  <c r="U20" i="25"/>
  <c r="N97" i="16"/>
  <c r="U28" i="27"/>
  <c r="G49" i="27"/>
  <c r="G29" i="20"/>
  <c r="N24" i="27"/>
  <c r="N34" i="18"/>
  <c r="N86" i="22"/>
  <c r="L7" i="17"/>
  <c r="N15" i="16"/>
  <c r="U39" i="17"/>
  <c r="L7" i="16"/>
  <c r="U66" i="19"/>
  <c r="N10" i="20"/>
  <c r="G69" i="20"/>
  <c r="U26" i="20"/>
  <c r="U54" i="24"/>
  <c r="U75" i="18"/>
  <c r="G43" i="21"/>
  <c r="N24" i="16"/>
  <c r="L4" i="16"/>
  <c r="N65" i="17"/>
  <c r="G3" i="20"/>
  <c r="U31" i="16"/>
  <c r="G36" i="20"/>
  <c r="N85" i="24"/>
  <c r="G94" i="20"/>
  <c r="U47" i="18"/>
  <c r="N62" i="18"/>
  <c r="U33" i="23"/>
  <c r="N69" i="22"/>
  <c r="U35" i="22"/>
  <c r="U37" i="23"/>
  <c r="G97" i="19"/>
  <c r="N67" i="19"/>
  <c r="U48" i="18"/>
  <c r="N62" i="22"/>
  <c r="L13" i="18"/>
  <c r="U23" i="21"/>
  <c r="N18" i="23"/>
  <c r="N13" i="22"/>
  <c r="G37" i="20"/>
  <c r="L15" i="18"/>
  <c r="G91" i="24"/>
  <c r="G91" i="16"/>
  <c r="N44" i="22"/>
  <c r="U26" i="22"/>
  <c r="G80" i="18"/>
  <c r="U7" i="17"/>
  <c r="U45" i="17"/>
  <c r="N9" i="18"/>
  <c r="U79" i="27"/>
  <c r="U93" i="17"/>
  <c r="N81" i="24"/>
  <c r="G86" i="20"/>
  <c r="G96" i="16"/>
  <c r="N23" i="21"/>
  <c r="N21" i="27"/>
  <c r="N53" i="25"/>
  <c r="U22" i="19"/>
  <c r="G89" i="21"/>
  <c r="U14" i="24"/>
  <c r="G54" i="24"/>
  <c r="G63" i="25"/>
  <c r="L31" i="19"/>
  <c r="G62" i="23"/>
  <c r="N95" i="27"/>
  <c r="N53" i="24"/>
  <c r="N83" i="22"/>
  <c r="U72" i="23"/>
  <c r="U33" i="17"/>
  <c r="U20" i="21"/>
  <c r="G29" i="25"/>
  <c r="N62" i="25"/>
  <c r="N66" i="19"/>
  <c r="G94" i="24"/>
  <c r="U10" i="22"/>
  <c r="N57" i="21"/>
  <c r="G27" i="23"/>
  <c r="L28" i="19"/>
  <c r="G24" i="21"/>
  <c r="N94" i="24"/>
  <c r="G99" i="22"/>
  <c r="N56" i="25"/>
  <c r="G55" i="18"/>
  <c r="N47" i="27"/>
  <c r="N65" i="22"/>
  <c r="N73" i="18"/>
  <c r="U31" i="21"/>
  <c r="U57" i="21"/>
  <c r="N39" i="19"/>
  <c r="U56" i="21"/>
  <c r="G98" i="24"/>
  <c r="G68" i="20"/>
  <c r="N43" i="23"/>
  <c r="N53" i="22"/>
  <c r="N28" i="16"/>
  <c r="N57" i="23"/>
  <c r="L28" i="18"/>
  <c r="U70" i="19"/>
  <c r="G59" i="19"/>
  <c r="N71" i="17"/>
  <c r="N3" i="21"/>
  <c r="U40" i="20"/>
  <c r="G82" i="16"/>
  <c r="N22" i="18"/>
  <c r="U3" i="22"/>
  <c r="N57" i="24"/>
  <c r="G34" i="27"/>
  <c r="G95" i="18"/>
  <c r="N50" i="19"/>
  <c r="U92" i="20"/>
  <c r="N77" i="22"/>
  <c r="N48" i="16"/>
  <c r="U18" i="22"/>
  <c r="L16" i="19"/>
  <c r="G45" i="20"/>
  <c r="U71" i="23"/>
  <c r="G3" i="21"/>
  <c r="U44" i="25"/>
  <c r="G83" i="21"/>
  <c r="G79" i="16"/>
  <c r="U40" i="19"/>
  <c r="U42" i="20"/>
  <c r="U93" i="20"/>
  <c r="U69" i="22"/>
  <c r="N71" i="24"/>
  <c r="N32" i="27"/>
  <c r="N7" i="25"/>
  <c r="N16" i="23"/>
  <c r="N19" i="20"/>
  <c r="G67" i="19"/>
  <c r="U6" i="20"/>
  <c r="G89" i="24"/>
  <c r="G33" i="17"/>
  <c r="U21" i="18"/>
  <c r="G90" i="23"/>
  <c r="N71" i="20"/>
  <c r="U71" i="20"/>
  <c r="U45" i="20"/>
  <c r="N62" i="21"/>
  <c r="G63" i="27"/>
  <c r="N34" i="27"/>
  <c r="G77" i="23"/>
  <c r="N92" i="22"/>
  <c r="L26" i="16"/>
  <c r="G66" i="20"/>
  <c r="G66" i="22"/>
  <c r="U32" i="18"/>
  <c r="U18" i="19"/>
  <c r="N13" i="27"/>
  <c r="U66" i="22"/>
  <c r="N80" i="18"/>
  <c r="N41" i="25"/>
  <c r="G47" i="20"/>
  <c r="U77" i="27"/>
  <c r="N96" i="16"/>
  <c r="U37" i="16"/>
  <c r="U57" i="18"/>
  <c r="U24" i="27"/>
  <c r="G94" i="27"/>
  <c r="L30" i="17"/>
  <c r="U65" i="18"/>
  <c r="G62" i="22"/>
  <c r="U76" i="24"/>
  <c r="G57" i="16"/>
  <c r="G71" i="17"/>
  <c r="U22" i="20"/>
  <c r="N72" i="19"/>
  <c r="U3" i="24"/>
  <c r="N75" i="24"/>
  <c r="N27" i="17"/>
  <c r="U12" i="24"/>
  <c r="N14" i="27"/>
  <c r="U47" i="22"/>
  <c r="N63" i="25"/>
  <c r="U89" i="21"/>
  <c r="U73" i="19"/>
  <c r="G86" i="18"/>
  <c r="G98" i="23"/>
  <c r="U95" i="27"/>
  <c r="N99" i="24"/>
  <c r="N92" i="23"/>
  <c r="U34" i="19"/>
  <c r="G74" i="23"/>
  <c r="N79" i="16"/>
  <c r="G78" i="21"/>
  <c r="N69" i="20"/>
  <c r="N50" i="16"/>
  <c r="N4" i="19"/>
  <c r="G42" i="24"/>
  <c r="U77" i="22"/>
  <c r="G25" i="18"/>
  <c r="G52" i="21"/>
  <c r="G29" i="17"/>
  <c r="U90" i="18"/>
  <c r="N47" i="22"/>
  <c r="N54" i="24"/>
  <c r="G35" i="23"/>
  <c r="N36" i="27"/>
  <c r="L5" i="19"/>
  <c r="U50" i="25"/>
  <c r="U47" i="20"/>
  <c r="U42" i="18"/>
  <c r="N41" i="16"/>
  <c r="G87" i="21"/>
  <c r="U51" i="22"/>
  <c r="G47" i="23"/>
  <c r="N83" i="27"/>
  <c r="N89" i="22"/>
  <c r="U36" i="19"/>
  <c r="U98" i="17"/>
  <c r="U10" i="21"/>
  <c r="U9" i="19"/>
  <c r="U23" i="24"/>
  <c r="G98" i="27"/>
  <c r="N67" i="24"/>
  <c r="G60" i="20"/>
  <c r="U45" i="16"/>
  <c r="U91" i="21"/>
  <c r="N77" i="17"/>
  <c r="N29" i="25"/>
  <c r="L17" i="16"/>
  <c r="U4" i="16"/>
  <c r="U58" i="20"/>
  <c r="U81" i="21"/>
  <c r="G3" i="18"/>
  <c r="G25" i="20"/>
  <c r="G88" i="16"/>
  <c r="N94" i="22"/>
  <c r="U96" i="20"/>
  <c r="N88" i="27"/>
  <c r="U33" i="24"/>
  <c r="G51" i="24"/>
  <c r="U39" i="23"/>
  <c r="N23" i="20"/>
  <c r="N50" i="22"/>
  <c r="G54" i="18"/>
  <c r="N49" i="20"/>
  <c r="G58" i="27"/>
  <c r="G94" i="18"/>
  <c r="G92" i="25"/>
  <c r="N59" i="19"/>
  <c r="G57" i="19"/>
  <c r="U69" i="24"/>
  <c r="U7" i="16"/>
  <c r="G37" i="16"/>
  <c r="N6" i="17"/>
  <c r="U20" i="22"/>
  <c r="N8" i="16"/>
  <c r="N72" i="27"/>
  <c r="G3" i="17"/>
  <c r="U9" i="17"/>
  <c r="G75" i="19"/>
  <c r="G59" i="21"/>
  <c r="G85" i="18"/>
  <c r="U62" i="23"/>
  <c r="N45" i="16"/>
  <c r="N43" i="25"/>
  <c r="U76" i="16"/>
  <c r="L9" i="17"/>
  <c r="U25" i="27"/>
  <c r="N48" i="23"/>
  <c r="U22" i="18"/>
  <c r="G32" i="24"/>
  <c r="U13" i="19"/>
  <c r="G61" i="20"/>
  <c r="N51" i="21"/>
  <c r="G53" i="22"/>
  <c r="N28" i="22"/>
  <c r="U83" i="19"/>
  <c r="L28" i="17"/>
  <c r="G93" i="27"/>
  <c r="U34" i="22"/>
  <c r="U97" i="21"/>
  <c r="L23" i="17"/>
  <c r="U18" i="17"/>
  <c r="N53" i="16"/>
  <c r="N52" i="27"/>
  <c r="N57" i="20"/>
  <c r="G25" i="25"/>
  <c r="G41" i="24"/>
  <c r="L25" i="16"/>
  <c r="N14" i="21"/>
  <c r="N80" i="16"/>
  <c r="N83" i="24"/>
  <c r="L18" i="18"/>
  <c r="N56" i="20"/>
  <c r="N80" i="25"/>
  <c r="G43" i="23"/>
  <c r="G53" i="27"/>
  <c r="G92" i="22"/>
  <c r="U81" i="22"/>
  <c r="U42" i="25"/>
  <c r="N6" i="24"/>
  <c r="U43" i="16"/>
  <c r="N5" i="25"/>
  <c r="N8" i="19"/>
  <c r="G78" i="27"/>
  <c r="G57" i="22"/>
  <c r="N19" i="25"/>
  <c r="U77" i="20"/>
  <c r="N89" i="23"/>
  <c r="U27" i="18"/>
  <c r="N32" i="22"/>
  <c r="N18" i="21"/>
  <c r="N75" i="18"/>
  <c r="N58" i="16"/>
  <c r="G39" i="23"/>
  <c r="N86" i="20"/>
  <c r="G23" i="21"/>
  <c r="G42" i="23"/>
  <c r="G83" i="23"/>
  <c r="U77" i="16"/>
  <c r="N85" i="25"/>
  <c r="U57" i="17"/>
  <c r="G99" i="21"/>
  <c r="U50" i="24"/>
  <c r="U96" i="27"/>
  <c r="N55" i="21"/>
  <c r="U68" i="18"/>
  <c r="G75" i="25"/>
  <c r="G48" i="23"/>
  <c r="L26" i="19"/>
  <c r="G51" i="27"/>
  <c r="N30" i="18"/>
  <c r="G25" i="24"/>
  <c r="U39" i="24"/>
  <c r="N99" i="27"/>
  <c r="N62" i="16"/>
  <c r="U98" i="22"/>
  <c r="U80" i="16"/>
  <c r="N8" i="25"/>
  <c r="U52" i="24"/>
  <c r="N33" i="20"/>
  <c r="N65" i="18"/>
  <c r="U85" i="27"/>
  <c r="L13" i="17"/>
  <c r="U93" i="24"/>
  <c r="G46" i="27"/>
  <c r="G84" i="22"/>
  <c r="G61" i="16"/>
  <c r="G92" i="27"/>
  <c r="N31" i="19"/>
  <c r="G24" i="23"/>
  <c r="U54" i="18"/>
  <c r="N54" i="23"/>
  <c r="U38" i="24"/>
  <c r="N87" i="16"/>
  <c r="N85" i="18"/>
  <c r="U33" i="22"/>
  <c r="U7" i="23"/>
  <c r="G86" i="21"/>
  <c r="N13" i="20"/>
  <c r="G93" i="22"/>
  <c r="N30" i="16"/>
  <c r="N42" i="22"/>
  <c r="L19" i="19"/>
  <c r="U6" i="17"/>
  <c r="G95" i="19"/>
  <c r="G35" i="16"/>
  <c r="G92" i="20"/>
  <c r="U51" i="24"/>
  <c r="N51" i="22"/>
  <c r="U7" i="20"/>
  <c r="G36" i="19"/>
  <c r="N73" i="25"/>
  <c r="N84" i="25"/>
  <c r="N77" i="24"/>
  <c r="G63" i="23"/>
  <c r="N57" i="22"/>
  <c r="U54" i="23"/>
  <c r="U59" i="17"/>
  <c r="U80" i="18"/>
  <c r="N69" i="18"/>
  <c r="L10" i="19"/>
  <c r="G50" i="25"/>
  <c r="U63" i="25"/>
  <c r="N82" i="25"/>
  <c r="G56" i="21"/>
  <c r="G33" i="23"/>
  <c r="U31" i="19"/>
  <c r="L28" i="16"/>
  <c r="U74" i="21"/>
  <c r="U67" i="23"/>
  <c r="G35" i="27"/>
  <c r="G41" i="23"/>
  <c r="U16" i="24"/>
  <c r="G37" i="24"/>
  <c r="G74" i="18"/>
  <c r="N65" i="19"/>
  <c r="U69" i="20"/>
  <c r="N25" i="24"/>
  <c r="U95" i="16"/>
  <c r="N19" i="18"/>
  <c r="N15" i="22"/>
  <c r="U83" i="23"/>
  <c r="G29" i="24"/>
  <c r="U43" i="17"/>
  <c r="U38" i="16"/>
  <c r="G42" i="25"/>
  <c r="G71" i="19"/>
  <c r="N97" i="19"/>
  <c r="U31" i="22"/>
  <c r="G42" i="18"/>
  <c r="U89" i="24"/>
  <c r="G86" i="25"/>
  <c r="N73" i="19"/>
  <c r="U83" i="25"/>
  <c r="N74" i="23"/>
  <c r="U89" i="25"/>
  <c r="N57" i="19"/>
  <c r="U65" i="20"/>
  <c r="U68" i="20"/>
  <c r="N73" i="27"/>
  <c r="N82" i="23"/>
  <c r="N82" i="16"/>
  <c r="N68" i="20"/>
  <c r="N43" i="21"/>
  <c r="U99" i="19"/>
  <c r="N85" i="16"/>
  <c r="G57" i="24"/>
  <c r="U52" i="27"/>
  <c r="G57" i="18"/>
  <c r="G91" i="18"/>
  <c r="G27" i="18"/>
  <c r="G27" i="17"/>
  <c r="G58" i="16"/>
  <c r="U53" i="18"/>
  <c r="U55" i="17"/>
  <c r="G60" i="24"/>
  <c r="U90" i="19"/>
  <c r="N27" i="18"/>
  <c r="N9" i="24"/>
  <c r="U98" i="23"/>
  <c r="G39" i="24"/>
  <c r="N89" i="18"/>
  <c r="U11" i="19"/>
  <c r="G87" i="25"/>
  <c r="N15" i="27"/>
  <c r="G86" i="16"/>
  <c r="N67" i="17"/>
  <c r="U95" i="22"/>
  <c r="N21" i="23"/>
  <c r="G94" i="17"/>
  <c r="U65" i="17"/>
  <c r="U81" i="18"/>
  <c r="N64" i="27"/>
  <c r="L3" i="17"/>
  <c r="N46" i="17"/>
  <c r="N26" i="20"/>
  <c r="N84" i="19"/>
  <c r="U94" i="19"/>
  <c r="G81" i="18"/>
  <c r="U58" i="23"/>
  <c r="U17" i="22"/>
  <c r="G28" i="23"/>
  <c r="N93" i="16"/>
  <c r="N16" i="19"/>
  <c r="G71" i="22"/>
  <c r="U21" i="19"/>
  <c r="G72" i="20"/>
  <c r="N17" i="24"/>
  <c r="N19" i="16"/>
  <c r="G60" i="23"/>
  <c r="G53" i="16"/>
  <c r="G40" i="19"/>
  <c r="G59" i="17"/>
  <c r="G46" i="18"/>
  <c r="N25" i="27"/>
  <c r="U40" i="24"/>
  <c r="U29" i="25"/>
  <c r="U68" i="25"/>
  <c r="G29" i="19"/>
  <c r="U63" i="16"/>
  <c r="G75" i="24"/>
  <c r="G88" i="25"/>
  <c r="G66" i="16"/>
  <c r="U27" i="17"/>
  <c r="U92" i="24"/>
  <c r="E3" i="27"/>
  <c r="U62" i="16"/>
  <c r="N70" i="16"/>
  <c r="G52" i="18"/>
  <c r="L14" i="18"/>
  <c r="U19" i="25"/>
  <c r="U66" i="24"/>
  <c r="U71" i="19"/>
  <c r="U74" i="23"/>
  <c r="L25" i="17"/>
  <c r="N31" i="20"/>
  <c r="G82" i="25"/>
  <c r="N16" i="18"/>
  <c r="N73" i="20"/>
  <c r="L26" i="17"/>
  <c r="N44" i="20"/>
  <c r="U57" i="27"/>
  <c r="N37" i="20"/>
  <c r="U60" i="23"/>
  <c r="U63" i="27"/>
  <c r="U5" i="20"/>
  <c r="G26" i="18"/>
  <c r="N59" i="17"/>
  <c r="U46" i="17"/>
  <c r="G26" i="27"/>
  <c r="G28" i="18"/>
  <c r="N10" i="17"/>
  <c r="G92" i="17"/>
  <c r="N3" i="16"/>
  <c r="U50" i="22"/>
  <c r="N31" i="18"/>
  <c r="G27" i="19"/>
  <c r="U18" i="25"/>
  <c r="N22" i="20"/>
  <c r="G50" i="16"/>
  <c r="U8" i="20"/>
  <c r="N17" i="17"/>
  <c r="G57" i="23"/>
  <c r="N40" i="23"/>
  <c r="U79" i="25"/>
  <c r="N70" i="21"/>
  <c r="G56" i="20"/>
  <c r="L27" i="18"/>
  <c r="G97" i="23"/>
  <c r="G31" i="22"/>
  <c r="G3" i="16"/>
  <c r="N69" i="25"/>
  <c r="U79" i="19"/>
  <c r="U87" i="22"/>
  <c r="N90" i="18"/>
  <c r="G78" i="17"/>
  <c r="N4" i="23"/>
  <c r="N75" i="23"/>
  <c r="G73" i="19"/>
  <c r="N26" i="19"/>
  <c r="N94" i="19"/>
  <c r="L7" i="18"/>
  <c r="U84" i="23"/>
  <c r="U24" i="16"/>
  <c r="U31" i="25"/>
  <c r="U66" i="18"/>
  <c r="U80" i="24"/>
  <c r="N11" i="19"/>
  <c r="N51" i="25"/>
  <c r="U24" i="23"/>
  <c r="N98" i="25"/>
  <c r="N15" i="25"/>
  <c r="G46" i="16"/>
  <c r="U88" i="22"/>
  <c r="G90" i="16"/>
  <c r="G85" i="16"/>
  <c r="N98" i="16"/>
  <c r="L8" i="17"/>
  <c r="N78" i="18"/>
  <c r="G50" i="19"/>
  <c r="U55" i="27"/>
  <c r="G24" i="16"/>
  <c r="N42" i="27"/>
  <c r="G86" i="22"/>
  <c r="G81" i="27"/>
  <c r="G54" i="25"/>
  <c r="N66" i="22"/>
  <c r="U3" i="18"/>
  <c r="N65" i="27"/>
  <c r="G52" i="24"/>
  <c r="G37" i="18"/>
  <c r="G76" i="24"/>
  <c r="G79" i="18"/>
  <c r="N91" i="21"/>
  <c r="G65" i="18"/>
  <c r="N87" i="24"/>
  <c r="N78" i="20"/>
  <c r="U21" i="24"/>
  <c r="N27" i="24"/>
  <c r="G49" i="17"/>
  <c r="N18" i="27"/>
  <c r="N11" i="18"/>
  <c r="N27" i="23"/>
  <c r="N50" i="17"/>
  <c r="U49" i="18"/>
  <c r="U75" i="19"/>
  <c r="U22" i="27"/>
  <c r="G50" i="23"/>
  <c r="G30" i="21"/>
  <c r="U78" i="21"/>
  <c r="N40" i="18"/>
  <c r="U7" i="24"/>
  <c r="U91" i="25"/>
  <c r="N60" i="24"/>
  <c r="U20" i="27"/>
  <c r="U53" i="19"/>
  <c r="U90" i="22"/>
  <c r="N24" i="20"/>
  <c r="G33" i="24"/>
  <c r="N6" i="27"/>
  <c r="U57" i="25"/>
  <c r="G79" i="27"/>
  <c r="G25" i="17"/>
  <c r="G61" i="17"/>
  <c r="N76" i="23"/>
  <c r="U85" i="22"/>
  <c r="G98" i="21"/>
  <c r="U35" i="25"/>
  <c r="G96" i="19"/>
  <c r="N89" i="19"/>
  <c r="U55" i="25"/>
  <c r="N93" i="20"/>
  <c r="U71" i="25"/>
  <c r="U17" i="19"/>
  <c r="U88" i="24"/>
  <c r="U49" i="24"/>
  <c r="G89" i="23"/>
  <c r="G79" i="23"/>
  <c r="U49" i="17"/>
  <c r="G59" i="23"/>
  <c r="U94" i="16"/>
  <c r="U29" i="22"/>
  <c r="U11" i="20"/>
  <c r="N90" i="22"/>
  <c r="U65" i="25"/>
  <c r="U88" i="16"/>
  <c r="G24" i="18"/>
  <c r="N55" i="24"/>
  <c r="U51" i="20"/>
  <c r="U46" i="20"/>
  <c r="G57" i="21"/>
  <c r="N7" i="24"/>
  <c r="G59" i="18"/>
  <c r="G34" i="24"/>
  <c r="U42" i="24"/>
  <c r="U6" i="18"/>
  <c r="N59" i="20"/>
  <c r="U93" i="19"/>
  <c r="N11" i="22"/>
  <c r="N68" i="24"/>
  <c r="G85" i="21"/>
  <c r="U39" i="25"/>
  <c r="U87" i="27"/>
  <c r="N11" i="23"/>
  <c r="U32" i="20"/>
  <c r="U80" i="27"/>
  <c r="G46" i="20"/>
  <c r="N52" i="20"/>
  <c r="G84" i="25"/>
  <c r="U23" i="27"/>
  <c r="N53" i="18"/>
  <c r="U37" i="27"/>
  <c r="U24" i="25"/>
  <c r="N4" i="17"/>
  <c r="U50" i="27"/>
  <c r="G63" i="24"/>
  <c r="N91" i="19"/>
  <c r="G69" i="21"/>
  <c r="N26" i="21"/>
  <c r="U92" i="23"/>
  <c r="G59" i="24"/>
  <c r="U45" i="27"/>
  <c r="G81" i="19"/>
  <c r="G99" i="19"/>
  <c r="N68" i="16"/>
  <c r="U59" i="16"/>
  <c r="N85" i="22"/>
  <c r="U26" i="21"/>
  <c r="G76" i="17"/>
  <c r="N81" i="16"/>
  <c r="U53" i="17"/>
  <c r="U5" i="23"/>
  <c r="L24" i="17"/>
  <c r="U97" i="23"/>
  <c r="G93" i="25"/>
  <c r="G98" i="25"/>
  <c r="N86" i="18"/>
  <c r="N57" i="27"/>
  <c r="N21" i="20"/>
  <c r="U75" i="21"/>
  <c r="G71" i="18"/>
  <c r="N15" i="18"/>
  <c r="N84" i="27"/>
  <c r="G88" i="19"/>
  <c r="U12" i="23"/>
  <c r="G71" i="25"/>
  <c r="N44" i="23"/>
  <c r="N31" i="16"/>
  <c r="G53" i="20"/>
  <c r="G71" i="16"/>
  <c r="U4" i="24"/>
  <c r="G51" i="18"/>
  <c r="G81" i="20"/>
  <c r="U30" i="19"/>
  <c r="U71" i="22"/>
  <c r="G68" i="23"/>
  <c r="G49" i="16"/>
  <c r="N73" i="21"/>
  <c r="N62" i="27"/>
  <c r="U85" i="21"/>
  <c r="N52" i="24"/>
  <c r="N45" i="27"/>
  <c r="N16" i="16"/>
  <c r="U15" i="18"/>
  <c r="G94" i="21"/>
  <c r="N37" i="27"/>
  <c r="U13" i="25"/>
  <c r="N76" i="18"/>
  <c r="U34" i="24"/>
  <c r="G58" i="23"/>
  <c r="G93" i="18"/>
  <c r="G39" i="18"/>
  <c r="U59" i="20"/>
  <c r="N88" i="18"/>
  <c r="N41" i="21"/>
  <c r="U84" i="20"/>
  <c r="N93" i="19"/>
  <c r="G87" i="27"/>
  <c r="U82" i="16"/>
  <c r="N9" i="27"/>
  <c r="U71" i="21"/>
  <c r="U91" i="20"/>
  <c r="N49" i="16"/>
  <c r="N27" i="21"/>
  <c r="G53" i="21"/>
  <c r="U72" i="17"/>
  <c r="N26" i="17"/>
  <c r="U10" i="25"/>
  <c r="G64" i="19"/>
  <c r="N50" i="23"/>
  <c r="N79" i="22"/>
  <c r="N83" i="25"/>
  <c r="U54" i="16"/>
  <c r="G32" i="20"/>
  <c r="G48" i="16"/>
  <c r="U43" i="21"/>
  <c r="N13" i="24"/>
  <c r="N88" i="23"/>
  <c r="U20" i="18"/>
  <c r="U88" i="20"/>
  <c r="G48" i="24"/>
  <c r="N22" i="17"/>
  <c r="N45" i="22"/>
  <c r="N82" i="27"/>
  <c r="U78" i="16"/>
  <c r="G38" i="22"/>
  <c r="U81" i="20"/>
  <c r="G84" i="23"/>
  <c r="G32" i="22"/>
  <c r="U93" i="22"/>
  <c r="U83" i="24"/>
  <c r="U66" i="23"/>
  <c r="G70" i="27"/>
  <c r="U83" i="27"/>
  <c r="U59" i="18"/>
  <c r="G62" i="27"/>
  <c r="G68" i="21"/>
  <c r="N64" i="23"/>
  <c r="U17" i="20"/>
  <c r="U64" i="19"/>
  <c r="N41" i="19"/>
  <c r="G55" i="17"/>
  <c r="U33" i="19"/>
  <c r="U24" i="22"/>
  <c r="G80" i="27"/>
  <c r="G29" i="22"/>
  <c r="N49" i="19"/>
  <c r="G38" i="16"/>
  <c r="U14" i="19"/>
  <c r="U78" i="19"/>
  <c r="U49" i="19"/>
  <c r="N26" i="24"/>
  <c r="G25" i="21"/>
  <c r="U43" i="22"/>
  <c r="U10" i="19"/>
  <c r="G51" i="23"/>
  <c r="N15" i="23"/>
  <c r="N42" i="25"/>
  <c r="G41" i="17"/>
  <c r="U50" i="21"/>
  <c r="U95" i="23"/>
  <c r="U85" i="25"/>
  <c r="U17" i="21"/>
  <c r="G24" i="19"/>
  <c r="G42" i="27"/>
  <c r="G46" i="22"/>
  <c r="U72" i="20"/>
  <c r="G46" i="21"/>
  <c r="N87" i="18"/>
  <c r="G40" i="18"/>
  <c r="G67" i="17"/>
  <c r="N89" i="17"/>
  <c r="N57" i="16"/>
  <c r="G30" i="22"/>
  <c r="G82" i="20"/>
  <c r="U99" i="20"/>
  <c r="G36" i="18"/>
  <c r="G82" i="21"/>
  <c r="G87" i="19"/>
  <c r="G36" i="23"/>
  <c r="U6" i="23"/>
  <c r="U38" i="17"/>
  <c r="G78" i="25"/>
  <c r="N99" i="23"/>
  <c r="U38" i="19"/>
  <c r="U51" i="17"/>
  <c r="U74" i="18"/>
  <c r="U54" i="19"/>
  <c r="U88" i="23"/>
  <c r="N5" i="19"/>
  <c r="U44" i="21"/>
  <c r="N87" i="20"/>
  <c r="U10" i="27"/>
  <c r="N14" i="16"/>
  <c r="U52" i="18"/>
  <c r="U88" i="21"/>
  <c r="N55" i="22"/>
  <c r="U54" i="20"/>
  <c r="N40" i="22"/>
  <c r="G81" i="25"/>
  <c r="U61" i="23"/>
  <c r="N31" i="24"/>
  <c r="N90" i="24"/>
  <c r="U31" i="24"/>
  <c r="U51" i="27"/>
  <c r="N88" i="19"/>
  <c r="U30" i="17"/>
  <c r="L7" i="19"/>
  <c r="N71" i="19"/>
  <c r="G42" i="22"/>
  <c r="G3" i="22"/>
  <c r="G78" i="22"/>
  <c r="N54" i="21"/>
  <c r="U35" i="23"/>
  <c r="U6" i="21"/>
  <c r="U94" i="27"/>
  <c r="U28" i="21"/>
  <c r="G38" i="19"/>
  <c r="U29" i="16"/>
  <c r="U24" i="19"/>
  <c r="U9" i="20"/>
  <c r="N79" i="27"/>
  <c r="N59" i="25"/>
  <c r="G84" i="19"/>
  <c r="U30" i="20"/>
  <c r="N97" i="18"/>
  <c r="U49" i="20"/>
  <c r="N38" i="25"/>
  <c r="U64" i="22"/>
  <c r="U91" i="18"/>
  <c r="N28" i="19"/>
  <c r="G86" i="27"/>
  <c r="G80" i="20"/>
  <c r="G54" i="16"/>
  <c r="N55" i="27"/>
  <c r="U21" i="20"/>
  <c r="U35" i="17"/>
  <c r="G55" i="21"/>
  <c r="U36" i="25"/>
  <c r="U37" i="24"/>
  <c r="G27" i="21"/>
  <c r="N98" i="27"/>
  <c r="N66" i="25"/>
  <c r="N28" i="27"/>
  <c r="N25" i="17"/>
  <c r="U50" i="19"/>
  <c r="N60" i="22"/>
  <c r="N93" i="22"/>
  <c r="U26" i="16"/>
  <c r="G41" i="18"/>
  <c r="N95" i="20"/>
  <c r="U9" i="27"/>
  <c r="U8" i="22"/>
  <c r="G34" i="22"/>
  <c r="N8" i="21"/>
  <c r="G50" i="20"/>
  <c r="N4" i="27"/>
  <c r="G64" i="22"/>
  <c r="U48" i="17"/>
  <c r="G37" i="27"/>
  <c r="G54" i="27"/>
  <c r="U8" i="19"/>
  <c r="G25" i="22"/>
  <c r="G78" i="23"/>
  <c r="U70" i="18"/>
  <c r="N39" i="17"/>
  <c r="G84" i="21"/>
  <c r="G38" i="17"/>
  <c r="N74" i="20"/>
  <c r="L30" i="18"/>
  <c r="U54" i="25"/>
  <c r="N60" i="19"/>
  <c r="N29" i="23"/>
  <c r="U10" i="20"/>
  <c r="U19" i="19"/>
  <c r="G46" i="25"/>
  <c r="G91" i="17"/>
  <c r="U68" i="17"/>
  <c r="N30" i="19"/>
  <c r="U67" i="27"/>
  <c r="U48" i="19"/>
  <c r="N39" i="27"/>
  <c r="G25" i="27"/>
  <c r="U19" i="18"/>
  <c r="U36" i="21"/>
  <c r="G78" i="20"/>
  <c r="G89" i="22"/>
  <c r="U75" i="20"/>
  <c r="U26" i="27"/>
  <c r="G79" i="20"/>
  <c r="G32" i="17"/>
  <c r="N54" i="27"/>
  <c r="N37" i="17"/>
  <c r="N17" i="19"/>
  <c r="G93" i="20"/>
  <c r="N40" i="17"/>
  <c r="G44" i="16"/>
  <c r="G49" i="21"/>
  <c r="G42" i="20"/>
  <c r="U91" i="23"/>
  <c r="U72" i="21"/>
  <c r="G23" i="22"/>
  <c r="G73" i="16"/>
  <c r="G56" i="27"/>
  <c r="G64" i="23"/>
  <c r="G24" i="27"/>
  <c r="N77" i="25"/>
  <c r="U55" i="21"/>
  <c r="N48" i="20"/>
  <c r="U39" i="19"/>
  <c r="G81" i="23"/>
  <c r="U58" i="25"/>
  <c r="U82" i="18"/>
  <c r="N91" i="23"/>
  <c r="U78" i="27"/>
  <c r="N21" i="22"/>
  <c r="U9" i="25"/>
  <c r="N93" i="23"/>
  <c r="U84" i="17"/>
  <c r="U79" i="20"/>
  <c r="U16" i="23"/>
  <c r="N72" i="21"/>
  <c r="N33" i="22"/>
  <c r="U81" i="16"/>
  <c r="N14" i="17"/>
  <c r="N81" i="18"/>
  <c r="N20" i="21"/>
  <c r="G26" i="25"/>
  <c r="N87" i="22"/>
  <c r="N67" i="21"/>
  <c r="U95" i="20"/>
  <c r="G45" i="25"/>
  <c r="U42" i="17"/>
  <c r="N38" i="22"/>
  <c r="G64" i="17"/>
  <c r="U77" i="17"/>
  <c r="U43" i="19"/>
  <c r="G91" i="20"/>
  <c r="U26" i="24"/>
  <c r="N20" i="16"/>
  <c r="U85" i="20"/>
  <c r="G69" i="16"/>
  <c r="G55" i="27"/>
  <c r="N7" i="19"/>
  <c r="N11" i="21"/>
  <c r="U77" i="18"/>
  <c r="N49" i="23"/>
  <c r="U42" i="23"/>
  <c r="G64" i="16"/>
  <c r="U91" i="24"/>
  <c r="N13" i="25"/>
  <c r="U68" i="16"/>
  <c r="N42" i="21"/>
  <c r="U67" i="21"/>
  <c r="N82" i="17"/>
  <c r="U97" i="18"/>
  <c r="G65" i="19"/>
  <c r="N25" i="16"/>
  <c r="N53" i="23"/>
  <c r="U86" i="27"/>
  <c r="G68" i="18"/>
  <c r="U3" i="16"/>
  <c r="U89" i="18"/>
  <c r="N68" i="27"/>
  <c r="N24" i="19"/>
  <c r="U46" i="16"/>
  <c r="N49" i="24"/>
  <c r="G23" i="25"/>
  <c r="G41" i="25"/>
  <c r="L6" i="17"/>
  <c r="L10" i="18"/>
  <c r="U5" i="16"/>
  <c r="N3" i="24"/>
  <c r="U57" i="22"/>
  <c r="N70" i="22"/>
  <c r="N20" i="18"/>
  <c r="N47" i="19"/>
  <c r="G81" i="17"/>
  <c r="U92" i="18"/>
  <c r="U88" i="27"/>
  <c r="U44" i="19"/>
  <c r="U23" i="19"/>
  <c r="U23" i="18"/>
  <c r="N45" i="25"/>
  <c r="N56" i="19"/>
  <c r="N66" i="23"/>
  <c r="N18" i="20"/>
  <c r="N19" i="24"/>
  <c r="G75" i="17"/>
  <c r="G40" i="21"/>
  <c r="N33" i="24"/>
  <c r="G51" i="21"/>
  <c r="N24" i="21"/>
  <c r="G45" i="17"/>
  <c r="U91" i="19"/>
  <c r="N61" i="23"/>
  <c r="G90" i="24"/>
  <c r="N60" i="20"/>
  <c r="U67" i="18"/>
  <c r="N87" i="19"/>
  <c r="U44" i="27"/>
  <c r="U98" i="24"/>
  <c r="U74" i="27"/>
  <c r="N55" i="18"/>
  <c r="U30" i="23"/>
  <c r="U5" i="22"/>
  <c r="U79" i="18"/>
  <c r="U51" i="21"/>
  <c r="G40" i="27"/>
  <c r="U30" i="24"/>
  <c r="G23" i="23"/>
  <c r="G45" i="23"/>
  <c r="N47" i="20"/>
  <c r="U50" i="23"/>
  <c r="G36" i="27"/>
  <c r="G67" i="20"/>
  <c r="U64" i="27"/>
  <c r="G65" i="20"/>
  <c r="N74" i="24"/>
  <c r="U38" i="25"/>
  <c r="N38" i="21"/>
  <c r="N14" i="23"/>
  <c r="N70" i="24"/>
  <c r="U49" i="22"/>
  <c r="N20" i="23"/>
  <c r="G67" i="27"/>
  <c r="N93" i="25"/>
  <c r="N73" i="22"/>
  <c r="U26" i="23"/>
  <c r="U8" i="16"/>
  <c r="U90" i="16"/>
  <c r="G53" i="24"/>
  <c r="N21" i="25"/>
  <c r="U67" i="24"/>
  <c r="N42" i="24"/>
  <c r="N12" i="24"/>
  <c r="G87" i="23"/>
  <c r="G70" i="19"/>
  <c r="U86" i="19"/>
  <c r="N93" i="18"/>
  <c r="G43" i="24"/>
  <c r="U64" i="21"/>
  <c r="N91" i="22"/>
  <c r="U34" i="20"/>
  <c r="U51" i="18"/>
  <c r="U87" i="18"/>
  <c r="U96" i="18"/>
  <c r="U25" i="22"/>
  <c r="N99" i="18"/>
  <c r="N6" i="18"/>
  <c r="N44" i="17"/>
  <c r="N31" i="21"/>
  <c r="G32" i="25"/>
  <c r="N35" i="23"/>
  <c r="G78" i="18"/>
  <c r="G75" i="22"/>
  <c r="N80" i="22"/>
  <c r="U17" i="16"/>
  <c r="N35" i="27"/>
  <c r="N43" i="22"/>
  <c r="U19" i="22"/>
  <c r="L9" i="18"/>
  <c r="G82" i="23"/>
  <c r="N94" i="27"/>
  <c r="N71" i="22"/>
  <c r="G74" i="19"/>
  <c r="G60" i="18"/>
  <c r="U9" i="16"/>
  <c r="G45" i="18"/>
  <c r="G91" i="25"/>
  <c r="U29" i="17"/>
  <c r="G95" i="17"/>
  <c r="N34" i="25"/>
  <c r="U22" i="24"/>
  <c r="L26" i="18"/>
  <c r="N25" i="22"/>
  <c r="N51" i="17"/>
  <c r="N92" i="27"/>
  <c r="U64" i="17"/>
  <c r="U72" i="18"/>
  <c r="G23" i="18"/>
  <c r="G88" i="18"/>
  <c r="N80" i="27"/>
  <c r="N71" i="23"/>
  <c r="N94" i="23"/>
  <c r="G44" i="27"/>
  <c r="U24" i="18"/>
  <c r="N76" i="17"/>
  <c r="N5" i="27"/>
  <c r="G70" i="25"/>
  <c r="U47" i="25"/>
  <c r="G88" i="27"/>
  <c r="G77" i="25"/>
  <c r="G83" i="25"/>
  <c r="U20" i="23"/>
  <c r="U27" i="16"/>
  <c r="N43" i="24"/>
  <c r="G86" i="23"/>
  <c r="N77" i="16"/>
  <c r="N16" i="22"/>
  <c r="U56" i="22"/>
  <c r="N96" i="23"/>
  <c r="U48" i="16"/>
  <c r="N9" i="25"/>
  <c r="U77" i="21"/>
  <c r="N10" i="21"/>
  <c r="G25" i="19"/>
  <c r="G85" i="17"/>
  <c r="G96" i="20"/>
  <c r="G74" i="21"/>
  <c r="N43" i="18"/>
  <c r="U56" i="16"/>
  <c r="G39" i="27"/>
  <c r="N86" i="17"/>
  <c r="U38" i="27"/>
  <c r="N46" i="27"/>
  <c r="U65" i="16"/>
  <c r="N72" i="16"/>
  <c r="U21" i="22"/>
  <c r="U48" i="23"/>
  <c r="U55" i="23"/>
  <c r="U33" i="21"/>
  <c r="N39" i="16"/>
  <c r="U89" i="19"/>
  <c r="N29" i="21"/>
  <c r="N70" i="25"/>
  <c r="N37" i="22"/>
  <c r="N79" i="24"/>
  <c r="U28" i="17"/>
  <c r="N21" i="16"/>
  <c r="N82" i="22"/>
  <c r="G95" i="16"/>
  <c r="U87" i="25"/>
  <c r="U79" i="23"/>
  <c r="U44" i="20"/>
  <c r="U59" i="24"/>
  <c r="U18" i="21"/>
  <c r="U44" i="24"/>
  <c r="U77" i="25"/>
  <c r="N61" i="20"/>
  <c r="G53" i="23"/>
  <c r="N43" i="20"/>
  <c r="N85" i="19"/>
  <c r="U92" i="21"/>
  <c r="N74" i="17"/>
  <c r="N56" i="18"/>
  <c r="U78" i="23"/>
  <c r="G34" i="16"/>
  <c r="U61" i="25"/>
  <c r="N12" i="18"/>
  <c r="G75" i="18"/>
  <c r="U78" i="18"/>
  <c r="U46" i="27"/>
  <c r="N63" i="27"/>
  <c r="N51" i="27"/>
  <c r="G68" i="27"/>
  <c r="N52" i="18"/>
  <c r="G51" i="25"/>
  <c r="U22" i="17"/>
  <c r="N9" i="22"/>
  <c r="N48" i="22"/>
  <c r="U55" i="16"/>
  <c r="G54" i="21"/>
  <c r="G97" i="20"/>
  <c r="N74" i="18"/>
  <c r="G77" i="17"/>
  <c r="U60" i="16"/>
  <c r="N94" i="25"/>
  <c r="U82" i="20"/>
  <c r="N86" i="25"/>
  <c r="G98" i="17"/>
  <c r="G28" i="25"/>
  <c r="U64" i="23"/>
  <c r="N55" i="25"/>
  <c r="N79" i="21"/>
  <c r="N82" i="18"/>
  <c r="G77" i="18"/>
  <c r="G58" i="17"/>
  <c r="U78" i="25"/>
  <c r="G88" i="20"/>
  <c r="U33" i="16"/>
  <c r="U88" i="17"/>
  <c r="G38" i="20"/>
  <c r="U57" i="20"/>
  <c r="G86" i="17"/>
  <c r="N44" i="24"/>
  <c r="U47" i="16"/>
  <c r="N67" i="16"/>
  <c r="U40" i="16"/>
  <c r="N27" i="16"/>
  <c r="G31" i="24"/>
  <c r="U17" i="17"/>
  <c r="G39" i="22"/>
  <c r="N98" i="18"/>
  <c r="N93" i="27"/>
  <c r="N74" i="27"/>
  <c r="G88" i="22"/>
  <c r="G29" i="27"/>
  <c r="G84" i="18"/>
  <c r="N48" i="24"/>
  <c r="G47" i="25"/>
  <c r="U95" i="24"/>
  <c r="N32" i="17"/>
  <c r="U81" i="27"/>
  <c r="U73" i="16"/>
  <c r="G92" i="21"/>
  <c r="N72" i="18"/>
  <c r="U36" i="24"/>
  <c r="U34" i="23"/>
  <c r="N58" i="18"/>
  <c r="N27" i="22"/>
  <c r="U45" i="24"/>
  <c r="N59" i="27"/>
  <c r="U5" i="17"/>
  <c r="N91" i="27"/>
  <c r="U75" i="22"/>
  <c r="U48" i="22"/>
  <c r="U58" i="18"/>
  <c r="U80" i="20"/>
  <c r="U60" i="19"/>
  <c r="G70" i="22"/>
  <c r="G56" i="25"/>
  <c r="G83" i="27"/>
  <c r="N5" i="20"/>
  <c r="G23" i="19"/>
  <c r="G58" i="24"/>
  <c r="G99" i="24"/>
  <c r="U68" i="19"/>
  <c r="N7" i="17"/>
  <c r="U76" i="25"/>
  <c r="U84" i="25"/>
  <c r="N66" i="20"/>
  <c r="U13" i="22"/>
  <c r="N14" i="25"/>
  <c r="U7" i="25"/>
  <c r="G74" i="16"/>
  <c r="G71" i="27"/>
  <c r="G69" i="27"/>
  <c r="U50" i="16"/>
  <c r="N61" i="16"/>
  <c r="G33" i="18"/>
  <c r="N30" i="24"/>
  <c r="U75" i="25"/>
  <c r="G39" i="17"/>
  <c r="N82" i="24"/>
  <c r="N24" i="22"/>
  <c r="N98" i="24"/>
  <c r="G38" i="23"/>
  <c r="N32" i="24"/>
  <c r="U46" i="18"/>
  <c r="U26" i="18"/>
  <c r="N6" i="23"/>
  <c r="N79" i="23"/>
  <c r="N56" i="22"/>
  <c r="U97" i="24"/>
  <c r="N90" i="20"/>
  <c r="L4" i="19"/>
  <c r="N8" i="20"/>
  <c r="U62" i="21"/>
  <c r="G55" i="23"/>
  <c r="U53" i="24"/>
  <c r="N50" i="21"/>
  <c r="N96" i="18"/>
  <c r="G76" i="16"/>
  <c r="N45" i="21"/>
  <c r="G33" i="21"/>
  <c r="U77" i="23"/>
  <c r="G97" i="18"/>
  <c r="G62" i="16"/>
  <c r="U66" i="25"/>
  <c r="U82" i="24"/>
  <c r="G23" i="27"/>
  <c r="G35" i="17"/>
  <c r="N64" i="24"/>
  <c r="U35" i="21"/>
  <c r="U27" i="23"/>
  <c r="L13" i="19"/>
  <c r="G76" i="18"/>
  <c r="G37" i="25"/>
  <c r="G34" i="20"/>
  <c r="N70" i="18"/>
  <c r="U80" i="23"/>
  <c r="G82" i="22"/>
  <c r="U17" i="23"/>
  <c r="N49" i="22"/>
  <c r="U38" i="22"/>
  <c r="N65" i="20"/>
  <c r="U92" i="19"/>
  <c r="N12" i="16"/>
  <c r="N7" i="18"/>
  <c r="G87" i="17"/>
  <c r="G45" i="19"/>
  <c r="N46" i="24"/>
  <c r="N65" i="24"/>
  <c r="N95" i="23"/>
  <c r="U32" i="27"/>
  <c r="N65" i="23"/>
  <c r="N12" i="17"/>
  <c r="G72" i="22"/>
  <c r="U69" i="18"/>
  <c r="N95" i="19"/>
  <c r="G67" i="25"/>
  <c r="N61" i="18"/>
  <c r="G24" i="20"/>
  <c r="N98" i="21"/>
  <c r="N6" i="22"/>
  <c r="G96" i="24"/>
  <c r="G36" i="25"/>
  <c r="N79" i="18"/>
  <c r="G92" i="23"/>
  <c r="U4" i="23"/>
  <c r="N51" i="23"/>
  <c r="U47" i="24"/>
  <c r="G95" i="24"/>
  <c r="U63" i="20"/>
  <c r="N6" i="21"/>
  <c r="N33" i="17"/>
  <c r="G68" i="16"/>
  <c r="U52" i="22"/>
  <c r="U56" i="24"/>
  <c r="N81" i="19"/>
  <c r="G53" i="25"/>
  <c r="G36" i="16"/>
  <c r="N65" i="16"/>
  <c r="U72" i="19"/>
  <c r="N41" i="17"/>
  <c r="N30" i="25"/>
  <c r="U4" i="19"/>
  <c r="N56" i="24"/>
  <c r="G89" i="19"/>
  <c r="U76" i="22"/>
  <c r="N48" i="18"/>
  <c r="U90" i="24"/>
  <c r="N92" i="19"/>
  <c r="U39" i="20"/>
  <c r="N66" i="16"/>
  <c r="U89" i="17"/>
  <c r="N79" i="25"/>
  <c r="G94" i="25"/>
  <c r="G90" i="27"/>
  <c r="N84" i="24"/>
  <c r="N13" i="21"/>
  <c r="N46" i="22"/>
  <c r="G43" i="27"/>
  <c r="N28" i="21"/>
  <c r="G65" i="27"/>
  <c r="N32" i="23"/>
  <c r="G80" i="25"/>
  <c r="G61" i="24"/>
  <c r="U66" i="16"/>
  <c r="U90" i="27"/>
  <c r="N7" i="22"/>
  <c r="U96" i="19"/>
  <c r="N74" i="21"/>
  <c r="G62" i="17"/>
  <c r="G23" i="17"/>
  <c r="G59" i="27"/>
  <c r="G30" i="16"/>
  <c r="N79" i="20"/>
  <c r="G49" i="23"/>
  <c r="N67" i="23"/>
  <c r="U52" i="21"/>
  <c r="G67" i="22"/>
  <c r="G64" i="24"/>
  <c r="N96" i="25"/>
  <c r="U79" i="16"/>
  <c r="G32" i="19"/>
  <c r="G89" i="17"/>
  <c r="G75" i="27"/>
  <c r="U69" i="21"/>
  <c r="G41" i="19"/>
  <c r="G33" i="16"/>
  <c r="G91" i="22"/>
  <c r="U70" i="27"/>
  <c r="U98" i="16"/>
  <c r="N15" i="24"/>
  <c r="U13" i="21"/>
  <c r="N63" i="24"/>
  <c r="U99" i="27"/>
  <c r="U59" i="23"/>
  <c r="U92" i="17"/>
  <c r="N79" i="17"/>
  <c r="U25" i="20"/>
  <c r="U67" i="25"/>
  <c r="G42" i="17"/>
  <c r="G34" i="23"/>
  <c r="U68" i="24"/>
  <c r="G82" i="18"/>
  <c r="N50" i="25"/>
  <c r="N88" i="22"/>
  <c r="G33" i="27"/>
  <c r="N21" i="21"/>
  <c r="U32" i="19"/>
  <c r="G72" i="21"/>
  <c r="N39" i="25"/>
  <c r="N45" i="19"/>
  <c r="N76" i="19"/>
  <c r="G52" i="20"/>
  <c r="U34" i="17"/>
  <c r="U89" i="16"/>
  <c r="N81" i="22"/>
  <c r="U42" i="21"/>
  <c r="N47" i="25"/>
  <c r="N20" i="20"/>
  <c r="G31" i="19"/>
  <c r="U11" i="23"/>
  <c r="U35" i="16"/>
  <c r="G26" i="22"/>
  <c r="U67" i="19"/>
  <c r="U72" i="24"/>
  <c r="G77" i="19"/>
  <c r="U83" i="21"/>
  <c r="U10" i="24"/>
  <c r="U43" i="25"/>
  <c r="N27" i="20"/>
  <c r="N40" i="21"/>
  <c r="G43" i="22"/>
  <c r="U11" i="17"/>
  <c r="N32" i="18"/>
  <c r="G89" i="16"/>
  <c r="N18" i="24"/>
  <c r="L23" i="16"/>
  <c r="N83" i="17"/>
  <c r="N25" i="18"/>
  <c r="G43" i="16"/>
  <c r="G92" i="16"/>
  <c r="U96" i="24"/>
  <c r="U44" i="16"/>
  <c r="N58" i="23"/>
  <c r="N92" i="16"/>
  <c r="G73" i="21"/>
  <c r="U15" i="21"/>
  <c r="N81" i="23"/>
  <c r="N62" i="19"/>
  <c r="U36" i="20"/>
  <c r="U21" i="23"/>
  <c r="U15" i="25"/>
  <c r="N48" i="27"/>
  <c r="L25" i="19"/>
  <c r="N25" i="25"/>
  <c r="N63" i="19"/>
  <c r="G49" i="25"/>
  <c r="G97" i="27"/>
  <c r="U60" i="17"/>
  <c r="U73" i="23"/>
  <c r="G80" i="19"/>
  <c r="U43" i="20"/>
  <c r="N97" i="20"/>
  <c r="G73" i="20"/>
  <c r="G23" i="20"/>
  <c r="U20" i="19"/>
  <c r="U92" i="25"/>
  <c r="N4" i="25"/>
  <c r="N73" i="17"/>
  <c r="N8" i="24"/>
  <c r="U78" i="22"/>
  <c r="N64" i="16"/>
  <c r="U81" i="19"/>
  <c r="U24" i="17"/>
  <c r="G43" i="19"/>
  <c r="U56" i="19"/>
  <c r="G84" i="17"/>
  <c r="U60" i="21"/>
  <c r="G27" i="27"/>
  <c r="N84" i="20"/>
  <c r="G70" i="21"/>
  <c r="U80" i="25"/>
  <c r="U64" i="24"/>
  <c r="N34" i="20"/>
  <c r="N75" i="20"/>
  <c r="N66" i="17"/>
  <c r="N14" i="24"/>
  <c r="U56" i="20"/>
  <c r="N68" i="19"/>
  <c r="N83" i="18"/>
  <c r="G34" i="19"/>
  <c r="U31" i="27"/>
  <c r="N53" i="21"/>
  <c r="U15" i="22"/>
  <c r="U74" i="22"/>
  <c r="U75" i="16"/>
  <c r="U63" i="18"/>
  <c r="U49" i="27"/>
  <c r="U94" i="21"/>
  <c r="G47" i="19"/>
  <c r="U47" i="27"/>
  <c r="N41" i="24"/>
  <c r="G30" i="27"/>
  <c r="N11" i="25"/>
  <c r="N44" i="27"/>
  <c r="U22" i="21"/>
  <c r="G99" i="17"/>
  <c r="U7" i="21"/>
  <c r="N78" i="27"/>
  <c r="N33" i="18"/>
  <c r="U52" i="25"/>
  <c r="N71" i="16"/>
  <c r="G28" i="21"/>
  <c r="G52" i="22"/>
  <c r="U16" i="25"/>
  <c r="N34" i="24"/>
  <c r="N84" i="22"/>
  <c r="U12" i="19"/>
  <c r="G50" i="18"/>
  <c r="U12" i="20"/>
  <c r="G43" i="18"/>
  <c r="N83" i="19"/>
  <c r="U93" i="16"/>
  <c r="N49" i="27"/>
  <c r="N26" i="18"/>
  <c r="G65" i="23"/>
  <c r="U48" i="20"/>
  <c r="N55" i="19"/>
  <c r="U52" i="20"/>
  <c r="G70" i="18"/>
  <c r="L29" i="19"/>
  <c r="G94" i="23"/>
  <c r="N67" i="22"/>
  <c r="U74" i="25"/>
  <c r="G39" i="21"/>
  <c r="U82" i="22"/>
  <c r="G93" i="19"/>
  <c r="U3" i="21"/>
  <c r="L31" i="17"/>
  <c r="G73" i="22"/>
  <c r="N23" i="22"/>
  <c r="G29" i="18"/>
  <c r="N15" i="21"/>
  <c r="G90" i="17"/>
  <c r="G36" i="17"/>
  <c r="U10" i="18"/>
  <c r="U74" i="19"/>
  <c r="U75" i="17"/>
  <c r="U93" i="25"/>
  <c r="U27" i="25"/>
  <c r="U68" i="21"/>
  <c r="U44" i="17"/>
  <c r="N28" i="17"/>
  <c r="G62" i="24"/>
  <c r="U99" i="24"/>
  <c r="U14" i="25"/>
  <c r="N59" i="23"/>
  <c r="G59" i="20"/>
  <c r="N95" i="21"/>
  <c r="N80" i="17"/>
  <c r="U20" i="17"/>
  <c r="G88" i="21"/>
  <c r="N21" i="24"/>
  <c r="N11" i="16"/>
  <c r="G83" i="20"/>
  <c r="G63" i="17"/>
  <c r="N26" i="23"/>
  <c r="N41" i="27"/>
  <c r="N78" i="16"/>
  <c r="G38" i="21"/>
  <c r="U30" i="18"/>
  <c r="N41" i="22"/>
  <c r="G80" i="22"/>
  <c r="N90" i="27"/>
  <c r="N73" i="24"/>
  <c r="G28" i="27"/>
  <c r="G85" i="27"/>
  <c r="N42" i="20"/>
  <c r="U67" i="17"/>
  <c r="N6" i="19"/>
  <c r="N50" i="27"/>
  <c r="U73" i="24"/>
  <c r="G74" i="25"/>
  <c r="N40" i="27"/>
  <c r="N93" i="17"/>
  <c r="U72" i="16"/>
  <c r="G61" i="19"/>
  <c r="N33" i="25"/>
  <c r="U4" i="17"/>
  <c r="N69" i="17"/>
  <c r="U31" i="17"/>
  <c r="N5" i="22"/>
  <c r="G79" i="25"/>
  <c r="U97" i="25"/>
  <c r="U95" i="19"/>
  <c r="N5" i="21"/>
  <c r="G72" i="25"/>
  <c r="N64" i="21"/>
  <c r="U54" i="22"/>
  <c r="U98" i="20"/>
  <c r="N38" i="18"/>
  <c r="U73" i="27"/>
  <c r="N60" i="21"/>
  <c r="G60" i="19"/>
  <c r="U60" i="24"/>
  <c r="N64" i="19"/>
  <c r="U85" i="24"/>
  <c r="N20" i="25"/>
  <c r="N92" i="21"/>
  <c r="G79" i="17"/>
  <c r="G48" i="27"/>
  <c r="U59" i="22"/>
  <c r="G85" i="22"/>
  <c r="U34" i="18"/>
  <c r="U54" i="21"/>
  <c r="U96" i="25"/>
  <c r="N97" i="24"/>
  <c r="U99" i="17"/>
  <c r="N90" i="19"/>
  <c r="N44" i="18"/>
  <c r="G79" i="24"/>
  <c r="N78" i="25"/>
  <c r="G44" i="17"/>
  <c r="N75" i="25"/>
  <c r="U84" i="21"/>
  <c r="U40" i="27"/>
  <c r="G62" i="20"/>
  <c r="N77" i="21"/>
  <c r="U46" i="24"/>
  <c r="G69" i="18"/>
  <c r="N33" i="21"/>
  <c r="G80" i="17"/>
  <c r="U76" i="21"/>
  <c r="G63" i="19"/>
  <c r="N32" i="20"/>
  <c r="G36" i="22"/>
  <c r="N36" i="18"/>
  <c r="N7" i="27"/>
  <c r="G82" i="17"/>
  <c r="N68" i="25"/>
  <c r="N82" i="20"/>
  <c r="N49" i="18"/>
  <c r="G48" i="17"/>
  <c r="U25" i="16"/>
  <c r="U15" i="20"/>
  <c r="G3" i="27"/>
  <c r="U24" i="21"/>
  <c r="G56" i="17"/>
  <c r="G49" i="18"/>
  <c r="U14" i="23"/>
  <c r="N50" i="20"/>
  <c r="U80" i="22"/>
  <c r="G47" i="24"/>
  <c r="N81" i="25"/>
  <c r="U61" i="16"/>
  <c r="U99" i="25"/>
  <c r="G76" i="27"/>
  <c r="N48" i="19"/>
  <c r="U15" i="27"/>
  <c r="U8" i="23"/>
  <c r="U65" i="21"/>
  <c r="N38" i="24"/>
  <c r="N69" i="21"/>
  <c r="N89" i="27"/>
  <c r="G45" i="22"/>
  <c r="G30" i="20"/>
  <c r="G75" i="20"/>
  <c r="G42" i="19"/>
  <c r="U36" i="23"/>
  <c r="N80" i="20"/>
  <c r="N95" i="24"/>
  <c r="U59" i="25"/>
  <c r="U87" i="17"/>
  <c r="G67" i="21"/>
  <c r="N29" i="22"/>
  <c r="U57" i="23"/>
  <c r="N74" i="19"/>
  <c r="N30" i="22"/>
  <c r="N30" i="23"/>
  <c r="U11" i="24"/>
  <c r="N58" i="22"/>
  <c r="U68" i="27"/>
  <c r="U42" i="16"/>
  <c r="G82" i="27"/>
  <c r="N33" i="27"/>
  <c r="G70" i="16"/>
  <c r="U32" i="21"/>
  <c r="N38" i="20"/>
  <c r="N50" i="24"/>
  <c r="L8" i="19"/>
  <c r="N99" i="21"/>
  <c r="N82" i="21"/>
  <c r="N61" i="17"/>
  <c r="N13" i="23"/>
  <c r="G68" i="19"/>
  <c r="N67" i="27"/>
  <c r="N97" i="27"/>
  <c r="G41" i="21"/>
  <c r="U52" i="17"/>
  <c r="G44" i="21"/>
  <c r="U55" i="24"/>
  <c r="N56" i="17"/>
  <c r="U49" i="25"/>
  <c r="G83" i="22"/>
  <c r="N17" i="18"/>
  <c r="U69" i="17"/>
  <c r="G26" i="21"/>
  <c r="U34" i="25"/>
  <c r="L3" i="19"/>
  <c r="U35" i="18"/>
  <c r="U26" i="19"/>
  <c r="N89" i="16"/>
  <c r="U11" i="16"/>
  <c r="N96" i="21"/>
  <c r="U24" i="20"/>
  <c r="N5" i="23"/>
  <c r="U79" i="21"/>
  <c r="U21" i="21"/>
  <c r="U83" i="20"/>
  <c r="U50" i="20"/>
  <c r="N13" i="17"/>
  <c r="N10" i="25"/>
  <c r="U53" i="22"/>
  <c r="G92" i="19"/>
  <c r="N32" i="25"/>
  <c r="N14" i="19"/>
  <c r="N12" i="23"/>
  <c r="G95" i="21"/>
  <c r="N28" i="18"/>
  <c r="U29" i="23"/>
  <c r="G72" i="17"/>
  <c r="N36" i="25"/>
  <c r="N93" i="24"/>
  <c r="N29" i="16"/>
  <c r="U81" i="23"/>
  <c r="U28" i="23"/>
  <c r="N62" i="24"/>
  <c r="U90" i="17"/>
  <c r="N36" i="24"/>
  <c r="G80" i="23"/>
  <c r="G40" i="24"/>
  <c r="U12" i="16"/>
  <c r="N47" i="24"/>
  <c r="N49" i="17"/>
  <c r="U19" i="21"/>
  <c r="U11" i="18"/>
  <c r="U41" i="23"/>
  <c r="N3" i="22"/>
  <c r="G62" i="25"/>
  <c r="N12" i="22"/>
  <c r="U96" i="16"/>
  <c r="U9" i="21"/>
  <c r="G31" i="16"/>
  <c r="U11" i="22"/>
  <c r="N19" i="17"/>
  <c r="G72" i="18"/>
  <c r="U25" i="17"/>
  <c r="N74" i="16"/>
  <c r="G46" i="24"/>
  <c r="U23" i="17"/>
  <c r="N8" i="23"/>
  <c r="G67" i="18"/>
  <c r="G81" i="24"/>
  <c r="U94" i="23"/>
  <c r="N35" i="20"/>
  <c r="U5" i="27"/>
  <c r="L3" i="16"/>
  <c r="N64" i="17"/>
  <c r="G98" i="22"/>
  <c r="U55" i="22"/>
  <c r="N22" i="25"/>
  <c r="N24" i="23"/>
  <c r="U30" i="25"/>
  <c r="G80" i="16"/>
  <c r="G33" i="25"/>
  <c r="N8" i="22"/>
  <c r="N51" i="24"/>
  <c r="U58" i="19"/>
  <c r="G31" i="25"/>
  <c r="U35" i="19"/>
  <c r="G37" i="17"/>
  <c r="N45" i="18"/>
  <c r="U11" i="27"/>
  <c r="U69" i="23"/>
  <c r="U17" i="27"/>
  <c r="U82" i="25"/>
  <c r="U89" i="22"/>
  <c r="G23" i="24"/>
  <c r="U37" i="19"/>
  <c r="U86" i="21"/>
  <c r="U74" i="17"/>
  <c r="N40" i="25"/>
  <c r="G61" i="22"/>
  <c r="U17" i="24"/>
  <c r="U25" i="18"/>
  <c r="N76" i="27"/>
  <c r="N50" i="18"/>
  <c r="U83" i="16"/>
  <c r="U61" i="19"/>
  <c r="N55" i="23"/>
  <c r="G57" i="27"/>
  <c r="G55" i="19"/>
  <c r="U13" i="16"/>
  <c r="N85" i="20"/>
  <c r="U3" i="25"/>
  <c r="G93" i="16"/>
  <c r="U19" i="23"/>
  <c r="U80" i="19"/>
  <c r="G40" i="22"/>
  <c r="N86" i="27"/>
  <c r="U38" i="18"/>
  <c r="G27" i="16"/>
  <c r="G42" i="21"/>
  <c r="N86" i="21"/>
  <c r="N39" i="24"/>
  <c r="G83" i="16"/>
  <c r="N22" i="22"/>
  <c r="G72" i="16"/>
  <c r="G59" i="22"/>
  <c r="U91" i="27"/>
  <c r="N90" i="25"/>
  <c r="N58" i="21"/>
  <c r="G74" i="17"/>
  <c r="U36" i="17"/>
  <c r="N85" i="23"/>
  <c r="N23" i="24"/>
  <c r="G61" i="27"/>
  <c r="N76" i="22"/>
  <c r="N59" i="21"/>
  <c r="U33" i="18"/>
  <c r="N76" i="24"/>
  <c r="N22" i="21"/>
  <c r="G99" i="18"/>
  <c r="N71" i="18"/>
  <c r="U30" i="27"/>
  <c r="U70" i="21"/>
  <c r="U93" i="18"/>
  <c r="N80" i="23"/>
  <c r="G79" i="21"/>
  <c r="N35" i="25"/>
  <c r="U47" i="23"/>
  <c r="G79" i="19"/>
  <c r="U65" i="23"/>
  <c r="N32" i="19"/>
  <c r="G88" i="17"/>
  <c r="G82" i="19"/>
  <c r="U33" i="20"/>
  <c r="U76" i="17"/>
  <c r="N31" i="23"/>
  <c r="U61" i="27"/>
  <c r="N79" i="19"/>
  <c r="N44" i="25"/>
  <c r="U33" i="27"/>
  <c r="N9" i="20"/>
  <c r="N25" i="20"/>
  <c r="U18" i="24"/>
  <c r="G65" i="21"/>
  <c r="U96" i="23"/>
  <c r="N67" i="20"/>
  <c r="N48" i="21"/>
  <c r="U86" i="17"/>
  <c r="U48" i="25"/>
  <c r="G51" i="17"/>
  <c r="N33" i="16"/>
  <c r="N46" i="20"/>
  <c r="U45" i="25"/>
  <c r="G92" i="18"/>
  <c r="U37" i="21"/>
  <c r="N36" i="16"/>
  <c r="N71" i="25"/>
  <c r="U29" i="18"/>
  <c r="N45" i="23"/>
  <c r="U7" i="18"/>
  <c r="U70" i="17"/>
  <c r="U48" i="27"/>
  <c r="G76" i="22"/>
  <c r="U86" i="18"/>
  <c r="G55" i="16"/>
  <c r="N72" i="25"/>
  <c r="N49" i="25"/>
  <c r="G54" i="20"/>
  <c r="N19" i="21"/>
  <c r="U16" i="21"/>
  <c r="N91" i="25"/>
  <c r="U26" i="25"/>
  <c r="N9" i="23"/>
  <c r="G57" i="17"/>
  <c r="N53" i="20"/>
  <c r="G38" i="24"/>
  <c r="U78" i="24"/>
  <c r="N97" i="22"/>
  <c r="U41" i="27"/>
  <c r="N46" i="25"/>
  <c r="N80" i="21"/>
  <c r="N84" i="17"/>
  <c r="U95" i="21"/>
  <c r="G65" i="25"/>
  <c r="N57" i="25"/>
  <c r="U43" i="18"/>
  <c r="N12" i="20"/>
  <c r="U39" i="16"/>
  <c r="N17" i="22"/>
  <c r="G27" i="20"/>
  <c r="G96" i="23"/>
  <c r="N44" i="16"/>
  <c r="G47" i="16"/>
  <c r="L20" i="16"/>
  <c r="U44" i="23"/>
  <c r="N46" i="21"/>
  <c r="U65" i="24"/>
  <c r="U9" i="23"/>
  <c r="G71" i="24"/>
  <c r="G81" i="22"/>
  <c r="N92" i="17"/>
  <c r="U37" i="17"/>
  <c r="N60" i="17"/>
  <c r="U90" i="25"/>
  <c r="G61" i="23"/>
  <c r="G35" i="21"/>
  <c r="N77" i="18"/>
  <c r="U81" i="25"/>
  <c r="N99" i="16"/>
  <c r="U63" i="24"/>
  <c r="G31" i="21"/>
  <c r="N82" i="19"/>
  <c r="N38" i="17"/>
  <c r="U51" i="23"/>
  <c r="U41" i="25"/>
  <c r="N80" i="19"/>
  <c r="U56" i="18"/>
  <c r="U40" i="18"/>
  <c r="G47" i="21"/>
  <c r="G45" i="27"/>
  <c r="G94" i="22"/>
  <c r="G58" i="19"/>
  <c r="U62" i="17"/>
  <c r="G35" i="22"/>
  <c r="N47" i="17"/>
  <c r="N19" i="27"/>
  <c r="G38" i="18"/>
  <c r="N63" i="16"/>
  <c r="U52" i="16"/>
  <c r="N87" i="17"/>
  <c r="N12" i="19"/>
  <c r="N20" i="27"/>
  <c r="U48" i="21"/>
  <c r="U8" i="18"/>
  <c r="G33" i="19"/>
  <c r="N75" i="27"/>
  <c r="N6" i="25"/>
  <c r="N18" i="25"/>
  <c r="U65" i="19"/>
  <c r="U86" i="23"/>
  <c r="N88" i="20"/>
  <c r="L3" i="27"/>
  <c r="G74" i="22"/>
  <c r="U9" i="24"/>
  <c r="U20" i="16"/>
  <c r="N21" i="17"/>
  <c r="U16" i="17"/>
  <c r="G95" i="20"/>
  <c r="G78" i="16"/>
  <c r="L14" i="19"/>
  <c r="U67" i="16"/>
  <c r="U47" i="17"/>
  <c r="U82" i="21"/>
  <c r="U64" i="25"/>
  <c r="U22" i="23"/>
  <c r="N22" i="24"/>
  <c r="N56" i="27"/>
  <c r="N75" i="17"/>
  <c r="U41" i="19"/>
  <c r="G69" i="24"/>
  <c r="U97" i="19"/>
  <c r="N63" i="18"/>
  <c r="N88" i="25"/>
  <c r="G58" i="18"/>
  <c r="G73" i="24"/>
  <c r="U47" i="21"/>
  <c r="G96" i="21"/>
  <c r="U73" i="21"/>
  <c r="N63" i="21"/>
  <c r="U31" i="20"/>
  <c r="N62" i="17"/>
  <c r="U39" i="21"/>
  <c r="N48" i="25"/>
  <c r="G58" i="22"/>
  <c r="N47" i="18"/>
  <c r="N29" i="17"/>
  <c r="U85" i="17"/>
  <c r="U51" i="25"/>
  <c r="N60" i="27"/>
  <c r="G52" i="27"/>
  <c r="U97" i="27"/>
  <c r="U74" i="16"/>
  <c r="G76" i="19"/>
  <c r="G69" i="23"/>
  <c r="N26" i="22"/>
  <c r="L9" i="16"/>
  <c r="U40" i="22"/>
  <c r="U28" i="25"/>
  <c r="N10" i="19"/>
  <c r="N5" i="16"/>
  <c r="U43" i="27"/>
  <c r="N89" i="21"/>
  <c r="U96" i="21"/>
  <c r="G44" i="22"/>
  <c r="N3" i="25"/>
  <c r="G62" i="21"/>
  <c r="N90" i="17"/>
  <c r="N29" i="20"/>
  <c r="G60" i="22"/>
  <c r="L6" i="19"/>
  <c r="U28" i="18"/>
  <c r="N77" i="23"/>
  <c r="U81" i="24"/>
  <c r="N70" i="17"/>
  <c r="U15" i="24"/>
  <c r="N22" i="27"/>
  <c r="N78" i="23"/>
  <c r="U63" i="21"/>
  <c r="G90" i="22"/>
  <c r="N30" i="20"/>
  <c r="U17" i="18"/>
  <c r="G40" i="16"/>
  <c r="G35" i="19"/>
  <c r="G63" i="20"/>
  <c r="U73" i="25"/>
  <c r="U33" i="25"/>
  <c r="N34" i="17"/>
  <c r="N88" i="16"/>
  <c r="N56" i="21"/>
  <c r="G98" i="16"/>
  <c r="N69" i="19"/>
  <c r="U43" i="24"/>
  <c r="N43" i="27"/>
  <c r="N52" i="23"/>
  <c r="U82" i="27"/>
  <c r="N59" i="24"/>
  <c r="G52" i="25"/>
  <c r="U19" i="27"/>
  <c r="U56" i="25"/>
  <c r="U77" i="19"/>
  <c r="G58" i="25"/>
  <c r="N37" i="24"/>
  <c r="U57" i="24"/>
  <c r="G43" i="17"/>
  <c r="G64" i="20"/>
  <c r="G34" i="18"/>
  <c r="U32" i="16"/>
  <c r="U86" i="24"/>
  <c r="G31" i="17"/>
  <c r="G45" i="16"/>
  <c r="N60" i="16"/>
  <c r="G33" i="20"/>
  <c r="G30" i="23"/>
  <c r="U29" i="19"/>
  <c r="U6" i="19"/>
  <c r="N99" i="17"/>
  <c r="N43" i="19"/>
  <c r="G89" i="25"/>
  <c r="N35" i="17"/>
  <c r="G84" i="27"/>
  <c r="G97" i="22"/>
  <c r="N39" i="18"/>
  <c r="U79" i="24"/>
  <c r="N68" i="17"/>
  <c r="U46" i="23"/>
  <c r="U14" i="22"/>
  <c r="U75" i="24"/>
  <c r="U30" i="16"/>
  <c r="N41" i="18"/>
  <c r="N10" i="27"/>
  <c r="N53" i="17"/>
  <c r="U12" i="21"/>
  <c r="N29" i="27"/>
  <c r="G76" i="20"/>
  <c r="U59" i="27"/>
  <c r="G99" i="25"/>
  <c r="U74" i="24"/>
  <c r="N43" i="16"/>
  <c r="U89" i="27"/>
  <c r="N16" i="25"/>
  <c r="N23" i="27"/>
  <c r="N4" i="20"/>
  <c r="G37" i="22"/>
  <c r="U85" i="19"/>
  <c r="G44" i="18"/>
  <c r="G26" i="16"/>
  <c r="G61" i="21"/>
  <c r="N98" i="17"/>
  <c r="U12" i="25"/>
  <c r="N9" i="19"/>
  <c r="N72" i="17"/>
  <c r="U18" i="27"/>
  <c r="G37" i="19"/>
  <c r="U27" i="22"/>
  <c r="G48" i="19"/>
  <c r="U28" i="20"/>
  <c r="G52" i="17"/>
  <c r="N85" i="21"/>
  <c r="N42" i="19"/>
  <c r="U50" i="17"/>
  <c r="G46" i="23"/>
  <c r="U99" i="18"/>
  <c r="N97" i="25"/>
  <c r="G94" i="16"/>
  <c r="N36" i="21"/>
  <c r="U63" i="17"/>
  <c r="N19" i="23"/>
  <c r="N17" i="27"/>
  <c r="N11" i="24"/>
  <c r="U93" i="23"/>
  <c r="G51" i="19"/>
  <c r="N54" i="22"/>
  <c r="N55" i="16"/>
  <c r="U39" i="27"/>
  <c r="U96" i="17"/>
  <c r="N38" i="27"/>
  <c r="G56" i="18"/>
  <c r="N46" i="23"/>
  <c r="G78" i="24"/>
  <c r="N57" i="18"/>
  <c r="U76" i="23"/>
  <c r="U29" i="27"/>
  <c r="G32" i="27"/>
  <c r="U80" i="17"/>
  <c r="N52" i="22"/>
  <c r="G65" i="24"/>
  <c r="G25" i="23"/>
  <c r="N14" i="18"/>
  <c r="U97" i="16"/>
  <c r="U26" i="17"/>
  <c r="U5" i="21"/>
  <c r="G96" i="27"/>
  <c r="G96" i="25"/>
  <c r="N35" i="21"/>
  <c r="U8" i="25"/>
  <c r="N27" i="27"/>
  <c r="G56" i="16"/>
  <c r="N74" i="25"/>
  <c r="N54" i="25"/>
  <c r="U10" i="16"/>
  <c r="U53" i="16"/>
  <c r="G49" i="24"/>
  <c r="G48" i="21"/>
  <c r="U98" i="27"/>
  <c r="G26" i="24"/>
  <c r="U11" i="21"/>
  <c r="U84" i="27"/>
  <c r="U52" i="23"/>
  <c r="U75" i="23"/>
  <c r="G77" i="16"/>
  <c r="N32" i="16"/>
  <c r="U66" i="20"/>
  <c r="N20" i="17"/>
  <c r="U21" i="17"/>
  <c r="G56" i="24"/>
  <c r="U41" i="21"/>
  <c r="U87" i="23"/>
  <c r="N49" i="21"/>
  <c r="L19" i="18"/>
  <c r="U49" i="21"/>
  <c r="N27" i="25"/>
  <c r="N85" i="27"/>
  <c r="G68" i="17"/>
  <c r="N86" i="24"/>
  <c r="U16" i="22"/>
  <c r="G76" i="23"/>
  <c r="N16" i="17"/>
  <c r="N19" i="19"/>
  <c r="G80" i="24"/>
  <c r="N37" i="19"/>
  <c r="G99" i="27"/>
  <c r="G31" i="23"/>
  <c r="G53" i="17"/>
  <c r="N78" i="19"/>
  <c r="N56" i="23"/>
  <c r="U27" i="20"/>
  <c r="G91" i="27"/>
  <c r="G26" i="23"/>
  <c r="U4" i="20"/>
  <c r="U35" i="24"/>
  <c r="G95" i="25"/>
  <c r="G63" i="21"/>
  <c r="G76" i="25"/>
  <c r="N91" i="16"/>
  <c r="G61" i="18"/>
  <c r="N11" i="20"/>
  <c r="N25" i="19"/>
  <c r="U13" i="17"/>
  <c r="U42" i="22"/>
  <c r="N61" i="19"/>
  <c r="N84" i="16"/>
  <c r="U60" i="18"/>
  <c r="U27" i="19"/>
  <c r="U12" i="22"/>
  <c r="G41" i="16"/>
  <c r="U55" i="19"/>
  <c r="G26" i="17"/>
  <c r="G39" i="16"/>
  <c r="U39" i="18"/>
  <c r="L3" i="18"/>
  <c r="U36" i="22"/>
  <c r="G40" i="23"/>
  <c r="G27" i="24"/>
  <c r="U61" i="18"/>
  <c r="G97" i="25"/>
  <c r="G98" i="19"/>
  <c r="U72" i="22"/>
  <c r="G91" i="19"/>
  <c r="U87" i="21"/>
  <c r="G75" i="23"/>
  <c r="G40" i="17"/>
  <c r="U23" i="22"/>
  <c r="U53" i="21"/>
  <c r="N87" i="21"/>
  <c r="G85" i="23"/>
  <c r="N97" i="21"/>
  <c r="N72" i="23"/>
  <c r="G97" i="16"/>
  <c r="U97" i="20"/>
  <c r="N23" i="25"/>
  <c r="U19" i="16"/>
  <c r="N88" i="17"/>
  <c r="N93" i="21"/>
  <c r="G85" i="19"/>
  <c r="N36" i="23"/>
  <c r="N47" i="23"/>
  <c r="G56" i="19"/>
  <c r="G36" i="24"/>
  <c r="U38" i="21"/>
  <c r="N28" i="23"/>
  <c r="N33" i="19"/>
  <c r="U60" i="27"/>
  <c r="G24" i="17"/>
  <c r="N23" i="23"/>
  <c r="U13" i="23"/>
  <c r="G27" i="25"/>
  <c r="U31" i="23"/>
  <c r="U18" i="23"/>
  <c r="N23" i="17"/>
  <c r="G68" i="24"/>
  <c r="G87" i="22"/>
  <c r="N70" i="19"/>
  <c r="U9" i="22"/>
  <c r="N61" i="27"/>
  <c r="G90" i="21"/>
  <c r="U16" i="27"/>
  <c r="U95" i="17"/>
  <c r="G58" i="21"/>
  <c r="G93" i="21"/>
  <c r="N10" i="23"/>
  <c r="U5" i="24"/>
  <c r="L29" i="16"/>
  <c r="G66" i="25"/>
  <c r="U36" i="27"/>
  <c r="N35" i="22"/>
  <c r="G90" i="25"/>
  <c r="N10" i="16"/>
  <c r="N8" i="17"/>
  <c r="N58" i="25"/>
  <c r="G80" i="21"/>
  <c r="N83" i="16"/>
  <c r="U58" i="21"/>
  <c r="G98" i="20"/>
  <c r="U51" i="19"/>
  <c r="G63" i="22"/>
  <c r="G35" i="24"/>
  <c r="N98" i="22"/>
  <c r="G35" i="25"/>
  <c r="N81" i="17"/>
  <c r="U98" i="21"/>
  <c r="N16" i="24"/>
  <c r="G81" i="16"/>
  <c r="N91" i="17"/>
  <c r="N75" i="22"/>
  <c r="N27" i="19"/>
  <c r="N15" i="20"/>
  <c r="G89" i="27"/>
  <c r="G38" i="27"/>
  <c r="N96" i="19"/>
  <c r="G59" i="16"/>
  <c r="G42" i="16"/>
  <c r="N15" i="17"/>
  <c r="U7" i="22"/>
  <c r="N35" i="18"/>
  <c r="N34" i="16"/>
  <c r="N5" i="24"/>
  <c r="N78" i="21"/>
  <c r="G72" i="23"/>
  <c r="U65" i="22"/>
  <c r="U23" i="25"/>
  <c r="U64" i="16"/>
  <c r="G56" i="23"/>
  <c r="N45" i="24"/>
  <c r="N77" i="19"/>
  <c r="U95" i="25"/>
  <c r="U42" i="27"/>
  <c r="N69" i="27"/>
  <c r="N88" i="21"/>
  <c r="N58" i="19"/>
  <c r="N87" i="27"/>
  <c r="U29" i="21"/>
  <c r="U37" i="22"/>
  <c r="N47" i="21"/>
  <c r="N21" i="18"/>
  <c r="G60" i="17"/>
  <c r="U17" i="25"/>
  <c r="N24" i="25"/>
  <c r="L12" i="19"/>
  <c r="G67" i="16"/>
  <c r="U46" i="22"/>
  <c r="U61" i="17"/>
  <c r="U40" i="17"/>
  <c r="U53" i="20"/>
  <c r="U40" i="23"/>
  <c r="G3" i="25"/>
  <c r="N18" i="22"/>
  <c r="G48" i="20"/>
  <c r="N95" i="17"/>
  <c r="N39" i="22"/>
  <c r="U22" i="25"/>
  <c r="U6" i="25"/>
  <c r="G29" i="23"/>
  <c r="G30" i="17"/>
  <c r="U7" i="27"/>
  <c r="N84" i="23"/>
  <c r="U88" i="25"/>
  <c r="N61" i="25"/>
  <c r="N68" i="21"/>
  <c r="U82" i="19"/>
  <c r="N21" i="19"/>
  <c r="G99" i="23"/>
  <c r="N39" i="21"/>
  <c r="N67" i="25"/>
  <c r="N40" i="16"/>
  <c r="N36" i="22"/>
  <c r="G63" i="16"/>
  <c r="U82" i="17"/>
  <c r="G86" i="19"/>
  <c r="G54" i="19"/>
  <c r="U54" i="27"/>
  <c r="N10" i="18"/>
  <c r="N59" i="18"/>
  <c r="U15" i="19"/>
  <c r="N52" i="17"/>
  <c r="N47" i="16"/>
  <c r="N83" i="21"/>
  <c r="U76" i="19"/>
  <c r="N97" i="23"/>
  <c r="U10" i="23"/>
  <c r="N4" i="21"/>
  <c r="G64" i="21"/>
  <c r="U88" i="19"/>
  <c r="U76" i="20"/>
  <c r="N69" i="23"/>
  <c r="N80" i="24"/>
  <c r="N12" i="21"/>
  <c r="U27" i="27"/>
  <c r="N65" i="25"/>
  <c r="U76" i="27"/>
  <c r="N91" i="20"/>
  <c r="U20" i="20"/>
  <c r="G34" i="17"/>
  <c r="U49" i="16"/>
  <c r="U63" i="19"/>
  <c r="U14" i="20"/>
  <c r="G48" i="25"/>
  <c r="U45" i="18"/>
  <c r="G85" i="20"/>
  <c r="U13" i="18"/>
  <c r="U8" i="21"/>
  <c r="U35" i="27"/>
  <c r="N24" i="17"/>
  <c r="N37" i="21"/>
  <c r="N36" i="17"/>
  <c r="N73" i="16"/>
  <c r="U14" i="17"/>
  <c r="U42" i="19"/>
  <c r="G55" i="25"/>
  <c r="U71" i="18"/>
  <c r="G47" i="18"/>
  <c r="N85" i="17"/>
  <c r="G33" i="22"/>
  <c r="G84" i="20"/>
  <c r="N13" i="18"/>
  <c r="U91" i="17"/>
  <c r="N81" i="21"/>
  <c r="U99" i="23"/>
  <c r="U78" i="20"/>
  <c r="G50" i="27"/>
  <c r="G41" i="27"/>
  <c r="N40" i="19"/>
  <c r="U61" i="21"/>
  <c r="U62" i="27"/>
  <c r="N10" i="24"/>
  <c r="U94" i="25"/>
  <c r="U45" i="22"/>
  <c r="N72" i="24"/>
  <c r="G60" i="21"/>
  <c r="G31" i="20"/>
  <c r="G69" i="17"/>
  <c r="G71" i="21"/>
  <c r="N24" i="18"/>
  <c r="N71" i="21"/>
  <c r="U93" i="21"/>
  <c r="G34" i="25"/>
  <c r="N63" i="20"/>
  <c r="N95" i="25"/>
  <c r="U10" i="17"/>
  <c r="G55" i="22"/>
  <c r="G30" i="19"/>
  <c r="U91" i="22"/>
  <c r="G65" i="16"/>
  <c r="N52" i="16"/>
  <c r="G30" i="24"/>
  <c r="N87" i="25"/>
  <c r="U37" i="25"/>
  <c r="N17" i="25"/>
  <c r="G47" i="17"/>
  <c r="N91" i="24"/>
  <c r="N84" i="21"/>
  <c r="U70" i="25"/>
  <c r="U8" i="17"/>
  <c r="U46" i="21"/>
  <c r="N56" i="16"/>
  <c r="N5" i="17"/>
  <c r="N3" i="27"/>
  <c r="G29" i="16"/>
  <c r="U97" i="22"/>
  <c r="U58" i="17"/>
  <c r="U88" i="18"/>
  <c r="U71" i="16"/>
  <c r="N17" i="16"/>
  <c r="G44" i="19"/>
  <c r="U60" i="20"/>
  <c r="N61" i="22"/>
  <c r="N94" i="16"/>
  <c r="N14" i="20"/>
  <c r="U75" i="27"/>
  <c r="G30" i="25"/>
  <c r="N81" i="27"/>
  <c r="N15" i="19"/>
  <c r="U12" i="27"/>
  <c r="G70" i="17"/>
  <c r="N29" i="18"/>
  <c r="G44" i="24"/>
  <c r="G73" i="18"/>
  <c r="U37" i="20"/>
  <c r="N76" i="20"/>
  <c r="U34" i="16"/>
  <c r="N96" i="20"/>
  <c r="U80" i="21"/>
  <c r="N86" i="19"/>
  <c r="G81" i="21"/>
  <c r="N60" i="18"/>
  <c r="N81" i="20"/>
  <c r="N3" i="17"/>
  <c r="G32" i="21"/>
  <c r="N46" i="19"/>
  <c r="U32" i="17"/>
  <c r="N13" i="16"/>
  <c r="G60" i="16"/>
  <c r="G60" i="27"/>
  <c r="N51" i="20"/>
  <c r="U60" i="22"/>
  <c r="U92" i="16"/>
  <c r="N31" i="25"/>
  <c r="G73" i="17"/>
  <c r="U66" i="21"/>
  <c r="U73" i="17"/>
  <c r="G78" i="19"/>
  <c r="G24" i="25"/>
  <c r="U57" i="16"/>
  <c r="U14" i="18"/>
  <c r="U76" i="18"/>
  <c r="G54" i="22"/>
  <c r="N42" i="16"/>
  <c r="N34" i="23"/>
  <c r="U71" i="24"/>
  <c r="N12" i="27"/>
  <c r="G76" i="21"/>
  <c r="N17" i="20"/>
  <c r="N58" i="17"/>
  <c r="U25" i="19"/>
  <c r="U73" i="22"/>
  <c r="U72" i="25"/>
  <c r="G84" i="16"/>
  <c r="U56" i="23"/>
  <c r="N31" i="27"/>
  <c r="G77" i="21"/>
  <c r="U41" i="17"/>
  <c r="G28" i="19"/>
  <c r="N59" i="22"/>
  <c r="N31" i="17"/>
  <c r="G86" i="24"/>
  <c r="N30" i="21"/>
  <c r="N26" i="25"/>
  <c r="U58" i="16"/>
  <c r="G94" i="19"/>
  <c r="U71" i="27"/>
  <c r="G53" i="19"/>
  <c r="U8" i="24"/>
  <c r="G93" i="24"/>
  <c r="N48" i="17"/>
  <c r="U84" i="16"/>
  <c r="U50" i="18"/>
  <c r="U61" i="22"/>
  <c r="G72" i="24"/>
  <c r="N7" i="21"/>
  <c r="G84" i="24"/>
  <c r="N11" i="27"/>
  <c r="U68" i="23"/>
  <c r="N9" i="21"/>
  <c r="G64" i="27"/>
  <c r="U58" i="22"/>
  <c r="U46" i="25"/>
  <c r="N44" i="19"/>
  <c r="N71" i="27"/>
  <c r="N75" i="21"/>
  <c r="N26" i="16"/>
  <c r="G37" i="21"/>
  <c r="G45" i="24"/>
  <c r="N65" i="21"/>
  <c r="G27" i="22"/>
  <c r="G93" i="23"/>
  <c r="N18" i="17"/>
  <c r="U19" i="17"/>
  <c r="G28" i="17"/>
  <c r="U87" i="16"/>
  <c r="U94" i="22"/>
  <c r="U30" i="21"/>
  <c r="N4" i="16"/>
  <c r="N44" i="21"/>
  <c r="U90" i="21"/>
  <c r="N12" i="25"/>
  <c r="U45" i="23"/>
  <c r="N86" i="23"/>
  <c r="U79" i="17"/>
  <c r="G87" i="16"/>
  <c r="U87" i="24"/>
  <c r="N96" i="24"/>
  <c r="N8" i="18"/>
  <c r="N42" i="17"/>
  <c r="U4" i="25"/>
  <c r="U27" i="24"/>
  <c r="G43" i="20"/>
  <c r="N63" i="17"/>
  <c r="N54" i="19"/>
  <c r="U15" i="17"/>
  <c r="U13" i="20"/>
  <c r="U53" i="23"/>
  <c r="N40" i="24"/>
  <c r="N32" i="21"/>
  <c r="U56" i="17"/>
  <c r="N96" i="17"/>
  <c r="N52" i="25"/>
  <c r="U97" i="17"/>
  <c r="U40" i="21"/>
  <c r="N68" i="23"/>
  <c r="N76" i="21"/>
  <c r="N90" i="21"/>
  <c r="G51" i="16"/>
  <c r="G28" i="16"/>
  <c r="N30" i="17"/>
  <c r="U16" i="19"/>
  <c r="U28" i="19"/>
  <c r="G39" i="25"/>
  <c r="U12" i="18"/>
  <c r="G35" i="18"/>
  <c r="N5" i="18"/>
  <c r="N54" i="20"/>
  <c r="N58" i="20"/>
  <c r="U12" i="17"/>
  <c r="N16" i="21"/>
  <c r="G44" i="23"/>
  <c r="U84" i="24"/>
  <c r="U23" i="23"/>
  <c r="U85" i="23"/>
  <c r="G96" i="17"/>
  <c r="U28" i="16"/>
  <c r="G68" i="25"/>
  <c r="G82" i="24"/>
  <c r="N14" i="22"/>
  <c r="E4" i="27"/>
  <c r="E21" i="27"/>
  <c r="E29" i="27"/>
  <c r="E22" i="27"/>
  <c r="E14" i="27"/>
  <c r="E27" i="27"/>
  <c r="E5" i="27"/>
  <c r="L25" i="27"/>
  <c r="L28" i="27"/>
  <c r="L16" i="27"/>
  <c r="L19" i="27"/>
  <c r="L22" i="27"/>
  <c r="L26" i="27"/>
  <c r="L13" i="27"/>
  <c r="E30" i="27"/>
  <c r="E18" i="27"/>
  <c r="L12" i="27"/>
  <c r="L17" i="27"/>
  <c r="L30" i="27"/>
  <c r="E20" i="27"/>
  <c r="E7" i="27"/>
  <c r="E17" i="27"/>
  <c r="E19" i="27"/>
  <c r="E15" i="27"/>
  <c r="E12" i="27"/>
  <c r="E25" i="27"/>
  <c r="L10" i="27"/>
  <c r="L4" i="27"/>
  <c r="L24" i="27"/>
  <c r="L8" i="27"/>
  <c r="L21" i="27"/>
  <c r="L18" i="27"/>
  <c r="L6" i="27"/>
  <c r="E16" i="27"/>
  <c r="E13" i="27"/>
  <c r="L7" i="27"/>
  <c r="L9" i="27"/>
  <c r="L23" i="27"/>
  <c r="E10" i="27"/>
  <c r="E9" i="27"/>
  <c r="E23" i="27"/>
  <c r="E8" i="27"/>
  <c r="E11" i="27"/>
  <c r="E28" i="27"/>
  <c r="E6" i="27"/>
  <c r="L15" i="27"/>
  <c r="L11" i="27"/>
  <c r="L31" i="27"/>
  <c r="L20" i="27"/>
  <c r="L27" i="27"/>
  <c r="L14" i="27"/>
  <c r="L29" i="27"/>
  <c r="E26" i="27"/>
  <c r="E24" i="27"/>
  <c r="E31" i="27"/>
  <c r="L5" i="27"/>
  <c r="H97" i="4" l="1"/>
  <c r="J97" i="4" s="1"/>
  <c r="I97" i="4"/>
  <c r="H95" i="4"/>
  <c r="J95" i="4" s="1"/>
  <c r="I95" i="4"/>
  <c r="I94" i="4"/>
  <c r="H94" i="4"/>
  <c r="J94" i="4" s="1"/>
  <c r="H96" i="4"/>
  <c r="J96" i="4" s="1"/>
  <c r="I96" i="4"/>
  <c r="I93" i="4"/>
  <c r="H93" i="4"/>
  <c r="J93" i="4" s="1"/>
  <c r="I98" i="4"/>
  <c r="H98" i="4"/>
  <c r="J98" i="4" s="1"/>
  <c r="F93" i="18"/>
  <c r="F94" i="20"/>
  <c r="F94" i="21" s="1"/>
  <c r="M95" i="20"/>
  <c r="M95" i="21" s="1"/>
  <c r="M93" i="20"/>
  <c r="M93" i="21" s="1"/>
  <c r="M97" i="20"/>
  <c r="M98" i="19"/>
  <c r="M94" i="19"/>
  <c r="M96" i="19"/>
  <c r="F97" i="19"/>
  <c r="F95" i="19"/>
  <c r="F96" i="19"/>
  <c r="F98" i="18"/>
  <c r="T22" i="22"/>
  <c r="T99" i="21"/>
  <c r="T67" i="21"/>
  <c r="T35" i="21"/>
  <c r="T86" i="23"/>
  <c r="T74" i="21"/>
  <c r="T58" i="21"/>
  <c r="T38" i="21"/>
  <c r="T18" i="21"/>
  <c r="T85" i="21"/>
  <c r="T65" i="21"/>
  <c r="T49" i="21"/>
  <c r="T29" i="21"/>
  <c r="T9" i="21"/>
  <c r="T98" i="21"/>
  <c r="T88" i="21"/>
  <c r="T72" i="21"/>
  <c r="T56" i="21"/>
  <c r="T40" i="21"/>
  <c r="T24" i="21"/>
  <c r="T8" i="21"/>
  <c r="T87" i="21"/>
  <c r="T71" i="21"/>
  <c r="T55" i="21"/>
  <c r="T39" i="21"/>
  <c r="T23" i="21"/>
  <c r="T7" i="21"/>
  <c r="T78" i="21"/>
  <c r="T62" i="21"/>
  <c r="T42" i="21"/>
  <c r="T26" i="21"/>
  <c r="T89" i="21"/>
  <c r="T69" i="21"/>
  <c r="T53" i="21"/>
  <c r="T33" i="21"/>
  <c r="T17" i="21"/>
  <c r="T92" i="21"/>
  <c r="T76" i="21"/>
  <c r="T60" i="21"/>
  <c r="T44" i="21"/>
  <c r="T28" i="21"/>
  <c r="T12" i="21"/>
  <c r="T6" i="22"/>
  <c r="T45" i="21"/>
  <c r="T83" i="21"/>
  <c r="T51" i="21"/>
  <c r="T19" i="21"/>
  <c r="T77" i="23"/>
  <c r="T91" i="21"/>
  <c r="T75" i="21"/>
  <c r="T59" i="21"/>
  <c r="T43" i="22"/>
  <c r="T27" i="21"/>
  <c r="T11" i="21"/>
  <c r="T90" i="21"/>
  <c r="T66" i="21"/>
  <c r="T46" i="21"/>
  <c r="T30" i="21"/>
  <c r="T10" i="21"/>
  <c r="T93" i="21"/>
  <c r="T73" i="21"/>
  <c r="T57" i="21"/>
  <c r="T37" i="21"/>
  <c r="T21" i="21"/>
  <c r="T13" i="23"/>
  <c r="T96" i="21"/>
  <c r="T80" i="21"/>
  <c r="T64" i="21"/>
  <c r="T48" i="21"/>
  <c r="T32" i="21"/>
  <c r="T16" i="21"/>
  <c r="T95" i="21"/>
  <c r="T79" i="21"/>
  <c r="T63" i="21"/>
  <c r="T47" i="21"/>
  <c r="T31" i="21"/>
  <c r="T15" i="21"/>
  <c r="T94" i="21"/>
  <c r="T70" i="21"/>
  <c r="T50" i="21"/>
  <c r="T34" i="21"/>
  <c r="T14" i="21"/>
  <c r="T97" i="21"/>
  <c r="T81" i="21"/>
  <c r="T61" i="21"/>
  <c r="T41" i="21"/>
  <c r="T25" i="21"/>
  <c r="T5" i="21"/>
  <c r="T82" i="21"/>
  <c r="T84" i="21"/>
  <c r="T68" i="21"/>
  <c r="T52" i="21"/>
  <c r="T36" i="21"/>
  <c r="T20" i="21"/>
  <c r="T4" i="21"/>
  <c r="T54" i="22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M63" i="4"/>
  <c r="M64" i="4"/>
  <c r="M65" i="4"/>
  <c r="M66" i="4"/>
  <c r="M67" i="4"/>
  <c r="M68" i="4"/>
  <c r="M69" i="4"/>
  <c r="M70" i="4"/>
  <c r="M71" i="4"/>
  <c r="M72" i="4"/>
  <c r="M72" i="16" s="1"/>
  <c r="M73" i="4"/>
  <c r="M73" i="16" s="1"/>
  <c r="M74" i="4"/>
  <c r="M74" i="16" s="1"/>
  <c r="M75" i="4"/>
  <c r="M75" i="16" s="1"/>
  <c r="M76" i="4"/>
  <c r="M76" i="16" s="1"/>
  <c r="M77" i="4"/>
  <c r="M77" i="16" s="1"/>
  <c r="M78" i="4"/>
  <c r="M78" i="16" s="1"/>
  <c r="M79" i="4"/>
  <c r="M79" i="16" s="1"/>
  <c r="M80" i="4"/>
  <c r="M80" i="16" s="1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F63" i="4"/>
  <c r="F64" i="4"/>
  <c r="F65" i="4"/>
  <c r="F66" i="4"/>
  <c r="F67" i="4"/>
  <c r="F68" i="4"/>
  <c r="F69" i="4"/>
  <c r="F70" i="4"/>
  <c r="F71" i="4"/>
  <c r="F72" i="4"/>
  <c r="F72" i="16" s="1"/>
  <c r="F73" i="4"/>
  <c r="F73" i="16" s="1"/>
  <c r="F74" i="4"/>
  <c r="F74" i="16" s="1"/>
  <c r="F75" i="4"/>
  <c r="F75" i="16" s="1"/>
  <c r="F76" i="4"/>
  <c r="F76" i="16" s="1"/>
  <c r="F77" i="4"/>
  <c r="F78" i="4"/>
  <c r="F78" i="16" s="1"/>
  <c r="F79" i="4"/>
  <c r="F79" i="16" s="1"/>
  <c r="F80" i="4"/>
  <c r="F80" i="16" s="1"/>
  <c r="F81" i="4"/>
  <c r="F81" i="16" s="1"/>
  <c r="F82" i="4"/>
  <c r="F82" i="16" s="1"/>
  <c r="F83" i="4"/>
  <c r="F83" i="16" s="1"/>
  <c r="F84" i="4"/>
  <c r="F84" i="16" s="1"/>
  <c r="F85" i="4"/>
  <c r="F85" i="16" s="1"/>
  <c r="F86" i="4"/>
  <c r="F86" i="16" s="1"/>
  <c r="F87" i="4"/>
  <c r="F87" i="16" s="1"/>
  <c r="F93" i="19" l="1"/>
  <c r="M97" i="21"/>
  <c r="M97" i="22" s="1"/>
  <c r="M79" i="17"/>
  <c r="M76" i="17"/>
  <c r="M77" i="17"/>
  <c r="M74" i="17"/>
  <c r="M94" i="20"/>
  <c r="M78" i="17"/>
  <c r="M73" i="17"/>
  <c r="M72" i="17"/>
  <c r="M96" i="20"/>
  <c r="M98" i="20"/>
  <c r="M80" i="17"/>
  <c r="M75" i="17"/>
  <c r="F81" i="17"/>
  <c r="F73" i="17"/>
  <c r="F84" i="17"/>
  <c r="F72" i="17"/>
  <c r="F96" i="20"/>
  <c r="F85" i="17"/>
  <c r="J77" i="4"/>
  <c r="F77" i="16"/>
  <c r="J69" i="4"/>
  <c r="F80" i="17"/>
  <c r="F87" i="17"/>
  <c r="F83" i="17"/>
  <c r="F79" i="17"/>
  <c r="F75" i="17"/>
  <c r="F98" i="19"/>
  <c r="F95" i="20"/>
  <c r="F76" i="17"/>
  <c r="F86" i="17"/>
  <c r="F82" i="17"/>
  <c r="F78" i="17"/>
  <c r="F74" i="17"/>
  <c r="F97" i="20"/>
  <c r="T22" i="23"/>
  <c r="T79" i="22"/>
  <c r="T63" i="22"/>
  <c r="T95" i="22"/>
  <c r="T58" i="22"/>
  <c r="T37" i="22"/>
  <c r="T90" i="22"/>
  <c r="T74" i="22"/>
  <c r="T54" i="23"/>
  <c r="T20" i="22"/>
  <c r="T52" i="22"/>
  <c r="T84" i="22"/>
  <c r="T5" i="22"/>
  <c r="T41" i="22"/>
  <c r="T81" i="22"/>
  <c r="T14" i="22"/>
  <c r="T50" i="22"/>
  <c r="T94" i="22"/>
  <c r="T31" i="22"/>
  <c r="T32" i="22"/>
  <c r="T64" i="22"/>
  <c r="T96" i="22"/>
  <c r="T21" i="22"/>
  <c r="T57" i="22"/>
  <c r="T93" i="22"/>
  <c r="T30" i="22"/>
  <c r="T66" i="22"/>
  <c r="T11" i="22"/>
  <c r="T43" i="23"/>
  <c r="T75" i="22"/>
  <c r="T77" i="24"/>
  <c r="T51" i="22"/>
  <c r="T45" i="22"/>
  <c r="T12" i="22"/>
  <c r="T44" i="22"/>
  <c r="T76" i="22"/>
  <c r="T17" i="22"/>
  <c r="T53" i="22"/>
  <c r="T89" i="22"/>
  <c r="T26" i="22"/>
  <c r="T62" i="22"/>
  <c r="T7" i="22"/>
  <c r="T39" i="22"/>
  <c r="T71" i="22"/>
  <c r="T8" i="22"/>
  <c r="T40" i="22"/>
  <c r="T72" i="22"/>
  <c r="T98" i="22"/>
  <c r="T29" i="22"/>
  <c r="T65" i="22"/>
  <c r="T18" i="22"/>
  <c r="T86" i="24"/>
  <c r="T67" i="22"/>
  <c r="T4" i="22"/>
  <c r="T36" i="22"/>
  <c r="T68" i="22"/>
  <c r="T82" i="22"/>
  <c r="T25" i="22"/>
  <c r="T61" i="22"/>
  <c r="T97" i="22"/>
  <c r="T34" i="22"/>
  <c r="T70" i="22"/>
  <c r="T15" i="22"/>
  <c r="T47" i="22"/>
  <c r="T16" i="22"/>
  <c r="T48" i="22"/>
  <c r="T80" i="22"/>
  <c r="T13" i="24"/>
  <c r="T73" i="22"/>
  <c r="T10" i="22"/>
  <c r="T46" i="22"/>
  <c r="T27" i="22"/>
  <c r="T59" i="22"/>
  <c r="T91" i="22"/>
  <c r="T19" i="22"/>
  <c r="T83" i="22"/>
  <c r="T6" i="23"/>
  <c r="T28" i="22"/>
  <c r="T60" i="22"/>
  <c r="T92" i="22"/>
  <c r="T33" i="22"/>
  <c r="T69" i="22"/>
  <c r="T42" i="22"/>
  <c r="T78" i="22"/>
  <c r="T23" i="22"/>
  <c r="T55" i="22"/>
  <c r="T87" i="22"/>
  <c r="T24" i="22"/>
  <c r="T56" i="22"/>
  <c r="T88" i="22"/>
  <c r="T9" i="22"/>
  <c r="T49" i="22"/>
  <c r="T85" i="22"/>
  <c r="T38" i="22"/>
  <c r="T35" i="22"/>
  <c r="T99" i="22"/>
  <c r="M95" i="22"/>
  <c r="M93" i="22"/>
  <c r="F94" i="22"/>
  <c r="J73" i="4"/>
  <c r="J74" i="4"/>
  <c r="J78" i="4"/>
  <c r="J66" i="4"/>
  <c r="J65" i="4"/>
  <c r="J81" i="4"/>
  <c r="J70" i="4"/>
  <c r="J80" i="4"/>
  <c r="J75" i="4"/>
  <c r="J72" i="4"/>
  <c r="J67" i="4"/>
  <c r="J64" i="4"/>
  <c r="J79" i="4"/>
  <c r="J76" i="4"/>
  <c r="J71" i="4"/>
  <c r="J68" i="4"/>
  <c r="J63" i="4"/>
  <c r="A1" i="25"/>
  <c r="G4" i="18"/>
  <c r="G13" i="19"/>
  <c r="G6" i="16"/>
  <c r="G4" i="22"/>
  <c r="G8" i="22"/>
  <c r="G14" i="20"/>
  <c r="G8" i="27"/>
  <c r="G22" i="19"/>
  <c r="G14" i="22"/>
  <c r="E3" i="25"/>
  <c r="I99" i="21" l="1"/>
  <c r="V96" i="4"/>
  <c r="X96" i="4" s="1"/>
  <c r="W96" i="4"/>
  <c r="P98" i="19"/>
  <c r="W60" i="25"/>
  <c r="P95" i="4"/>
  <c r="O95" i="4"/>
  <c r="Q95" i="4" s="1"/>
  <c r="W8" i="27"/>
  <c r="E100" i="27"/>
  <c r="W59" i="19"/>
  <c r="W34" i="20"/>
  <c r="P72" i="4"/>
  <c r="O72" i="4"/>
  <c r="Q72" i="4" s="1"/>
  <c r="W72" i="20"/>
  <c r="P99" i="24"/>
  <c r="W99" i="18"/>
  <c r="W99" i="27"/>
  <c r="O69" i="4"/>
  <c r="Q69" i="4" s="1"/>
  <c r="P69" i="4"/>
  <c r="P73" i="22"/>
  <c r="V79" i="4"/>
  <c r="W79" i="4"/>
  <c r="W6" i="16"/>
  <c r="P78" i="20"/>
  <c r="P65" i="4"/>
  <c r="O65" i="4"/>
  <c r="Q65" i="4" s="1"/>
  <c r="P72" i="20"/>
  <c r="W90" i="20"/>
  <c r="W41" i="20"/>
  <c r="P99" i="16"/>
  <c r="O80" i="4"/>
  <c r="Q80" i="4" s="1"/>
  <c r="P80" i="4"/>
  <c r="P99" i="22"/>
  <c r="W98" i="4"/>
  <c r="V98" i="4"/>
  <c r="X98" i="4" s="1"/>
  <c r="W13" i="19"/>
  <c r="P99" i="21"/>
  <c r="I78" i="20"/>
  <c r="I99" i="23"/>
  <c r="W99" i="16"/>
  <c r="W74" i="4"/>
  <c r="V74" i="4"/>
  <c r="X74" i="4" s="1"/>
  <c r="I99" i="27"/>
  <c r="I87" i="19"/>
  <c r="W14" i="20"/>
  <c r="W4" i="22"/>
  <c r="W45" i="22"/>
  <c r="P99" i="25"/>
  <c r="V97" i="4"/>
  <c r="X97" i="4" s="1"/>
  <c r="W97" i="4"/>
  <c r="V65" i="4"/>
  <c r="X65" i="4" s="1"/>
  <c r="W65" i="4"/>
  <c r="P98" i="20"/>
  <c r="V71" i="4"/>
  <c r="X71" i="4" s="1"/>
  <c r="W71" i="4"/>
  <c r="P87" i="19"/>
  <c r="P99" i="20"/>
  <c r="W78" i="4"/>
  <c r="V78" i="4"/>
  <c r="W24" i="24"/>
  <c r="W93" i="4"/>
  <c r="V93" i="4"/>
  <c r="X93" i="4" s="1"/>
  <c r="W22" i="19"/>
  <c r="W98" i="19"/>
  <c r="W66" i="22"/>
  <c r="P99" i="27"/>
  <c r="W98" i="20"/>
  <c r="O93" i="4"/>
  <c r="Q93" i="4" s="1"/>
  <c r="P93" i="4"/>
  <c r="W99" i="22"/>
  <c r="W99" i="25"/>
  <c r="W36" i="22"/>
  <c r="W50" i="19"/>
  <c r="P75" i="4"/>
  <c r="O75" i="4"/>
  <c r="Q75" i="4" s="1"/>
  <c r="I8" i="27"/>
  <c r="W78" i="20"/>
  <c r="P97" i="4"/>
  <c r="O97" i="4"/>
  <c r="Q97" i="4" s="1"/>
  <c r="V67" i="4"/>
  <c r="X67" i="4" s="1"/>
  <c r="W67" i="4"/>
  <c r="W94" i="4"/>
  <c r="V94" i="4"/>
  <c r="X94" i="4" s="1"/>
  <c r="P67" i="4"/>
  <c r="O67" i="4"/>
  <c r="Q67" i="4" s="1"/>
  <c r="I73" i="22"/>
  <c r="O66" i="4"/>
  <c r="Q66" i="4" s="1"/>
  <c r="P66" i="4"/>
  <c r="P70" i="4"/>
  <c r="O70" i="4"/>
  <c r="Q70" i="4" s="1"/>
  <c r="V66" i="4"/>
  <c r="X66" i="4" s="1"/>
  <c r="W66" i="4"/>
  <c r="O73" i="4"/>
  <c r="Q73" i="4" s="1"/>
  <c r="P73" i="4"/>
  <c r="W99" i="19"/>
  <c r="P99" i="23"/>
  <c r="W95" i="4"/>
  <c r="V95" i="4"/>
  <c r="X95" i="4" s="1"/>
  <c r="P99" i="19"/>
  <c r="V68" i="4"/>
  <c r="X68" i="4" s="1"/>
  <c r="W68" i="4"/>
  <c r="W63" i="4"/>
  <c r="V63" i="4"/>
  <c r="X63" i="4" s="1"/>
  <c r="P74" i="4"/>
  <c r="O74" i="4"/>
  <c r="Q74" i="4" s="1"/>
  <c r="W99" i="24"/>
  <c r="L100" i="27"/>
  <c r="P71" i="4"/>
  <c r="O71" i="4"/>
  <c r="Q71" i="4" s="1"/>
  <c r="I99" i="24"/>
  <c r="O76" i="4"/>
  <c r="Q76" i="4" s="1"/>
  <c r="P76" i="4"/>
  <c r="W14" i="22"/>
  <c r="W76" i="4"/>
  <c r="V76" i="4"/>
  <c r="X76" i="4" s="1"/>
  <c r="P96" i="4"/>
  <c r="O96" i="4"/>
  <c r="Q96" i="4" s="1"/>
  <c r="P90" i="20"/>
  <c r="O68" i="4"/>
  <c r="Q68" i="4" s="1"/>
  <c r="P68" i="4"/>
  <c r="I99" i="17"/>
  <c r="W4" i="18"/>
  <c r="P77" i="4"/>
  <c r="O77" i="4"/>
  <c r="Q77" i="4" s="1"/>
  <c r="V77" i="4"/>
  <c r="X77" i="4" s="1"/>
  <c r="W77" i="4"/>
  <c r="O98" i="4"/>
  <c r="Q98" i="4" s="1"/>
  <c r="P98" i="4"/>
  <c r="I98" i="19"/>
  <c r="P99" i="17"/>
  <c r="W99" i="20"/>
  <c r="I99" i="25"/>
  <c r="W69" i="4"/>
  <c r="V69" i="4"/>
  <c r="X69" i="4" s="1"/>
  <c r="W87" i="19"/>
  <c r="V75" i="4"/>
  <c r="X75" i="4" s="1"/>
  <c r="W75" i="4"/>
  <c r="I99" i="18"/>
  <c r="W72" i="4"/>
  <c r="V72" i="4"/>
  <c r="X72" i="4" s="1"/>
  <c r="W99" i="23"/>
  <c r="P79" i="4"/>
  <c r="O79" i="4"/>
  <c r="Q79" i="4" s="1"/>
  <c r="W53" i="20"/>
  <c r="I99" i="19"/>
  <c r="I98" i="20"/>
  <c r="I99" i="22"/>
  <c r="W64" i="4"/>
  <c r="V64" i="4"/>
  <c r="X64" i="4" s="1"/>
  <c r="W8" i="22"/>
  <c r="W99" i="21"/>
  <c r="O63" i="4"/>
  <c r="Q63" i="4" s="1"/>
  <c r="P63" i="4"/>
  <c r="O78" i="4"/>
  <c r="Q78" i="4" s="1"/>
  <c r="P78" i="4"/>
  <c r="W61" i="20"/>
  <c r="I90" i="20"/>
  <c r="I99" i="16"/>
  <c r="O94" i="4"/>
  <c r="Q94" i="4" s="1"/>
  <c r="P94" i="4"/>
  <c r="V70" i="4"/>
  <c r="X70" i="4" s="1"/>
  <c r="W70" i="4"/>
  <c r="P8" i="27"/>
  <c r="I99" i="20"/>
  <c r="I72" i="20"/>
  <c r="W73" i="22"/>
  <c r="P99" i="18"/>
  <c r="O64" i="4"/>
  <c r="Q64" i="4" s="1"/>
  <c r="P64" i="4"/>
  <c r="V73" i="4"/>
  <c r="X73" i="4" s="1"/>
  <c r="W73" i="4"/>
  <c r="F93" i="20"/>
  <c r="M98" i="21"/>
  <c r="M94" i="21"/>
  <c r="M75" i="18"/>
  <c r="M73" i="18"/>
  <c r="M77" i="18"/>
  <c r="M76" i="18"/>
  <c r="M96" i="21"/>
  <c r="M80" i="18"/>
  <c r="M72" i="18"/>
  <c r="M78" i="18"/>
  <c r="M74" i="18"/>
  <c r="M79" i="18"/>
  <c r="F97" i="21"/>
  <c r="F74" i="18"/>
  <c r="F76" i="18"/>
  <c r="F80" i="18"/>
  <c r="F77" i="17"/>
  <c r="F96" i="21"/>
  <c r="F73" i="18"/>
  <c r="F82" i="18"/>
  <c r="F79" i="18"/>
  <c r="F87" i="18"/>
  <c r="F72" i="18"/>
  <c r="F78" i="18"/>
  <c r="F86" i="18"/>
  <c r="F95" i="21"/>
  <c r="F98" i="20"/>
  <c r="F85" i="18"/>
  <c r="F84" i="18"/>
  <c r="F81" i="18"/>
  <c r="F75" i="18"/>
  <c r="F83" i="18"/>
  <c r="T22" i="24"/>
  <c r="T15" i="23"/>
  <c r="T90" i="23"/>
  <c r="T63" i="23"/>
  <c r="T99" i="23"/>
  <c r="T38" i="23"/>
  <c r="T49" i="23"/>
  <c r="T88" i="23"/>
  <c r="T24" i="23"/>
  <c r="T55" i="23"/>
  <c r="T78" i="23"/>
  <c r="T33" i="23"/>
  <c r="T60" i="23"/>
  <c r="T6" i="24"/>
  <c r="T19" i="23"/>
  <c r="T59" i="23"/>
  <c r="T46" i="23"/>
  <c r="T73" i="23"/>
  <c r="T80" i="23"/>
  <c r="T16" i="23"/>
  <c r="T34" i="23"/>
  <c r="T61" i="23"/>
  <c r="T82" i="23"/>
  <c r="T36" i="23"/>
  <c r="T67" i="23"/>
  <c r="T18" i="23"/>
  <c r="T29" i="23"/>
  <c r="T72" i="23"/>
  <c r="T8" i="23"/>
  <c r="T39" i="23"/>
  <c r="T62" i="23"/>
  <c r="T89" i="23"/>
  <c r="T17" i="23"/>
  <c r="T44" i="23"/>
  <c r="T45" i="23"/>
  <c r="T77" i="25"/>
  <c r="T43" i="24"/>
  <c r="T66" i="23"/>
  <c r="T93" i="23"/>
  <c r="T21" i="23"/>
  <c r="T64" i="23"/>
  <c r="T50" i="23"/>
  <c r="T81" i="23"/>
  <c r="T5" i="23"/>
  <c r="T52" i="23"/>
  <c r="T54" i="24"/>
  <c r="T42" i="23"/>
  <c r="T10" i="23"/>
  <c r="T47" i="23"/>
  <c r="T74" i="23"/>
  <c r="T95" i="23"/>
  <c r="T79" i="23"/>
  <c r="T31" i="23"/>
  <c r="T58" i="23"/>
  <c r="T35" i="23"/>
  <c r="T85" i="23"/>
  <c r="T9" i="23"/>
  <c r="T56" i="23"/>
  <c r="T87" i="23"/>
  <c r="T23" i="23"/>
  <c r="T69" i="23"/>
  <c r="T92" i="23"/>
  <c r="T28" i="23"/>
  <c r="T83" i="23"/>
  <c r="T91" i="23"/>
  <c r="T27" i="23"/>
  <c r="T13" i="25"/>
  <c r="T48" i="23"/>
  <c r="T70" i="23"/>
  <c r="T97" i="23"/>
  <c r="T25" i="23"/>
  <c r="T68" i="23"/>
  <c r="T4" i="23"/>
  <c r="T86" i="25"/>
  <c r="T65" i="23"/>
  <c r="T98" i="23"/>
  <c r="T40" i="23"/>
  <c r="T71" i="23"/>
  <c r="T7" i="23"/>
  <c r="T26" i="23"/>
  <c r="T53" i="23"/>
  <c r="T76" i="23"/>
  <c r="T12" i="23"/>
  <c r="T51" i="23"/>
  <c r="T75" i="23"/>
  <c r="T11" i="23"/>
  <c r="T30" i="23"/>
  <c r="T57" i="23"/>
  <c r="T96" i="23"/>
  <c r="T32" i="23"/>
  <c r="T94" i="23"/>
  <c r="T14" i="23"/>
  <c r="T41" i="23"/>
  <c r="T84" i="23"/>
  <c r="T20" i="23"/>
  <c r="T37" i="23"/>
  <c r="M93" i="23"/>
  <c r="M97" i="23"/>
  <c r="M95" i="23"/>
  <c r="F94" i="23"/>
  <c r="W89" i="4"/>
  <c r="V89" i="4"/>
  <c r="T89" i="4"/>
  <c r="P89" i="4"/>
  <c r="O89" i="4"/>
  <c r="M89" i="4"/>
  <c r="M89" i="16" s="1"/>
  <c r="I89" i="4"/>
  <c r="H89" i="4"/>
  <c r="F89" i="4"/>
  <c r="F89" i="16" s="1"/>
  <c r="W88" i="4"/>
  <c r="V88" i="4"/>
  <c r="T88" i="4"/>
  <c r="P88" i="4"/>
  <c r="O88" i="4"/>
  <c r="M88" i="4"/>
  <c r="M88" i="16" s="1"/>
  <c r="I88" i="4"/>
  <c r="H88" i="4"/>
  <c r="F88" i="4"/>
  <c r="F88" i="16" s="1"/>
  <c r="W87" i="4"/>
  <c r="V87" i="4"/>
  <c r="T87" i="4"/>
  <c r="P87" i="4"/>
  <c r="O87" i="4"/>
  <c r="M87" i="4"/>
  <c r="M87" i="16" s="1"/>
  <c r="I87" i="4"/>
  <c r="H87" i="4"/>
  <c r="W86" i="4"/>
  <c r="V86" i="4"/>
  <c r="T86" i="4"/>
  <c r="P86" i="4"/>
  <c r="O86" i="4"/>
  <c r="M86" i="4"/>
  <c r="M86" i="16" s="1"/>
  <c r="I86" i="4"/>
  <c r="H86" i="4"/>
  <c r="W85" i="4"/>
  <c r="V85" i="4"/>
  <c r="T85" i="4"/>
  <c r="P85" i="4"/>
  <c r="O85" i="4"/>
  <c r="M85" i="4"/>
  <c r="M85" i="16" s="1"/>
  <c r="I85" i="4"/>
  <c r="H85" i="4"/>
  <c r="W84" i="4"/>
  <c r="V84" i="4"/>
  <c r="T84" i="4"/>
  <c r="P84" i="4"/>
  <c r="O84" i="4"/>
  <c r="M84" i="4"/>
  <c r="M84" i="16" s="1"/>
  <c r="I84" i="4"/>
  <c r="H84" i="4"/>
  <c r="W83" i="4"/>
  <c r="V83" i="4"/>
  <c r="T83" i="4"/>
  <c r="P83" i="4"/>
  <c r="O83" i="4"/>
  <c r="M83" i="4"/>
  <c r="M83" i="16" s="1"/>
  <c r="I83" i="4"/>
  <c r="H83" i="4"/>
  <c r="W82" i="4"/>
  <c r="V82" i="4"/>
  <c r="T82" i="4"/>
  <c r="P82" i="4"/>
  <c r="O82" i="4"/>
  <c r="M82" i="4"/>
  <c r="M82" i="16" s="1"/>
  <c r="I82" i="4"/>
  <c r="H82" i="4"/>
  <c r="L3" i="25"/>
  <c r="E20" i="25"/>
  <c r="E31" i="25"/>
  <c r="E14" i="25"/>
  <c r="E21" i="25"/>
  <c r="E9" i="25"/>
  <c r="E16" i="25"/>
  <c r="E15" i="25"/>
  <c r="L19" i="25"/>
  <c r="L30" i="25"/>
  <c r="L31" i="25"/>
  <c r="L26" i="25"/>
  <c r="L11" i="25"/>
  <c r="G18" i="27"/>
  <c r="L24" i="25"/>
  <c r="L16" i="25"/>
  <c r="L9" i="25"/>
  <c r="L28" i="25"/>
  <c r="E25" i="25"/>
  <c r="E18" i="25"/>
  <c r="L17" i="25"/>
  <c r="L20" i="25"/>
  <c r="L15" i="25"/>
  <c r="L29" i="25"/>
  <c r="E10" i="25"/>
  <c r="E5" i="25"/>
  <c r="E30" i="25"/>
  <c r="E12" i="25"/>
  <c r="E29" i="25"/>
  <c r="E6" i="25"/>
  <c r="E27" i="25"/>
  <c r="G4" i="20"/>
  <c r="L13" i="25"/>
  <c r="L23" i="25"/>
  <c r="L14" i="25"/>
  <c r="L21" i="25"/>
  <c r="L8" i="25"/>
  <c r="L4" i="25"/>
  <c r="L25" i="25"/>
  <c r="L27" i="25"/>
  <c r="L18" i="25"/>
  <c r="E4" i="25"/>
  <c r="E7" i="25"/>
  <c r="G7" i="16"/>
  <c r="L5" i="25"/>
  <c r="L10" i="25"/>
  <c r="L6" i="25"/>
  <c r="G18" i="18"/>
  <c r="G21" i="20"/>
  <c r="E26" i="25"/>
  <c r="E8" i="25"/>
  <c r="E13" i="25"/>
  <c r="E28" i="25"/>
  <c r="E19" i="25"/>
  <c r="E22" i="25"/>
  <c r="E23" i="25"/>
  <c r="L22" i="25"/>
  <c r="G16" i="16"/>
  <c r="G18" i="20"/>
  <c r="G9" i="20"/>
  <c r="G10" i="20"/>
  <c r="G20" i="20"/>
  <c r="G22" i="16"/>
  <c r="L7" i="25"/>
  <c r="L12" i="25"/>
  <c r="E24" i="25"/>
  <c r="E11" i="25"/>
  <c r="E17" i="25"/>
  <c r="P60" i="25" l="1"/>
  <c r="I60" i="25"/>
  <c r="P49" i="27"/>
  <c r="P28" i="27"/>
  <c r="P91" i="25"/>
  <c r="P47" i="27"/>
  <c r="W20" i="20"/>
  <c r="P79" i="24"/>
  <c r="P97" i="25"/>
  <c r="P86" i="25"/>
  <c r="P97" i="20"/>
  <c r="P95" i="17"/>
  <c r="P82" i="17"/>
  <c r="P17" i="27"/>
  <c r="P92" i="27"/>
  <c r="P42" i="27"/>
  <c r="P83" i="17"/>
  <c r="P92" i="17"/>
  <c r="P82" i="21"/>
  <c r="P65" i="25"/>
  <c r="P84" i="16"/>
  <c r="W56" i="20"/>
  <c r="P77" i="25"/>
  <c r="P79" i="17"/>
  <c r="P67" i="25"/>
  <c r="P87" i="21"/>
  <c r="P77" i="21"/>
  <c r="P33" i="27"/>
  <c r="P91" i="27"/>
  <c r="P77" i="23"/>
  <c r="W89" i="20"/>
  <c r="P95" i="25"/>
  <c r="P89" i="25"/>
  <c r="P66" i="27"/>
  <c r="P51" i="27"/>
  <c r="P37" i="27"/>
  <c r="P83" i="20"/>
  <c r="P72" i="16"/>
  <c r="O72" i="16"/>
  <c r="O72" i="17" s="1"/>
  <c r="O72" i="18" s="1"/>
  <c r="O72" i="19" s="1"/>
  <c r="O72" i="20" s="1"/>
  <c r="O72" i="21" s="1"/>
  <c r="O72" i="22" s="1"/>
  <c r="O72" i="23" s="1"/>
  <c r="O72" i="24" s="1"/>
  <c r="O72" i="25" s="1"/>
  <c r="O72" i="27" s="1"/>
  <c r="P57" i="27"/>
  <c r="P78" i="18"/>
  <c r="P90" i="25"/>
  <c r="P73" i="21"/>
  <c r="P83" i="27"/>
  <c r="P80" i="19"/>
  <c r="P89" i="17"/>
  <c r="W70" i="19"/>
  <c r="P94" i="23"/>
  <c r="P94" i="20"/>
  <c r="P78" i="21"/>
  <c r="W77" i="27"/>
  <c r="P22" i="27"/>
  <c r="W4" i="20"/>
  <c r="P64" i="27"/>
  <c r="W22" i="16"/>
  <c r="P67" i="27"/>
  <c r="P96" i="17"/>
  <c r="P80" i="27"/>
  <c r="P79" i="16"/>
  <c r="O79" i="16"/>
  <c r="O79" i="17" s="1"/>
  <c r="O79" i="18" s="1"/>
  <c r="O79" i="19" s="1"/>
  <c r="O79" i="20" s="1"/>
  <c r="O79" i="21" s="1"/>
  <c r="O79" i="22" s="1"/>
  <c r="O79" i="23" s="1"/>
  <c r="O79" i="24" s="1"/>
  <c r="O79" i="25" s="1"/>
  <c r="O79" i="27" s="1"/>
  <c r="P73" i="25"/>
  <c r="P94" i="18"/>
  <c r="P95" i="19"/>
  <c r="P88" i="22"/>
  <c r="W89" i="22"/>
  <c r="W44" i="16"/>
  <c r="P11" i="27"/>
  <c r="P69" i="27"/>
  <c r="P95" i="24"/>
  <c r="P98" i="23"/>
  <c r="W40" i="16"/>
  <c r="P98" i="24"/>
  <c r="I40" i="27"/>
  <c r="P93" i="17"/>
  <c r="P89" i="23"/>
  <c r="W69" i="20"/>
  <c r="P73" i="27"/>
  <c r="P88" i="23"/>
  <c r="P90" i="22"/>
  <c r="P84" i="18"/>
  <c r="P77" i="24"/>
  <c r="W59" i="16"/>
  <c r="P98" i="18"/>
  <c r="O70" i="16"/>
  <c r="W98" i="16"/>
  <c r="V98" i="16"/>
  <c r="X98" i="16" s="1"/>
  <c r="P89" i="27"/>
  <c r="P85" i="27"/>
  <c r="V95" i="16"/>
  <c r="X95" i="16" s="1"/>
  <c r="W95" i="16"/>
  <c r="P62" i="25"/>
  <c r="P86" i="19"/>
  <c r="I84" i="20"/>
  <c r="P87" i="23"/>
  <c r="I82" i="18"/>
  <c r="P93" i="20"/>
  <c r="P70" i="27"/>
  <c r="P62" i="27"/>
  <c r="P81" i="21"/>
  <c r="P94" i="21"/>
  <c r="W29" i="20"/>
  <c r="P74" i="20"/>
  <c r="P72" i="18"/>
  <c r="P90" i="27"/>
  <c r="W93" i="27"/>
  <c r="W57" i="20"/>
  <c r="P61" i="27"/>
  <c r="P92" i="23"/>
  <c r="P75" i="18"/>
  <c r="W30" i="19"/>
  <c r="O71" i="16"/>
  <c r="P90" i="16"/>
  <c r="P63" i="27"/>
  <c r="P93" i="27"/>
  <c r="P73" i="18"/>
  <c r="P91" i="20"/>
  <c r="P76" i="27"/>
  <c r="W57" i="22"/>
  <c r="P96" i="27"/>
  <c r="P81" i="22"/>
  <c r="P82" i="27"/>
  <c r="P80" i="18"/>
  <c r="O78" i="16"/>
  <c r="P78" i="16"/>
  <c r="P98" i="27"/>
  <c r="I53" i="27"/>
  <c r="P91" i="19"/>
  <c r="P81" i="18"/>
  <c r="W40" i="27"/>
  <c r="P80" i="25"/>
  <c r="P4" i="27"/>
  <c r="P92" i="16"/>
  <c r="P74" i="22"/>
  <c r="N100" i="27"/>
  <c r="P3" i="27"/>
  <c r="P77" i="17"/>
  <c r="W18" i="27"/>
  <c r="P89" i="21"/>
  <c r="P88" i="21"/>
  <c r="W83" i="16"/>
  <c r="W30" i="24"/>
  <c r="P91" i="16"/>
  <c r="W74" i="20"/>
  <c r="P89" i="22"/>
  <c r="P87" i="25"/>
  <c r="P83" i="23"/>
  <c r="I77" i="20"/>
  <c r="P78" i="19"/>
  <c r="O64" i="16"/>
  <c r="P18" i="27"/>
  <c r="P69" i="25"/>
  <c r="P97" i="27"/>
  <c r="P91" i="21"/>
  <c r="P81" i="24"/>
  <c r="P34" i="27"/>
  <c r="P93" i="23"/>
  <c r="P80" i="20"/>
  <c r="P86" i="20"/>
  <c r="W18" i="20"/>
  <c r="P68" i="25"/>
  <c r="P98" i="17"/>
  <c r="P97" i="19"/>
  <c r="P81" i="25"/>
  <c r="P14" i="27"/>
  <c r="I18" i="27"/>
  <c r="P74" i="23"/>
  <c r="P76" i="20"/>
  <c r="W29" i="22"/>
  <c r="P75" i="17"/>
  <c r="P77" i="20"/>
  <c r="P75" i="20"/>
  <c r="P35" i="27"/>
  <c r="P76" i="23"/>
  <c r="P76" i="24"/>
  <c r="H78" i="16"/>
  <c r="J78" i="16" s="1"/>
  <c r="I78" i="16"/>
  <c r="P84" i="23"/>
  <c r="P98" i="21"/>
  <c r="P93" i="25"/>
  <c r="P83" i="18"/>
  <c r="W62" i="20"/>
  <c r="P73" i="23"/>
  <c r="W24" i="27"/>
  <c r="P95" i="22"/>
  <c r="P95" i="16"/>
  <c r="O95" i="16"/>
  <c r="Q95" i="16" s="1"/>
  <c r="P88" i="16"/>
  <c r="P91" i="23"/>
  <c r="P85" i="21"/>
  <c r="P84" i="21"/>
  <c r="P27" i="27"/>
  <c r="W24" i="22"/>
  <c r="P20" i="27"/>
  <c r="I77" i="27"/>
  <c r="P9" i="27"/>
  <c r="I82" i="20"/>
  <c r="P98" i="22"/>
  <c r="P26" i="27"/>
  <c r="P87" i="22"/>
  <c r="W41" i="19"/>
  <c r="W64" i="27"/>
  <c r="P85" i="25"/>
  <c r="I74" i="20"/>
  <c r="P94" i="19"/>
  <c r="P88" i="27"/>
  <c r="P74" i="24"/>
  <c r="P71" i="27"/>
  <c r="P73" i="24"/>
  <c r="W9" i="20"/>
  <c r="I93" i="27"/>
  <c r="P15" i="27"/>
  <c r="I93" i="20"/>
  <c r="P24" i="27"/>
  <c r="P97" i="17"/>
  <c r="P85" i="16"/>
  <c r="P90" i="23"/>
  <c r="P72" i="21"/>
  <c r="P97" i="22"/>
  <c r="O66" i="16"/>
  <c r="P83" i="22"/>
  <c r="P96" i="25"/>
  <c r="W40" i="20"/>
  <c r="P82" i="22"/>
  <c r="P25" i="27"/>
  <c r="P94" i="22"/>
  <c r="P76" i="18"/>
  <c r="P74" i="16"/>
  <c r="O74" i="16"/>
  <c r="P53" i="27"/>
  <c r="P72" i="27"/>
  <c r="P75" i="24"/>
  <c r="W53" i="27"/>
  <c r="P73" i="16"/>
  <c r="O73" i="16"/>
  <c r="O73" i="17" s="1"/>
  <c r="O73" i="18" s="1"/>
  <c r="O73" i="19" s="1"/>
  <c r="O73" i="20" s="1"/>
  <c r="O73" i="21" s="1"/>
  <c r="O73" i="22" s="1"/>
  <c r="O73" i="23" s="1"/>
  <c r="O73" i="24" s="1"/>
  <c r="O73" i="25" s="1"/>
  <c r="O73" i="27" s="1"/>
  <c r="I83" i="16"/>
  <c r="P75" i="27"/>
  <c r="P84" i="22"/>
  <c r="P82" i="19"/>
  <c r="P16" i="27"/>
  <c r="P83" i="24"/>
  <c r="P5" i="27"/>
  <c r="I85" i="20"/>
  <c r="P39" i="27"/>
  <c r="W48" i="20"/>
  <c r="O67" i="16"/>
  <c r="O67" i="17" s="1"/>
  <c r="O67" i="18" s="1"/>
  <c r="O67" i="19" s="1"/>
  <c r="O67" i="20" s="1"/>
  <c r="O67" i="21" s="1"/>
  <c r="O67" i="22" s="1"/>
  <c r="O67" i="23" s="1"/>
  <c r="O67" i="24" s="1"/>
  <c r="O67" i="25" s="1"/>
  <c r="O67" i="27" s="1"/>
  <c r="P73" i="17"/>
  <c r="P92" i="19"/>
  <c r="P93" i="19"/>
  <c r="W84" i="20"/>
  <c r="P72" i="23"/>
  <c r="W10" i="20"/>
  <c r="P76" i="21"/>
  <c r="P98" i="25"/>
  <c r="P72" i="17"/>
  <c r="P70" i="25"/>
  <c r="I78" i="19"/>
  <c r="P93" i="21"/>
  <c r="P73" i="20"/>
  <c r="P91" i="24"/>
  <c r="P86" i="24"/>
  <c r="P95" i="21"/>
  <c r="P93" i="24"/>
  <c r="P48" i="27"/>
  <c r="P73" i="19"/>
  <c r="P96" i="23"/>
  <c r="P87" i="24"/>
  <c r="P92" i="25"/>
  <c r="P85" i="17"/>
  <c r="W27" i="16"/>
  <c r="P92" i="18"/>
  <c r="P89" i="18"/>
  <c r="O76" i="16"/>
  <c r="P76" i="16"/>
  <c r="P87" i="16"/>
  <c r="P75" i="21"/>
  <c r="P82" i="20"/>
  <c r="P91" i="22"/>
  <c r="P89" i="24"/>
  <c r="P79" i="25"/>
  <c r="W42" i="20"/>
  <c r="I72" i="16"/>
  <c r="H72" i="16"/>
  <c r="J72" i="16" s="1"/>
  <c r="H64" i="16"/>
  <c r="P89" i="19"/>
  <c r="P75" i="23"/>
  <c r="P71" i="25"/>
  <c r="P86" i="21"/>
  <c r="P46" i="27"/>
  <c r="P40" i="27"/>
  <c r="I91" i="16"/>
  <c r="I96" i="20"/>
  <c r="W82" i="20"/>
  <c r="P83" i="25"/>
  <c r="P95" i="20"/>
  <c r="V64" i="16"/>
  <c r="X64" i="16" s="1"/>
  <c r="W64" i="16"/>
  <c r="P80" i="24"/>
  <c r="P65" i="27"/>
  <c r="P80" i="23"/>
  <c r="P85" i="22"/>
  <c r="P72" i="24"/>
  <c r="P86" i="16"/>
  <c r="P84" i="24"/>
  <c r="W82" i="18"/>
  <c r="P82" i="16"/>
  <c r="P81" i="20"/>
  <c r="P54" i="27"/>
  <c r="P96" i="21"/>
  <c r="P94" i="25"/>
  <c r="O97" i="16"/>
  <c r="O97" i="17" s="1"/>
  <c r="O97" i="18" s="1"/>
  <c r="O97" i="19" s="1"/>
  <c r="O97" i="20" s="1"/>
  <c r="O97" i="21" s="1"/>
  <c r="O97" i="22" s="1"/>
  <c r="O97" i="23" s="1"/>
  <c r="O97" i="24" s="1"/>
  <c r="O97" i="25" s="1"/>
  <c r="O97" i="27" s="1"/>
  <c r="P97" i="16"/>
  <c r="P83" i="16"/>
  <c r="P95" i="23"/>
  <c r="P92" i="24"/>
  <c r="I64" i="27"/>
  <c r="P87" i="20"/>
  <c r="P79" i="27"/>
  <c r="P80" i="16"/>
  <c r="O80" i="16"/>
  <c r="O80" i="17" s="1"/>
  <c r="O80" i="18" s="1"/>
  <c r="O80" i="19" s="1"/>
  <c r="O80" i="20" s="1"/>
  <c r="O80" i="21" s="1"/>
  <c r="O80" i="22" s="1"/>
  <c r="O80" i="23" s="1"/>
  <c r="O80" i="24" s="1"/>
  <c r="O80" i="25" s="1"/>
  <c r="O80" i="27" s="1"/>
  <c r="P36" i="27"/>
  <c r="P83" i="21"/>
  <c r="P81" i="17"/>
  <c r="P86" i="22"/>
  <c r="P88" i="17"/>
  <c r="P12" i="27"/>
  <c r="P72" i="22"/>
  <c r="W50" i="20"/>
  <c r="W46" i="20"/>
  <c r="W91" i="16"/>
  <c r="P79" i="20"/>
  <c r="O75" i="16"/>
  <c r="O75" i="17" s="1"/>
  <c r="O75" i="18" s="1"/>
  <c r="O75" i="19" s="1"/>
  <c r="O75" i="20" s="1"/>
  <c r="O75" i="21" s="1"/>
  <c r="O75" i="22" s="1"/>
  <c r="O75" i="23" s="1"/>
  <c r="O75" i="24" s="1"/>
  <c r="O75" i="25" s="1"/>
  <c r="O75" i="27" s="1"/>
  <c r="P75" i="16"/>
  <c r="P81" i="23"/>
  <c r="W98" i="18"/>
  <c r="P79" i="18"/>
  <c r="P81" i="16"/>
  <c r="P90" i="19"/>
  <c r="O65" i="16"/>
  <c r="O65" i="17" s="1"/>
  <c r="O65" i="18" s="1"/>
  <c r="O65" i="19" s="1"/>
  <c r="O65" i="20" s="1"/>
  <c r="O65" i="21" s="1"/>
  <c r="O65" i="22" s="1"/>
  <c r="O65" i="23" s="1"/>
  <c r="O65" i="24" s="1"/>
  <c r="O65" i="25" s="1"/>
  <c r="O65" i="27" s="1"/>
  <c r="P93" i="22"/>
  <c r="P74" i="21"/>
  <c r="P74" i="17"/>
  <c r="P93" i="16"/>
  <c r="O93" i="16"/>
  <c r="O93" i="17" s="1"/>
  <c r="P96" i="18"/>
  <c r="W50" i="22"/>
  <c r="P82" i="18"/>
  <c r="P43" i="27"/>
  <c r="P72" i="19"/>
  <c r="P56" i="27"/>
  <c r="P85" i="18"/>
  <c r="I89" i="20"/>
  <c r="P84" i="27"/>
  <c r="P81" i="19"/>
  <c r="P74" i="27"/>
  <c r="O69" i="16"/>
  <c r="O69" i="17" s="1"/>
  <c r="P75" i="19"/>
  <c r="P77" i="19"/>
  <c r="W85" i="20"/>
  <c r="P76" i="19"/>
  <c r="P88" i="25"/>
  <c r="P85" i="24"/>
  <c r="P78" i="22"/>
  <c r="P10" i="27"/>
  <c r="P90" i="17"/>
  <c r="O63" i="16"/>
  <c r="O63" i="17" s="1"/>
  <c r="O63" i="18" s="1"/>
  <c r="O63" i="19" s="1"/>
  <c r="O63" i="20" s="1"/>
  <c r="O63" i="21" s="1"/>
  <c r="O63" i="22" s="1"/>
  <c r="O63" i="23" s="1"/>
  <c r="O63" i="24" s="1"/>
  <c r="O63" i="25" s="1"/>
  <c r="O63" i="27" s="1"/>
  <c r="P82" i="23"/>
  <c r="P84" i="20"/>
  <c r="P30" i="27"/>
  <c r="P86" i="27"/>
  <c r="P80" i="21"/>
  <c r="P92" i="20"/>
  <c r="H95" i="16"/>
  <c r="J95" i="16" s="1"/>
  <c r="I95" i="16"/>
  <c r="P90" i="24"/>
  <c r="P45" i="27"/>
  <c r="P87" i="27"/>
  <c r="P44" i="27"/>
  <c r="W25" i="20"/>
  <c r="P91" i="18"/>
  <c r="P19" i="27"/>
  <c r="P90" i="21"/>
  <c r="P78" i="24"/>
  <c r="P85" i="19"/>
  <c r="P85" i="23"/>
  <c r="P32" i="27"/>
  <c r="P94" i="17"/>
  <c r="W16" i="16"/>
  <c r="P79" i="21"/>
  <c r="P13" i="27"/>
  <c r="P97" i="18"/>
  <c r="P78" i="17"/>
  <c r="W78" i="16"/>
  <c r="V78" i="16"/>
  <c r="X78" i="16" s="1"/>
  <c r="P88" i="18"/>
  <c r="P90" i="18"/>
  <c r="I98" i="16"/>
  <c r="H98" i="16"/>
  <c r="J98" i="16" s="1"/>
  <c r="P86" i="23"/>
  <c r="P75" i="22"/>
  <c r="P31" i="27"/>
  <c r="P92" i="21"/>
  <c r="P21" i="27"/>
  <c r="W32" i="20"/>
  <c r="P72" i="25"/>
  <c r="P97" i="23"/>
  <c r="P85" i="20"/>
  <c r="P76" i="22"/>
  <c r="W7" i="16"/>
  <c r="P81" i="27"/>
  <c r="P77" i="18"/>
  <c r="P58" i="27"/>
  <c r="P29" i="27"/>
  <c r="P77" i="27"/>
  <c r="P23" i="27"/>
  <c r="P86" i="18"/>
  <c r="P94" i="27"/>
  <c r="P95" i="27"/>
  <c r="P84" i="19"/>
  <c r="P88" i="19"/>
  <c r="P7" i="27"/>
  <c r="P74" i="19"/>
  <c r="P63" i="25"/>
  <c r="P6" i="27"/>
  <c r="P74" i="25"/>
  <c r="I24" i="27"/>
  <c r="W77" i="20"/>
  <c r="P87" i="17"/>
  <c r="P80" i="17"/>
  <c r="P52" i="27"/>
  <c r="P93" i="18"/>
  <c r="W34" i="18"/>
  <c r="P97" i="24"/>
  <c r="P80" i="22"/>
  <c r="P74" i="18"/>
  <c r="P96" i="24"/>
  <c r="P78" i="25"/>
  <c r="P89" i="16"/>
  <c r="W21" i="20"/>
  <c r="W93" i="20"/>
  <c r="P78" i="27"/>
  <c r="O68" i="16"/>
  <c r="O68" i="17" s="1"/>
  <c r="O68" i="18" s="1"/>
  <c r="O68" i="19" s="1"/>
  <c r="O68" i="20" s="1"/>
  <c r="O68" i="21" s="1"/>
  <c r="O68" i="22" s="1"/>
  <c r="O68" i="23" s="1"/>
  <c r="O68" i="24" s="1"/>
  <c r="O68" i="25" s="1"/>
  <c r="O68" i="27" s="1"/>
  <c r="P84" i="17"/>
  <c r="P83" i="19"/>
  <c r="W35" i="16"/>
  <c r="P96" i="22"/>
  <c r="P88" i="20"/>
  <c r="P79" i="19"/>
  <c r="W72" i="16"/>
  <c r="V72" i="16"/>
  <c r="X72" i="16" s="1"/>
  <c r="P59" i="27"/>
  <c r="P96" i="20"/>
  <c r="W50" i="18"/>
  <c r="P97" i="21"/>
  <c r="W68" i="20"/>
  <c r="P79" i="22"/>
  <c r="P76" i="25"/>
  <c r="P86" i="17"/>
  <c r="W78" i="19"/>
  <c r="W64" i="20"/>
  <c r="W96" i="20"/>
  <c r="P75" i="25"/>
  <c r="P88" i="24"/>
  <c r="P60" i="27"/>
  <c r="P82" i="25"/>
  <c r="P77" i="22"/>
  <c r="P61" i="25"/>
  <c r="P79" i="23"/>
  <c r="I89" i="22"/>
  <c r="P55" i="27"/>
  <c r="P38" i="27"/>
  <c r="P41" i="27"/>
  <c r="P92" i="22"/>
  <c r="P84" i="25"/>
  <c r="I98" i="18"/>
  <c r="P87" i="18"/>
  <c r="P96" i="19"/>
  <c r="W36" i="20"/>
  <c r="P78" i="23"/>
  <c r="W55" i="16"/>
  <c r="P98" i="16"/>
  <c r="O98" i="16"/>
  <c r="Q98" i="16" s="1"/>
  <c r="P68" i="27"/>
  <c r="W26" i="20"/>
  <c r="P66" i="25"/>
  <c r="P76" i="17"/>
  <c r="P50" i="27"/>
  <c r="P95" i="18"/>
  <c r="P64" i="25"/>
  <c r="O77" i="16"/>
  <c r="O77" i="17" s="1"/>
  <c r="O77" i="18" s="1"/>
  <c r="O77" i="19" s="1"/>
  <c r="O77" i="20" s="1"/>
  <c r="O77" i="21" s="1"/>
  <c r="O77" i="22" s="1"/>
  <c r="O77" i="23" s="1"/>
  <c r="O77" i="24" s="1"/>
  <c r="O77" i="25" s="1"/>
  <c r="O77" i="27" s="1"/>
  <c r="P77" i="16"/>
  <c r="P82" i="24"/>
  <c r="P96" i="16"/>
  <c r="O96" i="16"/>
  <c r="Q96" i="16" s="1"/>
  <c r="P89" i="20"/>
  <c r="O94" i="16"/>
  <c r="O94" i="17" s="1"/>
  <c r="O94" i="18" s="1"/>
  <c r="O94" i="19" s="1"/>
  <c r="O94" i="20" s="1"/>
  <c r="O94" i="21" s="1"/>
  <c r="O94" i="22" s="1"/>
  <c r="O94" i="23" s="1"/>
  <c r="O94" i="24" s="1"/>
  <c r="O94" i="25" s="1"/>
  <c r="O94" i="27" s="1"/>
  <c r="P94" i="16"/>
  <c r="P91" i="17"/>
  <c r="W18" i="18"/>
  <c r="W66" i="18"/>
  <c r="P94" i="24"/>
  <c r="V83" i="16"/>
  <c r="X83" i="16" s="1"/>
  <c r="O82" i="16"/>
  <c r="O82" i="17" s="1"/>
  <c r="O82" i="18" s="1"/>
  <c r="O82" i="19" s="1"/>
  <c r="O82" i="20" s="1"/>
  <c r="O82" i="21" s="1"/>
  <c r="O82" i="22" s="1"/>
  <c r="O82" i="23" s="1"/>
  <c r="O82" i="24" s="1"/>
  <c r="O82" i="25" s="1"/>
  <c r="O82" i="27" s="1"/>
  <c r="O83" i="16"/>
  <c r="O83" i="17" s="1"/>
  <c r="O83" i="18" s="1"/>
  <c r="O83" i="19" s="1"/>
  <c r="O83" i="20" s="1"/>
  <c r="O83" i="21" s="1"/>
  <c r="O83" i="22" s="1"/>
  <c r="O83" i="23" s="1"/>
  <c r="O83" i="24" s="1"/>
  <c r="O83" i="25" s="1"/>
  <c r="O83" i="27" s="1"/>
  <c r="O84" i="16"/>
  <c r="O84" i="17" s="1"/>
  <c r="O84" i="18" s="1"/>
  <c r="O84" i="19" s="1"/>
  <c r="O84" i="20" s="1"/>
  <c r="O84" i="21" s="1"/>
  <c r="O84" i="22" s="1"/>
  <c r="O84" i="23" s="1"/>
  <c r="O84" i="24" s="1"/>
  <c r="O84" i="25" s="1"/>
  <c r="O84" i="27" s="1"/>
  <c r="O85" i="16"/>
  <c r="O85" i="17" s="1"/>
  <c r="O85" i="18" s="1"/>
  <c r="O85" i="19" s="1"/>
  <c r="O85" i="20" s="1"/>
  <c r="O85" i="21" s="1"/>
  <c r="O85" i="22" s="1"/>
  <c r="O85" i="23" s="1"/>
  <c r="O85" i="24" s="1"/>
  <c r="O85" i="25" s="1"/>
  <c r="O85" i="27" s="1"/>
  <c r="O86" i="16"/>
  <c r="O86" i="17" s="1"/>
  <c r="O86" i="18" s="1"/>
  <c r="O86" i="19" s="1"/>
  <c r="O86" i="20" s="1"/>
  <c r="O86" i="21" s="1"/>
  <c r="O86" i="22" s="1"/>
  <c r="O86" i="23" s="1"/>
  <c r="O86" i="24" s="1"/>
  <c r="O86" i="25" s="1"/>
  <c r="O86" i="27" s="1"/>
  <c r="O87" i="16"/>
  <c r="O87" i="17" s="1"/>
  <c r="O87" i="18" s="1"/>
  <c r="O87" i="19" s="1"/>
  <c r="O87" i="20" s="1"/>
  <c r="O87" i="21" s="1"/>
  <c r="O87" i="22" s="1"/>
  <c r="O87" i="23" s="1"/>
  <c r="O87" i="24" s="1"/>
  <c r="O87" i="25" s="1"/>
  <c r="O87" i="27" s="1"/>
  <c r="H83" i="16"/>
  <c r="J83" i="16" s="1"/>
  <c r="O88" i="16"/>
  <c r="O88" i="17" s="1"/>
  <c r="O88" i="18" s="1"/>
  <c r="O88" i="19" s="1"/>
  <c r="O88" i="20" s="1"/>
  <c r="O88" i="21" s="1"/>
  <c r="O88" i="22" s="1"/>
  <c r="O88" i="23" s="1"/>
  <c r="O88" i="24" s="1"/>
  <c r="O88" i="25" s="1"/>
  <c r="O88" i="27" s="1"/>
  <c r="O89" i="16"/>
  <c r="O89" i="17" s="1"/>
  <c r="O89" i="18" s="1"/>
  <c r="O89" i="19" s="1"/>
  <c r="O89" i="20" s="1"/>
  <c r="O89" i="21" s="1"/>
  <c r="O89" i="22" s="1"/>
  <c r="O89" i="23" s="1"/>
  <c r="O89" i="24" s="1"/>
  <c r="O89" i="25" s="1"/>
  <c r="O89" i="27" s="1"/>
  <c r="P28" i="25"/>
  <c r="P37" i="25"/>
  <c r="P52" i="25"/>
  <c r="P22" i="25"/>
  <c r="P9" i="25"/>
  <c r="P5" i="25"/>
  <c r="P7" i="25"/>
  <c r="P57" i="25"/>
  <c r="P36" i="25"/>
  <c r="P54" i="25"/>
  <c r="P30" i="25"/>
  <c r="P55" i="25"/>
  <c r="P35" i="25"/>
  <c r="P39" i="25"/>
  <c r="P8" i="25"/>
  <c r="P34" i="25"/>
  <c r="P59" i="25"/>
  <c r="P11" i="25"/>
  <c r="P33" i="25"/>
  <c r="P13" i="25"/>
  <c r="P47" i="25"/>
  <c r="P21" i="25"/>
  <c r="P42" i="25"/>
  <c r="P38" i="25"/>
  <c r="P43" i="25"/>
  <c r="P19" i="25"/>
  <c r="P16" i="25"/>
  <c r="P14" i="25"/>
  <c r="P18" i="25"/>
  <c r="P48" i="25"/>
  <c r="P26" i="25"/>
  <c r="P58" i="25"/>
  <c r="P45" i="25"/>
  <c r="P10" i="25"/>
  <c r="P49" i="25"/>
  <c r="P4" i="25"/>
  <c r="P41" i="25"/>
  <c r="P20" i="25"/>
  <c r="P56" i="25"/>
  <c r="P12" i="25"/>
  <c r="P44" i="25"/>
  <c r="P17" i="25"/>
  <c r="P53" i="25"/>
  <c r="P40" i="25"/>
  <c r="P50" i="25"/>
  <c r="P25" i="25"/>
  <c r="P23" i="25"/>
  <c r="P29" i="25"/>
  <c r="P31" i="25"/>
  <c r="P6" i="25"/>
  <c r="P24" i="25"/>
  <c r="P15" i="25"/>
  <c r="P32" i="25"/>
  <c r="P51" i="25"/>
  <c r="P27" i="25"/>
  <c r="P46" i="25"/>
  <c r="F93" i="21"/>
  <c r="F93" i="22" s="1"/>
  <c r="P3" i="25"/>
  <c r="J84" i="4"/>
  <c r="M82" i="17"/>
  <c r="M84" i="17"/>
  <c r="M86" i="17"/>
  <c r="M89" i="17"/>
  <c r="M75" i="19"/>
  <c r="M79" i="19"/>
  <c r="M80" i="19"/>
  <c r="M96" i="22"/>
  <c r="M94" i="22"/>
  <c r="M83" i="17"/>
  <c r="M85" i="17"/>
  <c r="M87" i="17"/>
  <c r="M78" i="19"/>
  <c r="M72" i="19"/>
  <c r="M76" i="19"/>
  <c r="M77" i="19"/>
  <c r="M73" i="19"/>
  <c r="M88" i="17"/>
  <c r="M74" i="19"/>
  <c r="M98" i="22"/>
  <c r="F83" i="19"/>
  <c r="F87" i="19"/>
  <c r="F77" i="18"/>
  <c r="F81" i="19"/>
  <c r="F98" i="21"/>
  <c r="F86" i="19"/>
  <c r="F73" i="19"/>
  <c r="F88" i="17"/>
  <c r="F76" i="19"/>
  <c r="F85" i="19"/>
  <c r="F78" i="19"/>
  <c r="F82" i="19"/>
  <c r="F74" i="19"/>
  <c r="F97" i="22"/>
  <c r="F89" i="17"/>
  <c r="F75" i="19"/>
  <c r="F84" i="19"/>
  <c r="F95" i="22"/>
  <c r="F72" i="19"/>
  <c r="F79" i="19"/>
  <c r="F96" i="22"/>
  <c r="F80" i="19"/>
  <c r="T22" i="25"/>
  <c r="T37" i="24"/>
  <c r="T84" i="24"/>
  <c r="T14" i="24"/>
  <c r="T32" i="24"/>
  <c r="T57" i="24"/>
  <c r="T11" i="24"/>
  <c r="T76" i="24"/>
  <c r="T26" i="24"/>
  <c r="T71" i="24"/>
  <c r="T98" i="24"/>
  <c r="T86" i="27"/>
  <c r="T68" i="24"/>
  <c r="T97" i="24"/>
  <c r="T48" i="24"/>
  <c r="T27" i="24"/>
  <c r="T92" i="24"/>
  <c r="T23" i="24"/>
  <c r="T56" i="24"/>
  <c r="T85" i="24"/>
  <c r="T79" i="24"/>
  <c r="T74" i="24"/>
  <c r="T54" i="25"/>
  <c r="T5" i="24"/>
  <c r="T50" i="24"/>
  <c r="T21" i="24"/>
  <c r="T66" i="24"/>
  <c r="T44" i="24"/>
  <c r="T89" i="24"/>
  <c r="T39" i="24"/>
  <c r="T72" i="24"/>
  <c r="T18" i="24"/>
  <c r="T36" i="24"/>
  <c r="T61" i="24"/>
  <c r="T16" i="24"/>
  <c r="T73" i="24"/>
  <c r="T59" i="24"/>
  <c r="T6" i="25"/>
  <c r="T33" i="24"/>
  <c r="T78" i="24"/>
  <c r="T24" i="24"/>
  <c r="T49" i="24"/>
  <c r="T99" i="24"/>
  <c r="T51" i="24"/>
  <c r="T58" i="24"/>
  <c r="T77" i="27"/>
  <c r="T90" i="24"/>
  <c r="T94" i="24"/>
  <c r="T30" i="24"/>
  <c r="T13" i="27"/>
  <c r="T62" i="24"/>
  <c r="T15" i="24"/>
  <c r="T83" i="24"/>
  <c r="T10" i="24"/>
  <c r="T20" i="24"/>
  <c r="T41" i="24"/>
  <c r="T96" i="24"/>
  <c r="T75" i="24"/>
  <c r="T12" i="24"/>
  <c r="T53" i="24"/>
  <c r="T7" i="24"/>
  <c r="T40" i="24"/>
  <c r="T65" i="24"/>
  <c r="T4" i="24"/>
  <c r="T25" i="24"/>
  <c r="T70" i="24"/>
  <c r="T91" i="24"/>
  <c r="T28" i="24"/>
  <c r="T69" i="24"/>
  <c r="T87" i="24"/>
  <c r="T9" i="24"/>
  <c r="T35" i="24"/>
  <c r="T31" i="24"/>
  <c r="T95" i="24"/>
  <c r="T47" i="24"/>
  <c r="T42" i="24"/>
  <c r="T52" i="24"/>
  <c r="T81" i="24"/>
  <c r="T64" i="24"/>
  <c r="T93" i="24"/>
  <c r="T43" i="25"/>
  <c r="T45" i="24"/>
  <c r="T17" i="24"/>
  <c r="T8" i="24"/>
  <c r="T29" i="24"/>
  <c r="T67" i="24"/>
  <c r="T82" i="24"/>
  <c r="T34" i="24"/>
  <c r="T80" i="24"/>
  <c r="T46" i="24"/>
  <c r="T19" i="24"/>
  <c r="T60" i="24"/>
  <c r="T55" i="24"/>
  <c r="T88" i="24"/>
  <c r="T38" i="24"/>
  <c r="T63" i="24"/>
  <c r="M95" i="24"/>
  <c r="M97" i="24"/>
  <c r="M93" i="24"/>
  <c r="F94" i="24"/>
  <c r="Q82" i="4"/>
  <c r="Q83" i="4"/>
  <c r="Q84" i="4"/>
  <c r="X85" i="4"/>
  <c r="Q89" i="4"/>
  <c r="J88" i="4"/>
  <c r="X86" i="4"/>
  <c r="X87" i="4"/>
  <c r="X82" i="4"/>
  <c r="X83" i="4"/>
  <c r="X84" i="4"/>
  <c r="Q88" i="4"/>
  <c r="X89" i="4"/>
  <c r="Q85" i="4"/>
  <c r="J89" i="4"/>
  <c r="Q86" i="4"/>
  <c r="Q87" i="4"/>
  <c r="X88" i="4"/>
  <c r="L100" i="25"/>
  <c r="E100" i="25"/>
  <c r="S100" i="25"/>
  <c r="N100" i="25"/>
  <c r="J85" i="4"/>
  <c r="J82" i="4"/>
  <c r="J86" i="4"/>
  <c r="J83" i="4"/>
  <c r="J87" i="4"/>
  <c r="V4" i="4"/>
  <c r="W4" i="4"/>
  <c r="V5" i="4"/>
  <c r="W5" i="4"/>
  <c r="V6" i="4"/>
  <c r="V6" i="16" s="1"/>
  <c r="W6" i="4"/>
  <c r="V7" i="4"/>
  <c r="V7" i="16" s="1"/>
  <c r="W7" i="4"/>
  <c r="V8" i="4"/>
  <c r="W8" i="4"/>
  <c r="V9" i="4"/>
  <c r="W9" i="4"/>
  <c r="V10" i="4"/>
  <c r="W10" i="4"/>
  <c r="V11" i="4"/>
  <c r="W11" i="4"/>
  <c r="V12" i="4"/>
  <c r="W12" i="4"/>
  <c r="V13" i="4"/>
  <c r="W13" i="4"/>
  <c r="V14" i="4"/>
  <c r="W14" i="4"/>
  <c r="V15" i="4"/>
  <c r="W15" i="4"/>
  <c r="V16" i="4"/>
  <c r="V16" i="16" s="1"/>
  <c r="W16" i="4"/>
  <c r="V17" i="4"/>
  <c r="W17" i="4"/>
  <c r="V18" i="4"/>
  <c r="W18" i="4"/>
  <c r="V19" i="4"/>
  <c r="W19" i="4"/>
  <c r="V20" i="4"/>
  <c r="W20" i="4"/>
  <c r="V21" i="4"/>
  <c r="W21" i="4"/>
  <c r="V22" i="4"/>
  <c r="V22" i="16" s="1"/>
  <c r="W22" i="4"/>
  <c r="V23" i="4"/>
  <c r="W23" i="4"/>
  <c r="V24" i="4"/>
  <c r="W24" i="4"/>
  <c r="V25" i="4"/>
  <c r="W25" i="4"/>
  <c r="V26" i="4"/>
  <c r="W26" i="4"/>
  <c r="V27" i="4"/>
  <c r="V27" i="16" s="1"/>
  <c r="W27" i="4"/>
  <c r="V28" i="4"/>
  <c r="W28" i="4"/>
  <c r="V29" i="4"/>
  <c r="W29" i="4"/>
  <c r="V30" i="4"/>
  <c r="W30" i="4"/>
  <c r="V31" i="4"/>
  <c r="W31" i="4"/>
  <c r="V32" i="4"/>
  <c r="W32" i="4"/>
  <c r="V33" i="4"/>
  <c r="W33" i="4"/>
  <c r="V34" i="4"/>
  <c r="W34" i="4"/>
  <c r="V35" i="4"/>
  <c r="V35" i="16" s="1"/>
  <c r="W35" i="4"/>
  <c r="V36" i="4"/>
  <c r="W36" i="4"/>
  <c r="V37" i="4"/>
  <c r="W37" i="4"/>
  <c r="V38" i="4"/>
  <c r="W38" i="4"/>
  <c r="V39" i="4"/>
  <c r="W39" i="4"/>
  <c r="V40" i="4"/>
  <c r="V40" i="16" s="1"/>
  <c r="W40" i="4"/>
  <c r="V41" i="4"/>
  <c r="W41" i="4"/>
  <c r="V42" i="4"/>
  <c r="W42" i="4"/>
  <c r="V43" i="4"/>
  <c r="W43" i="4"/>
  <c r="V44" i="4"/>
  <c r="V44" i="16" s="1"/>
  <c r="W44" i="4"/>
  <c r="V45" i="4"/>
  <c r="W45" i="4"/>
  <c r="V46" i="4"/>
  <c r="W46" i="4"/>
  <c r="V47" i="4"/>
  <c r="W47" i="4"/>
  <c r="V48" i="4"/>
  <c r="W48" i="4"/>
  <c r="V49" i="4"/>
  <c r="W49" i="4"/>
  <c r="V50" i="4"/>
  <c r="W50" i="4"/>
  <c r="V51" i="4"/>
  <c r="W51" i="4"/>
  <c r="V52" i="4"/>
  <c r="W52" i="4"/>
  <c r="V53" i="4"/>
  <c r="W53" i="4"/>
  <c r="V54" i="4"/>
  <c r="W54" i="4"/>
  <c r="V55" i="4"/>
  <c r="V55" i="16" s="1"/>
  <c r="W55" i="4"/>
  <c r="V56" i="4"/>
  <c r="W56" i="4"/>
  <c r="V57" i="4"/>
  <c r="W57" i="4"/>
  <c r="V58" i="4"/>
  <c r="W58" i="4"/>
  <c r="V59" i="4"/>
  <c r="V59" i="16" s="1"/>
  <c r="W59" i="4"/>
  <c r="V60" i="4"/>
  <c r="W60" i="4"/>
  <c r="V61" i="4"/>
  <c r="W61" i="4"/>
  <c r="V62" i="4"/>
  <c r="W62" i="4"/>
  <c r="V80" i="4"/>
  <c r="W80" i="4"/>
  <c r="V81" i="4"/>
  <c r="W81" i="4"/>
  <c r="V90" i="4"/>
  <c r="W90" i="4"/>
  <c r="V91" i="4"/>
  <c r="V91" i="16" s="1"/>
  <c r="W91" i="4"/>
  <c r="V92" i="4"/>
  <c r="W92" i="4"/>
  <c r="V99" i="4"/>
  <c r="V99" i="16" s="1"/>
  <c r="W99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79" i="4"/>
  <c r="T80" i="4"/>
  <c r="T81" i="4"/>
  <c r="T90" i="4"/>
  <c r="T91" i="4"/>
  <c r="T92" i="4"/>
  <c r="T99" i="4"/>
  <c r="O4" i="4"/>
  <c r="O4" i="16" s="1"/>
  <c r="O4" i="17" s="1"/>
  <c r="O5" i="4"/>
  <c r="O5" i="16" s="1"/>
  <c r="O5" i="17" s="1"/>
  <c r="O5" i="18" s="1"/>
  <c r="O5" i="19" s="1"/>
  <c r="O5" i="20" s="1"/>
  <c r="O5" i="21" s="1"/>
  <c r="O5" i="22" s="1"/>
  <c r="O5" i="23" s="1"/>
  <c r="O5" i="24" s="1"/>
  <c r="O5" i="25" s="1"/>
  <c r="O5" i="27" s="1"/>
  <c r="O6" i="4"/>
  <c r="O6" i="16" s="1"/>
  <c r="O6" i="17" s="1"/>
  <c r="O7" i="4"/>
  <c r="O7" i="16" s="1"/>
  <c r="O7" i="17" s="1"/>
  <c r="O7" i="18" s="1"/>
  <c r="O7" i="19" s="1"/>
  <c r="O7" i="20" s="1"/>
  <c r="O7" i="21" s="1"/>
  <c r="O7" i="22" s="1"/>
  <c r="O7" i="23" s="1"/>
  <c r="O7" i="24" s="1"/>
  <c r="O7" i="25" s="1"/>
  <c r="O7" i="27" s="1"/>
  <c r="O8" i="4"/>
  <c r="O8" i="16" s="1"/>
  <c r="O8" i="17" s="1"/>
  <c r="O9" i="4"/>
  <c r="O9" i="16" s="1"/>
  <c r="O9" i="17" s="1"/>
  <c r="O9" i="18" s="1"/>
  <c r="O9" i="19" s="1"/>
  <c r="O9" i="20" s="1"/>
  <c r="O9" i="21" s="1"/>
  <c r="O9" i="22" s="1"/>
  <c r="O9" i="23" s="1"/>
  <c r="O9" i="24" s="1"/>
  <c r="O9" i="25" s="1"/>
  <c r="O9" i="27" s="1"/>
  <c r="O10" i="4"/>
  <c r="O10" i="16" s="1"/>
  <c r="O10" i="17" s="1"/>
  <c r="O11" i="4"/>
  <c r="O11" i="16" s="1"/>
  <c r="O11" i="17" s="1"/>
  <c r="O11" i="18" s="1"/>
  <c r="O11" i="19" s="1"/>
  <c r="O11" i="20" s="1"/>
  <c r="O11" i="21" s="1"/>
  <c r="O11" i="22" s="1"/>
  <c r="O11" i="23" s="1"/>
  <c r="O11" i="24" s="1"/>
  <c r="O11" i="25" s="1"/>
  <c r="O11" i="27" s="1"/>
  <c r="O12" i="4"/>
  <c r="O12" i="16" s="1"/>
  <c r="O12" i="17" s="1"/>
  <c r="O13" i="4"/>
  <c r="O13" i="16" s="1"/>
  <c r="O13" i="17" s="1"/>
  <c r="O13" i="18" s="1"/>
  <c r="O13" i="19" s="1"/>
  <c r="O13" i="20" s="1"/>
  <c r="O13" i="21" s="1"/>
  <c r="O13" i="22" s="1"/>
  <c r="O13" i="23" s="1"/>
  <c r="O13" i="24" s="1"/>
  <c r="O13" i="25" s="1"/>
  <c r="O13" i="27" s="1"/>
  <c r="O14" i="4"/>
  <c r="O14" i="16" s="1"/>
  <c r="O14" i="17" s="1"/>
  <c r="O15" i="4"/>
  <c r="O15" i="16" s="1"/>
  <c r="O15" i="17" s="1"/>
  <c r="O15" i="18" s="1"/>
  <c r="O15" i="19" s="1"/>
  <c r="O15" i="20" s="1"/>
  <c r="O15" i="21" s="1"/>
  <c r="O15" i="22" s="1"/>
  <c r="O15" i="23" s="1"/>
  <c r="O15" i="24" s="1"/>
  <c r="O15" i="25" s="1"/>
  <c r="O15" i="27" s="1"/>
  <c r="O16" i="4"/>
  <c r="O16" i="16" s="1"/>
  <c r="O16" i="17" s="1"/>
  <c r="O17" i="4"/>
  <c r="O17" i="16" s="1"/>
  <c r="O17" i="17" s="1"/>
  <c r="O17" i="18" s="1"/>
  <c r="O17" i="19" s="1"/>
  <c r="O17" i="20" s="1"/>
  <c r="O17" i="21" s="1"/>
  <c r="O17" i="22" s="1"/>
  <c r="O17" i="23" s="1"/>
  <c r="O17" i="24" s="1"/>
  <c r="O17" i="25" s="1"/>
  <c r="O17" i="27" s="1"/>
  <c r="O18" i="4"/>
  <c r="O18" i="16" s="1"/>
  <c r="O18" i="17" s="1"/>
  <c r="O19" i="4"/>
  <c r="O19" i="16" s="1"/>
  <c r="O19" i="17" s="1"/>
  <c r="O19" i="18" s="1"/>
  <c r="O19" i="19" s="1"/>
  <c r="O19" i="20" s="1"/>
  <c r="O19" i="21" s="1"/>
  <c r="O19" i="22" s="1"/>
  <c r="O19" i="23" s="1"/>
  <c r="O19" i="24" s="1"/>
  <c r="O19" i="25" s="1"/>
  <c r="O19" i="27" s="1"/>
  <c r="O20" i="4"/>
  <c r="O20" i="16" s="1"/>
  <c r="O20" i="17" s="1"/>
  <c r="O21" i="4"/>
  <c r="O21" i="16" s="1"/>
  <c r="O21" i="17" s="1"/>
  <c r="O21" i="18" s="1"/>
  <c r="O21" i="19" s="1"/>
  <c r="O21" i="20" s="1"/>
  <c r="O21" i="21" s="1"/>
  <c r="O21" i="22" s="1"/>
  <c r="O21" i="23" s="1"/>
  <c r="O21" i="24" s="1"/>
  <c r="O21" i="25" s="1"/>
  <c r="O21" i="27" s="1"/>
  <c r="O22" i="4"/>
  <c r="O22" i="16" s="1"/>
  <c r="O22" i="17" s="1"/>
  <c r="O23" i="4"/>
  <c r="O23" i="16" s="1"/>
  <c r="O23" i="17" s="1"/>
  <c r="O23" i="18" s="1"/>
  <c r="O23" i="19" s="1"/>
  <c r="O23" i="20" s="1"/>
  <c r="O23" i="21" s="1"/>
  <c r="O23" i="22" s="1"/>
  <c r="O23" i="23" s="1"/>
  <c r="O23" i="24" s="1"/>
  <c r="O23" i="25" s="1"/>
  <c r="O23" i="27" s="1"/>
  <c r="O24" i="4"/>
  <c r="O24" i="16" s="1"/>
  <c r="O24" i="17" s="1"/>
  <c r="O25" i="4"/>
  <c r="O25" i="16" s="1"/>
  <c r="O25" i="17" s="1"/>
  <c r="O25" i="18" s="1"/>
  <c r="O25" i="19" s="1"/>
  <c r="O25" i="20" s="1"/>
  <c r="O25" i="21" s="1"/>
  <c r="O25" i="22" s="1"/>
  <c r="O25" i="23" s="1"/>
  <c r="O25" i="24" s="1"/>
  <c r="O25" i="25" s="1"/>
  <c r="O25" i="27" s="1"/>
  <c r="O26" i="4"/>
  <c r="O26" i="16" s="1"/>
  <c r="O26" i="17" s="1"/>
  <c r="O27" i="4"/>
  <c r="O27" i="16" s="1"/>
  <c r="O27" i="17" s="1"/>
  <c r="O27" i="18" s="1"/>
  <c r="O27" i="19" s="1"/>
  <c r="O27" i="20" s="1"/>
  <c r="O27" i="21" s="1"/>
  <c r="O27" i="22" s="1"/>
  <c r="O27" i="23" s="1"/>
  <c r="O27" i="24" s="1"/>
  <c r="O27" i="25" s="1"/>
  <c r="O27" i="27" s="1"/>
  <c r="O28" i="4"/>
  <c r="O28" i="16" s="1"/>
  <c r="O28" i="17" s="1"/>
  <c r="O29" i="4"/>
  <c r="O29" i="16" s="1"/>
  <c r="O29" i="17" s="1"/>
  <c r="O29" i="18" s="1"/>
  <c r="O29" i="19" s="1"/>
  <c r="O29" i="20" s="1"/>
  <c r="O29" i="21" s="1"/>
  <c r="O29" i="22" s="1"/>
  <c r="O29" i="23" s="1"/>
  <c r="O29" i="24" s="1"/>
  <c r="O29" i="25" s="1"/>
  <c r="O29" i="27" s="1"/>
  <c r="O30" i="4"/>
  <c r="O30" i="16" s="1"/>
  <c r="O30" i="17" s="1"/>
  <c r="O31" i="4"/>
  <c r="O31" i="16" s="1"/>
  <c r="O31" i="17" s="1"/>
  <c r="O31" i="18" s="1"/>
  <c r="O31" i="19" s="1"/>
  <c r="O31" i="20" s="1"/>
  <c r="O31" i="21" s="1"/>
  <c r="O31" i="22" s="1"/>
  <c r="O31" i="23" s="1"/>
  <c r="O31" i="24" s="1"/>
  <c r="O31" i="25" s="1"/>
  <c r="O31" i="27" s="1"/>
  <c r="O32" i="4"/>
  <c r="O32" i="16" s="1"/>
  <c r="O32" i="17" s="1"/>
  <c r="O33" i="4"/>
  <c r="O33" i="16" s="1"/>
  <c r="O33" i="17" s="1"/>
  <c r="O33" i="18" s="1"/>
  <c r="O33" i="19" s="1"/>
  <c r="O33" i="20" s="1"/>
  <c r="O33" i="21" s="1"/>
  <c r="O33" i="22" s="1"/>
  <c r="O33" i="23" s="1"/>
  <c r="O33" i="24" s="1"/>
  <c r="O33" i="25" s="1"/>
  <c r="O33" i="27" s="1"/>
  <c r="O34" i="4"/>
  <c r="O34" i="16" s="1"/>
  <c r="O34" i="17" s="1"/>
  <c r="O35" i="4"/>
  <c r="O35" i="16" s="1"/>
  <c r="O35" i="17" s="1"/>
  <c r="O35" i="18" s="1"/>
  <c r="O35" i="19" s="1"/>
  <c r="O35" i="20" s="1"/>
  <c r="O35" i="21" s="1"/>
  <c r="O35" i="22" s="1"/>
  <c r="O35" i="23" s="1"/>
  <c r="O35" i="24" s="1"/>
  <c r="O35" i="25" s="1"/>
  <c r="O35" i="27" s="1"/>
  <c r="O36" i="4"/>
  <c r="O36" i="16" s="1"/>
  <c r="O36" i="17" s="1"/>
  <c r="O37" i="4"/>
  <c r="O37" i="16" s="1"/>
  <c r="O37" i="17" s="1"/>
  <c r="O37" i="18" s="1"/>
  <c r="O37" i="19" s="1"/>
  <c r="O37" i="20" s="1"/>
  <c r="O37" i="21" s="1"/>
  <c r="O37" i="22" s="1"/>
  <c r="O37" i="23" s="1"/>
  <c r="O37" i="24" s="1"/>
  <c r="O37" i="25" s="1"/>
  <c r="O37" i="27" s="1"/>
  <c r="O38" i="4"/>
  <c r="O38" i="16" s="1"/>
  <c r="O38" i="17" s="1"/>
  <c r="O39" i="4"/>
  <c r="O39" i="16" s="1"/>
  <c r="O39" i="17" s="1"/>
  <c r="O39" i="18" s="1"/>
  <c r="O39" i="19" s="1"/>
  <c r="O39" i="20" s="1"/>
  <c r="O39" i="21" s="1"/>
  <c r="O39" i="22" s="1"/>
  <c r="O39" i="23" s="1"/>
  <c r="O39" i="24" s="1"/>
  <c r="O39" i="25" s="1"/>
  <c r="O39" i="27" s="1"/>
  <c r="O40" i="4"/>
  <c r="O40" i="16" s="1"/>
  <c r="O40" i="17" s="1"/>
  <c r="O41" i="4"/>
  <c r="O41" i="16" s="1"/>
  <c r="O41" i="17" s="1"/>
  <c r="O41" i="18" s="1"/>
  <c r="O41" i="19" s="1"/>
  <c r="O41" i="20" s="1"/>
  <c r="O41" i="21" s="1"/>
  <c r="O41" i="22" s="1"/>
  <c r="O41" i="23" s="1"/>
  <c r="O41" i="24" s="1"/>
  <c r="O41" i="25" s="1"/>
  <c r="O41" i="27" s="1"/>
  <c r="O42" i="4"/>
  <c r="O42" i="16" s="1"/>
  <c r="O42" i="17" s="1"/>
  <c r="O43" i="4"/>
  <c r="O43" i="16" s="1"/>
  <c r="O43" i="17" s="1"/>
  <c r="O43" i="18" s="1"/>
  <c r="O43" i="19" s="1"/>
  <c r="O43" i="20" s="1"/>
  <c r="O43" i="21" s="1"/>
  <c r="O43" i="22" s="1"/>
  <c r="O43" i="23" s="1"/>
  <c r="O43" i="24" s="1"/>
  <c r="O43" i="25" s="1"/>
  <c r="O43" i="27" s="1"/>
  <c r="O44" i="4"/>
  <c r="O44" i="16" s="1"/>
  <c r="O44" i="17" s="1"/>
  <c r="O45" i="4"/>
  <c r="O45" i="16" s="1"/>
  <c r="O45" i="17" s="1"/>
  <c r="O45" i="18" s="1"/>
  <c r="O45" i="19" s="1"/>
  <c r="O45" i="20" s="1"/>
  <c r="O45" i="21" s="1"/>
  <c r="O45" i="22" s="1"/>
  <c r="O45" i="23" s="1"/>
  <c r="O45" i="24" s="1"/>
  <c r="O45" i="25" s="1"/>
  <c r="O45" i="27" s="1"/>
  <c r="O46" i="4"/>
  <c r="O46" i="16" s="1"/>
  <c r="O46" i="17" s="1"/>
  <c r="O47" i="4"/>
  <c r="O47" i="16" s="1"/>
  <c r="O47" i="17" s="1"/>
  <c r="O47" i="18" s="1"/>
  <c r="O47" i="19" s="1"/>
  <c r="O47" i="20" s="1"/>
  <c r="O47" i="21" s="1"/>
  <c r="O47" i="22" s="1"/>
  <c r="O47" i="23" s="1"/>
  <c r="O47" i="24" s="1"/>
  <c r="O47" i="25" s="1"/>
  <c r="O47" i="27" s="1"/>
  <c r="O48" i="4"/>
  <c r="O48" i="16" s="1"/>
  <c r="O48" i="17" s="1"/>
  <c r="O49" i="4"/>
  <c r="O49" i="16" s="1"/>
  <c r="O49" i="17" s="1"/>
  <c r="O49" i="18" s="1"/>
  <c r="O49" i="19" s="1"/>
  <c r="O49" i="20" s="1"/>
  <c r="O49" i="21" s="1"/>
  <c r="O49" i="22" s="1"/>
  <c r="O49" i="23" s="1"/>
  <c r="O49" i="24" s="1"/>
  <c r="O49" i="25" s="1"/>
  <c r="O49" i="27" s="1"/>
  <c r="O50" i="4"/>
  <c r="O50" i="16" s="1"/>
  <c r="O50" i="17" s="1"/>
  <c r="O51" i="4"/>
  <c r="O51" i="16" s="1"/>
  <c r="O51" i="17" s="1"/>
  <c r="O51" i="18" s="1"/>
  <c r="O51" i="19" s="1"/>
  <c r="O51" i="20" s="1"/>
  <c r="O51" i="21" s="1"/>
  <c r="O51" i="22" s="1"/>
  <c r="O51" i="23" s="1"/>
  <c r="O51" i="24" s="1"/>
  <c r="O51" i="25" s="1"/>
  <c r="O51" i="27" s="1"/>
  <c r="O52" i="4"/>
  <c r="O52" i="16" s="1"/>
  <c r="O52" i="17" s="1"/>
  <c r="O53" i="4"/>
  <c r="O53" i="16" s="1"/>
  <c r="O53" i="17" s="1"/>
  <c r="O53" i="18" s="1"/>
  <c r="O53" i="19" s="1"/>
  <c r="O53" i="20" s="1"/>
  <c r="O53" i="21" s="1"/>
  <c r="O53" i="22" s="1"/>
  <c r="O53" i="23" s="1"/>
  <c r="O53" i="24" s="1"/>
  <c r="O53" i="25" s="1"/>
  <c r="O53" i="27" s="1"/>
  <c r="O54" i="4"/>
  <c r="O54" i="16" s="1"/>
  <c r="O54" i="17" s="1"/>
  <c r="O55" i="4"/>
  <c r="O55" i="16" s="1"/>
  <c r="O55" i="17" s="1"/>
  <c r="O55" i="18" s="1"/>
  <c r="O55" i="19" s="1"/>
  <c r="O55" i="20" s="1"/>
  <c r="O55" i="21" s="1"/>
  <c r="O55" i="22" s="1"/>
  <c r="O55" i="23" s="1"/>
  <c r="O55" i="24" s="1"/>
  <c r="O55" i="25" s="1"/>
  <c r="O55" i="27" s="1"/>
  <c r="O56" i="4"/>
  <c r="O56" i="16" s="1"/>
  <c r="O56" i="17" s="1"/>
  <c r="O57" i="4"/>
  <c r="O57" i="16" s="1"/>
  <c r="O57" i="17" s="1"/>
  <c r="O57" i="18" s="1"/>
  <c r="O57" i="19" s="1"/>
  <c r="O57" i="20" s="1"/>
  <c r="O57" i="21" s="1"/>
  <c r="O57" i="22" s="1"/>
  <c r="O57" i="23" s="1"/>
  <c r="O57" i="24" s="1"/>
  <c r="O57" i="25" s="1"/>
  <c r="O57" i="27" s="1"/>
  <c r="O58" i="4"/>
  <c r="O58" i="16" s="1"/>
  <c r="O58" i="17" s="1"/>
  <c r="O59" i="4"/>
  <c r="O59" i="16" s="1"/>
  <c r="O59" i="17" s="1"/>
  <c r="O59" i="18" s="1"/>
  <c r="O59" i="19" s="1"/>
  <c r="O59" i="20" s="1"/>
  <c r="O59" i="21" s="1"/>
  <c r="O59" i="22" s="1"/>
  <c r="O59" i="23" s="1"/>
  <c r="O59" i="24" s="1"/>
  <c r="O59" i="25" s="1"/>
  <c r="O59" i="27" s="1"/>
  <c r="O60" i="4"/>
  <c r="O60" i="16" s="1"/>
  <c r="O60" i="17" s="1"/>
  <c r="P60" i="4"/>
  <c r="O61" i="4"/>
  <c r="O61" i="16" s="1"/>
  <c r="O61" i="17" s="1"/>
  <c r="O61" i="18" s="1"/>
  <c r="O61" i="19" s="1"/>
  <c r="O61" i="20" s="1"/>
  <c r="O61" i="21" s="1"/>
  <c r="O61" i="22" s="1"/>
  <c r="O61" i="23" s="1"/>
  <c r="O61" i="24" s="1"/>
  <c r="O61" i="25" s="1"/>
  <c r="O61" i="27" s="1"/>
  <c r="P61" i="4"/>
  <c r="O62" i="4"/>
  <c r="O62" i="16" s="1"/>
  <c r="O62" i="17" s="1"/>
  <c r="P62" i="4"/>
  <c r="O81" i="4"/>
  <c r="O81" i="16" s="1"/>
  <c r="O81" i="17" s="1"/>
  <c r="O81" i="18" s="1"/>
  <c r="O81" i="19" s="1"/>
  <c r="O81" i="20" s="1"/>
  <c r="O81" i="21" s="1"/>
  <c r="O81" i="22" s="1"/>
  <c r="O81" i="23" s="1"/>
  <c r="O81" i="24" s="1"/>
  <c r="O81" i="25" s="1"/>
  <c r="O81" i="27" s="1"/>
  <c r="P81" i="4"/>
  <c r="O90" i="4"/>
  <c r="O90" i="16" s="1"/>
  <c r="O90" i="17" s="1"/>
  <c r="P90" i="4"/>
  <c r="O91" i="4"/>
  <c r="O91" i="16" s="1"/>
  <c r="O91" i="17" s="1"/>
  <c r="O91" i="18" s="1"/>
  <c r="O91" i="19" s="1"/>
  <c r="O91" i="20" s="1"/>
  <c r="O91" i="21" s="1"/>
  <c r="O91" i="22" s="1"/>
  <c r="O91" i="23" s="1"/>
  <c r="O91" i="24" s="1"/>
  <c r="O91" i="25" s="1"/>
  <c r="O91" i="27" s="1"/>
  <c r="P91" i="4"/>
  <c r="O92" i="4"/>
  <c r="O92" i="16" s="1"/>
  <c r="O92" i="17" s="1"/>
  <c r="P92" i="4"/>
  <c r="O99" i="4"/>
  <c r="O99" i="16" s="1"/>
  <c r="O99" i="17" s="1"/>
  <c r="O99" i="18" s="1"/>
  <c r="O99" i="19" s="1"/>
  <c r="O99" i="20" s="1"/>
  <c r="O99" i="21" s="1"/>
  <c r="O99" i="22" s="1"/>
  <c r="O99" i="23" s="1"/>
  <c r="O99" i="24" s="1"/>
  <c r="O99" i="25" s="1"/>
  <c r="O99" i="27" s="1"/>
  <c r="P99" i="4"/>
  <c r="M60" i="4"/>
  <c r="M61" i="4"/>
  <c r="M62" i="4"/>
  <c r="M81" i="4"/>
  <c r="M81" i="16" s="1"/>
  <c r="M90" i="4"/>
  <c r="M90" i="16" s="1"/>
  <c r="M91" i="4"/>
  <c r="M91" i="16" s="1"/>
  <c r="M92" i="4"/>
  <c r="M92" i="16" s="1"/>
  <c r="M99" i="4"/>
  <c r="M99" i="16" s="1"/>
  <c r="H4" i="4"/>
  <c r="H5" i="4"/>
  <c r="H6" i="4"/>
  <c r="H6" i="16" s="1"/>
  <c r="H7" i="4"/>
  <c r="H7" i="16" s="1"/>
  <c r="H8" i="4"/>
  <c r="H9" i="4"/>
  <c r="H10" i="4"/>
  <c r="H11" i="4"/>
  <c r="H12" i="4"/>
  <c r="H13" i="4"/>
  <c r="H14" i="4"/>
  <c r="H15" i="4"/>
  <c r="H16" i="4"/>
  <c r="H16" i="16" s="1"/>
  <c r="H17" i="4"/>
  <c r="H18" i="4"/>
  <c r="H19" i="4"/>
  <c r="H20" i="4"/>
  <c r="H21" i="4"/>
  <c r="H22" i="4"/>
  <c r="H22" i="16" s="1"/>
  <c r="H23" i="4"/>
  <c r="H24" i="4"/>
  <c r="H25" i="4"/>
  <c r="H26" i="4"/>
  <c r="H27" i="4"/>
  <c r="H27" i="16" s="1"/>
  <c r="H28" i="4"/>
  <c r="H29" i="4"/>
  <c r="H30" i="4"/>
  <c r="H31" i="4"/>
  <c r="H32" i="4"/>
  <c r="H33" i="4"/>
  <c r="H34" i="4"/>
  <c r="H35" i="4"/>
  <c r="H35" i="16" s="1"/>
  <c r="H36" i="4"/>
  <c r="H37" i="4"/>
  <c r="H38" i="4"/>
  <c r="H39" i="4"/>
  <c r="H40" i="4"/>
  <c r="H40" i="16" s="1"/>
  <c r="H41" i="4"/>
  <c r="H42" i="4"/>
  <c r="H43" i="4"/>
  <c r="H44" i="4"/>
  <c r="H44" i="16" s="1"/>
  <c r="H45" i="4"/>
  <c r="H46" i="4"/>
  <c r="H47" i="4"/>
  <c r="H48" i="4"/>
  <c r="H49" i="4"/>
  <c r="H50" i="4"/>
  <c r="H51" i="4"/>
  <c r="H52" i="4"/>
  <c r="H53" i="4"/>
  <c r="H54" i="4"/>
  <c r="H55" i="4"/>
  <c r="H55" i="16" s="1"/>
  <c r="H56" i="4"/>
  <c r="H57" i="4"/>
  <c r="H58" i="4"/>
  <c r="H59" i="4"/>
  <c r="H59" i="16" s="1"/>
  <c r="H60" i="4"/>
  <c r="I60" i="4"/>
  <c r="H61" i="4"/>
  <c r="I61" i="4"/>
  <c r="H62" i="4"/>
  <c r="I62" i="4"/>
  <c r="H90" i="4"/>
  <c r="I90" i="4"/>
  <c r="H91" i="4"/>
  <c r="H91" i="16" s="1"/>
  <c r="I91" i="4"/>
  <c r="H92" i="4"/>
  <c r="I92" i="4"/>
  <c r="H99" i="4"/>
  <c r="H99" i="16" s="1"/>
  <c r="H99" i="17" s="1"/>
  <c r="I99" i="4"/>
  <c r="F60" i="4"/>
  <c r="F61" i="4"/>
  <c r="F62" i="4"/>
  <c r="F90" i="4"/>
  <c r="F90" i="16" s="1"/>
  <c r="F91" i="4"/>
  <c r="F91" i="16" s="1"/>
  <c r="F92" i="4"/>
  <c r="F92" i="16" s="1"/>
  <c r="F99" i="4"/>
  <c r="F99" i="16" s="1"/>
  <c r="Q79" i="16" l="1"/>
  <c r="Q77" i="17"/>
  <c r="Q87" i="16"/>
  <c r="Q94" i="17"/>
  <c r="Q72" i="17"/>
  <c r="Q75" i="17"/>
  <c r="Q93" i="16"/>
  <c r="Q94" i="18"/>
  <c r="Q94" i="21"/>
  <c r="Q89" i="16"/>
  <c r="Q94" i="19"/>
  <c r="Q97" i="23"/>
  <c r="Q86" i="16"/>
  <c r="Q97" i="19"/>
  <c r="Q97" i="18"/>
  <c r="Q80" i="18"/>
  <c r="Q82" i="16"/>
  <c r="Q94" i="20"/>
  <c r="Q94" i="16"/>
  <c r="Q77" i="18"/>
  <c r="O95" i="17"/>
  <c r="O95" i="18" s="1"/>
  <c r="Q95" i="18" s="1"/>
  <c r="P100" i="27"/>
  <c r="Q84" i="16"/>
  <c r="Q73" i="17"/>
  <c r="Q83" i="16"/>
  <c r="Q75" i="18"/>
  <c r="Q75" i="16"/>
  <c r="Q72" i="16"/>
  <c r="O96" i="17"/>
  <c r="Q96" i="17" s="1"/>
  <c r="Q73" i="18"/>
  <c r="Q72" i="18"/>
  <c r="Q77" i="16"/>
  <c r="Q73" i="16"/>
  <c r="Q79" i="17"/>
  <c r="Q97" i="21"/>
  <c r="O98" i="17"/>
  <c r="O98" i="18" s="1"/>
  <c r="O98" i="19" s="1"/>
  <c r="Q88" i="16"/>
  <c r="Q85" i="16"/>
  <c r="Q80" i="16"/>
  <c r="Q97" i="16"/>
  <c r="Q79" i="18"/>
  <c r="Q80" i="17"/>
  <c r="Q97" i="17"/>
  <c r="Q97" i="22"/>
  <c r="Q97" i="20"/>
  <c r="O74" i="17"/>
  <c r="Q74" i="16"/>
  <c r="O64" i="17"/>
  <c r="O71" i="17"/>
  <c r="O76" i="17"/>
  <c r="Q76" i="16"/>
  <c r="O70" i="17"/>
  <c r="O69" i="18"/>
  <c r="O66" i="17"/>
  <c r="O78" i="17"/>
  <c r="Q78" i="16"/>
  <c r="O93" i="18"/>
  <c r="Q93" i="17"/>
  <c r="X35" i="16"/>
  <c r="X27" i="16"/>
  <c r="X7" i="16"/>
  <c r="X59" i="16"/>
  <c r="X55" i="16"/>
  <c r="X91" i="16"/>
  <c r="X44" i="16"/>
  <c r="X40" i="16"/>
  <c r="X22" i="16"/>
  <c r="X16" i="16"/>
  <c r="X6" i="16"/>
  <c r="X99" i="16"/>
  <c r="V99" i="17"/>
  <c r="O92" i="18"/>
  <c r="O92" i="19" s="1"/>
  <c r="O92" i="20" s="1"/>
  <c r="O92" i="21" s="1"/>
  <c r="O92" i="22" s="1"/>
  <c r="O92" i="23" s="1"/>
  <c r="O92" i="24" s="1"/>
  <c r="O92" i="25" s="1"/>
  <c r="O92" i="27" s="1"/>
  <c r="O90" i="18"/>
  <c r="O90" i="19" s="1"/>
  <c r="O90" i="20" s="1"/>
  <c r="O90" i="21" s="1"/>
  <c r="O90" i="22" s="1"/>
  <c r="O90" i="23" s="1"/>
  <c r="O90" i="24" s="1"/>
  <c r="O90" i="25" s="1"/>
  <c r="O90" i="27" s="1"/>
  <c r="O62" i="18"/>
  <c r="O62" i="19" s="1"/>
  <c r="O62" i="20" s="1"/>
  <c r="O62" i="21" s="1"/>
  <c r="O62" i="22" s="1"/>
  <c r="O62" i="23" s="1"/>
  <c r="O62" i="24" s="1"/>
  <c r="O62" i="25" s="1"/>
  <c r="O62" i="27" s="1"/>
  <c r="O60" i="18"/>
  <c r="O60" i="19" s="1"/>
  <c r="O60" i="20" s="1"/>
  <c r="O60" i="21" s="1"/>
  <c r="O60" i="22" s="1"/>
  <c r="O60" i="23" s="1"/>
  <c r="O60" i="24" s="1"/>
  <c r="O60" i="25" s="1"/>
  <c r="O60" i="27" s="1"/>
  <c r="O58" i="18"/>
  <c r="O58" i="19" s="1"/>
  <c r="O58" i="20" s="1"/>
  <c r="O58" i="21" s="1"/>
  <c r="O58" i="22" s="1"/>
  <c r="O58" i="23" s="1"/>
  <c r="O58" i="24" s="1"/>
  <c r="O58" i="25" s="1"/>
  <c r="O58" i="27" s="1"/>
  <c r="O56" i="18"/>
  <c r="O56" i="19" s="1"/>
  <c r="O56" i="20" s="1"/>
  <c r="O56" i="21" s="1"/>
  <c r="O56" i="22" s="1"/>
  <c r="O56" i="23" s="1"/>
  <c r="O56" i="24" s="1"/>
  <c r="O56" i="25" s="1"/>
  <c r="O56" i="27" s="1"/>
  <c r="O54" i="18"/>
  <c r="O54" i="19" s="1"/>
  <c r="O54" i="20" s="1"/>
  <c r="O54" i="21" s="1"/>
  <c r="O54" i="22" s="1"/>
  <c r="O54" i="23" s="1"/>
  <c r="O54" i="24" s="1"/>
  <c r="O54" i="25" s="1"/>
  <c r="O54" i="27" s="1"/>
  <c r="O52" i="18"/>
  <c r="O52" i="19" s="1"/>
  <c r="O52" i="20" s="1"/>
  <c r="O52" i="21" s="1"/>
  <c r="O52" i="22" s="1"/>
  <c r="O52" i="23" s="1"/>
  <c r="O52" i="24" s="1"/>
  <c r="O52" i="25" s="1"/>
  <c r="O52" i="27" s="1"/>
  <c r="O50" i="18"/>
  <c r="O50" i="19" s="1"/>
  <c r="O50" i="20" s="1"/>
  <c r="O50" i="21" s="1"/>
  <c r="O50" i="22" s="1"/>
  <c r="O50" i="23" s="1"/>
  <c r="O50" i="24" s="1"/>
  <c r="O50" i="25" s="1"/>
  <c r="O50" i="27" s="1"/>
  <c r="O48" i="18"/>
  <c r="O48" i="19" s="1"/>
  <c r="O48" i="20" s="1"/>
  <c r="O48" i="21" s="1"/>
  <c r="O48" i="22" s="1"/>
  <c r="O48" i="23" s="1"/>
  <c r="O48" i="24" s="1"/>
  <c r="O48" i="25" s="1"/>
  <c r="O48" i="27" s="1"/>
  <c r="O46" i="18"/>
  <c r="O46" i="19" s="1"/>
  <c r="O46" i="20" s="1"/>
  <c r="O46" i="21" s="1"/>
  <c r="O46" i="22" s="1"/>
  <c r="O46" i="23" s="1"/>
  <c r="O46" i="24" s="1"/>
  <c r="O46" i="25" s="1"/>
  <c r="O46" i="27" s="1"/>
  <c r="O44" i="18"/>
  <c r="O44" i="19" s="1"/>
  <c r="O44" i="20" s="1"/>
  <c r="O44" i="21" s="1"/>
  <c r="O44" i="22" s="1"/>
  <c r="O44" i="23" s="1"/>
  <c r="O44" i="24" s="1"/>
  <c r="O44" i="25" s="1"/>
  <c r="O44" i="27" s="1"/>
  <c r="O42" i="18"/>
  <c r="O42" i="19" s="1"/>
  <c r="O42" i="20" s="1"/>
  <c r="O42" i="21" s="1"/>
  <c r="O42" i="22" s="1"/>
  <c r="O42" i="23" s="1"/>
  <c r="O42" i="24" s="1"/>
  <c r="O42" i="25" s="1"/>
  <c r="O42" i="27" s="1"/>
  <c r="O40" i="18"/>
  <c r="O40" i="19" s="1"/>
  <c r="O40" i="20" s="1"/>
  <c r="O40" i="21" s="1"/>
  <c r="O40" i="22" s="1"/>
  <c r="O40" i="23" s="1"/>
  <c r="O40" i="24" s="1"/>
  <c r="O40" i="25" s="1"/>
  <c r="O40" i="27" s="1"/>
  <c r="O38" i="18"/>
  <c r="O38" i="19" s="1"/>
  <c r="O38" i="20" s="1"/>
  <c r="O38" i="21" s="1"/>
  <c r="O38" i="22" s="1"/>
  <c r="O38" i="23" s="1"/>
  <c r="O38" i="24" s="1"/>
  <c r="O38" i="25" s="1"/>
  <c r="O38" i="27" s="1"/>
  <c r="O36" i="18"/>
  <c r="O36" i="19" s="1"/>
  <c r="O36" i="20" s="1"/>
  <c r="O36" i="21" s="1"/>
  <c r="O36" i="22" s="1"/>
  <c r="O36" i="23" s="1"/>
  <c r="O36" i="24" s="1"/>
  <c r="O36" i="25" s="1"/>
  <c r="O36" i="27" s="1"/>
  <c r="O34" i="18"/>
  <c r="O34" i="19" s="1"/>
  <c r="O34" i="20" s="1"/>
  <c r="O34" i="21" s="1"/>
  <c r="O34" i="22" s="1"/>
  <c r="O34" i="23" s="1"/>
  <c r="O34" i="24" s="1"/>
  <c r="O34" i="25" s="1"/>
  <c r="O34" i="27" s="1"/>
  <c r="O32" i="18"/>
  <c r="O32" i="19" s="1"/>
  <c r="O32" i="20" s="1"/>
  <c r="O32" i="21" s="1"/>
  <c r="O32" i="22" s="1"/>
  <c r="O32" i="23" s="1"/>
  <c r="O32" i="24" s="1"/>
  <c r="O32" i="25" s="1"/>
  <c r="O32" i="27" s="1"/>
  <c r="O30" i="18"/>
  <c r="O30" i="19" s="1"/>
  <c r="O30" i="20" s="1"/>
  <c r="O30" i="21" s="1"/>
  <c r="O30" i="22" s="1"/>
  <c r="O30" i="23" s="1"/>
  <c r="O30" i="24" s="1"/>
  <c r="O30" i="25" s="1"/>
  <c r="O30" i="27" s="1"/>
  <c r="O28" i="18"/>
  <c r="O28" i="19" s="1"/>
  <c r="O28" i="20" s="1"/>
  <c r="O28" i="21" s="1"/>
  <c r="O28" i="22" s="1"/>
  <c r="O28" i="23" s="1"/>
  <c r="O28" i="24" s="1"/>
  <c r="O28" i="25" s="1"/>
  <c r="O28" i="27" s="1"/>
  <c r="O26" i="18"/>
  <c r="O26" i="19" s="1"/>
  <c r="O26" i="20" s="1"/>
  <c r="O26" i="21" s="1"/>
  <c r="O26" i="22" s="1"/>
  <c r="O26" i="23" s="1"/>
  <c r="O26" i="24" s="1"/>
  <c r="O26" i="25" s="1"/>
  <c r="O26" i="27" s="1"/>
  <c r="O24" i="18"/>
  <c r="O24" i="19" s="1"/>
  <c r="O24" i="20" s="1"/>
  <c r="O24" i="21" s="1"/>
  <c r="O24" i="22" s="1"/>
  <c r="O24" i="23" s="1"/>
  <c r="O24" i="24" s="1"/>
  <c r="O24" i="25" s="1"/>
  <c r="O24" i="27" s="1"/>
  <c r="O22" i="18"/>
  <c r="O22" i="19" s="1"/>
  <c r="O22" i="20" s="1"/>
  <c r="O22" i="21" s="1"/>
  <c r="O22" i="22" s="1"/>
  <c r="O22" i="23" s="1"/>
  <c r="O22" i="24" s="1"/>
  <c r="O22" i="25" s="1"/>
  <c r="O22" i="27" s="1"/>
  <c r="O20" i="18"/>
  <c r="O20" i="19" s="1"/>
  <c r="O20" i="20" s="1"/>
  <c r="O20" i="21" s="1"/>
  <c r="O20" i="22" s="1"/>
  <c r="O20" i="23" s="1"/>
  <c r="O20" i="24" s="1"/>
  <c r="O20" i="25" s="1"/>
  <c r="O20" i="27" s="1"/>
  <c r="O18" i="18"/>
  <c r="O18" i="19" s="1"/>
  <c r="O18" i="20" s="1"/>
  <c r="O18" i="21" s="1"/>
  <c r="O18" i="22" s="1"/>
  <c r="O18" i="23" s="1"/>
  <c r="O18" i="24" s="1"/>
  <c r="O18" i="25" s="1"/>
  <c r="O18" i="27" s="1"/>
  <c r="O16" i="18"/>
  <c r="O16" i="19" s="1"/>
  <c r="O16" i="20" s="1"/>
  <c r="O16" i="21" s="1"/>
  <c r="O16" i="22" s="1"/>
  <c r="O16" i="23" s="1"/>
  <c r="O16" i="24" s="1"/>
  <c r="O16" i="25" s="1"/>
  <c r="O16" i="27" s="1"/>
  <c r="O14" i="18"/>
  <c r="O14" i="19" s="1"/>
  <c r="O14" i="20" s="1"/>
  <c r="O14" i="21" s="1"/>
  <c r="O14" i="22" s="1"/>
  <c r="O14" i="23" s="1"/>
  <c r="O14" i="24" s="1"/>
  <c r="O14" i="25" s="1"/>
  <c r="O14" i="27" s="1"/>
  <c r="O12" i="18"/>
  <c r="O12" i="19" s="1"/>
  <c r="O12" i="20" s="1"/>
  <c r="O12" i="21" s="1"/>
  <c r="O12" i="22" s="1"/>
  <c r="O12" i="23" s="1"/>
  <c r="O12" i="24" s="1"/>
  <c r="O12" i="25" s="1"/>
  <c r="O12" i="27" s="1"/>
  <c r="O10" i="18"/>
  <c r="O10" i="19" s="1"/>
  <c r="O10" i="20" s="1"/>
  <c r="O10" i="21" s="1"/>
  <c r="O10" i="22" s="1"/>
  <c r="O10" i="23" s="1"/>
  <c r="O10" i="24" s="1"/>
  <c r="O10" i="25" s="1"/>
  <c r="O10" i="27" s="1"/>
  <c r="O8" i="18"/>
  <c r="O8" i="19" s="1"/>
  <c r="O8" i="20" s="1"/>
  <c r="O8" i="21" s="1"/>
  <c r="O8" i="22" s="1"/>
  <c r="O8" i="23" s="1"/>
  <c r="O8" i="24" s="1"/>
  <c r="O8" i="25" s="1"/>
  <c r="O8" i="27" s="1"/>
  <c r="O6" i="18"/>
  <c r="O6" i="19" s="1"/>
  <c r="O6" i="20" s="1"/>
  <c r="O6" i="21" s="1"/>
  <c r="O6" i="22" s="1"/>
  <c r="O6" i="23" s="1"/>
  <c r="O6" i="24" s="1"/>
  <c r="O6" i="25" s="1"/>
  <c r="O6" i="27" s="1"/>
  <c r="O4" i="18"/>
  <c r="O4" i="19" s="1"/>
  <c r="O4" i="20" s="1"/>
  <c r="O4" i="21" s="1"/>
  <c r="O4" i="22" s="1"/>
  <c r="O4" i="23" s="1"/>
  <c r="O4" i="24" s="1"/>
  <c r="O4" i="25" s="1"/>
  <c r="O4" i="27" s="1"/>
  <c r="H99" i="18"/>
  <c r="H99" i="19" s="1"/>
  <c r="H99" i="20" s="1"/>
  <c r="H99" i="21" s="1"/>
  <c r="H99" i="22" s="1"/>
  <c r="H99" i="23" s="1"/>
  <c r="H99" i="24" s="1"/>
  <c r="H99" i="25" s="1"/>
  <c r="H99" i="27" s="1"/>
  <c r="M90" i="17"/>
  <c r="Q90" i="16"/>
  <c r="M78" i="20"/>
  <c r="M81" i="17"/>
  <c r="Q81" i="16"/>
  <c r="Q77" i="19"/>
  <c r="M77" i="20"/>
  <c r="M85" i="18"/>
  <c r="Q85" i="17"/>
  <c r="Q94" i="22"/>
  <c r="M94" i="23"/>
  <c r="M96" i="23"/>
  <c r="Q79" i="19"/>
  <c r="M79" i="20"/>
  <c r="M89" i="18"/>
  <c r="Q89" i="17"/>
  <c r="Q84" i="17"/>
  <c r="M84" i="18"/>
  <c r="M92" i="17"/>
  <c r="Q92" i="16"/>
  <c r="M74" i="20"/>
  <c r="M76" i="20"/>
  <c r="Q72" i="19"/>
  <c r="M72" i="20"/>
  <c r="Q80" i="19"/>
  <c r="M80" i="20"/>
  <c r="M91" i="17"/>
  <c r="Q91" i="16"/>
  <c r="M98" i="23"/>
  <c r="Q88" i="17"/>
  <c r="M88" i="18"/>
  <c r="Q73" i="19"/>
  <c r="M73" i="20"/>
  <c r="Q87" i="17"/>
  <c r="M87" i="18"/>
  <c r="Q83" i="17"/>
  <c r="M83" i="18"/>
  <c r="Q75" i="19"/>
  <c r="M75" i="20"/>
  <c r="Q86" i="17"/>
  <c r="M86" i="18"/>
  <c r="M82" i="18"/>
  <c r="Q82" i="17"/>
  <c r="M99" i="17"/>
  <c r="Q99" i="16"/>
  <c r="F76" i="20"/>
  <c r="F81" i="20"/>
  <c r="F93" i="23"/>
  <c r="F75" i="20"/>
  <c r="F82" i="20"/>
  <c r="F80" i="20"/>
  <c r="F85" i="20"/>
  <c r="F98" i="22"/>
  <c r="F91" i="17"/>
  <c r="J91" i="16"/>
  <c r="F79" i="20"/>
  <c r="F74" i="20"/>
  <c r="F78" i="20"/>
  <c r="F88" i="18"/>
  <c r="F86" i="20"/>
  <c r="F77" i="19"/>
  <c r="F87" i="20"/>
  <c r="F83" i="20"/>
  <c r="F92" i="17"/>
  <c r="F72" i="20"/>
  <c r="F97" i="23"/>
  <c r="F90" i="17"/>
  <c r="F96" i="23"/>
  <c r="F95" i="23"/>
  <c r="F84" i="20"/>
  <c r="F89" i="18"/>
  <c r="F73" i="20"/>
  <c r="F99" i="17"/>
  <c r="J99" i="16"/>
  <c r="T22" i="27"/>
  <c r="T94" i="25"/>
  <c r="T19" i="25"/>
  <c r="T83" i="25"/>
  <c r="T62" i="25"/>
  <c r="T30" i="25"/>
  <c r="T58" i="25"/>
  <c r="T38" i="25"/>
  <c r="T55" i="25"/>
  <c r="T80" i="25"/>
  <c r="T82" i="25"/>
  <c r="T29" i="25"/>
  <c r="T17" i="25"/>
  <c r="T43" i="27"/>
  <c r="T64" i="25"/>
  <c r="T52" i="25"/>
  <c r="T47" i="25"/>
  <c r="T31" i="25"/>
  <c r="T9" i="25"/>
  <c r="T69" i="25"/>
  <c r="T91" i="25"/>
  <c r="T25" i="25"/>
  <c r="T65" i="25"/>
  <c r="T7" i="25"/>
  <c r="T12" i="25"/>
  <c r="T96" i="25"/>
  <c r="T20" i="25"/>
  <c r="T90" i="25"/>
  <c r="T99" i="25"/>
  <c r="T24" i="25"/>
  <c r="T33" i="25"/>
  <c r="T59" i="25"/>
  <c r="T16" i="25"/>
  <c r="T36" i="25"/>
  <c r="T72" i="25"/>
  <c r="T89" i="25"/>
  <c r="T66" i="25"/>
  <c r="T50" i="25"/>
  <c r="T54" i="27"/>
  <c r="T79" i="25"/>
  <c r="T56" i="25"/>
  <c r="T92" i="25"/>
  <c r="T48" i="25"/>
  <c r="T68" i="25"/>
  <c r="T98" i="25"/>
  <c r="T26" i="25"/>
  <c r="T11" i="25"/>
  <c r="T32" i="25"/>
  <c r="T84" i="25"/>
  <c r="T51" i="25"/>
  <c r="T63" i="25"/>
  <c r="T88" i="25"/>
  <c r="T60" i="25"/>
  <c r="T46" i="25"/>
  <c r="T34" i="25"/>
  <c r="T67" i="25"/>
  <c r="T8" i="25"/>
  <c r="T45" i="25"/>
  <c r="T93" i="25"/>
  <c r="T81" i="25"/>
  <c r="T42" i="25"/>
  <c r="T95" i="25"/>
  <c r="T35" i="25"/>
  <c r="T87" i="25"/>
  <c r="T28" i="25"/>
  <c r="T70" i="25"/>
  <c r="T4" i="25"/>
  <c r="T40" i="25"/>
  <c r="T53" i="25"/>
  <c r="T75" i="25"/>
  <c r="T41" i="25"/>
  <c r="T10" i="25"/>
  <c r="T15" i="25"/>
  <c r="T49" i="25"/>
  <c r="T78" i="25"/>
  <c r="T6" i="27"/>
  <c r="T73" i="25"/>
  <c r="T61" i="25"/>
  <c r="T18" i="25"/>
  <c r="T39" i="25"/>
  <c r="T44" i="25"/>
  <c r="T21" i="25"/>
  <c r="T5" i="25"/>
  <c r="T74" i="25"/>
  <c r="T85" i="25"/>
  <c r="T23" i="25"/>
  <c r="T27" i="25"/>
  <c r="T97" i="25"/>
  <c r="T71" i="25"/>
  <c r="T76" i="25"/>
  <c r="T57" i="25"/>
  <c r="T14" i="25"/>
  <c r="T37" i="25"/>
  <c r="M93" i="25"/>
  <c r="M97" i="25"/>
  <c r="Q97" i="24"/>
  <c r="M95" i="25"/>
  <c r="F94" i="25"/>
  <c r="P100" i="25"/>
  <c r="J92" i="4"/>
  <c r="J90" i="4"/>
  <c r="J62" i="4"/>
  <c r="J60" i="4"/>
  <c r="Q62" i="4"/>
  <c r="Q60" i="4"/>
  <c r="Q92" i="4"/>
  <c r="Q90" i="4"/>
  <c r="Q81" i="4"/>
  <c r="J99" i="4"/>
  <c r="J91" i="4"/>
  <c r="J61" i="4"/>
  <c r="Q61" i="4"/>
  <c r="Q99" i="4"/>
  <c r="Q91" i="4"/>
  <c r="X99" i="4"/>
  <c r="X91" i="4"/>
  <c r="X80" i="4"/>
  <c r="X78" i="4"/>
  <c r="X61" i="4"/>
  <c r="X59" i="4"/>
  <c r="X57" i="4"/>
  <c r="X55" i="4"/>
  <c r="X53" i="4"/>
  <c r="X51" i="4"/>
  <c r="X49" i="4"/>
  <c r="X47" i="4"/>
  <c r="X45" i="4"/>
  <c r="X43" i="4"/>
  <c r="X41" i="4"/>
  <c r="X39" i="4"/>
  <c r="X37" i="4"/>
  <c r="X35" i="4"/>
  <c r="X33" i="4"/>
  <c r="X31" i="4"/>
  <c r="X29" i="4"/>
  <c r="X27" i="4"/>
  <c r="X25" i="4"/>
  <c r="X23" i="4"/>
  <c r="X21" i="4"/>
  <c r="X19" i="4"/>
  <c r="X17" i="4"/>
  <c r="X15" i="4"/>
  <c r="X13" i="4"/>
  <c r="X11" i="4"/>
  <c r="X9" i="4"/>
  <c r="X7" i="4"/>
  <c r="X5" i="4"/>
  <c r="X92" i="4"/>
  <c r="X90" i="4"/>
  <c r="X81" i="4"/>
  <c r="X79" i="4"/>
  <c r="X62" i="4"/>
  <c r="X60" i="4"/>
  <c r="X58" i="4"/>
  <c r="X56" i="4"/>
  <c r="X54" i="4"/>
  <c r="X52" i="4"/>
  <c r="X50" i="4"/>
  <c r="X48" i="4"/>
  <c r="X46" i="4"/>
  <c r="X44" i="4"/>
  <c r="X42" i="4"/>
  <c r="X40" i="4"/>
  <c r="X38" i="4"/>
  <c r="X36" i="4"/>
  <c r="X34" i="4"/>
  <c r="X32" i="4"/>
  <c r="X30" i="4"/>
  <c r="X28" i="4"/>
  <c r="X26" i="4"/>
  <c r="X24" i="4"/>
  <c r="X22" i="4"/>
  <c r="X20" i="4"/>
  <c r="X18" i="4"/>
  <c r="X16" i="4"/>
  <c r="X14" i="4"/>
  <c r="X12" i="4"/>
  <c r="X10" i="4"/>
  <c r="X8" i="4"/>
  <c r="X6" i="4"/>
  <c r="X4" i="4"/>
  <c r="A1" i="24"/>
  <c r="A1" i="23"/>
  <c r="A1" i="22"/>
  <c r="A1" i="21"/>
  <c r="A1" i="20"/>
  <c r="E3" i="23"/>
  <c r="E3" i="20"/>
  <c r="E3" i="21"/>
  <c r="L3" i="21"/>
  <c r="L3" i="23"/>
  <c r="E3" i="24"/>
  <c r="L3" i="24"/>
  <c r="E3" i="22"/>
  <c r="L3" i="22"/>
  <c r="O95" i="19" l="1"/>
  <c r="Q95" i="19" s="1"/>
  <c r="Q95" i="17"/>
  <c r="Q98" i="18"/>
  <c r="O96" i="18"/>
  <c r="Q98" i="17"/>
  <c r="O78" i="18"/>
  <c r="Q78" i="17"/>
  <c r="O69" i="19"/>
  <c r="O76" i="18"/>
  <c r="Q76" i="17"/>
  <c r="O64" i="18"/>
  <c r="O66" i="18"/>
  <c r="O70" i="18"/>
  <c r="O71" i="18"/>
  <c r="O74" i="18"/>
  <c r="Q74" i="17"/>
  <c r="O93" i="19"/>
  <c r="Q93" i="18"/>
  <c r="O98" i="20"/>
  <c r="Q98" i="19"/>
  <c r="V99" i="18"/>
  <c r="X99" i="17"/>
  <c r="Q86" i="18"/>
  <c r="M86" i="19"/>
  <c r="M75" i="21"/>
  <c r="Q75" i="20"/>
  <c r="M87" i="19"/>
  <c r="Q87" i="18"/>
  <c r="Q88" i="18"/>
  <c r="M88" i="19"/>
  <c r="M98" i="24"/>
  <c r="Q92" i="17"/>
  <c r="M92" i="18"/>
  <c r="M79" i="21"/>
  <c r="Q79" i="20"/>
  <c r="M77" i="21"/>
  <c r="Q77" i="20"/>
  <c r="M78" i="21"/>
  <c r="M80" i="21"/>
  <c r="Q80" i="20"/>
  <c r="M72" i="21"/>
  <c r="Q72" i="20"/>
  <c r="M74" i="21"/>
  <c r="Q84" i="18"/>
  <c r="M84" i="19"/>
  <c r="M89" i="19"/>
  <c r="Q89" i="18"/>
  <c r="M96" i="24"/>
  <c r="M85" i="19"/>
  <c r="Q85" i="18"/>
  <c r="M83" i="19"/>
  <c r="Q83" i="18"/>
  <c r="M73" i="21"/>
  <c r="Q73" i="20"/>
  <c r="Q91" i="17"/>
  <c r="M91" i="18"/>
  <c r="M94" i="24"/>
  <c r="Q94" i="23"/>
  <c r="Q82" i="18"/>
  <c r="M82" i="19"/>
  <c r="M76" i="21"/>
  <c r="M81" i="18"/>
  <c r="Q81" i="17"/>
  <c r="M90" i="18"/>
  <c r="Q90" i="17"/>
  <c r="Q99" i="17"/>
  <c r="M99" i="18"/>
  <c r="F89" i="19"/>
  <c r="F95" i="24"/>
  <c r="F72" i="21"/>
  <c r="F92" i="18"/>
  <c r="F87" i="21"/>
  <c r="F78" i="21"/>
  <c r="F79" i="21"/>
  <c r="F80" i="21"/>
  <c r="F82" i="21"/>
  <c r="F81" i="21"/>
  <c r="F88" i="19"/>
  <c r="F91" i="18"/>
  <c r="F85" i="21"/>
  <c r="F73" i="21"/>
  <c r="F84" i="21"/>
  <c r="F83" i="21"/>
  <c r="F86" i="21"/>
  <c r="F74" i="21"/>
  <c r="F75" i="21"/>
  <c r="F76" i="21"/>
  <c r="F96" i="24"/>
  <c r="F90" i="18"/>
  <c r="F97" i="24"/>
  <c r="F77" i="20"/>
  <c r="F98" i="23"/>
  <c r="F93" i="24"/>
  <c r="J99" i="17"/>
  <c r="F99" i="18"/>
  <c r="T71" i="27"/>
  <c r="T27" i="27"/>
  <c r="T85" i="27"/>
  <c r="T5" i="27"/>
  <c r="T44" i="27"/>
  <c r="T18" i="27"/>
  <c r="T78" i="27"/>
  <c r="T15" i="27"/>
  <c r="T41" i="27"/>
  <c r="T53" i="27"/>
  <c r="T4" i="27"/>
  <c r="T28" i="27"/>
  <c r="T35" i="27"/>
  <c r="T42" i="27"/>
  <c r="T93" i="27"/>
  <c r="T8" i="27"/>
  <c r="T34" i="27"/>
  <c r="T60" i="27"/>
  <c r="T63" i="27"/>
  <c r="T84" i="27"/>
  <c r="T11" i="27"/>
  <c r="T98" i="27"/>
  <c r="T48" i="27"/>
  <c r="T56" i="27"/>
  <c r="T66" i="27"/>
  <c r="T72" i="27"/>
  <c r="T16" i="27"/>
  <c r="T33" i="27"/>
  <c r="T99" i="27"/>
  <c r="T20" i="27"/>
  <c r="T12" i="27"/>
  <c r="T65" i="27"/>
  <c r="T91" i="27"/>
  <c r="T9" i="27"/>
  <c r="T47" i="27"/>
  <c r="T64" i="27"/>
  <c r="T17" i="27"/>
  <c r="T82" i="27"/>
  <c r="T55" i="27"/>
  <c r="T58" i="27"/>
  <c r="T62" i="27"/>
  <c r="T19" i="27"/>
  <c r="T57" i="27"/>
  <c r="T73" i="27"/>
  <c r="T21" i="27"/>
  <c r="T45" i="27"/>
  <c r="T89" i="27"/>
  <c r="T37" i="27"/>
  <c r="T14" i="27"/>
  <c r="T76" i="27"/>
  <c r="T97" i="27"/>
  <c r="T23" i="27"/>
  <c r="T74" i="27"/>
  <c r="T39" i="27"/>
  <c r="T61" i="27"/>
  <c r="T49" i="27"/>
  <c r="T10" i="27"/>
  <c r="T75" i="27"/>
  <c r="T40" i="27"/>
  <c r="T70" i="27"/>
  <c r="T87" i="27"/>
  <c r="T95" i="27"/>
  <c r="T81" i="27"/>
  <c r="T67" i="27"/>
  <c r="T46" i="27"/>
  <c r="T88" i="27"/>
  <c r="T51" i="27"/>
  <c r="T32" i="27"/>
  <c r="T26" i="27"/>
  <c r="T68" i="27"/>
  <c r="T92" i="27"/>
  <c r="T79" i="27"/>
  <c r="T50" i="27"/>
  <c r="T36" i="27"/>
  <c r="T59" i="27"/>
  <c r="T24" i="27"/>
  <c r="T90" i="27"/>
  <c r="T96" i="27"/>
  <c r="T7" i="27"/>
  <c r="T25" i="27"/>
  <c r="T69" i="27"/>
  <c r="T31" i="27"/>
  <c r="T52" i="27"/>
  <c r="T29" i="27"/>
  <c r="T80" i="27"/>
  <c r="T38" i="27"/>
  <c r="T30" i="27"/>
  <c r="T83" i="27"/>
  <c r="T94" i="27"/>
  <c r="M95" i="27"/>
  <c r="M97" i="27"/>
  <c r="Q97" i="27" s="1"/>
  <c r="Q97" i="25"/>
  <c r="M93" i="27"/>
  <c r="F94" i="27"/>
  <c r="E26" i="20"/>
  <c r="E4" i="21"/>
  <c r="E25" i="21"/>
  <c r="E20" i="22"/>
  <c r="E11" i="22"/>
  <c r="E10" i="24"/>
  <c r="E31" i="24"/>
  <c r="E26" i="23"/>
  <c r="E8" i="24"/>
  <c r="E17" i="24"/>
  <c r="E19" i="23"/>
  <c r="E18" i="23"/>
  <c r="E13" i="20"/>
  <c r="E15" i="21"/>
  <c r="E23" i="22"/>
  <c r="E27" i="24"/>
  <c r="E8" i="20"/>
  <c r="E29" i="20"/>
  <c r="E24" i="21"/>
  <c r="E11" i="21"/>
  <c r="E14" i="22"/>
  <c r="E17" i="22"/>
  <c r="E21" i="23"/>
  <c r="E31" i="20"/>
  <c r="E6" i="24"/>
  <c r="E12" i="20"/>
  <c r="E9" i="20"/>
  <c r="E28" i="21"/>
  <c r="E19" i="21"/>
  <c r="E18" i="22"/>
  <c r="E19" i="22"/>
  <c r="E5" i="24"/>
  <c r="E22" i="20"/>
  <c r="E13" i="22"/>
  <c r="E23" i="23"/>
  <c r="E10" i="20"/>
  <c r="E4" i="22"/>
  <c r="E10" i="23"/>
  <c r="E29" i="24"/>
  <c r="E6" i="21"/>
  <c r="E30" i="20"/>
  <c r="E24" i="22"/>
  <c r="E24" i="23"/>
  <c r="E7" i="20"/>
  <c r="E28" i="22"/>
  <c r="E9" i="23"/>
  <c r="E22" i="23"/>
  <c r="E4" i="20"/>
  <c r="E21" i="20"/>
  <c r="E20" i="21"/>
  <c r="E31" i="21"/>
  <c r="E10" i="22"/>
  <c r="E31" i="22"/>
  <c r="E26" i="24"/>
  <c r="E4" i="23"/>
  <c r="E25" i="23"/>
  <c r="E24" i="24"/>
  <c r="E8" i="23"/>
  <c r="E29" i="23"/>
  <c r="E27" i="23"/>
  <c r="E19" i="20"/>
  <c r="E27" i="21"/>
  <c r="E27" i="22"/>
  <c r="E16" i="23"/>
  <c r="E24" i="20"/>
  <c r="E15" i="20"/>
  <c r="E14" i="21"/>
  <c r="E29" i="21"/>
  <c r="E30" i="22"/>
  <c r="E14" i="24"/>
  <c r="E19" i="24"/>
  <c r="E17" i="21"/>
  <c r="E25" i="24"/>
  <c r="E28" i="20"/>
  <c r="E23" i="20"/>
  <c r="E18" i="21"/>
  <c r="E7" i="21"/>
  <c r="E5" i="22"/>
  <c r="E12" i="24"/>
  <c r="E9" i="24"/>
  <c r="E27" i="20"/>
  <c r="E16" i="24"/>
  <c r="L3" i="20"/>
  <c r="E23" i="24"/>
  <c r="E17" i="20"/>
  <c r="E20" i="24"/>
  <c r="E13" i="23"/>
  <c r="E28" i="23"/>
  <c r="E6" i="20"/>
  <c r="E13" i="24"/>
  <c r="E8" i="21"/>
  <c r="E7" i="22"/>
  <c r="E25" i="22"/>
  <c r="E12" i="21"/>
  <c r="E15" i="22"/>
  <c r="E23" i="21"/>
  <c r="E20" i="20"/>
  <c r="E5" i="20"/>
  <c r="E10" i="21"/>
  <c r="E13" i="21"/>
  <c r="E26" i="22"/>
  <c r="E4" i="24"/>
  <c r="E21" i="24"/>
  <c r="E20" i="23"/>
  <c r="E11" i="23"/>
  <c r="E30" i="24"/>
  <c r="E14" i="23"/>
  <c r="E15" i="24"/>
  <c r="E7" i="23"/>
  <c r="E16" i="21"/>
  <c r="E6" i="22"/>
  <c r="E22" i="24"/>
  <c r="E17" i="23"/>
  <c r="E14" i="20"/>
  <c r="E25" i="20"/>
  <c r="E30" i="21"/>
  <c r="E8" i="22"/>
  <c r="E29" i="22"/>
  <c r="E7" i="24"/>
  <c r="E15" i="23"/>
  <c r="E16" i="22"/>
  <c r="E6" i="23"/>
  <c r="E18" i="20"/>
  <c r="E11" i="20"/>
  <c r="E9" i="21"/>
  <c r="E12" i="22"/>
  <c r="E9" i="22"/>
  <c r="E28" i="24"/>
  <c r="E12" i="23"/>
  <c r="E22" i="21"/>
  <c r="E26" i="21"/>
  <c r="E21" i="22"/>
  <c r="E11" i="24"/>
  <c r="E30" i="23"/>
  <c r="E22" i="22"/>
  <c r="E31" i="23"/>
  <c r="E5" i="21"/>
  <c r="E16" i="20"/>
  <c r="E5" i="23"/>
  <c r="E21" i="21"/>
  <c r="E18" i="24"/>
  <c r="O95" i="20" l="1"/>
  <c r="O95" i="21" s="1"/>
  <c r="P65" i="21"/>
  <c r="P64" i="21"/>
  <c r="P70" i="17"/>
  <c r="P67" i="20"/>
  <c r="P68" i="19"/>
  <c r="P60" i="19"/>
  <c r="P64" i="19"/>
  <c r="P69" i="22"/>
  <c r="P64" i="18"/>
  <c r="M64" i="16"/>
  <c r="Q64" i="16" s="1"/>
  <c r="P64" i="16"/>
  <c r="P69" i="23"/>
  <c r="P61" i="21"/>
  <c r="P63" i="20"/>
  <c r="I61" i="20"/>
  <c r="I64" i="20"/>
  <c r="P61" i="22"/>
  <c r="P64" i="22"/>
  <c r="P63" i="18"/>
  <c r="P67" i="24"/>
  <c r="P67" i="23"/>
  <c r="P67" i="21"/>
  <c r="P71" i="21"/>
  <c r="P61" i="17"/>
  <c r="P71" i="17"/>
  <c r="P62" i="20"/>
  <c r="P64" i="20"/>
  <c r="P71" i="19"/>
  <c r="P70" i="19"/>
  <c r="P61" i="19"/>
  <c r="P67" i="19"/>
  <c r="P65" i="22"/>
  <c r="P67" i="18"/>
  <c r="P69" i="18"/>
  <c r="P65" i="24"/>
  <c r="P62" i="16"/>
  <c r="M62" i="16"/>
  <c r="Q62" i="16" s="1"/>
  <c r="P68" i="21"/>
  <c r="P65" i="17"/>
  <c r="P70" i="20"/>
  <c r="P63" i="19"/>
  <c r="P66" i="22"/>
  <c r="P68" i="18"/>
  <c r="P70" i="24"/>
  <c r="P62" i="24"/>
  <c r="F69" i="16"/>
  <c r="F69" i="17" s="1"/>
  <c r="F69" i="18" s="1"/>
  <c r="F69" i="19" s="1"/>
  <c r="F69" i="20" s="1"/>
  <c r="F69" i="21" s="1"/>
  <c r="P63" i="21"/>
  <c r="P66" i="20"/>
  <c r="P71" i="18"/>
  <c r="P64" i="24"/>
  <c r="P60" i="16"/>
  <c r="M60" i="16"/>
  <c r="Q60" i="16" s="1"/>
  <c r="P60" i="17"/>
  <c r="P62" i="17"/>
  <c r="I62" i="20"/>
  <c r="P65" i="20"/>
  <c r="P62" i="22"/>
  <c r="P71" i="22"/>
  <c r="P62" i="18"/>
  <c r="P61" i="18"/>
  <c r="P60" i="24"/>
  <c r="P68" i="24"/>
  <c r="P71" i="24"/>
  <c r="M66" i="16"/>
  <c r="Q66" i="16" s="1"/>
  <c r="P66" i="16"/>
  <c r="F65" i="16"/>
  <c r="F65" i="17" s="1"/>
  <c r="F65" i="18" s="1"/>
  <c r="F65" i="19" s="1"/>
  <c r="F65" i="20" s="1"/>
  <c r="F65" i="21" s="1"/>
  <c r="F65" i="22" s="1"/>
  <c r="F64" i="16"/>
  <c r="J64" i="16" s="1"/>
  <c r="I64" i="16"/>
  <c r="F70" i="16"/>
  <c r="F70" i="17" s="1"/>
  <c r="F70" i="18" s="1"/>
  <c r="F70" i="19" s="1"/>
  <c r="F70" i="20" s="1"/>
  <c r="F70" i="21" s="1"/>
  <c r="F70" i="22" s="1"/>
  <c r="F63" i="16"/>
  <c r="F63" i="17" s="1"/>
  <c r="F63" i="18" s="1"/>
  <c r="F63" i="19" s="1"/>
  <c r="F63" i="20" s="1"/>
  <c r="F63" i="21" s="1"/>
  <c r="F63" i="22" s="1"/>
  <c r="M65" i="16"/>
  <c r="Q65" i="16" s="1"/>
  <c r="P65" i="16"/>
  <c r="P71" i="23"/>
  <c r="P70" i="21"/>
  <c r="P66" i="21"/>
  <c r="P69" i="17"/>
  <c r="P66" i="17"/>
  <c r="P68" i="20"/>
  <c r="P61" i="20"/>
  <c r="I68" i="20"/>
  <c r="P66" i="19"/>
  <c r="P65" i="19"/>
  <c r="P62" i="19"/>
  <c r="P63" i="22"/>
  <c r="P60" i="22"/>
  <c r="P66" i="18"/>
  <c r="P70" i="18"/>
  <c r="P60" i="18"/>
  <c r="P69" i="24"/>
  <c r="M70" i="16"/>
  <c r="Q70" i="16" s="1"/>
  <c r="P70" i="16"/>
  <c r="M69" i="16"/>
  <c r="Q69" i="16" s="1"/>
  <c r="P69" i="16"/>
  <c r="F68" i="16"/>
  <c r="F68" i="17" s="1"/>
  <c r="F68" i="18" s="1"/>
  <c r="F68" i="19" s="1"/>
  <c r="F68" i="20" s="1"/>
  <c r="F68" i="21" s="1"/>
  <c r="F68" i="22" s="1"/>
  <c r="M71" i="16"/>
  <c r="Q71" i="16" s="1"/>
  <c r="P71" i="16"/>
  <c r="M68" i="16"/>
  <c r="Q68" i="16" s="1"/>
  <c r="P68" i="16"/>
  <c r="P64" i="23"/>
  <c r="P66" i="23"/>
  <c r="F61" i="16"/>
  <c r="F61" i="17" s="1"/>
  <c r="F61" i="18" s="1"/>
  <c r="F61" i="19" s="1"/>
  <c r="P60" i="23"/>
  <c r="P70" i="23"/>
  <c r="P65" i="23"/>
  <c r="P62" i="21"/>
  <c r="P69" i="21"/>
  <c r="P60" i="21"/>
  <c r="P67" i="17"/>
  <c r="M68" i="17"/>
  <c r="Q68" i="17" s="1"/>
  <c r="P68" i="17"/>
  <c r="P63" i="17"/>
  <c r="P64" i="17"/>
  <c r="P71" i="20"/>
  <c r="P60" i="20"/>
  <c r="P69" i="20"/>
  <c r="I69" i="20"/>
  <c r="P69" i="19"/>
  <c r="I70" i="19"/>
  <c r="P70" i="22"/>
  <c r="P68" i="22"/>
  <c r="P67" i="22"/>
  <c r="I66" i="22"/>
  <c r="I66" i="18"/>
  <c r="P65" i="18"/>
  <c r="P66" i="24"/>
  <c r="P61" i="24"/>
  <c r="P63" i="24"/>
  <c r="F66" i="16"/>
  <c r="F66" i="17" s="1"/>
  <c r="F66" i="18" s="1"/>
  <c r="F66" i="19" s="1"/>
  <c r="F66" i="20" s="1"/>
  <c r="F66" i="21" s="1"/>
  <c r="F66" i="22" s="1"/>
  <c r="F62" i="16"/>
  <c r="F62" i="17" s="1"/>
  <c r="F62" i="18" s="1"/>
  <c r="F62" i="19" s="1"/>
  <c r="F60" i="16"/>
  <c r="F60" i="17" s="1"/>
  <c r="F60" i="18" s="1"/>
  <c r="F60" i="19" s="1"/>
  <c r="M67" i="16"/>
  <c r="Q67" i="16" s="1"/>
  <c r="P67" i="16"/>
  <c r="F71" i="16"/>
  <c r="F71" i="17" s="1"/>
  <c r="F71" i="18" s="1"/>
  <c r="F71" i="19" s="1"/>
  <c r="F71" i="20" s="1"/>
  <c r="F71" i="21" s="1"/>
  <c r="F71" i="22" s="1"/>
  <c r="P61" i="16"/>
  <c r="M61" i="16"/>
  <c r="Q61" i="16" s="1"/>
  <c r="M63" i="16"/>
  <c r="Q63" i="16" s="1"/>
  <c r="P63" i="16"/>
  <c r="F67" i="16"/>
  <c r="F67" i="17" s="1"/>
  <c r="F67" i="18" s="1"/>
  <c r="F67" i="19" s="1"/>
  <c r="F67" i="20" s="1"/>
  <c r="F67" i="21" s="1"/>
  <c r="F67" i="22" s="1"/>
  <c r="P62" i="23"/>
  <c r="P63" i="23"/>
  <c r="P68" i="23"/>
  <c r="P61" i="23"/>
  <c r="O96" i="19"/>
  <c r="Q96" i="18"/>
  <c r="O93" i="20"/>
  <c r="Q93" i="19"/>
  <c r="O98" i="21"/>
  <c r="Q98" i="20"/>
  <c r="P33" i="22"/>
  <c r="P38" i="22"/>
  <c r="P54" i="22"/>
  <c r="P44" i="22"/>
  <c r="P44" i="16"/>
  <c r="P49" i="16"/>
  <c r="I44" i="16"/>
  <c r="P35" i="16"/>
  <c r="P56" i="18"/>
  <c r="P57" i="18"/>
  <c r="P43" i="18"/>
  <c r="P57" i="21"/>
  <c r="P52" i="21"/>
  <c r="P32" i="21"/>
  <c r="P51" i="21"/>
  <c r="P53" i="21"/>
  <c r="P48" i="21"/>
  <c r="P33" i="17"/>
  <c r="P36" i="17"/>
  <c r="P49" i="17"/>
  <c r="P35" i="17"/>
  <c r="P54" i="20"/>
  <c r="P50" i="20"/>
  <c r="P42" i="20"/>
  <c r="P48" i="20"/>
  <c r="I53" i="20"/>
  <c r="P36" i="23"/>
  <c r="P53" i="23"/>
  <c r="P38" i="23"/>
  <c r="P52" i="19"/>
  <c r="P46" i="19"/>
  <c r="P50" i="19"/>
  <c r="P43" i="19"/>
  <c r="P42" i="4"/>
  <c r="M42" i="4"/>
  <c r="P26" i="4"/>
  <c r="M26" i="4"/>
  <c r="M49" i="4"/>
  <c r="P49" i="4"/>
  <c r="P55" i="4"/>
  <c r="M55" i="4"/>
  <c r="P7" i="4"/>
  <c r="M7" i="4"/>
  <c r="P12" i="4"/>
  <c r="M12" i="4"/>
  <c r="Q12" i="4" s="1"/>
  <c r="I38" i="4"/>
  <c r="F38" i="4"/>
  <c r="I22" i="4"/>
  <c r="F22" i="4"/>
  <c r="F49" i="4"/>
  <c r="I49" i="4"/>
  <c r="F55" i="4"/>
  <c r="I55" i="4"/>
  <c r="F7" i="4"/>
  <c r="I7" i="4"/>
  <c r="I12" i="4"/>
  <c r="F12" i="4"/>
  <c r="P40" i="22"/>
  <c r="P55" i="22"/>
  <c r="P59" i="22"/>
  <c r="P39" i="22"/>
  <c r="P50" i="22"/>
  <c r="P47" i="22"/>
  <c r="P34" i="22"/>
  <c r="P49" i="22"/>
  <c r="P51" i="22"/>
  <c r="I45" i="22"/>
  <c r="P36" i="22"/>
  <c r="P41" i="22"/>
  <c r="I57" i="22"/>
  <c r="P37" i="18"/>
  <c r="P52" i="18"/>
  <c r="P45" i="18"/>
  <c r="P42" i="18"/>
  <c r="P59" i="18"/>
  <c r="P58" i="16"/>
  <c r="P57" i="16"/>
  <c r="P52" i="16"/>
  <c r="P46" i="16"/>
  <c r="P39" i="16"/>
  <c r="P59" i="16"/>
  <c r="I55" i="16"/>
  <c r="P33" i="21"/>
  <c r="P36" i="21"/>
  <c r="P56" i="21"/>
  <c r="P58" i="21"/>
  <c r="P43" i="21"/>
  <c r="P37" i="17"/>
  <c r="P55" i="17"/>
  <c r="P58" i="17"/>
  <c r="P40" i="17"/>
  <c r="P54" i="17"/>
  <c r="P55" i="20"/>
  <c r="P43" i="20"/>
  <c r="P44" i="20"/>
  <c r="I57" i="20"/>
  <c r="I34" i="20"/>
  <c r="P32" i="20"/>
  <c r="I50" i="20"/>
  <c r="P57" i="20"/>
  <c r="I42" i="20"/>
  <c r="P55" i="23"/>
  <c r="P32" i="23"/>
  <c r="P46" i="23"/>
  <c r="P52" i="23"/>
  <c r="P49" i="23"/>
  <c r="P54" i="23"/>
  <c r="P40" i="23"/>
  <c r="P55" i="19"/>
  <c r="P56" i="19"/>
  <c r="P54" i="19"/>
  <c r="P33" i="19"/>
  <c r="P58" i="19"/>
  <c r="P41" i="19"/>
  <c r="P59" i="19"/>
  <c r="I50" i="19"/>
  <c r="P59" i="4"/>
  <c r="M59" i="4"/>
  <c r="M15" i="4"/>
  <c r="Q15" i="4" s="1"/>
  <c r="P15" i="4"/>
  <c r="P46" i="4"/>
  <c r="M46" i="4"/>
  <c r="P30" i="4"/>
  <c r="M30" i="4"/>
  <c r="P14" i="4"/>
  <c r="M14" i="4"/>
  <c r="Q14" i="4" s="1"/>
  <c r="M39" i="4"/>
  <c r="P39" i="4"/>
  <c r="M53" i="4"/>
  <c r="P53" i="4"/>
  <c r="M37" i="4"/>
  <c r="P37" i="4"/>
  <c r="M21" i="4"/>
  <c r="P21" i="4"/>
  <c r="M5" i="4"/>
  <c r="Q5" i="4" s="1"/>
  <c r="P5" i="4"/>
  <c r="M19" i="4"/>
  <c r="P19" i="4"/>
  <c r="P48" i="4"/>
  <c r="M48" i="4"/>
  <c r="P32" i="4"/>
  <c r="M32" i="4"/>
  <c r="P16" i="4"/>
  <c r="M16" i="4"/>
  <c r="F51" i="4"/>
  <c r="I51" i="4"/>
  <c r="I58" i="4"/>
  <c r="F58" i="4"/>
  <c r="I42" i="4"/>
  <c r="F42" i="4"/>
  <c r="I26" i="4"/>
  <c r="F26" i="4"/>
  <c r="I10" i="4"/>
  <c r="F10" i="4"/>
  <c r="F39" i="4"/>
  <c r="I39" i="4"/>
  <c r="I53" i="4"/>
  <c r="F53" i="4"/>
  <c r="F37" i="4"/>
  <c r="I37" i="4"/>
  <c r="F21" i="4"/>
  <c r="I21" i="4"/>
  <c r="F5" i="4"/>
  <c r="I5" i="4"/>
  <c r="F19" i="4"/>
  <c r="I19" i="4"/>
  <c r="I48" i="4"/>
  <c r="F48" i="4"/>
  <c r="I32" i="4"/>
  <c r="F32" i="4"/>
  <c r="I16" i="4"/>
  <c r="F16" i="4"/>
  <c r="P46" i="24"/>
  <c r="P56" i="24"/>
  <c r="P42" i="24"/>
  <c r="P51" i="24"/>
  <c r="P40" i="24"/>
  <c r="P48" i="24"/>
  <c r="P59" i="24"/>
  <c r="P53" i="24"/>
  <c r="P57" i="24"/>
  <c r="P43" i="24"/>
  <c r="P41" i="24"/>
  <c r="P57" i="22"/>
  <c r="P44" i="18"/>
  <c r="P49" i="18"/>
  <c r="P47" i="18"/>
  <c r="P37" i="16"/>
  <c r="P33" i="16"/>
  <c r="I40" i="16"/>
  <c r="P50" i="16"/>
  <c r="P37" i="21"/>
  <c r="P35" i="21"/>
  <c r="P43" i="17"/>
  <c r="P48" i="17"/>
  <c r="P51" i="17"/>
  <c r="P39" i="20"/>
  <c r="P41" i="20"/>
  <c r="P34" i="23"/>
  <c r="P40" i="19"/>
  <c r="P45" i="19"/>
  <c r="P51" i="19"/>
  <c r="M47" i="4"/>
  <c r="P47" i="4"/>
  <c r="P23" i="4"/>
  <c r="M23" i="4"/>
  <c r="M33" i="4"/>
  <c r="P33" i="4"/>
  <c r="P44" i="4"/>
  <c r="M44" i="4"/>
  <c r="I54" i="4"/>
  <c r="F54" i="4"/>
  <c r="F27" i="4"/>
  <c r="I27" i="4"/>
  <c r="I17" i="4"/>
  <c r="F17" i="4"/>
  <c r="I44" i="4"/>
  <c r="F44" i="4"/>
  <c r="P58" i="24"/>
  <c r="P33" i="24"/>
  <c r="P37" i="22"/>
  <c r="P42" i="22"/>
  <c r="P43" i="22"/>
  <c r="P32" i="22"/>
  <c r="P56" i="22"/>
  <c r="P53" i="22"/>
  <c r="P48" i="22"/>
  <c r="I36" i="22"/>
  <c r="P38" i="18"/>
  <c r="P40" i="18"/>
  <c r="P32" i="18"/>
  <c r="I34" i="18"/>
  <c r="I50" i="18"/>
  <c r="P46" i="18"/>
  <c r="P34" i="18"/>
  <c r="P51" i="18"/>
  <c r="I35" i="16"/>
  <c r="P36" i="16"/>
  <c r="P42" i="16"/>
  <c r="P45" i="16"/>
  <c r="P38" i="16"/>
  <c r="P34" i="21"/>
  <c r="P47" i="21"/>
  <c r="P59" i="21"/>
  <c r="P44" i="21"/>
  <c r="P45" i="21"/>
  <c r="P42" i="21"/>
  <c r="P39" i="21"/>
  <c r="P38" i="21"/>
  <c r="P46" i="21"/>
  <c r="P44" i="17"/>
  <c r="P56" i="17"/>
  <c r="P32" i="17"/>
  <c r="P34" i="17"/>
  <c r="P53" i="17"/>
  <c r="P45" i="17"/>
  <c r="I54" i="17"/>
  <c r="P35" i="20"/>
  <c r="P47" i="20"/>
  <c r="P49" i="20"/>
  <c r="P33" i="20"/>
  <c r="P59" i="20"/>
  <c r="I36" i="20"/>
  <c r="P58" i="20"/>
  <c r="P36" i="20"/>
  <c r="I56" i="20"/>
  <c r="P53" i="20"/>
  <c r="P38" i="20"/>
  <c r="I40" i="20"/>
  <c r="P37" i="23"/>
  <c r="P51" i="23"/>
  <c r="P59" i="23"/>
  <c r="P57" i="23"/>
  <c r="P56" i="23"/>
  <c r="P41" i="23"/>
  <c r="P47" i="23"/>
  <c r="P43" i="23"/>
  <c r="P39" i="23"/>
  <c r="P44" i="23"/>
  <c r="P42" i="19"/>
  <c r="P44" i="19"/>
  <c r="P57" i="19"/>
  <c r="I59" i="19"/>
  <c r="P35" i="4"/>
  <c r="M35" i="4"/>
  <c r="P54" i="4"/>
  <c r="M54" i="4"/>
  <c r="P38" i="4"/>
  <c r="M38" i="4"/>
  <c r="P22" i="4"/>
  <c r="M22" i="4"/>
  <c r="P6" i="4"/>
  <c r="M6" i="4"/>
  <c r="P11" i="4"/>
  <c r="M11" i="4"/>
  <c r="Q11" i="4" s="1"/>
  <c r="M45" i="4"/>
  <c r="P45" i="4"/>
  <c r="M29" i="4"/>
  <c r="P29" i="4"/>
  <c r="M13" i="4"/>
  <c r="Q13" i="4" s="1"/>
  <c r="P13" i="4"/>
  <c r="P43" i="4"/>
  <c r="M43" i="4"/>
  <c r="P56" i="4"/>
  <c r="M56" i="4"/>
  <c r="P40" i="4"/>
  <c r="M40" i="4"/>
  <c r="P24" i="4"/>
  <c r="M24" i="4"/>
  <c r="P8" i="4"/>
  <c r="M8" i="4"/>
  <c r="Q8" i="4" s="1"/>
  <c r="F23" i="4"/>
  <c r="I23" i="4"/>
  <c r="I50" i="4"/>
  <c r="F50" i="4"/>
  <c r="I34" i="4"/>
  <c r="F34" i="4"/>
  <c r="I18" i="4"/>
  <c r="F18" i="4"/>
  <c r="F59" i="4"/>
  <c r="I59" i="4"/>
  <c r="F15" i="4"/>
  <c r="I15" i="4"/>
  <c r="F45" i="4"/>
  <c r="I45" i="4"/>
  <c r="I29" i="4"/>
  <c r="F29" i="4"/>
  <c r="I13" i="4"/>
  <c r="F13" i="4"/>
  <c r="F43" i="4"/>
  <c r="I43" i="4"/>
  <c r="I56" i="4"/>
  <c r="F56" i="4"/>
  <c r="I40" i="4"/>
  <c r="F40" i="4"/>
  <c r="I24" i="4"/>
  <c r="F24" i="4"/>
  <c r="I8" i="4"/>
  <c r="F8" i="4"/>
  <c r="P44" i="24"/>
  <c r="P49" i="24"/>
  <c r="P52" i="24"/>
  <c r="P50" i="24"/>
  <c r="P32" i="24"/>
  <c r="P54" i="24"/>
  <c r="P58" i="18"/>
  <c r="I59" i="16"/>
  <c r="P34" i="16"/>
  <c r="P50" i="21"/>
  <c r="P46" i="17"/>
  <c r="P41" i="17"/>
  <c r="P48" i="23"/>
  <c r="P45" i="23"/>
  <c r="P42" i="23"/>
  <c r="P33" i="23"/>
  <c r="P47" i="19"/>
  <c r="P32" i="19"/>
  <c r="I41" i="19"/>
  <c r="P35" i="19"/>
  <c r="P58" i="4"/>
  <c r="M58" i="4"/>
  <c r="P10" i="4"/>
  <c r="M10" i="4"/>
  <c r="Q10" i="4" s="1"/>
  <c r="M17" i="4"/>
  <c r="P17" i="4"/>
  <c r="P28" i="4"/>
  <c r="M28" i="4"/>
  <c r="F35" i="4"/>
  <c r="I35" i="4"/>
  <c r="I6" i="4"/>
  <c r="F6" i="4"/>
  <c r="I33" i="4"/>
  <c r="F33" i="4"/>
  <c r="I28" i="4"/>
  <c r="F28" i="4"/>
  <c r="P35" i="24"/>
  <c r="P37" i="24"/>
  <c r="P45" i="24"/>
  <c r="P58" i="22"/>
  <c r="P46" i="22"/>
  <c r="P35" i="22"/>
  <c r="I50" i="22"/>
  <c r="P52" i="22"/>
  <c r="P45" i="22"/>
  <c r="P41" i="18"/>
  <c r="P53" i="18"/>
  <c r="P33" i="18"/>
  <c r="P48" i="18"/>
  <c r="P39" i="18"/>
  <c r="P35" i="18"/>
  <c r="P36" i="18"/>
  <c r="P55" i="18"/>
  <c r="P50" i="18"/>
  <c r="P54" i="18"/>
  <c r="P53" i="16"/>
  <c r="P41" i="16"/>
  <c r="P56" i="16"/>
  <c r="P32" i="16"/>
  <c r="P47" i="16"/>
  <c r="P54" i="16"/>
  <c r="P48" i="16"/>
  <c r="P43" i="16"/>
  <c r="P51" i="16"/>
  <c r="P40" i="16"/>
  <c r="P55" i="16"/>
  <c r="P55" i="21"/>
  <c r="P40" i="21"/>
  <c r="P49" i="21"/>
  <c r="P41" i="21"/>
  <c r="P54" i="21"/>
  <c r="P50" i="17"/>
  <c r="P47" i="17"/>
  <c r="P38" i="17"/>
  <c r="P42" i="17"/>
  <c r="P52" i="17"/>
  <c r="P59" i="17"/>
  <c r="P57" i="17"/>
  <c r="P39" i="17"/>
  <c r="P52" i="20"/>
  <c r="P51" i="20"/>
  <c r="P45" i="20"/>
  <c r="P34" i="20"/>
  <c r="I46" i="20"/>
  <c r="I48" i="20"/>
  <c r="P37" i="20"/>
  <c r="P40" i="20"/>
  <c r="P46" i="20"/>
  <c r="I41" i="20"/>
  <c r="I32" i="20"/>
  <c r="P56" i="20"/>
  <c r="P50" i="23"/>
  <c r="P58" i="23"/>
  <c r="P35" i="23"/>
  <c r="P39" i="19"/>
  <c r="P34" i="19"/>
  <c r="P36" i="19"/>
  <c r="P37" i="19"/>
  <c r="P53" i="19"/>
  <c r="P48" i="19"/>
  <c r="P38" i="19"/>
  <c r="P49" i="19"/>
  <c r="M27" i="4"/>
  <c r="P27" i="4"/>
  <c r="P50" i="4"/>
  <c r="M50" i="4"/>
  <c r="P34" i="4"/>
  <c r="M34" i="4"/>
  <c r="P18" i="4"/>
  <c r="M18" i="4"/>
  <c r="M51" i="4"/>
  <c r="P51" i="4"/>
  <c r="M57" i="4"/>
  <c r="P57" i="4"/>
  <c r="M41" i="4"/>
  <c r="P41" i="4"/>
  <c r="M25" i="4"/>
  <c r="P25" i="4"/>
  <c r="M9" i="4"/>
  <c r="P9" i="4"/>
  <c r="P31" i="4"/>
  <c r="M31" i="4"/>
  <c r="P52" i="4"/>
  <c r="M52" i="4"/>
  <c r="P36" i="4"/>
  <c r="M36" i="4"/>
  <c r="P20" i="4"/>
  <c r="M20" i="4"/>
  <c r="F11" i="4"/>
  <c r="I11" i="4"/>
  <c r="I46" i="4"/>
  <c r="F46" i="4"/>
  <c r="I30" i="4"/>
  <c r="F30" i="4"/>
  <c r="I14" i="4"/>
  <c r="F14" i="4"/>
  <c r="F47" i="4"/>
  <c r="I47" i="4"/>
  <c r="I57" i="4"/>
  <c r="F57" i="4"/>
  <c r="I41" i="4"/>
  <c r="F41" i="4"/>
  <c r="I25" i="4"/>
  <c r="F25" i="4"/>
  <c r="I9" i="4"/>
  <c r="F9" i="4"/>
  <c r="F31" i="4"/>
  <c r="I31" i="4"/>
  <c r="I52" i="4"/>
  <c r="F52" i="4"/>
  <c r="I36" i="4"/>
  <c r="F36" i="4"/>
  <c r="I20" i="4"/>
  <c r="F20" i="4"/>
  <c r="P34" i="24"/>
  <c r="P36" i="24"/>
  <c r="P39" i="24"/>
  <c r="P38" i="24"/>
  <c r="P55" i="24"/>
  <c r="P47" i="24"/>
  <c r="X99" i="18"/>
  <c r="V99" i="19"/>
  <c r="Q90" i="18"/>
  <c r="M90" i="19"/>
  <c r="M81" i="19"/>
  <c r="Q81" i="18"/>
  <c r="M76" i="22"/>
  <c r="M94" i="25"/>
  <c r="Q94" i="24"/>
  <c r="M73" i="22"/>
  <c r="Q73" i="21"/>
  <c r="Q85" i="19"/>
  <c r="M85" i="20"/>
  <c r="M89" i="20"/>
  <c r="Q89" i="19"/>
  <c r="M74" i="22"/>
  <c r="Q80" i="21"/>
  <c r="M80" i="22"/>
  <c r="M78" i="22"/>
  <c r="M79" i="22"/>
  <c r="Q79" i="21"/>
  <c r="Q88" i="19"/>
  <c r="M88" i="20"/>
  <c r="M91" i="19"/>
  <c r="Q91" i="18"/>
  <c r="M96" i="25"/>
  <c r="Q84" i="19"/>
  <c r="M84" i="20"/>
  <c r="Q92" i="18"/>
  <c r="M92" i="19"/>
  <c r="M75" i="22"/>
  <c r="Q75" i="21"/>
  <c r="Q83" i="19"/>
  <c r="M83" i="20"/>
  <c r="M72" i="22"/>
  <c r="Q72" i="21"/>
  <c r="M77" i="22"/>
  <c r="Q77" i="21"/>
  <c r="Q86" i="19"/>
  <c r="M86" i="20"/>
  <c r="Q82" i="19"/>
  <c r="M82" i="20"/>
  <c r="M98" i="25"/>
  <c r="Q87" i="19"/>
  <c r="M87" i="20"/>
  <c r="M99" i="19"/>
  <c r="Q99" i="18"/>
  <c r="F85" i="22"/>
  <c r="F91" i="19"/>
  <c r="F92" i="19"/>
  <c r="F90" i="19"/>
  <c r="F75" i="22"/>
  <c r="F83" i="22"/>
  <c r="F80" i="22"/>
  <c r="F84" i="22"/>
  <c r="F88" i="20"/>
  <c r="F78" i="22"/>
  <c r="F89" i="20"/>
  <c r="F77" i="21"/>
  <c r="F73" i="22"/>
  <c r="F72" i="22"/>
  <c r="F96" i="25"/>
  <c r="F93" i="25"/>
  <c r="F98" i="24"/>
  <c r="F97" i="25"/>
  <c r="F76" i="22"/>
  <c r="F74" i="22"/>
  <c r="F86" i="22"/>
  <c r="F81" i="22"/>
  <c r="F82" i="22"/>
  <c r="F79" i="22"/>
  <c r="F87" i="22"/>
  <c r="F95" i="25"/>
  <c r="F99" i="19"/>
  <c r="J99" i="18"/>
  <c r="S100" i="24"/>
  <c r="N100" i="24"/>
  <c r="S100" i="23"/>
  <c r="N100" i="23"/>
  <c r="W3" i="23"/>
  <c r="S100" i="22"/>
  <c r="N100" i="22"/>
  <c r="S100" i="21"/>
  <c r="N100" i="21"/>
  <c r="S100" i="20"/>
  <c r="N100" i="20"/>
  <c r="W3" i="20"/>
  <c r="S100" i="19"/>
  <c r="N100" i="19"/>
  <c r="W3" i="19"/>
  <c r="S100" i="18"/>
  <c r="N100" i="18"/>
  <c r="S100" i="17"/>
  <c r="N100" i="17"/>
  <c r="Q95" i="20" l="1"/>
  <c r="M66" i="17"/>
  <c r="Q66" i="17" s="1"/>
  <c r="M60" i="17"/>
  <c r="Q60" i="17" s="1"/>
  <c r="M64" i="17"/>
  <c r="Q64" i="17" s="1"/>
  <c r="M62" i="17"/>
  <c r="Q62" i="17" s="1"/>
  <c r="M63" i="17"/>
  <c r="Q63" i="17" s="1"/>
  <c r="M69" i="17"/>
  <c r="Q69" i="17" s="1"/>
  <c r="M67" i="17"/>
  <c r="M61" i="17"/>
  <c r="M70" i="17"/>
  <c r="M68" i="18"/>
  <c r="M71" i="17"/>
  <c r="F64" i="17"/>
  <c r="F64" i="18" s="1"/>
  <c r="F64" i="19" s="1"/>
  <c r="F64" i="20" s="1"/>
  <c r="F64" i="21" s="1"/>
  <c r="F64" i="22" s="1"/>
  <c r="F64" i="23" s="1"/>
  <c r="M65" i="17"/>
  <c r="O96" i="20"/>
  <c r="Q96" i="19"/>
  <c r="O74" i="19"/>
  <c r="Q74" i="18"/>
  <c r="O70" i="19"/>
  <c r="O64" i="19"/>
  <c r="O69" i="20"/>
  <c r="O71" i="19"/>
  <c r="O66" i="19"/>
  <c r="O76" i="19"/>
  <c r="Q76" i="18"/>
  <c r="O78" i="19"/>
  <c r="Q78" i="18"/>
  <c r="O93" i="21"/>
  <c r="Q93" i="20"/>
  <c r="O95" i="22"/>
  <c r="Q95" i="21"/>
  <c r="O98" i="22"/>
  <c r="Q98" i="21"/>
  <c r="Q6" i="4"/>
  <c r="Q7" i="4"/>
  <c r="Q9" i="4"/>
  <c r="J20" i="4"/>
  <c r="F36" i="16"/>
  <c r="J36" i="4"/>
  <c r="F52" i="16"/>
  <c r="J52" i="4"/>
  <c r="J31" i="4"/>
  <c r="J9" i="4"/>
  <c r="J25" i="4"/>
  <c r="F41" i="16"/>
  <c r="J41" i="4"/>
  <c r="F57" i="16"/>
  <c r="J57" i="4"/>
  <c r="F47" i="16"/>
  <c r="J47" i="4"/>
  <c r="J14" i="4"/>
  <c r="J30" i="4"/>
  <c r="F46" i="16"/>
  <c r="J46" i="4"/>
  <c r="J11" i="4"/>
  <c r="Q20" i="4"/>
  <c r="M36" i="16"/>
  <c r="Q36" i="4"/>
  <c r="M52" i="16"/>
  <c r="Q52" i="4"/>
  <c r="Q31" i="4"/>
  <c r="Q25" i="4"/>
  <c r="M41" i="16"/>
  <c r="Q41" i="4"/>
  <c r="M57" i="16"/>
  <c r="Q57" i="4"/>
  <c r="M51" i="16"/>
  <c r="Q51" i="4"/>
  <c r="Q18" i="4"/>
  <c r="M34" i="16"/>
  <c r="Q34" i="4"/>
  <c r="M50" i="16"/>
  <c r="Q50" i="4"/>
  <c r="Q27" i="4"/>
  <c r="J28" i="4"/>
  <c r="F33" i="16"/>
  <c r="J33" i="4"/>
  <c r="J6" i="4"/>
  <c r="F35" i="16"/>
  <c r="J35" i="4"/>
  <c r="Q28" i="4"/>
  <c r="Q17" i="4"/>
  <c r="M58" i="16"/>
  <c r="Q58" i="4"/>
  <c r="J8" i="4"/>
  <c r="J24" i="4"/>
  <c r="F40" i="16"/>
  <c r="J40" i="4"/>
  <c r="F56" i="16"/>
  <c r="J56" i="4"/>
  <c r="F43" i="16"/>
  <c r="J43" i="4"/>
  <c r="J13" i="4"/>
  <c r="J29" i="4"/>
  <c r="F45" i="16"/>
  <c r="J45" i="4"/>
  <c r="J15" i="4"/>
  <c r="F59" i="16"/>
  <c r="J59" i="4"/>
  <c r="J18" i="4"/>
  <c r="F34" i="16"/>
  <c r="J34" i="4"/>
  <c r="F50" i="16"/>
  <c r="J50" i="4"/>
  <c r="J23" i="4"/>
  <c r="Q24" i="4"/>
  <c r="M40" i="16"/>
  <c r="Q40" i="4"/>
  <c r="M56" i="16"/>
  <c r="Q56" i="4"/>
  <c r="M43" i="16"/>
  <c r="Q43" i="4"/>
  <c r="Q29" i="4"/>
  <c r="M45" i="16"/>
  <c r="Q45" i="4"/>
  <c r="Q22" i="4"/>
  <c r="M38" i="16"/>
  <c r="Q38" i="4"/>
  <c r="M54" i="16"/>
  <c r="Q54" i="4"/>
  <c r="M35" i="16"/>
  <c r="Q35" i="4"/>
  <c r="F44" i="16"/>
  <c r="J44" i="4"/>
  <c r="J17" i="4"/>
  <c r="J27" i="4"/>
  <c r="F54" i="16"/>
  <c r="J54" i="4"/>
  <c r="M44" i="16"/>
  <c r="Q44" i="4"/>
  <c r="M33" i="16"/>
  <c r="Q33" i="4"/>
  <c r="Q23" i="4"/>
  <c r="M47" i="16"/>
  <c r="Q47" i="4"/>
  <c r="J16" i="4"/>
  <c r="F32" i="16"/>
  <c r="J32" i="4"/>
  <c r="F48" i="16"/>
  <c r="J48" i="4"/>
  <c r="J19" i="4"/>
  <c r="J5" i="4"/>
  <c r="J21" i="4"/>
  <c r="F37" i="16"/>
  <c r="J37" i="4"/>
  <c r="F53" i="16"/>
  <c r="J53" i="4"/>
  <c r="F39" i="16"/>
  <c r="J39" i="4"/>
  <c r="J10" i="4"/>
  <c r="J26" i="4"/>
  <c r="F42" i="16"/>
  <c r="J42" i="4"/>
  <c r="F58" i="16"/>
  <c r="J58" i="4"/>
  <c r="F51" i="16"/>
  <c r="J51" i="4"/>
  <c r="Q16" i="4"/>
  <c r="M32" i="16"/>
  <c r="Q32" i="4"/>
  <c r="M48" i="16"/>
  <c r="Q48" i="4"/>
  <c r="Q19" i="4"/>
  <c r="Q21" i="4"/>
  <c r="M37" i="16"/>
  <c r="Q37" i="4"/>
  <c r="M53" i="16"/>
  <c r="Q53" i="4"/>
  <c r="M39" i="16"/>
  <c r="Q39" i="4"/>
  <c r="Q30" i="4"/>
  <c r="M46" i="16"/>
  <c r="Q46" i="4"/>
  <c r="M59" i="16"/>
  <c r="Q59" i="4"/>
  <c r="J12" i="4"/>
  <c r="J7" i="4"/>
  <c r="F55" i="16"/>
  <c r="J55" i="4"/>
  <c r="F49" i="16"/>
  <c r="J49" i="4"/>
  <c r="J22" i="4"/>
  <c r="F38" i="16"/>
  <c r="J38" i="4"/>
  <c r="M55" i="16"/>
  <c r="Q55" i="4"/>
  <c r="M49" i="16"/>
  <c r="Q49" i="4"/>
  <c r="Q26" i="4"/>
  <c r="M42" i="16"/>
  <c r="Q42" i="4"/>
  <c r="V99" i="20"/>
  <c r="X99" i="19"/>
  <c r="M82" i="21"/>
  <c r="Q82" i="20"/>
  <c r="M88" i="21"/>
  <c r="Q88" i="20"/>
  <c r="Q90" i="19"/>
  <c r="M90" i="20"/>
  <c r="Q77" i="22"/>
  <c r="M77" i="23"/>
  <c r="M74" i="23"/>
  <c r="M86" i="21"/>
  <c r="Q86" i="20"/>
  <c r="M83" i="21"/>
  <c r="Q83" i="20"/>
  <c r="Q92" i="19"/>
  <c r="M92" i="20"/>
  <c r="M96" i="27"/>
  <c r="Q80" i="22"/>
  <c r="M80" i="23"/>
  <c r="M87" i="21"/>
  <c r="Q87" i="20"/>
  <c r="M84" i="21"/>
  <c r="Q84" i="20"/>
  <c r="M85" i="21"/>
  <c r="Q85" i="20"/>
  <c r="Q72" i="22"/>
  <c r="M72" i="23"/>
  <c r="M75" i="23"/>
  <c r="Q75" i="22"/>
  <c r="M78" i="23"/>
  <c r="M94" i="27"/>
  <c r="Q94" i="27" s="1"/>
  <c r="Q94" i="25"/>
  <c r="Q81" i="19"/>
  <c r="M81" i="20"/>
  <c r="M98" i="27"/>
  <c r="Q91" i="19"/>
  <c r="M91" i="20"/>
  <c r="M79" i="23"/>
  <c r="Q79" i="22"/>
  <c r="M89" i="21"/>
  <c r="Q89" i="20"/>
  <c r="M73" i="23"/>
  <c r="Q73" i="22"/>
  <c r="M76" i="23"/>
  <c r="Q99" i="19"/>
  <c r="M99" i="20"/>
  <c r="F82" i="23"/>
  <c r="F74" i="23"/>
  <c r="F76" i="23"/>
  <c r="F67" i="23"/>
  <c r="F95" i="27"/>
  <c r="F69" i="22"/>
  <c r="F77" i="22"/>
  <c r="F89" i="21"/>
  <c r="F88" i="21"/>
  <c r="F91" i="20"/>
  <c r="F98" i="25"/>
  <c r="F61" i="20"/>
  <c r="F80" i="23"/>
  <c r="F83" i="23"/>
  <c r="F92" i="20"/>
  <c r="F60" i="20"/>
  <c r="F97" i="27"/>
  <c r="F84" i="23"/>
  <c r="F62" i="20"/>
  <c r="F75" i="23"/>
  <c r="F90" i="20"/>
  <c r="F79" i="23"/>
  <c r="F68" i="23"/>
  <c r="F65" i="23"/>
  <c r="F63" i="23"/>
  <c r="F87" i="23"/>
  <c r="F81" i="23"/>
  <c r="F86" i="23"/>
  <c r="F66" i="23"/>
  <c r="F93" i="27"/>
  <c r="F70" i="23"/>
  <c r="F96" i="27"/>
  <c r="F72" i="23"/>
  <c r="F73" i="23"/>
  <c r="F78" i="23"/>
  <c r="F71" i="23"/>
  <c r="F85" i="23"/>
  <c r="J99" i="19"/>
  <c r="F99" i="20"/>
  <c r="W100" i="17"/>
  <c r="S100" i="16"/>
  <c r="W3" i="4"/>
  <c r="S100" i="4"/>
  <c r="L12" i="23"/>
  <c r="L8" i="20"/>
  <c r="L31" i="21"/>
  <c r="L24" i="23"/>
  <c r="L30" i="20"/>
  <c r="L30" i="21"/>
  <c r="L5" i="22"/>
  <c r="L11" i="21"/>
  <c r="L5" i="20"/>
  <c r="L9" i="24"/>
  <c r="L19" i="20"/>
  <c r="L26" i="21"/>
  <c r="L21" i="20"/>
  <c r="L14" i="22"/>
  <c r="L21" i="23"/>
  <c r="L13" i="21"/>
  <c r="L21" i="22"/>
  <c r="L14" i="24"/>
  <c r="L28" i="23"/>
  <c r="L17" i="22"/>
  <c r="L6" i="21"/>
  <c r="L23" i="22"/>
  <c r="L7" i="23"/>
  <c r="L19" i="21"/>
  <c r="L19" i="23"/>
  <c r="L16" i="23"/>
  <c r="L11" i="20"/>
  <c r="L6" i="22"/>
  <c r="L30" i="22"/>
  <c r="L9" i="21"/>
  <c r="L12" i="24"/>
  <c r="L6" i="20"/>
  <c r="L26" i="23"/>
  <c r="L4" i="23"/>
  <c r="L30" i="24"/>
  <c r="L19" i="24"/>
  <c r="L7" i="21"/>
  <c r="L4" i="24"/>
  <c r="L9" i="22"/>
  <c r="L5" i="24"/>
  <c r="L15" i="20"/>
  <c r="L22" i="21"/>
  <c r="L17" i="24"/>
  <c r="L12" i="21"/>
  <c r="L10" i="23"/>
  <c r="L23" i="20"/>
  <c r="L20" i="22"/>
  <c r="L31" i="20"/>
  <c r="L17" i="23"/>
  <c r="L11" i="23"/>
  <c r="L10" i="24"/>
  <c r="L29" i="24"/>
  <c r="L12" i="20"/>
  <c r="L13" i="20"/>
  <c r="L9" i="23"/>
  <c r="L13" i="24"/>
  <c r="L31" i="22"/>
  <c r="L16" i="21"/>
  <c r="L26" i="20"/>
  <c r="L24" i="21"/>
  <c r="L30" i="23"/>
  <c r="L10" i="20"/>
  <c r="L26" i="22"/>
  <c r="L24" i="22"/>
  <c r="L14" i="23"/>
  <c r="L4" i="22"/>
  <c r="L10" i="21"/>
  <c r="L8" i="22"/>
  <c r="L25" i="20"/>
  <c r="L25" i="23"/>
  <c r="L18" i="23"/>
  <c r="L15" i="22"/>
  <c r="L15" i="24"/>
  <c r="L18" i="24"/>
  <c r="L20" i="21"/>
  <c r="L26" i="24"/>
  <c r="L16" i="22"/>
  <c r="L22" i="23"/>
  <c r="L6" i="23"/>
  <c r="L14" i="20"/>
  <c r="L4" i="20"/>
  <c r="L24" i="24"/>
  <c r="L23" i="23"/>
  <c r="L27" i="21"/>
  <c r="L13" i="22"/>
  <c r="L15" i="23"/>
  <c r="L31" i="23"/>
  <c r="L7" i="20"/>
  <c r="L25" i="21"/>
  <c r="L21" i="24"/>
  <c r="L18" i="21"/>
  <c r="L29" i="23"/>
  <c r="L5" i="23"/>
  <c r="L9" i="20"/>
  <c r="L17" i="21"/>
  <c r="L23" i="24"/>
  <c r="L22" i="22"/>
  <c r="L7" i="24"/>
  <c r="L29" i="20"/>
  <c r="L12" i="22"/>
  <c r="L13" i="23"/>
  <c r="L24" i="20"/>
  <c r="L28" i="24"/>
  <c r="L20" i="23"/>
  <c r="L28" i="22"/>
  <c r="L19" i="22"/>
  <c r="L22" i="24"/>
  <c r="L27" i="24"/>
  <c r="L15" i="21"/>
  <c r="L4" i="21"/>
  <c r="L20" i="20"/>
  <c r="L27" i="23"/>
  <c r="L18" i="20"/>
  <c r="L8" i="23"/>
  <c r="L18" i="22"/>
  <c r="L28" i="21"/>
  <c r="L29" i="21"/>
  <c r="L14" i="21"/>
  <c r="L25" i="24"/>
  <c r="L11" i="22"/>
  <c r="L27" i="22"/>
  <c r="L10" i="22"/>
  <c r="L23" i="21"/>
  <c r="L22" i="20"/>
  <c r="L16" i="24"/>
  <c r="L5" i="21"/>
  <c r="L6" i="24"/>
  <c r="L31" i="24"/>
  <c r="L8" i="24"/>
  <c r="L8" i="21"/>
  <c r="L20" i="24"/>
  <c r="L25" i="22"/>
  <c r="L29" i="22"/>
  <c r="L17" i="20"/>
  <c r="L21" i="21"/>
  <c r="L27" i="20"/>
  <c r="L11" i="24"/>
  <c r="L16" i="20"/>
  <c r="L7" i="22"/>
  <c r="L28" i="20"/>
  <c r="M66" i="18" l="1"/>
  <c r="M66" i="19" s="1"/>
  <c r="M66" i="20" s="1"/>
  <c r="M66" i="21" s="1"/>
  <c r="M66" i="22" s="1"/>
  <c r="M66" i="23" s="1"/>
  <c r="M66" i="24" s="1"/>
  <c r="M64" i="18"/>
  <c r="M64" i="19" s="1"/>
  <c r="M64" i="20" s="1"/>
  <c r="M64" i="21" s="1"/>
  <c r="M64" i="22" s="1"/>
  <c r="M64" i="23" s="1"/>
  <c r="M64" i="24" s="1"/>
  <c r="M62" i="18"/>
  <c r="M62" i="19" s="1"/>
  <c r="M60" i="18"/>
  <c r="Q60" i="18" s="1"/>
  <c r="M63" i="18"/>
  <c r="Q63" i="18" s="1"/>
  <c r="M69" i="18"/>
  <c r="Q69" i="18" s="1"/>
  <c r="Q70" i="17"/>
  <c r="M70" i="18"/>
  <c r="Q61" i="17"/>
  <c r="M61" i="18"/>
  <c r="Q68" i="18"/>
  <c r="M68" i="19"/>
  <c r="Q65" i="17"/>
  <c r="M65" i="18"/>
  <c r="Q71" i="17"/>
  <c r="M71" i="18"/>
  <c r="Q67" i="17"/>
  <c r="M67" i="18"/>
  <c r="Q96" i="20"/>
  <c r="O96" i="21"/>
  <c r="O78" i="20"/>
  <c r="Q78" i="19"/>
  <c r="O66" i="20"/>
  <c r="O69" i="21"/>
  <c r="O70" i="20"/>
  <c r="O76" i="20"/>
  <c r="Q76" i="19"/>
  <c r="O71" i="20"/>
  <c r="O64" i="20"/>
  <c r="O74" i="20"/>
  <c r="Q74" i="19"/>
  <c r="O93" i="22"/>
  <c r="Q93" i="21"/>
  <c r="O95" i="23"/>
  <c r="Q95" i="22"/>
  <c r="O98" i="23"/>
  <c r="Q98" i="22"/>
  <c r="Q42" i="16"/>
  <c r="M42" i="17"/>
  <c r="F38" i="17"/>
  <c r="F37" i="17"/>
  <c r="F48" i="17"/>
  <c r="Q54" i="16"/>
  <c r="M54" i="17"/>
  <c r="F50" i="17"/>
  <c r="J40" i="16"/>
  <c r="F40" i="17"/>
  <c r="Q34" i="16"/>
  <c r="M34" i="17"/>
  <c r="Q49" i="16"/>
  <c r="M49" i="17"/>
  <c r="F49" i="17"/>
  <c r="Q59" i="16"/>
  <c r="M59" i="17"/>
  <c r="Q53" i="16"/>
  <c r="M53" i="17"/>
  <c r="Q48" i="16"/>
  <c r="M48" i="17"/>
  <c r="F58" i="17"/>
  <c r="F39" i="17"/>
  <c r="Q44" i="16"/>
  <c r="M44" i="17"/>
  <c r="J44" i="16"/>
  <c r="F44" i="17"/>
  <c r="Q56" i="16"/>
  <c r="M56" i="17"/>
  <c r="F43" i="17"/>
  <c r="J35" i="16"/>
  <c r="F35" i="17"/>
  <c r="Q51" i="16"/>
  <c r="M51" i="17"/>
  <c r="Q41" i="16"/>
  <c r="M41" i="17"/>
  <c r="Q36" i="16"/>
  <c r="M36" i="17"/>
  <c r="F47" i="17"/>
  <c r="F41" i="17"/>
  <c r="F52" i="17"/>
  <c r="Q55" i="16"/>
  <c r="M55" i="17"/>
  <c r="J55" i="16"/>
  <c r="F55" i="17"/>
  <c r="Q46" i="16"/>
  <c r="M46" i="17"/>
  <c r="Q39" i="16"/>
  <c r="M39" i="17"/>
  <c r="Q37" i="16"/>
  <c r="M37" i="17"/>
  <c r="Q32" i="16"/>
  <c r="M32" i="17"/>
  <c r="F51" i="17"/>
  <c r="F42" i="17"/>
  <c r="F53" i="17"/>
  <c r="Q47" i="16"/>
  <c r="M47" i="17"/>
  <c r="Q33" i="16"/>
  <c r="M33" i="17"/>
  <c r="F54" i="17"/>
  <c r="Q35" i="16"/>
  <c r="M35" i="17"/>
  <c r="Q38" i="16"/>
  <c r="M38" i="17"/>
  <c r="Q45" i="16"/>
  <c r="M45" i="17"/>
  <c r="Q43" i="16"/>
  <c r="M43" i="17"/>
  <c r="Q40" i="16"/>
  <c r="M40" i="17"/>
  <c r="F34" i="17"/>
  <c r="J59" i="16"/>
  <c r="F59" i="17"/>
  <c r="F45" i="17"/>
  <c r="F56" i="17"/>
  <c r="Q58" i="16"/>
  <c r="M58" i="17"/>
  <c r="Q50" i="16"/>
  <c r="M50" i="17"/>
  <c r="Q57" i="16"/>
  <c r="M57" i="17"/>
  <c r="Q52" i="16"/>
  <c r="M52" i="17"/>
  <c r="F46" i="17"/>
  <c r="F57" i="17"/>
  <c r="F36" i="17"/>
  <c r="F32" i="17"/>
  <c r="F33" i="17"/>
  <c r="V99" i="21"/>
  <c r="X99" i="20"/>
  <c r="M76" i="24"/>
  <c r="M80" i="24"/>
  <c r="Q80" i="23"/>
  <c r="M81" i="21"/>
  <c r="Q81" i="20"/>
  <c r="M85" i="22"/>
  <c r="Q85" i="21"/>
  <c r="M87" i="22"/>
  <c r="Q87" i="21"/>
  <c r="M86" i="22"/>
  <c r="Q86" i="21"/>
  <c r="M74" i="24"/>
  <c r="Q88" i="21"/>
  <c r="M88" i="22"/>
  <c r="M73" i="24"/>
  <c r="Q73" i="23"/>
  <c r="M89" i="22"/>
  <c r="Q89" i="21"/>
  <c r="M91" i="21"/>
  <c r="Q91" i="20"/>
  <c r="M75" i="24"/>
  <c r="Q75" i="23"/>
  <c r="M77" i="24"/>
  <c r="Q77" i="23"/>
  <c r="M90" i="21"/>
  <c r="Q90" i="20"/>
  <c r="M79" i="24"/>
  <c r="Q79" i="23"/>
  <c r="M78" i="24"/>
  <c r="M92" i="21"/>
  <c r="Q92" i="20"/>
  <c r="Q72" i="23"/>
  <c r="M72" i="24"/>
  <c r="M84" i="22"/>
  <c r="Q84" i="21"/>
  <c r="M83" i="22"/>
  <c r="Q83" i="21"/>
  <c r="M82" i="22"/>
  <c r="Q82" i="21"/>
  <c r="M99" i="21"/>
  <c r="Q99" i="20"/>
  <c r="F84" i="24"/>
  <c r="F73" i="24"/>
  <c r="F68" i="24"/>
  <c r="F62" i="21"/>
  <c r="F92" i="21"/>
  <c r="F61" i="21"/>
  <c r="F91" i="21"/>
  <c r="F81" i="24"/>
  <c r="F80" i="24"/>
  <c r="F69" i="23"/>
  <c r="F67" i="24"/>
  <c r="F70" i="24"/>
  <c r="F66" i="24"/>
  <c r="F86" i="24"/>
  <c r="F79" i="24"/>
  <c r="F90" i="21"/>
  <c r="F60" i="21"/>
  <c r="F64" i="24"/>
  <c r="F71" i="24"/>
  <c r="F87" i="24"/>
  <c r="F75" i="24"/>
  <c r="F98" i="27"/>
  <c r="F89" i="22"/>
  <c r="F74" i="24"/>
  <c r="F85" i="24"/>
  <c r="F78" i="24"/>
  <c r="F72" i="24"/>
  <c r="F63" i="24"/>
  <c r="F65" i="24"/>
  <c r="F83" i="24"/>
  <c r="F88" i="22"/>
  <c r="F77" i="23"/>
  <c r="F76" i="24"/>
  <c r="F82" i="24"/>
  <c r="F99" i="21"/>
  <c r="J99" i="20"/>
  <c r="W100" i="4"/>
  <c r="T100" i="4"/>
  <c r="T3" i="16"/>
  <c r="Q66" i="19" l="1"/>
  <c r="Q64" i="18"/>
  <c r="Q66" i="18"/>
  <c r="Q64" i="19"/>
  <c r="Q62" i="18"/>
  <c r="I3" i="27"/>
  <c r="I3" i="25"/>
  <c r="M69" i="19"/>
  <c r="M63" i="19"/>
  <c r="M63" i="20" s="1"/>
  <c r="Q67" i="18"/>
  <c r="M67" i="19"/>
  <c r="M71" i="19"/>
  <c r="Q71" i="18"/>
  <c r="Q65" i="18"/>
  <c r="M65" i="19"/>
  <c r="Q68" i="19"/>
  <c r="M68" i="20"/>
  <c r="Q62" i="19"/>
  <c r="M62" i="20"/>
  <c r="M61" i="19"/>
  <c r="Q61" i="18"/>
  <c r="M70" i="19"/>
  <c r="Q70" i="18"/>
  <c r="O96" i="22"/>
  <c r="Q96" i="21"/>
  <c r="O74" i="21"/>
  <c r="Q74" i="20"/>
  <c r="O71" i="21"/>
  <c r="O70" i="21"/>
  <c r="O66" i="21"/>
  <c r="Q66" i="20"/>
  <c r="O64" i="21"/>
  <c r="Q64" i="20"/>
  <c r="O76" i="21"/>
  <c r="Q76" i="20"/>
  <c r="O69" i="22"/>
  <c r="O78" i="21"/>
  <c r="Q78" i="20"/>
  <c r="O93" i="23"/>
  <c r="Q93" i="22"/>
  <c r="O95" i="24"/>
  <c r="Q95" i="23"/>
  <c r="O98" i="24"/>
  <c r="Q98" i="23"/>
  <c r="F57" i="18"/>
  <c r="F56" i="18"/>
  <c r="F59" i="18"/>
  <c r="Q40" i="17"/>
  <c r="M40" i="18"/>
  <c r="Q45" i="17"/>
  <c r="M45" i="18"/>
  <c r="Q35" i="17"/>
  <c r="M35" i="18"/>
  <c r="Q33" i="17"/>
  <c r="M33" i="18"/>
  <c r="F53" i="18"/>
  <c r="F51" i="18"/>
  <c r="Q39" i="17"/>
  <c r="M39" i="18"/>
  <c r="F55" i="18"/>
  <c r="F52" i="18"/>
  <c r="F47" i="18"/>
  <c r="Q41" i="17"/>
  <c r="M41" i="18"/>
  <c r="F43" i="18"/>
  <c r="Q56" i="17"/>
  <c r="M56" i="18"/>
  <c r="F44" i="18"/>
  <c r="F39" i="18"/>
  <c r="Q48" i="17"/>
  <c r="M48" i="18"/>
  <c r="Q59" i="17"/>
  <c r="M59" i="18"/>
  <c r="Q49" i="17"/>
  <c r="M49" i="18"/>
  <c r="Q34" i="17"/>
  <c r="M34" i="18"/>
  <c r="F40" i="18"/>
  <c r="F37" i="18"/>
  <c r="F36" i="18"/>
  <c r="F46" i="18"/>
  <c r="Q52" i="17"/>
  <c r="M52" i="18"/>
  <c r="Q57" i="17"/>
  <c r="M57" i="18"/>
  <c r="Q50" i="17"/>
  <c r="M50" i="18"/>
  <c r="Q58" i="17"/>
  <c r="M58" i="18"/>
  <c r="F45" i="18"/>
  <c r="F34" i="18"/>
  <c r="Q43" i="17"/>
  <c r="M43" i="18"/>
  <c r="Q38" i="17"/>
  <c r="M38" i="18"/>
  <c r="F54" i="18"/>
  <c r="Q47" i="17"/>
  <c r="M47" i="18"/>
  <c r="F42" i="18"/>
  <c r="Q32" i="17"/>
  <c r="M32" i="18"/>
  <c r="Q37" i="17"/>
  <c r="M37" i="18"/>
  <c r="Q46" i="17"/>
  <c r="M46" i="18"/>
  <c r="Q55" i="17"/>
  <c r="M55" i="18"/>
  <c r="F41" i="18"/>
  <c r="Q36" i="17"/>
  <c r="M36" i="18"/>
  <c r="Q51" i="17"/>
  <c r="M51" i="18"/>
  <c r="F35" i="18"/>
  <c r="Q44" i="17"/>
  <c r="M44" i="18"/>
  <c r="F58" i="18"/>
  <c r="Q53" i="17"/>
  <c r="M53" i="18"/>
  <c r="F49" i="18"/>
  <c r="F50" i="18"/>
  <c r="Q54" i="17"/>
  <c r="M54" i="18"/>
  <c r="F48" i="18"/>
  <c r="Q42" i="17"/>
  <c r="M42" i="18"/>
  <c r="F38" i="18"/>
  <c r="F33" i="18"/>
  <c r="F32" i="18"/>
  <c r="V99" i="22"/>
  <c r="X99" i="21"/>
  <c r="M64" i="25"/>
  <c r="M83" i="23"/>
  <c r="Q83" i="22"/>
  <c r="M90" i="22"/>
  <c r="Q90" i="21"/>
  <c r="M91" i="22"/>
  <c r="Q91" i="21"/>
  <c r="M89" i="23"/>
  <c r="Q89" i="22"/>
  <c r="M74" i="25"/>
  <c r="Q85" i="22"/>
  <c r="M85" i="23"/>
  <c r="M81" i="22"/>
  <c r="Q81" i="21"/>
  <c r="Q80" i="24"/>
  <c r="M80" i="25"/>
  <c r="M72" i="25"/>
  <c r="Q72" i="24"/>
  <c r="M88" i="23"/>
  <c r="Q88" i="22"/>
  <c r="M84" i="23"/>
  <c r="Q84" i="22"/>
  <c r="M92" i="22"/>
  <c r="Q92" i="21"/>
  <c r="M78" i="25"/>
  <c r="Q82" i="22"/>
  <c r="M82" i="23"/>
  <c r="M79" i="25"/>
  <c r="Q79" i="24"/>
  <c r="M77" i="25"/>
  <c r="Q77" i="24"/>
  <c r="M75" i="25"/>
  <c r="Q75" i="24"/>
  <c r="M66" i="25"/>
  <c r="M73" i="25"/>
  <c r="Q73" i="24"/>
  <c r="M86" i="23"/>
  <c r="Q86" i="22"/>
  <c r="Q87" i="22"/>
  <c r="M87" i="23"/>
  <c r="M76" i="25"/>
  <c r="M99" i="22"/>
  <c r="Q99" i="21"/>
  <c r="F60" i="22"/>
  <c r="F81" i="25"/>
  <c r="F62" i="22"/>
  <c r="F82" i="25"/>
  <c r="F77" i="24"/>
  <c r="F83" i="25"/>
  <c r="F63" i="25"/>
  <c r="F78" i="25"/>
  <c r="F74" i="25"/>
  <c r="F87" i="25"/>
  <c r="F64" i="25"/>
  <c r="F79" i="25"/>
  <c r="F66" i="25"/>
  <c r="F69" i="24"/>
  <c r="F91" i="22"/>
  <c r="F92" i="22"/>
  <c r="F68" i="25"/>
  <c r="F73" i="25"/>
  <c r="F76" i="25"/>
  <c r="F88" i="23"/>
  <c r="F65" i="25"/>
  <c r="F72" i="25"/>
  <c r="F85" i="25"/>
  <c r="F89" i="23"/>
  <c r="F75" i="25"/>
  <c r="F71" i="25"/>
  <c r="F90" i="22"/>
  <c r="F86" i="25"/>
  <c r="F70" i="25"/>
  <c r="F67" i="25"/>
  <c r="F80" i="25"/>
  <c r="F61" i="22"/>
  <c r="F84" i="25"/>
  <c r="F99" i="22"/>
  <c r="J99" i="21"/>
  <c r="T100" i="16"/>
  <c r="T3" i="17"/>
  <c r="W57" i="19" l="1"/>
  <c r="I68" i="27"/>
  <c r="I77" i="23"/>
  <c r="W31" i="23"/>
  <c r="I44" i="27"/>
  <c r="W75" i="20"/>
  <c r="W53" i="19"/>
  <c r="I58" i="19"/>
  <c r="I90" i="18"/>
  <c r="W64" i="18"/>
  <c r="W34" i="22"/>
  <c r="I92" i="18"/>
  <c r="W20" i="24"/>
  <c r="I38" i="21"/>
  <c r="W80" i="22"/>
  <c r="I52" i="23"/>
  <c r="V55" i="17"/>
  <c r="X55" i="17" s="1"/>
  <c r="W76" i="16"/>
  <c r="V76" i="16"/>
  <c r="X76" i="16" s="1"/>
  <c r="I61" i="23"/>
  <c r="I27" i="25"/>
  <c r="W61" i="27"/>
  <c r="H36" i="16"/>
  <c r="I36" i="16"/>
  <c r="W97" i="27"/>
  <c r="W89" i="18"/>
  <c r="I38" i="23"/>
  <c r="V42" i="16"/>
  <c r="X42" i="16" s="1"/>
  <c r="W42" i="16"/>
  <c r="W34" i="24"/>
  <c r="W17" i="27"/>
  <c r="W52" i="18"/>
  <c r="I45" i="19"/>
  <c r="I47" i="24"/>
  <c r="W74" i="23"/>
  <c r="I81" i="19"/>
  <c r="W36" i="23"/>
  <c r="I86" i="27"/>
  <c r="W71" i="19"/>
  <c r="I74" i="21"/>
  <c r="W86" i="20"/>
  <c r="I72" i="23"/>
  <c r="W73" i="21"/>
  <c r="W21" i="21"/>
  <c r="I38" i="25"/>
  <c r="I89" i="19"/>
  <c r="W28" i="22"/>
  <c r="I37" i="17"/>
  <c r="W22" i="24"/>
  <c r="I49" i="25"/>
  <c r="I44" i="25"/>
  <c r="W76" i="24"/>
  <c r="W25" i="18"/>
  <c r="I33" i="25"/>
  <c r="W93" i="24"/>
  <c r="I63" i="22"/>
  <c r="W43" i="22"/>
  <c r="I94" i="21"/>
  <c r="W44" i="24"/>
  <c r="W69" i="24"/>
  <c r="W25" i="27"/>
  <c r="I88" i="22"/>
  <c r="W85" i="21"/>
  <c r="W6" i="27"/>
  <c r="W96" i="22"/>
  <c r="I71" i="20"/>
  <c r="I93" i="17"/>
  <c r="I47" i="17"/>
  <c r="W58" i="16"/>
  <c r="V58" i="16"/>
  <c r="X58" i="16" s="1"/>
  <c r="I65" i="19"/>
  <c r="W31" i="27"/>
  <c r="I36" i="25"/>
  <c r="I40" i="17"/>
  <c r="H40" i="17"/>
  <c r="W51" i="25"/>
  <c r="V48" i="16"/>
  <c r="X48" i="16" s="1"/>
  <c r="W48" i="16"/>
  <c r="I51" i="20"/>
  <c r="I82" i="24"/>
  <c r="W11" i="23"/>
  <c r="W26" i="18"/>
  <c r="I94" i="24"/>
  <c r="I36" i="17"/>
  <c r="W82" i="19"/>
  <c r="W76" i="21"/>
  <c r="W68" i="19"/>
  <c r="I43" i="19"/>
  <c r="W21" i="27"/>
  <c r="W64" i="25"/>
  <c r="W72" i="24"/>
  <c r="W92" i="23"/>
  <c r="I44" i="18"/>
  <c r="I66" i="27"/>
  <c r="I67" i="23"/>
  <c r="W16" i="24"/>
  <c r="I41" i="25"/>
  <c r="I39" i="21"/>
  <c r="V38" i="16"/>
  <c r="X38" i="16" s="1"/>
  <c r="W38" i="16"/>
  <c r="H83" i="17"/>
  <c r="J83" i="17" s="1"/>
  <c r="I83" i="17"/>
  <c r="W55" i="23"/>
  <c r="W56" i="18"/>
  <c r="W48" i="22"/>
  <c r="W75" i="27"/>
  <c r="I83" i="18"/>
  <c r="I70" i="24"/>
  <c r="I42" i="19"/>
  <c r="I47" i="25"/>
  <c r="I40" i="23"/>
  <c r="I42" i="25"/>
  <c r="I89" i="25"/>
  <c r="I77" i="21"/>
  <c r="I83" i="27"/>
  <c r="H29" i="16"/>
  <c r="H29" i="17" s="1"/>
  <c r="W86" i="23"/>
  <c r="I77" i="25"/>
  <c r="I40" i="19"/>
  <c r="I56" i="24"/>
  <c r="I72" i="27"/>
  <c r="I60" i="18"/>
  <c r="I96" i="25"/>
  <c r="I78" i="22"/>
  <c r="W59" i="23"/>
  <c r="W65" i="27"/>
  <c r="W59" i="18"/>
  <c r="I57" i="21"/>
  <c r="I89" i="17"/>
  <c r="H72" i="17"/>
  <c r="J72" i="17" s="1"/>
  <c r="I72" i="17"/>
  <c r="W64" i="24"/>
  <c r="W95" i="18"/>
  <c r="I97" i="21"/>
  <c r="V11" i="16"/>
  <c r="X11" i="16" s="1"/>
  <c r="W11" i="16"/>
  <c r="W75" i="25"/>
  <c r="H28" i="16"/>
  <c r="H28" i="17" s="1"/>
  <c r="H28" i="18" s="1"/>
  <c r="H28" i="19" s="1"/>
  <c r="H28" i="20" s="1"/>
  <c r="H28" i="21" s="1"/>
  <c r="H28" i="22" s="1"/>
  <c r="H28" i="23" s="1"/>
  <c r="W24" i="23"/>
  <c r="W26" i="21"/>
  <c r="W45" i="21"/>
  <c r="I34" i="22"/>
  <c r="W7" i="22"/>
  <c r="W78" i="18"/>
  <c r="I87" i="27"/>
  <c r="W58" i="25"/>
  <c r="W36" i="21"/>
  <c r="I94" i="17"/>
  <c r="W60" i="24"/>
  <c r="I63" i="21"/>
  <c r="I38" i="19"/>
  <c r="I27" i="27"/>
  <c r="I72" i="18"/>
  <c r="I90" i="23"/>
  <c r="H26" i="16"/>
  <c r="H26" i="17" s="1"/>
  <c r="W36" i="24"/>
  <c r="U100" i="19"/>
  <c r="W4" i="19"/>
  <c r="W71" i="24"/>
  <c r="W87" i="20"/>
  <c r="W65" i="20"/>
  <c r="W97" i="25"/>
  <c r="I69" i="22"/>
  <c r="I43" i="17"/>
  <c r="W54" i="22"/>
  <c r="W81" i="23"/>
  <c r="I62" i="22"/>
  <c r="I79" i="16"/>
  <c r="H79" i="16"/>
  <c r="H79" i="17" s="1"/>
  <c r="I58" i="23"/>
  <c r="W17" i="18"/>
  <c r="I46" i="24"/>
  <c r="W27" i="23"/>
  <c r="W42" i="25"/>
  <c r="W56" i="25"/>
  <c r="W48" i="25"/>
  <c r="I45" i="20"/>
  <c r="W68" i="27"/>
  <c r="W68" i="18"/>
  <c r="W31" i="21"/>
  <c r="W14" i="18"/>
  <c r="W23" i="18"/>
  <c r="I91" i="20"/>
  <c r="I87" i="18"/>
  <c r="W51" i="24"/>
  <c r="I97" i="19"/>
  <c r="I97" i="25"/>
  <c r="W89" i="23"/>
  <c r="I60" i="24"/>
  <c r="I95" i="20"/>
  <c r="H35" i="17"/>
  <c r="I35" i="17"/>
  <c r="W6" i="25"/>
  <c r="W16" i="25"/>
  <c r="W50" i="24"/>
  <c r="W30" i="18"/>
  <c r="W32" i="19"/>
  <c r="W46" i="19"/>
  <c r="W79" i="27"/>
  <c r="W7" i="24"/>
  <c r="W53" i="18"/>
  <c r="I86" i="25"/>
  <c r="I94" i="23"/>
  <c r="I75" i="19"/>
  <c r="I71" i="24"/>
  <c r="W60" i="21"/>
  <c r="V83" i="17"/>
  <c r="X83" i="17" s="1"/>
  <c r="I96" i="24"/>
  <c r="W55" i="25"/>
  <c r="W82" i="24"/>
  <c r="W44" i="23"/>
  <c r="W37" i="22"/>
  <c r="I52" i="22"/>
  <c r="I74" i="18"/>
  <c r="U100" i="21"/>
  <c r="W3" i="21"/>
  <c r="W12" i="22"/>
  <c r="I94" i="20"/>
  <c r="W28" i="19"/>
  <c r="W43" i="25"/>
  <c r="I79" i="18"/>
  <c r="I78" i="24"/>
  <c r="I85" i="24"/>
  <c r="I23" i="27"/>
  <c r="I66" i="20"/>
  <c r="I81" i="20"/>
  <c r="W36" i="18"/>
  <c r="I48" i="22"/>
  <c r="W67" i="22"/>
  <c r="W59" i="21"/>
  <c r="V5" i="16"/>
  <c r="X5" i="16" s="1"/>
  <c r="W5" i="16"/>
  <c r="H63" i="16"/>
  <c r="I63" i="16"/>
  <c r="I75" i="23"/>
  <c r="W76" i="25"/>
  <c r="H27" i="17"/>
  <c r="H27" i="18" s="1"/>
  <c r="H27" i="19" s="1"/>
  <c r="H27" i="20" s="1"/>
  <c r="H27" i="21" s="1"/>
  <c r="H27" i="22" s="1"/>
  <c r="H27" i="23" s="1"/>
  <c r="W54" i="21"/>
  <c r="I68" i="24"/>
  <c r="W79" i="25"/>
  <c r="W66" i="21"/>
  <c r="I76" i="20"/>
  <c r="I75" i="18"/>
  <c r="V45" i="16"/>
  <c r="X45" i="16" s="1"/>
  <c r="W45" i="16"/>
  <c r="W68" i="25"/>
  <c r="I43" i="22"/>
  <c r="W55" i="19"/>
  <c r="W38" i="18"/>
  <c r="W92" i="25"/>
  <c r="W87" i="23"/>
  <c r="V8" i="16"/>
  <c r="W8" i="16"/>
  <c r="W49" i="18"/>
  <c r="H69" i="16"/>
  <c r="J69" i="16" s="1"/>
  <c r="I69" i="16"/>
  <c r="I49" i="19"/>
  <c r="I81" i="27"/>
  <c r="I74" i="25"/>
  <c r="H50" i="16"/>
  <c r="I50" i="16"/>
  <c r="I82" i="17"/>
  <c r="W88" i="22"/>
  <c r="I98" i="24"/>
  <c r="I86" i="20"/>
  <c r="I56" i="25"/>
  <c r="I73" i="24"/>
  <c r="I43" i="24"/>
  <c r="W11" i="19"/>
  <c r="W81" i="21"/>
  <c r="V68" i="16"/>
  <c r="X68" i="16" s="1"/>
  <c r="W68" i="16"/>
  <c r="I58" i="27"/>
  <c r="I71" i="27"/>
  <c r="V32" i="16"/>
  <c r="X32" i="16" s="1"/>
  <c r="W32" i="16"/>
  <c r="I80" i="18"/>
  <c r="I81" i="17"/>
  <c r="W47" i="25"/>
  <c r="W88" i="18"/>
  <c r="I38" i="16"/>
  <c r="H38" i="16"/>
  <c r="I92" i="19"/>
  <c r="W67" i="20"/>
  <c r="I63" i="19"/>
  <c r="V26" i="16"/>
  <c r="X26" i="16" s="1"/>
  <c r="W26" i="16"/>
  <c r="W81" i="25"/>
  <c r="W26" i="27"/>
  <c r="W44" i="27"/>
  <c r="I70" i="21"/>
  <c r="W96" i="21"/>
  <c r="I33" i="19"/>
  <c r="W63" i="19"/>
  <c r="W19" i="20"/>
  <c r="W13" i="24"/>
  <c r="W7" i="25"/>
  <c r="I84" i="27"/>
  <c r="I80" i="24"/>
  <c r="W8" i="23"/>
  <c r="W34" i="16"/>
  <c r="V34" i="16"/>
  <c r="H30" i="16"/>
  <c r="H30" i="17" s="1"/>
  <c r="H30" i="18" s="1"/>
  <c r="H30" i="19" s="1"/>
  <c r="H30" i="20" s="1"/>
  <c r="H30" i="21" s="1"/>
  <c r="H30" i="22" s="1"/>
  <c r="H30" i="23" s="1"/>
  <c r="W44" i="20"/>
  <c r="I73" i="16"/>
  <c r="H73" i="16"/>
  <c r="J73" i="16" s="1"/>
  <c r="W68" i="24"/>
  <c r="W20" i="22"/>
  <c r="W92" i="22"/>
  <c r="W91" i="22"/>
  <c r="W73" i="24"/>
  <c r="I74" i="24"/>
  <c r="I57" i="23"/>
  <c r="I40" i="22"/>
  <c r="I45" i="18"/>
  <c r="W34" i="23"/>
  <c r="W51" i="22"/>
  <c r="I90" i="22"/>
  <c r="W38" i="27"/>
  <c r="V60" i="16"/>
  <c r="W60" i="16"/>
  <c r="W94" i="25"/>
  <c r="I36" i="24"/>
  <c r="I96" i="18"/>
  <c r="I51" i="22"/>
  <c r="H60" i="16"/>
  <c r="J60" i="16" s="1"/>
  <c r="I60" i="16"/>
  <c r="W81" i="20"/>
  <c r="I39" i="27"/>
  <c r="V97" i="16"/>
  <c r="X97" i="16" s="1"/>
  <c r="W97" i="16"/>
  <c r="I58" i="24"/>
  <c r="W84" i="23"/>
  <c r="I80" i="19"/>
  <c r="I44" i="22"/>
  <c r="I97" i="27"/>
  <c r="I34" i="23"/>
  <c r="I91" i="19"/>
  <c r="W33" i="27"/>
  <c r="W94" i="18"/>
  <c r="I75" i="21"/>
  <c r="W96" i="19"/>
  <c r="H39" i="16"/>
  <c r="I39" i="16"/>
  <c r="I64" i="17"/>
  <c r="H64" i="17"/>
  <c r="H64" i="18" s="1"/>
  <c r="I35" i="19"/>
  <c r="I52" i="27"/>
  <c r="I55" i="27"/>
  <c r="W47" i="27"/>
  <c r="W65" i="24"/>
  <c r="W52" i="22"/>
  <c r="I59" i="23"/>
  <c r="H92" i="16"/>
  <c r="J92" i="16" s="1"/>
  <c r="I92" i="16"/>
  <c r="W76" i="20"/>
  <c r="W23" i="23"/>
  <c r="W81" i="24"/>
  <c r="W30" i="23"/>
  <c r="W86" i="19"/>
  <c r="W18" i="22"/>
  <c r="W19" i="24"/>
  <c r="W64" i="19"/>
  <c r="I76" i="18"/>
  <c r="I46" i="17"/>
  <c r="W37" i="19"/>
  <c r="W87" i="22"/>
  <c r="W23" i="21"/>
  <c r="I79" i="24"/>
  <c r="I96" i="27"/>
  <c r="I43" i="23"/>
  <c r="I65" i="27"/>
  <c r="W62" i="21"/>
  <c r="W83" i="23"/>
  <c r="W14" i="24"/>
  <c r="I88" i="21"/>
  <c r="W78" i="27"/>
  <c r="I71" i="23"/>
  <c r="W91" i="21"/>
  <c r="W59" i="27"/>
  <c r="I58" i="25"/>
  <c r="W32" i="22"/>
  <c r="I70" i="23"/>
  <c r="I66" i="19"/>
  <c r="W27" i="25"/>
  <c r="V81" i="16"/>
  <c r="W81" i="16"/>
  <c r="W28" i="21"/>
  <c r="I47" i="16"/>
  <c r="H47" i="16"/>
  <c r="J47" i="16" s="1"/>
  <c r="W44" i="18"/>
  <c r="I64" i="19"/>
  <c r="I88" i="17"/>
  <c r="H85" i="16"/>
  <c r="I85" i="16"/>
  <c r="I80" i="23"/>
  <c r="W95" i="27"/>
  <c r="I72" i="21"/>
  <c r="W12" i="18"/>
  <c r="I45" i="17"/>
  <c r="H84" i="16"/>
  <c r="J84" i="16" s="1"/>
  <c r="I84" i="16"/>
  <c r="W19" i="27"/>
  <c r="W24" i="21"/>
  <c r="W72" i="23"/>
  <c r="W13" i="21"/>
  <c r="I98" i="22"/>
  <c r="I44" i="21"/>
  <c r="W93" i="19"/>
  <c r="W12" i="20"/>
  <c r="I88" i="20"/>
  <c r="I56" i="16"/>
  <c r="H56" i="16"/>
  <c r="V7" i="17"/>
  <c r="X7" i="17" s="1"/>
  <c r="I73" i="27"/>
  <c r="W10" i="24"/>
  <c r="W31" i="24"/>
  <c r="W10" i="22"/>
  <c r="W33" i="22"/>
  <c r="I92" i="23"/>
  <c r="W4" i="27"/>
  <c r="I59" i="18"/>
  <c r="W98" i="25"/>
  <c r="W74" i="24"/>
  <c r="W57" i="16"/>
  <c r="V57" i="16"/>
  <c r="X57" i="16" s="1"/>
  <c r="I65" i="18"/>
  <c r="I52" i="21"/>
  <c r="I46" i="25"/>
  <c r="H42" i="16"/>
  <c r="H42" i="17" s="1"/>
  <c r="I42" i="16"/>
  <c r="I94" i="18"/>
  <c r="I61" i="27"/>
  <c r="W66" i="27"/>
  <c r="I64" i="22"/>
  <c r="I98" i="27"/>
  <c r="W37" i="23"/>
  <c r="W83" i="24"/>
  <c r="W95" i="25"/>
  <c r="W97" i="18"/>
  <c r="I62" i="25"/>
  <c r="V52" i="16"/>
  <c r="X52" i="16" s="1"/>
  <c r="W52" i="16"/>
  <c r="W96" i="25"/>
  <c r="I35" i="18"/>
  <c r="I47" i="19"/>
  <c r="I63" i="18"/>
  <c r="W31" i="16"/>
  <c r="V31" i="16"/>
  <c r="X31" i="16" s="1"/>
  <c r="I97" i="18"/>
  <c r="I36" i="18"/>
  <c r="W9" i="25"/>
  <c r="W12" i="23"/>
  <c r="I91" i="25"/>
  <c r="W50" i="25"/>
  <c r="I32" i="17"/>
  <c r="W54" i="19"/>
  <c r="I60" i="20"/>
  <c r="I38" i="24"/>
  <c r="I59" i="21"/>
  <c r="W13" i="18"/>
  <c r="I39" i="20"/>
  <c r="W31" i="20"/>
  <c r="W90" i="27"/>
  <c r="W5" i="18"/>
  <c r="W42" i="27"/>
  <c r="I45" i="23"/>
  <c r="W56" i="21"/>
  <c r="V25" i="16"/>
  <c r="W25" i="16"/>
  <c r="I74" i="17"/>
  <c r="W88" i="25"/>
  <c r="I26" i="25"/>
  <c r="W17" i="23"/>
  <c r="W88" i="27"/>
  <c r="W32" i="23"/>
  <c r="I45" i="24"/>
  <c r="V62" i="16"/>
  <c r="X62" i="16" s="1"/>
  <c r="W62" i="16"/>
  <c r="W38" i="20"/>
  <c r="W80" i="21"/>
  <c r="W74" i="21"/>
  <c r="W63" i="25"/>
  <c r="W91" i="24"/>
  <c r="W3" i="25"/>
  <c r="U100" i="25"/>
  <c r="I26" i="27"/>
  <c r="I73" i="25"/>
  <c r="H66" i="16"/>
  <c r="I66" i="16"/>
  <c r="I51" i="17"/>
  <c r="H43" i="16"/>
  <c r="I43" i="16"/>
  <c r="W58" i="18"/>
  <c r="W16" i="19"/>
  <c r="W87" i="21"/>
  <c r="I60" i="22"/>
  <c r="I45" i="25"/>
  <c r="W51" i="23"/>
  <c r="W71" i="20"/>
  <c r="I60" i="27"/>
  <c r="W98" i="24"/>
  <c r="I77" i="16"/>
  <c r="H77" i="16"/>
  <c r="J77" i="16" s="1"/>
  <c r="W19" i="25"/>
  <c r="W88" i="21"/>
  <c r="U100" i="17"/>
  <c r="I48" i="23"/>
  <c r="W56" i="19"/>
  <c r="W40" i="21"/>
  <c r="I32" i="19"/>
  <c r="W80" i="27"/>
  <c r="I67" i="24"/>
  <c r="W22" i="23"/>
  <c r="I71" i="19"/>
  <c r="W16" i="20"/>
  <c r="W14" i="27"/>
  <c r="W30" i="22"/>
  <c r="I57" i="17"/>
  <c r="I30" i="27"/>
  <c r="I92" i="17"/>
  <c r="W95" i="23"/>
  <c r="W23" i="19"/>
  <c r="I44" i="20"/>
  <c r="I95" i="18"/>
  <c r="W32" i="21"/>
  <c r="W4" i="24"/>
  <c r="W9" i="22"/>
  <c r="W67" i="18"/>
  <c r="W71" i="18"/>
  <c r="W15" i="18"/>
  <c r="W8" i="19"/>
  <c r="W67" i="24"/>
  <c r="I69" i="24"/>
  <c r="W96" i="24"/>
  <c r="I77" i="17"/>
  <c r="I58" i="21"/>
  <c r="I87" i="21"/>
  <c r="W72" i="27"/>
  <c r="W40" i="18"/>
  <c r="I50" i="27"/>
  <c r="I57" i="24"/>
  <c r="V44" i="17"/>
  <c r="X44" i="17" s="1"/>
  <c r="I47" i="18"/>
  <c r="W6" i="22"/>
  <c r="I55" i="20"/>
  <c r="W93" i="25"/>
  <c r="W59" i="25"/>
  <c r="W33" i="23"/>
  <c r="W9" i="19"/>
  <c r="W17" i="21"/>
  <c r="I62" i="23"/>
  <c r="W11" i="18"/>
  <c r="I83" i="21"/>
  <c r="I49" i="21"/>
  <c r="W34" i="27"/>
  <c r="W44" i="22"/>
  <c r="W30" i="20"/>
  <c r="W84" i="18"/>
  <c r="W8" i="24"/>
  <c r="W53" i="21"/>
  <c r="I67" i="20"/>
  <c r="W73" i="25"/>
  <c r="W89" i="25"/>
  <c r="W82" i="16"/>
  <c r="V82" i="16"/>
  <c r="X82" i="16" s="1"/>
  <c r="W27" i="22"/>
  <c r="I35" i="27"/>
  <c r="I96" i="22"/>
  <c r="V92" i="16"/>
  <c r="X92" i="16" s="1"/>
  <c r="W92" i="16"/>
  <c r="I33" i="18"/>
  <c r="W44" i="19"/>
  <c r="W90" i="25"/>
  <c r="W42" i="19"/>
  <c r="W47" i="21"/>
  <c r="I87" i="22"/>
  <c r="W20" i="18"/>
  <c r="I87" i="24"/>
  <c r="I34" i="21"/>
  <c r="V61" i="16"/>
  <c r="X61" i="16" s="1"/>
  <c r="W61" i="16"/>
  <c r="W48" i="23"/>
  <c r="I40" i="25"/>
  <c r="W17" i="22"/>
  <c r="I25" i="27"/>
  <c r="W92" i="27"/>
  <c r="I46" i="27"/>
  <c r="I59" i="17"/>
  <c r="H59" i="17"/>
  <c r="H81" i="16"/>
  <c r="J81" i="16" s="1"/>
  <c r="I81" i="16"/>
  <c r="W35" i="22"/>
  <c r="W35" i="20"/>
  <c r="I74" i="22"/>
  <c r="I33" i="17"/>
  <c r="W91" i="23"/>
  <c r="I61" i="21"/>
  <c r="I40" i="24"/>
  <c r="I79" i="22"/>
  <c r="W82" i="22"/>
  <c r="I76" i="25"/>
  <c r="I70" i="17"/>
  <c r="W97" i="22"/>
  <c r="W12" i="24"/>
  <c r="W18" i="24"/>
  <c r="W22" i="18"/>
  <c r="W38" i="24"/>
  <c r="W39" i="21"/>
  <c r="W47" i="19"/>
  <c r="W49" i="24"/>
  <c r="W89" i="27"/>
  <c r="I75" i="24"/>
  <c r="I90" i="21"/>
  <c r="W81" i="27"/>
  <c r="W13" i="20"/>
  <c r="I81" i="25"/>
  <c r="I70" i="22"/>
  <c r="W90" i="23"/>
  <c r="W22" i="25"/>
  <c r="I88" i="23"/>
  <c r="I69" i="23"/>
  <c r="I44" i="24"/>
  <c r="I85" i="17"/>
  <c r="W91" i="27"/>
  <c r="I41" i="17"/>
  <c r="I76" i="17"/>
  <c r="W97" i="24"/>
  <c r="W41" i="18"/>
  <c r="W48" i="27"/>
  <c r="I53" i="17"/>
  <c r="I34" i="25"/>
  <c r="W17" i="20"/>
  <c r="I51" i="16"/>
  <c r="H51" i="16"/>
  <c r="W61" i="19"/>
  <c r="W17" i="16"/>
  <c r="V17" i="16"/>
  <c r="X17" i="16" s="1"/>
  <c r="W14" i="25"/>
  <c r="I78" i="18"/>
  <c r="W63" i="16"/>
  <c r="V63" i="16"/>
  <c r="X63" i="16" s="1"/>
  <c r="I38" i="18"/>
  <c r="I41" i="18"/>
  <c r="I46" i="21"/>
  <c r="H23" i="16"/>
  <c r="H23" i="17" s="1"/>
  <c r="I33" i="21"/>
  <c r="V78" i="17"/>
  <c r="X78" i="17" s="1"/>
  <c r="W83" i="25"/>
  <c r="I74" i="23"/>
  <c r="W93" i="18"/>
  <c r="I43" i="18"/>
  <c r="W28" i="27"/>
  <c r="W71" i="22"/>
  <c r="W46" i="27"/>
  <c r="I75" i="27"/>
  <c r="W60" i="19"/>
  <c r="W13" i="22"/>
  <c r="W38" i="23"/>
  <c r="W35" i="19"/>
  <c r="I62" i="24"/>
  <c r="W57" i="21"/>
  <c r="I32" i="27"/>
  <c r="W72" i="21"/>
  <c r="I33" i="16"/>
  <c r="H33" i="16"/>
  <c r="J33" i="16" s="1"/>
  <c r="I35" i="22"/>
  <c r="I62" i="18"/>
  <c r="W77" i="25"/>
  <c r="I51" i="27"/>
  <c r="W63" i="22"/>
  <c r="W31" i="25"/>
  <c r="W9" i="21"/>
  <c r="W13" i="27"/>
  <c r="I32" i="25"/>
  <c r="I38" i="20"/>
  <c r="I53" i="25"/>
  <c r="H53" i="16"/>
  <c r="I53" i="16"/>
  <c r="V54" i="16"/>
  <c r="W54" i="16"/>
  <c r="W3" i="24"/>
  <c r="U100" i="24"/>
  <c r="W84" i="24"/>
  <c r="W6" i="18"/>
  <c r="I90" i="19"/>
  <c r="I93" i="21"/>
  <c r="I55" i="19"/>
  <c r="W72" i="25"/>
  <c r="W75" i="21"/>
  <c r="W72" i="19"/>
  <c r="W52" i="20"/>
  <c r="W88" i="20"/>
  <c r="W60" i="27"/>
  <c r="I95" i="17"/>
  <c r="H95" i="17"/>
  <c r="H95" i="18" s="1"/>
  <c r="I48" i="18"/>
  <c r="I53" i="18"/>
  <c r="I87" i="17"/>
  <c r="W42" i="21"/>
  <c r="W46" i="25"/>
  <c r="W25" i="21"/>
  <c r="I67" i="22"/>
  <c r="H90" i="16"/>
  <c r="J90" i="16" s="1"/>
  <c r="I90" i="16"/>
  <c r="I72" i="22"/>
  <c r="I34" i="24"/>
  <c r="W97" i="20"/>
  <c r="I67" i="17"/>
  <c r="I73" i="23"/>
  <c r="I70" i="16"/>
  <c r="H70" i="16"/>
  <c r="H70" i="17" s="1"/>
  <c r="J70" i="17" s="1"/>
  <c r="V12" i="16"/>
  <c r="X12" i="16" s="1"/>
  <c r="W12" i="16"/>
  <c r="W65" i="23"/>
  <c r="W98" i="21"/>
  <c r="W69" i="23"/>
  <c r="I81" i="22"/>
  <c r="I61" i="18"/>
  <c r="H57" i="16"/>
  <c r="I57" i="16"/>
  <c r="W21" i="24"/>
  <c r="I71" i="22"/>
  <c r="W45" i="23"/>
  <c r="I46" i="23"/>
  <c r="W97" i="19"/>
  <c r="I32" i="24"/>
  <c r="W19" i="21"/>
  <c r="W64" i="22"/>
  <c r="W95" i="19"/>
  <c r="I88" i="18"/>
  <c r="W51" i="20"/>
  <c r="W56" i="23"/>
  <c r="W94" i="22"/>
  <c r="W79" i="21"/>
  <c r="W70" i="21"/>
  <c r="I39" i="18"/>
  <c r="I84" i="21"/>
  <c r="W73" i="20"/>
  <c r="V79" i="16"/>
  <c r="X79" i="16" s="1"/>
  <c r="W79" i="16"/>
  <c r="W49" i="19"/>
  <c r="H89" i="16"/>
  <c r="H89" i="17" s="1"/>
  <c r="H89" i="18" s="1"/>
  <c r="I89" i="16"/>
  <c r="I81" i="18"/>
  <c r="I95" i="22"/>
  <c r="W79" i="20"/>
  <c r="I70" i="27"/>
  <c r="I54" i="20"/>
  <c r="I66" i="21"/>
  <c r="I78" i="17"/>
  <c r="H78" i="17"/>
  <c r="H78" i="18" s="1"/>
  <c r="H78" i="19" s="1"/>
  <c r="W35" i="27"/>
  <c r="I82" i="27"/>
  <c r="I28" i="27"/>
  <c r="I57" i="25"/>
  <c r="W49" i="23"/>
  <c r="I41" i="16"/>
  <c r="H41" i="16"/>
  <c r="J41" i="16" s="1"/>
  <c r="W54" i="23"/>
  <c r="I49" i="24"/>
  <c r="W10" i="18"/>
  <c r="W39" i="24"/>
  <c r="W66" i="20"/>
  <c r="W23" i="27"/>
  <c r="I62" i="16"/>
  <c r="H62" i="16"/>
  <c r="J62" i="16" s="1"/>
  <c r="H88" i="16"/>
  <c r="J88" i="16" s="1"/>
  <c r="I88" i="16"/>
  <c r="I93" i="24"/>
  <c r="I95" i="24"/>
  <c r="I77" i="24"/>
  <c r="W42" i="23"/>
  <c r="W84" i="25"/>
  <c r="W79" i="22"/>
  <c r="I67" i="25"/>
  <c r="V90" i="16"/>
  <c r="X90" i="16" s="1"/>
  <c r="W90" i="16"/>
  <c r="W33" i="21"/>
  <c r="I52" i="18"/>
  <c r="W29" i="18"/>
  <c r="W65" i="22"/>
  <c r="W17" i="25"/>
  <c r="W47" i="22"/>
  <c r="I70" i="25"/>
  <c r="W44" i="25"/>
  <c r="W37" i="24"/>
  <c r="W56" i="27"/>
  <c r="V22" i="17"/>
  <c r="X22" i="17" s="1"/>
  <c r="I64" i="21"/>
  <c r="W15" i="24"/>
  <c r="I37" i="16"/>
  <c r="H37" i="16"/>
  <c r="H37" i="17" s="1"/>
  <c r="H37" i="18" s="1"/>
  <c r="H37" i="19" s="1"/>
  <c r="H37" i="20" s="1"/>
  <c r="H37" i="21" s="1"/>
  <c r="H37" i="22" s="1"/>
  <c r="H37" i="23" s="1"/>
  <c r="H37" i="24" s="1"/>
  <c r="H37" i="25" s="1"/>
  <c r="H37" i="27" s="1"/>
  <c r="I60" i="19"/>
  <c r="I41" i="21"/>
  <c r="W33" i="19"/>
  <c r="W35" i="23"/>
  <c r="I52" i="25"/>
  <c r="I59" i="25"/>
  <c r="W50" i="27"/>
  <c r="W52" i="24"/>
  <c r="I59" i="27"/>
  <c r="I89" i="21"/>
  <c r="W80" i="19"/>
  <c r="I83" i="20"/>
  <c r="W55" i="18"/>
  <c r="I66" i="25"/>
  <c r="I84" i="19"/>
  <c r="I48" i="19"/>
  <c r="W28" i="25"/>
  <c r="I63" i="20"/>
  <c r="W76" i="23"/>
  <c r="I42" i="17"/>
  <c r="I46" i="22"/>
  <c r="W50" i="21"/>
  <c r="W12" i="27"/>
  <c r="H87" i="16"/>
  <c r="J87" i="16" s="1"/>
  <c r="I87" i="16"/>
  <c r="I53" i="23"/>
  <c r="I92" i="24"/>
  <c r="I65" i="24"/>
  <c r="I61" i="19"/>
  <c r="I91" i="18"/>
  <c r="W18" i="23"/>
  <c r="W7" i="23"/>
  <c r="W41" i="21"/>
  <c r="W30" i="27"/>
  <c r="I91" i="24"/>
  <c r="I50" i="24"/>
  <c r="I23" i="25"/>
  <c r="W94" i="19"/>
  <c r="W79" i="19"/>
  <c r="W96" i="18"/>
  <c r="W71" i="27"/>
  <c r="W74" i="22"/>
  <c r="W10" i="16"/>
  <c r="V10" i="16"/>
  <c r="W40" i="19"/>
  <c r="W19" i="18"/>
  <c r="I74" i="19"/>
  <c r="W70" i="18"/>
  <c r="W75" i="24"/>
  <c r="W23" i="22"/>
  <c r="W7" i="19"/>
  <c r="W51" i="27"/>
  <c r="W42" i="18"/>
  <c r="W24" i="16"/>
  <c r="V24" i="16"/>
  <c r="X24" i="16" s="1"/>
  <c r="W52" i="25"/>
  <c r="W89" i="21"/>
  <c r="I86" i="19"/>
  <c r="W7" i="27"/>
  <c r="V66" i="16"/>
  <c r="X66" i="16" s="1"/>
  <c r="W66" i="16"/>
  <c r="I80" i="20"/>
  <c r="I96" i="23"/>
  <c r="W18" i="21"/>
  <c r="I85" i="19"/>
  <c r="W97" i="21"/>
  <c r="W26" i="24"/>
  <c r="I32" i="23"/>
  <c r="W83" i="19"/>
  <c r="W65" i="25"/>
  <c r="V30" i="16"/>
  <c r="V30" i="17" s="1"/>
  <c r="W30" i="16"/>
  <c r="W26" i="23"/>
  <c r="W9" i="18"/>
  <c r="V74" i="16"/>
  <c r="X74" i="16" s="1"/>
  <c r="W74" i="16"/>
  <c r="I67" i="21"/>
  <c r="V72" i="17"/>
  <c r="I29" i="25"/>
  <c r="I50" i="23"/>
  <c r="I37" i="19"/>
  <c r="I96" i="19"/>
  <c r="I72" i="24"/>
  <c r="I73" i="19"/>
  <c r="W21" i="18"/>
  <c r="W76" i="27"/>
  <c r="W75" i="23"/>
  <c r="I57" i="18"/>
  <c r="W53" i="16"/>
  <c r="V53" i="16"/>
  <c r="X53" i="16" s="1"/>
  <c r="W74" i="18"/>
  <c r="W91" i="19"/>
  <c r="W37" i="18"/>
  <c r="I91" i="23"/>
  <c r="W10" i="27"/>
  <c r="I82" i="22"/>
  <c r="I85" i="21"/>
  <c r="W22" i="22"/>
  <c r="I41" i="27"/>
  <c r="W35" i="18"/>
  <c r="I71" i="21"/>
  <c r="I74" i="27"/>
  <c r="I80" i="27"/>
  <c r="W69" i="19"/>
  <c r="I93" i="23"/>
  <c r="I60" i="23"/>
  <c r="I97" i="23"/>
  <c r="V43" i="16"/>
  <c r="X43" i="16" s="1"/>
  <c r="W43" i="16"/>
  <c r="W65" i="18"/>
  <c r="W70" i="22"/>
  <c r="H49" i="16"/>
  <c r="H49" i="17" s="1"/>
  <c r="I49" i="16"/>
  <c r="W89" i="24"/>
  <c r="W58" i="21"/>
  <c r="W71" i="16"/>
  <c r="V71" i="16"/>
  <c r="X71" i="16" s="1"/>
  <c r="W58" i="23"/>
  <c r="I91" i="22"/>
  <c r="V29" i="16"/>
  <c r="V29" i="17" s="1"/>
  <c r="W29" i="16"/>
  <c r="W67" i="21"/>
  <c r="I28" i="25"/>
  <c r="W4" i="21"/>
  <c r="I84" i="18"/>
  <c r="W52" i="27"/>
  <c r="W95" i="21"/>
  <c r="W13" i="25"/>
  <c r="I90" i="17"/>
  <c r="W49" i="21"/>
  <c r="V96" i="16"/>
  <c r="X96" i="16" s="1"/>
  <c r="W96" i="16"/>
  <c r="I65" i="16"/>
  <c r="H65" i="16"/>
  <c r="J65" i="16" s="1"/>
  <c r="I33" i="23"/>
  <c r="W43" i="24"/>
  <c r="W69" i="27"/>
  <c r="W21" i="25"/>
  <c r="W22" i="27"/>
  <c r="W41" i="23"/>
  <c r="W51" i="16"/>
  <c r="V51" i="16"/>
  <c r="X51" i="16" s="1"/>
  <c r="W66" i="25"/>
  <c r="I95" i="19"/>
  <c r="I61" i="17"/>
  <c r="I92" i="27"/>
  <c r="I39" i="25"/>
  <c r="I95" i="23"/>
  <c r="W45" i="20"/>
  <c r="I92" i="20"/>
  <c r="I51" i="19"/>
  <c r="W83" i="22"/>
  <c r="W23" i="24"/>
  <c r="W90" i="19"/>
  <c r="H25" i="16"/>
  <c r="H25" i="17" s="1"/>
  <c r="I80" i="21"/>
  <c r="I52" i="17"/>
  <c r="W5" i="19"/>
  <c r="W25" i="19"/>
  <c r="I85" i="27"/>
  <c r="I79" i="20"/>
  <c r="I94" i="16"/>
  <c r="H94" i="16"/>
  <c r="J94" i="16" s="1"/>
  <c r="I93" i="16"/>
  <c r="H93" i="16"/>
  <c r="J93" i="16" s="1"/>
  <c r="W88" i="23"/>
  <c r="W35" i="25"/>
  <c r="W46" i="22"/>
  <c r="W27" i="20"/>
  <c r="W78" i="24"/>
  <c r="I68" i="17"/>
  <c r="I41" i="22"/>
  <c r="W15" i="25"/>
  <c r="I58" i="22"/>
  <c r="W12" i="21"/>
  <c r="I35" i="20"/>
  <c r="I68" i="23"/>
  <c r="W47" i="23"/>
  <c r="I93" i="25"/>
  <c r="W20" i="25"/>
  <c r="I94" i="22"/>
  <c r="I43" i="20"/>
  <c r="V33" i="16"/>
  <c r="X33" i="16" s="1"/>
  <c r="W33" i="16"/>
  <c r="W32" i="18"/>
  <c r="V37" i="16"/>
  <c r="W37" i="16"/>
  <c r="I92" i="22"/>
  <c r="I62" i="17"/>
  <c r="W16" i="27"/>
  <c r="W74" i="27"/>
  <c r="W96" i="23"/>
  <c r="W26" i="19"/>
  <c r="I46" i="18"/>
  <c r="W29" i="21"/>
  <c r="W81" i="18"/>
  <c r="I54" i="21"/>
  <c r="W42" i="22"/>
  <c r="W51" i="18"/>
  <c r="I82" i="23"/>
  <c r="I81" i="23"/>
  <c r="W76" i="18"/>
  <c r="W63" i="20"/>
  <c r="W89" i="19"/>
  <c r="I57" i="27"/>
  <c r="I49" i="23"/>
  <c r="I49" i="18"/>
  <c r="H54" i="16"/>
  <c r="I54" i="16"/>
  <c r="W77" i="22"/>
  <c r="I53" i="24"/>
  <c r="W58" i="20"/>
  <c r="W57" i="24"/>
  <c r="W94" i="27"/>
  <c r="W55" i="21"/>
  <c r="W19" i="19"/>
  <c r="W70" i="24"/>
  <c r="I82" i="16"/>
  <c r="H82" i="16"/>
  <c r="J82" i="16" s="1"/>
  <c r="W25" i="22"/>
  <c r="V75" i="16"/>
  <c r="X75" i="16" s="1"/>
  <c r="W75" i="16"/>
  <c r="I88" i="19"/>
  <c r="W20" i="23"/>
  <c r="I75" i="25"/>
  <c r="W34" i="21"/>
  <c r="W46" i="18"/>
  <c r="W24" i="18"/>
  <c r="I68" i="25"/>
  <c r="I54" i="18"/>
  <c r="W98" i="22"/>
  <c r="W5" i="25"/>
  <c r="W16" i="23"/>
  <c r="W79" i="23"/>
  <c r="I25" i="25"/>
  <c r="I60" i="21"/>
  <c r="I76" i="23"/>
  <c r="V86" i="16"/>
  <c r="W86" i="16"/>
  <c r="W91" i="18"/>
  <c r="W73" i="18"/>
  <c r="W6" i="21"/>
  <c r="W28" i="23"/>
  <c r="I83" i="25"/>
  <c r="W18" i="25"/>
  <c r="H96" i="16"/>
  <c r="J96" i="16" s="1"/>
  <c r="I96" i="16"/>
  <c r="I94" i="27"/>
  <c r="V19" i="16"/>
  <c r="X19" i="16" s="1"/>
  <c r="W19" i="16"/>
  <c r="V6" i="17"/>
  <c r="X6" i="17" s="1"/>
  <c r="I87" i="23"/>
  <c r="W72" i="22"/>
  <c r="I37" i="18"/>
  <c r="W96" i="27"/>
  <c r="W90" i="24"/>
  <c r="W37" i="27"/>
  <c r="W31" i="18"/>
  <c r="W80" i="23"/>
  <c r="W23" i="16"/>
  <c r="V23" i="16"/>
  <c r="W93" i="21"/>
  <c r="I67" i="18"/>
  <c r="I97" i="24"/>
  <c r="W10" i="25"/>
  <c r="W79" i="24"/>
  <c r="I75" i="20"/>
  <c r="I42" i="24"/>
  <c r="W52" i="19"/>
  <c r="I39" i="19"/>
  <c r="W11" i="25"/>
  <c r="W55" i="24"/>
  <c r="I81" i="24"/>
  <c r="W43" i="20"/>
  <c r="W10" i="21"/>
  <c r="W11" i="24"/>
  <c r="W49" i="16"/>
  <c r="V49" i="16"/>
  <c r="X49" i="16" s="1"/>
  <c r="I48" i="17"/>
  <c r="W83" i="21"/>
  <c r="W61" i="24"/>
  <c r="W46" i="21"/>
  <c r="I80" i="22"/>
  <c r="V84" i="16"/>
  <c r="X84" i="16" s="1"/>
  <c r="W84" i="16"/>
  <c r="H31" i="16"/>
  <c r="I79" i="25"/>
  <c r="W73" i="19"/>
  <c r="I51" i="23"/>
  <c r="W6" i="24"/>
  <c r="I58" i="16"/>
  <c r="H58" i="16"/>
  <c r="W58" i="19"/>
  <c r="W84" i="19"/>
  <c r="W85" i="19"/>
  <c r="W73" i="23"/>
  <c r="I91" i="27"/>
  <c r="W4" i="25"/>
  <c r="I31" i="27"/>
  <c r="W53" i="25"/>
  <c r="W70" i="25"/>
  <c r="I98" i="23"/>
  <c r="I40" i="18"/>
  <c r="W35" i="24"/>
  <c r="I45" i="21"/>
  <c r="I57" i="19"/>
  <c r="W49" i="25"/>
  <c r="I36" i="27"/>
  <c r="I76" i="19"/>
  <c r="I33" i="20"/>
  <c r="W38" i="21"/>
  <c r="V77" i="16"/>
  <c r="X77" i="16" s="1"/>
  <c r="W77" i="16"/>
  <c r="W70" i="23"/>
  <c r="W90" i="22"/>
  <c r="I56" i="21"/>
  <c r="W53" i="22"/>
  <c r="I55" i="25"/>
  <c r="W56" i="16"/>
  <c r="V56" i="16"/>
  <c r="X56" i="16" s="1"/>
  <c r="W86" i="18"/>
  <c r="W33" i="18"/>
  <c r="W60" i="20"/>
  <c r="V98" i="17"/>
  <c r="I84" i="17"/>
  <c r="W46" i="16"/>
  <c r="V46" i="16"/>
  <c r="X46" i="16" s="1"/>
  <c r="I51" i="25"/>
  <c r="I83" i="22"/>
  <c r="W61" i="18"/>
  <c r="W39" i="22"/>
  <c r="I72" i="19"/>
  <c r="I37" i="27"/>
  <c r="I95" i="21"/>
  <c r="W49" i="22"/>
  <c r="I59" i="24"/>
  <c r="W69" i="18"/>
  <c r="I79" i="19"/>
  <c r="W90" i="21"/>
  <c r="I79" i="27"/>
  <c r="I86" i="24"/>
  <c r="I32" i="21"/>
  <c r="W78" i="25"/>
  <c r="W26" i="25"/>
  <c r="I68" i="16"/>
  <c r="H68" i="16"/>
  <c r="I56" i="22"/>
  <c r="W62" i="18"/>
  <c r="W77" i="24"/>
  <c r="W41" i="25"/>
  <c r="I98" i="25"/>
  <c r="I51" i="21"/>
  <c r="W90" i="18"/>
  <c r="I52" i="24"/>
  <c r="W55" i="20"/>
  <c r="I59" i="20"/>
  <c r="W47" i="24"/>
  <c r="I54" i="23"/>
  <c r="W39" i="19"/>
  <c r="I97" i="20"/>
  <c r="H44" i="17"/>
  <c r="I44" i="17"/>
  <c r="W21" i="16"/>
  <c r="V21" i="16"/>
  <c r="V21" i="17" s="1"/>
  <c r="X21" i="17" s="1"/>
  <c r="W87" i="18"/>
  <c r="W67" i="27"/>
  <c r="W34" i="19"/>
  <c r="W77" i="21"/>
  <c r="I86" i="21"/>
  <c r="W27" i="18"/>
  <c r="I48" i="16"/>
  <c r="H48" i="16"/>
  <c r="I87" i="20"/>
  <c r="I53" i="22"/>
  <c r="W56" i="22"/>
  <c r="W39" i="27"/>
  <c r="I83" i="24"/>
  <c r="W73" i="27"/>
  <c r="U100" i="20"/>
  <c r="W5" i="20"/>
  <c r="I58" i="17"/>
  <c r="W83" i="18"/>
  <c r="W79" i="18"/>
  <c r="W80" i="25"/>
  <c r="H34" i="16"/>
  <c r="J34" i="16" s="1"/>
  <c r="I34" i="16"/>
  <c r="W6" i="19"/>
  <c r="I96" i="21"/>
  <c r="I76" i="21"/>
  <c r="W57" i="25"/>
  <c r="W3" i="27"/>
  <c r="U100" i="27"/>
  <c r="W8" i="25"/>
  <c r="W52" i="21"/>
  <c r="W32" i="24"/>
  <c r="W40" i="23"/>
  <c r="W71" i="25"/>
  <c r="W92" i="19"/>
  <c r="W94" i="23"/>
  <c r="V20" i="16"/>
  <c r="X20" i="16" s="1"/>
  <c r="W20" i="16"/>
  <c r="I66" i="17"/>
  <c r="I90" i="24"/>
  <c r="I46" i="16"/>
  <c r="H46" i="16"/>
  <c r="W3" i="22"/>
  <c r="U100" i="22"/>
  <c r="W37" i="21"/>
  <c r="W86" i="27"/>
  <c r="W36" i="16"/>
  <c r="V36" i="16"/>
  <c r="X36" i="16" s="1"/>
  <c r="W92" i="20"/>
  <c r="H55" i="17"/>
  <c r="I55" i="17"/>
  <c r="W86" i="25"/>
  <c r="I36" i="21"/>
  <c r="W48" i="24"/>
  <c r="W31" i="22"/>
  <c r="W3" i="18"/>
  <c r="U100" i="18"/>
  <c r="W18" i="19"/>
  <c r="I56" i="19"/>
  <c r="I35" i="23"/>
  <c r="I61" i="16"/>
  <c r="H61" i="16"/>
  <c r="I94" i="19"/>
  <c r="W62" i="23"/>
  <c r="I69" i="19"/>
  <c r="W75" i="18"/>
  <c r="I86" i="18"/>
  <c r="V40" i="17"/>
  <c r="V40" i="18" s="1"/>
  <c r="X40" i="18" s="1"/>
  <c r="W49" i="20"/>
  <c r="I37" i="21"/>
  <c r="I89" i="18"/>
  <c r="I80" i="25"/>
  <c r="W23" i="25"/>
  <c r="I74" i="16"/>
  <c r="H74" i="16"/>
  <c r="J74" i="16" s="1"/>
  <c r="W33" i="25"/>
  <c r="I64" i="24"/>
  <c r="W8" i="21"/>
  <c r="W48" i="18"/>
  <c r="W59" i="22"/>
  <c r="W48" i="21"/>
  <c r="W55" i="27"/>
  <c r="I90" i="25"/>
  <c r="W17" i="24"/>
  <c r="I64" i="23"/>
  <c r="I77" i="22"/>
  <c r="W85" i="22"/>
  <c r="I94" i="25"/>
  <c r="W71" i="21"/>
  <c r="I78" i="21"/>
  <c r="W34" i="25"/>
  <c r="I56" i="23"/>
  <c r="W58" i="27"/>
  <c r="W70" i="20"/>
  <c r="I47" i="27"/>
  <c r="W58" i="22"/>
  <c r="W40" i="25"/>
  <c r="W42" i="24"/>
  <c r="W25" i="23"/>
  <c r="W66" i="19"/>
  <c r="I76" i="16"/>
  <c r="H76" i="16"/>
  <c r="J76" i="16" s="1"/>
  <c r="I89" i="23"/>
  <c r="I48" i="24"/>
  <c r="W69" i="22"/>
  <c r="I73" i="20"/>
  <c r="W82" i="25"/>
  <c r="I67" i="19"/>
  <c r="W5" i="22"/>
  <c r="I47" i="23"/>
  <c r="I34" i="19"/>
  <c r="I32" i="18"/>
  <c r="I53" i="19"/>
  <c r="I54" i="24"/>
  <c r="I97" i="22"/>
  <c r="I66" i="24"/>
  <c r="W87" i="16"/>
  <c r="V87" i="16"/>
  <c r="X87" i="16" s="1"/>
  <c r="I56" i="17"/>
  <c r="I54" i="19"/>
  <c r="W81" i="22"/>
  <c r="W21" i="23"/>
  <c r="W29" i="27"/>
  <c r="W94" i="16"/>
  <c r="V94" i="16"/>
  <c r="X94" i="16" s="1"/>
  <c r="W24" i="20"/>
  <c r="I54" i="27"/>
  <c r="I63" i="27"/>
  <c r="W46" i="23"/>
  <c r="W94" i="24"/>
  <c r="W45" i="18"/>
  <c r="I76" i="24"/>
  <c r="I84" i="22"/>
  <c r="W69" i="16"/>
  <c r="V69" i="16"/>
  <c r="X69" i="16" s="1"/>
  <c r="I61" i="25"/>
  <c r="W61" i="23"/>
  <c r="W62" i="27"/>
  <c r="I36" i="23"/>
  <c r="I63" i="25"/>
  <c r="W54" i="24"/>
  <c r="W29" i="23"/>
  <c r="I44" i="19"/>
  <c r="I37" i="23"/>
  <c r="I69" i="18"/>
  <c r="W5" i="21"/>
  <c r="W47" i="20"/>
  <c r="W93" i="22"/>
  <c r="I86" i="23"/>
  <c r="I40" i="21"/>
  <c r="I78" i="25"/>
  <c r="W85" i="24"/>
  <c r="V89" i="16"/>
  <c r="X89" i="16" s="1"/>
  <c r="W89" i="16"/>
  <c r="W74" i="19"/>
  <c r="W74" i="25"/>
  <c r="W45" i="24"/>
  <c r="I66" i="23"/>
  <c r="W54" i="25"/>
  <c r="V85" i="16"/>
  <c r="X85" i="16" s="1"/>
  <c r="W85" i="16"/>
  <c r="W61" i="21"/>
  <c r="I65" i="21"/>
  <c r="W24" i="25"/>
  <c r="I86" i="16"/>
  <c r="H86" i="16"/>
  <c r="J86" i="16" s="1"/>
  <c r="I55" i="24"/>
  <c r="W82" i="23"/>
  <c r="W62" i="25"/>
  <c r="I78" i="27"/>
  <c r="W54" i="27"/>
  <c r="W36" i="27"/>
  <c r="I38" i="17"/>
  <c r="W64" i="21"/>
  <c r="W62" i="19"/>
  <c r="W5" i="27"/>
  <c r="I33" i="27"/>
  <c r="V27" i="17"/>
  <c r="X27" i="17" s="1"/>
  <c r="W17" i="19"/>
  <c r="I89" i="27"/>
  <c r="I43" i="25"/>
  <c r="W41" i="24"/>
  <c r="W93" i="23"/>
  <c r="I88" i="24"/>
  <c r="W14" i="21"/>
  <c r="W54" i="18"/>
  <c r="H24" i="16"/>
  <c r="H24" i="17" s="1"/>
  <c r="H24" i="18" s="1"/>
  <c r="H24" i="19" s="1"/>
  <c r="H24" i="20" s="1"/>
  <c r="H24" i="21" s="1"/>
  <c r="H24" i="22" s="1"/>
  <c r="H24" i="23" s="1"/>
  <c r="W5" i="24"/>
  <c r="W21" i="22"/>
  <c r="I64" i="25"/>
  <c r="I83" i="19"/>
  <c r="I37" i="22"/>
  <c r="W20" i="19"/>
  <c r="I92" i="25"/>
  <c r="I30" i="25"/>
  <c r="W98" i="23"/>
  <c r="I63" i="17"/>
  <c r="W3" i="16"/>
  <c r="I86" i="17"/>
  <c r="I60" i="17"/>
  <c r="W86" i="24"/>
  <c r="W88" i="19"/>
  <c r="W60" i="18"/>
  <c r="W41" i="27"/>
  <c r="W27" i="21"/>
  <c r="W40" i="24"/>
  <c r="I88" i="25"/>
  <c r="V39" i="16"/>
  <c r="V39" i="17" s="1"/>
  <c r="X39" i="17" s="1"/>
  <c r="W39" i="16"/>
  <c r="W9" i="24"/>
  <c r="V13" i="16"/>
  <c r="X13" i="16" s="1"/>
  <c r="W13" i="16"/>
  <c r="I42" i="18"/>
  <c r="V95" i="17"/>
  <c r="X95" i="17" s="1"/>
  <c r="I52" i="20"/>
  <c r="W66" i="23"/>
  <c r="W9" i="16"/>
  <c r="V9" i="16"/>
  <c r="X9" i="16" s="1"/>
  <c r="W6" i="23"/>
  <c r="W70" i="27"/>
  <c r="W37" i="25"/>
  <c r="W95" i="20"/>
  <c r="W51" i="19"/>
  <c r="I58" i="20"/>
  <c r="I34" i="27"/>
  <c r="I50" i="21"/>
  <c r="W11" i="22"/>
  <c r="W60" i="22"/>
  <c r="W60" i="23"/>
  <c r="W7" i="18"/>
  <c r="W68" i="22"/>
  <c r="I50" i="17"/>
  <c r="W80" i="20"/>
  <c r="W87" i="27"/>
  <c r="W63" i="18"/>
  <c r="I71" i="18"/>
  <c r="W75" i="19"/>
  <c r="I54" i="22"/>
  <c r="I61" i="24"/>
  <c r="W98" i="27"/>
  <c r="W85" i="25"/>
  <c r="W6" i="20"/>
  <c r="W58" i="24"/>
  <c r="W40" i="22"/>
  <c r="I48" i="27"/>
  <c r="I67" i="27"/>
  <c r="V59" i="17"/>
  <c r="W28" i="20"/>
  <c r="W75" i="22"/>
  <c r="W25" i="25"/>
  <c r="I62" i="27"/>
  <c r="W14" i="16"/>
  <c r="V14" i="16"/>
  <c r="X14" i="16" s="1"/>
  <c r="W10" i="19"/>
  <c r="I68" i="22"/>
  <c r="W10" i="23"/>
  <c r="I35" i="24"/>
  <c r="W7" i="21"/>
  <c r="W43" i="21"/>
  <c r="W61" i="25"/>
  <c r="I32" i="16"/>
  <c r="H32" i="16"/>
  <c r="W39" i="20"/>
  <c r="W25" i="24"/>
  <c r="W84" i="22"/>
  <c r="W82" i="27"/>
  <c r="I41" i="24"/>
  <c r="I37" i="25"/>
  <c r="W71" i="23"/>
  <c r="W16" i="21"/>
  <c r="W38" i="25"/>
  <c r="W76" i="19"/>
  <c r="W65" i="16"/>
  <c r="V65" i="16"/>
  <c r="X65" i="16" s="1"/>
  <c r="W13" i="23"/>
  <c r="I54" i="25"/>
  <c r="I65" i="20"/>
  <c r="W5" i="23"/>
  <c r="W93" i="16"/>
  <c r="V93" i="16"/>
  <c r="X93" i="16" s="1"/>
  <c r="W24" i="19"/>
  <c r="W15" i="21"/>
  <c r="I82" i="19"/>
  <c r="I73" i="18"/>
  <c r="I91" i="21"/>
  <c r="I42" i="21"/>
  <c r="I38" i="27"/>
  <c r="I86" i="22"/>
  <c r="I43" i="27"/>
  <c r="W9" i="23"/>
  <c r="I97" i="16"/>
  <c r="H97" i="16"/>
  <c r="J97" i="16" s="1"/>
  <c r="W63" i="21"/>
  <c r="W36" i="25"/>
  <c r="I88" i="27"/>
  <c r="W62" i="24"/>
  <c r="I55" i="18"/>
  <c r="W63" i="24"/>
  <c r="W82" i="21"/>
  <c r="W14" i="23"/>
  <c r="I51" i="18"/>
  <c r="I69" i="17"/>
  <c r="I49" i="27"/>
  <c r="I48" i="25"/>
  <c r="I84" i="25"/>
  <c r="I69" i="27"/>
  <c r="W19" i="23"/>
  <c r="V41" i="16"/>
  <c r="V41" i="17" s="1"/>
  <c r="X41" i="17" s="1"/>
  <c r="W41" i="16"/>
  <c r="I92" i="21"/>
  <c r="I90" i="27"/>
  <c r="I52" i="19"/>
  <c r="W77" i="23"/>
  <c r="I97" i="17"/>
  <c r="I24" i="25"/>
  <c r="W47" i="18"/>
  <c r="W50" i="23"/>
  <c r="W56" i="24"/>
  <c r="I33" i="22"/>
  <c r="I82" i="25"/>
  <c r="I89" i="24"/>
  <c r="W91" i="20"/>
  <c r="V73" i="16"/>
  <c r="X73" i="16" s="1"/>
  <c r="W73" i="16"/>
  <c r="I32" i="22"/>
  <c r="W38" i="19"/>
  <c r="W11" i="20"/>
  <c r="W15" i="27"/>
  <c r="I95" i="25"/>
  <c r="I73" i="17"/>
  <c r="I63" i="23"/>
  <c r="W20" i="21"/>
  <c r="W65" i="21"/>
  <c r="I39" i="23"/>
  <c r="W78" i="21"/>
  <c r="W59" i="24"/>
  <c r="I42" i="22"/>
  <c r="W30" i="21"/>
  <c r="W45" i="25"/>
  <c r="I36" i="19"/>
  <c r="I35" i="21"/>
  <c r="I71" i="17"/>
  <c r="I55" i="22"/>
  <c r="W39" i="18"/>
  <c r="W8" i="18"/>
  <c r="V15" i="16"/>
  <c r="X15" i="16" s="1"/>
  <c r="W15" i="16"/>
  <c r="I85" i="23"/>
  <c r="I62" i="19"/>
  <c r="W35" i="21"/>
  <c r="V16" i="17"/>
  <c r="X16" i="17" s="1"/>
  <c r="I65" i="25"/>
  <c r="W49" i="27"/>
  <c r="I56" i="18"/>
  <c r="I76" i="22"/>
  <c r="W45" i="19"/>
  <c r="V4" i="16"/>
  <c r="V4" i="17" s="1"/>
  <c r="W4" i="16"/>
  <c r="W65" i="19"/>
  <c r="V28" i="16"/>
  <c r="X28" i="16" s="1"/>
  <c r="W28" i="16"/>
  <c r="W43" i="18"/>
  <c r="I84" i="24"/>
  <c r="I42" i="23"/>
  <c r="W68" i="21"/>
  <c r="W63" i="27"/>
  <c r="H71" i="16"/>
  <c r="J71" i="16" s="1"/>
  <c r="I71" i="16"/>
  <c r="I63" i="24"/>
  <c r="W63" i="23"/>
  <c r="I93" i="19"/>
  <c r="W72" i="18"/>
  <c r="I49" i="20"/>
  <c r="W38" i="22"/>
  <c r="W77" i="19"/>
  <c r="W55" i="22"/>
  <c r="V91" i="17"/>
  <c r="X91" i="17" s="1"/>
  <c r="W45" i="27"/>
  <c r="W97" i="23"/>
  <c r="I46" i="19"/>
  <c r="I78" i="23"/>
  <c r="W85" i="18"/>
  <c r="W50" i="16"/>
  <c r="V50" i="16"/>
  <c r="X50" i="16" s="1"/>
  <c r="I81" i="21"/>
  <c r="W30" i="25"/>
  <c r="W36" i="19"/>
  <c r="W27" i="24"/>
  <c r="W47" i="16"/>
  <c r="V47" i="16"/>
  <c r="V47" i="17" s="1"/>
  <c r="X47" i="17" s="1"/>
  <c r="I65" i="23"/>
  <c r="I85" i="25"/>
  <c r="V80" i="16"/>
  <c r="X80" i="16" s="1"/>
  <c r="W80" i="16"/>
  <c r="I61" i="22"/>
  <c r="W83" i="27"/>
  <c r="W87" i="24"/>
  <c r="I84" i="23"/>
  <c r="I47" i="21"/>
  <c r="I39" i="22"/>
  <c r="W95" i="24"/>
  <c r="W80" i="24"/>
  <c r="W51" i="21"/>
  <c r="W26" i="22"/>
  <c r="I34" i="17"/>
  <c r="W29" i="19"/>
  <c r="I44" i="23"/>
  <c r="W8" i="20"/>
  <c r="I47" i="20"/>
  <c r="W14" i="19"/>
  <c r="I62" i="21"/>
  <c r="W11" i="21"/>
  <c r="V35" i="17"/>
  <c r="X35" i="17" s="1"/>
  <c r="I70" i="20"/>
  <c r="W85" i="27"/>
  <c r="W59" i="20"/>
  <c r="W57" i="23"/>
  <c r="W86" i="22"/>
  <c r="I43" i="21"/>
  <c r="W67" i="23"/>
  <c r="W64" i="23"/>
  <c r="I70" i="18"/>
  <c r="I64" i="18"/>
  <c r="W52" i="23"/>
  <c r="W53" i="23"/>
  <c r="W94" i="21"/>
  <c r="I68" i="18"/>
  <c r="W92" i="21"/>
  <c r="W43" i="19"/>
  <c r="I80" i="17"/>
  <c r="W46" i="24"/>
  <c r="I49" i="17"/>
  <c r="I47" i="22"/>
  <c r="W43" i="23"/>
  <c r="W87" i="25"/>
  <c r="I33" i="24"/>
  <c r="W37" i="20"/>
  <c r="I50" i="25"/>
  <c r="W69" i="21"/>
  <c r="W28" i="18"/>
  <c r="I98" i="21"/>
  <c r="W22" i="21"/>
  <c r="W7" i="20"/>
  <c r="W57" i="27"/>
  <c r="W94" i="20"/>
  <c r="W22" i="20"/>
  <c r="I37" i="20"/>
  <c r="W84" i="27"/>
  <c r="W28" i="24"/>
  <c r="W92" i="18"/>
  <c r="W33" i="24"/>
  <c r="I41" i="23"/>
  <c r="W48" i="19"/>
  <c r="I48" i="21"/>
  <c r="W12" i="25"/>
  <c r="W43" i="27"/>
  <c r="W69" i="25"/>
  <c r="W20" i="27"/>
  <c r="I85" i="22"/>
  <c r="H45" i="16"/>
  <c r="I45" i="16"/>
  <c r="I45" i="27"/>
  <c r="W16" i="22"/>
  <c r="W32" i="27"/>
  <c r="I93" i="18"/>
  <c r="I55" i="21"/>
  <c r="I67" i="16"/>
  <c r="H67" i="16"/>
  <c r="J67" i="16" s="1"/>
  <c r="I52" i="16"/>
  <c r="H52" i="16"/>
  <c r="I95" i="27"/>
  <c r="W33" i="20"/>
  <c r="W21" i="19"/>
  <c r="W11" i="27"/>
  <c r="I58" i="18"/>
  <c r="W95" i="22"/>
  <c r="W16" i="18"/>
  <c r="W15" i="22"/>
  <c r="I39" i="24"/>
  <c r="I69" i="25"/>
  <c r="W29" i="25"/>
  <c r="W78" i="23"/>
  <c r="W67" i="19"/>
  <c r="I71" i="25"/>
  <c r="I80" i="16"/>
  <c r="H80" i="16"/>
  <c r="J80" i="16" s="1"/>
  <c r="W53" i="24"/>
  <c r="I85" i="18"/>
  <c r="W15" i="19"/>
  <c r="I51" i="24"/>
  <c r="I93" i="22"/>
  <c r="W23" i="20"/>
  <c r="I73" i="21"/>
  <c r="I35" i="25"/>
  <c r="I59" i="22"/>
  <c r="I53" i="21"/>
  <c r="W9" i="27"/>
  <c r="I56" i="27"/>
  <c r="I79" i="23"/>
  <c r="W78" i="22"/>
  <c r="W68" i="23"/>
  <c r="I38" i="22"/>
  <c r="I79" i="21"/>
  <c r="I68" i="19"/>
  <c r="W4" i="23"/>
  <c r="U100" i="23"/>
  <c r="I77" i="18"/>
  <c r="W27" i="19"/>
  <c r="I83" i="23"/>
  <c r="I39" i="17"/>
  <c r="W44" i="21"/>
  <c r="W61" i="22"/>
  <c r="W19" i="22"/>
  <c r="I79" i="17"/>
  <c r="H98" i="17"/>
  <c r="I98" i="17"/>
  <c r="W39" i="25"/>
  <c r="W86" i="21"/>
  <c r="I72" i="25"/>
  <c r="W15" i="20"/>
  <c r="W18" i="16"/>
  <c r="V18" i="16"/>
  <c r="X18" i="16" s="1"/>
  <c r="W15" i="23"/>
  <c r="I68" i="21"/>
  <c r="W57" i="18"/>
  <c r="W41" i="22"/>
  <c r="V67" i="16"/>
  <c r="X67" i="16" s="1"/>
  <c r="W67" i="16"/>
  <c r="V70" i="16"/>
  <c r="X70" i="16" s="1"/>
  <c r="W70" i="16"/>
  <c r="W76" i="22"/>
  <c r="I75" i="22"/>
  <c r="W81" i="19"/>
  <c r="I42" i="27"/>
  <c r="W54" i="20"/>
  <c r="W80" i="18"/>
  <c r="W88" i="24"/>
  <c r="W77" i="18"/>
  <c r="I37" i="24"/>
  <c r="W29" i="24"/>
  <c r="W39" i="23"/>
  <c r="I76" i="27"/>
  <c r="W91" i="25"/>
  <c r="W31" i="19"/>
  <c r="I87" i="25"/>
  <c r="I29" i="27"/>
  <c r="H75" i="16"/>
  <c r="J75" i="16" s="1"/>
  <c r="I75" i="16"/>
  <c r="I31" i="25"/>
  <c r="I65" i="17"/>
  <c r="W88" i="16"/>
  <c r="V88" i="16"/>
  <c r="X88" i="16" s="1"/>
  <c r="W85" i="23"/>
  <c r="I55" i="23"/>
  <c r="I65" i="22"/>
  <c r="V64" i="17"/>
  <c r="V64" i="18" s="1"/>
  <c r="X64" i="18" s="1"/>
  <c r="W83" i="20"/>
  <c r="W67" i="25"/>
  <c r="I96" i="17"/>
  <c r="I77" i="19"/>
  <c r="H91" i="17"/>
  <c r="J91" i="17" s="1"/>
  <c r="I91" i="17"/>
  <c r="I49" i="22"/>
  <c r="I75" i="17"/>
  <c r="W66" i="24"/>
  <c r="W92" i="24"/>
  <c r="I69" i="21"/>
  <c r="I82" i="21"/>
  <c r="W62" i="22"/>
  <c r="W84" i="21"/>
  <c r="W12" i="19"/>
  <c r="W27" i="27"/>
  <c r="W32" i="25"/>
  <c r="M60" i="19"/>
  <c r="M69" i="20"/>
  <c r="Q69" i="20" s="1"/>
  <c r="Q69" i="19"/>
  <c r="Q63" i="19"/>
  <c r="M62" i="21"/>
  <c r="Q62" i="20"/>
  <c r="M71" i="20"/>
  <c r="Q71" i="19"/>
  <c r="M70" i="20"/>
  <c r="Q70" i="19"/>
  <c r="M61" i="20"/>
  <c r="Q61" i="19"/>
  <c r="Q68" i="20"/>
  <c r="M68" i="21"/>
  <c r="Q63" i="20"/>
  <c r="M63" i="21"/>
  <c r="Q65" i="19"/>
  <c r="M65" i="20"/>
  <c r="Q67" i="19"/>
  <c r="M67" i="20"/>
  <c r="Q96" i="22"/>
  <c r="O96" i="23"/>
  <c r="O78" i="22"/>
  <c r="Q78" i="21"/>
  <c r="O64" i="22"/>
  <c r="Q64" i="21"/>
  <c r="O70" i="22"/>
  <c r="O74" i="22"/>
  <c r="Q74" i="21"/>
  <c r="O69" i="23"/>
  <c r="O76" i="22"/>
  <c r="Q76" i="21"/>
  <c r="O66" i="22"/>
  <c r="Q66" i="21"/>
  <c r="O71" i="22"/>
  <c r="Q93" i="23"/>
  <c r="O93" i="24"/>
  <c r="Q95" i="24"/>
  <c r="O95" i="25"/>
  <c r="O98" i="25"/>
  <c r="Q98" i="24"/>
  <c r="F48" i="19"/>
  <c r="Q36" i="18"/>
  <c r="M36" i="19"/>
  <c r="M55" i="19"/>
  <c r="Q55" i="18"/>
  <c r="F42" i="19"/>
  <c r="Q43" i="18"/>
  <c r="M43" i="19"/>
  <c r="Q50" i="18"/>
  <c r="M50" i="19"/>
  <c r="Q52" i="18"/>
  <c r="M52" i="19"/>
  <c r="Q59" i="18"/>
  <c r="M59" i="19"/>
  <c r="Q56" i="18"/>
  <c r="M56" i="19"/>
  <c r="F47" i="19"/>
  <c r="F51" i="19"/>
  <c r="Q33" i="18"/>
  <c r="M33" i="19"/>
  <c r="M45" i="19"/>
  <c r="Q45" i="18"/>
  <c r="F59" i="19"/>
  <c r="F38" i="19"/>
  <c r="M42" i="19"/>
  <c r="Q42" i="18"/>
  <c r="M54" i="19"/>
  <c r="Q54" i="18"/>
  <c r="Q53" i="18"/>
  <c r="M53" i="19"/>
  <c r="Q44" i="18"/>
  <c r="M44" i="19"/>
  <c r="Q51" i="18"/>
  <c r="M51" i="19"/>
  <c r="F41" i="19"/>
  <c r="Q46" i="18"/>
  <c r="M46" i="19"/>
  <c r="M32" i="19"/>
  <c r="Q32" i="18"/>
  <c r="M47" i="19"/>
  <c r="Q47" i="18"/>
  <c r="Q38" i="18"/>
  <c r="M38" i="19"/>
  <c r="F34" i="19"/>
  <c r="Q58" i="18"/>
  <c r="M58" i="19"/>
  <c r="Q57" i="18"/>
  <c r="M57" i="19"/>
  <c r="F46" i="19"/>
  <c r="F40" i="19"/>
  <c r="M49" i="19"/>
  <c r="Q49" i="18"/>
  <c r="M48" i="19"/>
  <c r="Q48" i="18"/>
  <c r="F44" i="19"/>
  <c r="F43" i="19"/>
  <c r="M41" i="19"/>
  <c r="Q41" i="18"/>
  <c r="F52" i="19"/>
  <c r="F55" i="19"/>
  <c r="F53" i="19"/>
  <c r="M35" i="19"/>
  <c r="Q35" i="18"/>
  <c r="Q40" i="18"/>
  <c r="M40" i="19"/>
  <c r="F56" i="19"/>
  <c r="F57" i="19"/>
  <c r="F50" i="19"/>
  <c r="F49" i="19"/>
  <c r="F58" i="19"/>
  <c r="F35" i="19"/>
  <c r="M37" i="19"/>
  <c r="Q37" i="18"/>
  <c r="F54" i="19"/>
  <c r="F45" i="19"/>
  <c r="F36" i="19"/>
  <c r="F37" i="19"/>
  <c r="M34" i="19"/>
  <c r="Q34" i="18"/>
  <c r="F39" i="19"/>
  <c r="Q39" i="18"/>
  <c r="M39" i="19"/>
  <c r="F32" i="19"/>
  <c r="F33" i="19"/>
  <c r="V99" i="23"/>
  <c r="X99" i="22"/>
  <c r="M82" i="24"/>
  <c r="Q82" i="23"/>
  <c r="M79" i="27"/>
  <c r="Q79" i="27" s="1"/>
  <c r="Q79" i="25"/>
  <c r="M78" i="27"/>
  <c r="M84" i="24"/>
  <c r="Q84" i="23"/>
  <c r="M89" i="24"/>
  <c r="Q89" i="23"/>
  <c r="M87" i="24"/>
  <c r="Q87" i="23"/>
  <c r="Q80" i="25"/>
  <c r="M80" i="27"/>
  <c r="Q80" i="27" s="1"/>
  <c r="M85" i="24"/>
  <c r="Q85" i="23"/>
  <c r="M64" i="27"/>
  <c r="M86" i="24"/>
  <c r="Q86" i="23"/>
  <c r="Q75" i="25"/>
  <c r="M75" i="27"/>
  <c r="Q75" i="27" s="1"/>
  <c r="M76" i="27"/>
  <c r="M73" i="27"/>
  <c r="Q73" i="27" s="1"/>
  <c r="Q73" i="25"/>
  <c r="M66" i="27"/>
  <c r="Q77" i="25"/>
  <c r="M77" i="27"/>
  <c r="Q77" i="27" s="1"/>
  <c r="M92" i="23"/>
  <c r="Q92" i="22"/>
  <c r="Q88" i="23"/>
  <c r="M88" i="24"/>
  <c r="M72" i="27"/>
  <c r="Q72" i="27" s="1"/>
  <c r="Q72" i="25"/>
  <c r="M81" i="23"/>
  <c r="Q81" i="22"/>
  <c r="M74" i="27"/>
  <c r="Q91" i="22"/>
  <c r="M91" i="23"/>
  <c r="Q90" i="22"/>
  <c r="M90" i="23"/>
  <c r="Q83" i="23"/>
  <c r="M83" i="24"/>
  <c r="M99" i="23"/>
  <c r="Q99" i="22"/>
  <c r="F71" i="27"/>
  <c r="F89" i="24"/>
  <c r="F68" i="27"/>
  <c r="F77" i="25"/>
  <c r="F70" i="27"/>
  <c r="F72" i="27"/>
  <c r="F88" i="24"/>
  <c r="F73" i="27"/>
  <c r="F92" i="23"/>
  <c r="F64" i="27"/>
  <c r="F74" i="27"/>
  <c r="F63" i="27"/>
  <c r="F62" i="23"/>
  <c r="F79" i="27"/>
  <c r="F80" i="27"/>
  <c r="F84" i="27"/>
  <c r="F61" i="23"/>
  <c r="F67" i="27"/>
  <c r="F86" i="27"/>
  <c r="F90" i="23"/>
  <c r="F75" i="27"/>
  <c r="F85" i="27"/>
  <c r="F65" i="27"/>
  <c r="F76" i="27"/>
  <c r="F91" i="23"/>
  <c r="F69" i="25"/>
  <c r="F66" i="27"/>
  <c r="F87" i="27"/>
  <c r="F78" i="27"/>
  <c r="F83" i="27"/>
  <c r="F82" i="27"/>
  <c r="F81" i="27"/>
  <c r="F60" i="23"/>
  <c r="F99" i="23"/>
  <c r="J99" i="22"/>
  <c r="T3" i="18"/>
  <c r="T100" i="17"/>
  <c r="N100" i="16"/>
  <c r="G100" i="4"/>
  <c r="N100" i="4"/>
  <c r="U100" i="4"/>
  <c r="J79" i="16" l="1"/>
  <c r="V40" i="19"/>
  <c r="X40" i="19" s="1"/>
  <c r="X41" i="16"/>
  <c r="V55" i="18"/>
  <c r="V55" i="19" s="1"/>
  <c r="V55" i="20" s="1"/>
  <c r="H41" i="17"/>
  <c r="H41" i="18" s="1"/>
  <c r="H86" i="17"/>
  <c r="J86" i="17" s="1"/>
  <c r="J49" i="16"/>
  <c r="V53" i="17"/>
  <c r="V53" i="18" s="1"/>
  <c r="V53" i="19" s="1"/>
  <c r="V43" i="17"/>
  <c r="X43" i="17" s="1"/>
  <c r="H65" i="17"/>
  <c r="J65" i="17" s="1"/>
  <c r="M69" i="21"/>
  <c r="Q69" i="21" s="1"/>
  <c r="H75" i="17"/>
  <c r="V92" i="17"/>
  <c r="X92" i="17" s="1"/>
  <c r="V73" i="17"/>
  <c r="V73" i="18" s="1"/>
  <c r="X40" i="17"/>
  <c r="V18" i="17"/>
  <c r="X18" i="17" s="1"/>
  <c r="H69" i="17"/>
  <c r="H69" i="18" s="1"/>
  <c r="H69" i="19" s="1"/>
  <c r="V5" i="17"/>
  <c r="X5" i="17" s="1"/>
  <c r="J78" i="18"/>
  <c r="V79" i="17"/>
  <c r="X79" i="17" s="1"/>
  <c r="V42" i="17"/>
  <c r="V42" i="18" s="1"/>
  <c r="V9" i="17"/>
  <c r="V9" i="18" s="1"/>
  <c r="X9" i="18" s="1"/>
  <c r="J89" i="16"/>
  <c r="H33" i="17"/>
  <c r="J33" i="17" s="1"/>
  <c r="X21" i="16"/>
  <c r="V63" i="17"/>
  <c r="V38" i="17"/>
  <c r="V38" i="18" s="1"/>
  <c r="V38" i="19" s="1"/>
  <c r="J78" i="17"/>
  <c r="H47" i="17"/>
  <c r="H47" i="18" s="1"/>
  <c r="J42" i="16"/>
  <c r="X29" i="16"/>
  <c r="H60" i="17"/>
  <c r="V12" i="17"/>
  <c r="V59" i="18"/>
  <c r="V59" i="19" s="1"/>
  <c r="X59" i="17"/>
  <c r="J55" i="17"/>
  <c r="H55" i="18"/>
  <c r="H55" i="19" s="1"/>
  <c r="H55" i="20" s="1"/>
  <c r="H55" i="21" s="1"/>
  <c r="H55" i="22" s="1"/>
  <c r="H55" i="23" s="1"/>
  <c r="H55" i="24" s="1"/>
  <c r="H55" i="25" s="1"/>
  <c r="H55" i="27" s="1"/>
  <c r="X30" i="17"/>
  <c r="V30" i="18"/>
  <c r="V30" i="19" s="1"/>
  <c r="X60" i="16"/>
  <c r="V60" i="17"/>
  <c r="X60" i="17" s="1"/>
  <c r="X8" i="16"/>
  <c r="V8" i="17"/>
  <c r="V24" i="17"/>
  <c r="V24" i="18" s="1"/>
  <c r="X24" i="18" s="1"/>
  <c r="J68" i="16"/>
  <c r="H68" i="17"/>
  <c r="J68" i="17" s="1"/>
  <c r="X86" i="16"/>
  <c r="V86" i="17"/>
  <c r="V86" i="18" s="1"/>
  <c r="H83" i="18"/>
  <c r="X25" i="16"/>
  <c r="V25" i="17"/>
  <c r="X34" i="16"/>
  <c r="V34" i="17"/>
  <c r="V34" i="18" s="1"/>
  <c r="V34" i="19" s="1"/>
  <c r="H67" i="17"/>
  <c r="J67" i="17" s="1"/>
  <c r="J37" i="17"/>
  <c r="X72" i="17"/>
  <c r="V72" i="18"/>
  <c r="J63" i="16"/>
  <c r="H63" i="17"/>
  <c r="J66" i="16"/>
  <c r="H66" i="17"/>
  <c r="X81" i="16"/>
  <c r="V81" i="17"/>
  <c r="X81" i="17" s="1"/>
  <c r="H79" i="18"/>
  <c r="J79" i="18" s="1"/>
  <c r="J79" i="17"/>
  <c r="W100" i="24"/>
  <c r="V39" i="18"/>
  <c r="X39" i="18" s="1"/>
  <c r="V21" i="18"/>
  <c r="V21" i="19" s="1"/>
  <c r="V49" i="17"/>
  <c r="V49" i="18" s="1"/>
  <c r="V84" i="17"/>
  <c r="X84" i="17" s="1"/>
  <c r="V78" i="18"/>
  <c r="X78" i="18" s="1"/>
  <c r="X64" i="17"/>
  <c r="V77" i="17"/>
  <c r="X77" i="17" s="1"/>
  <c r="J95" i="17"/>
  <c r="W100" i="23"/>
  <c r="H62" i="17"/>
  <c r="H92" i="17"/>
  <c r="J92" i="17" s="1"/>
  <c r="X30" i="16"/>
  <c r="V56" i="17"/>
  <c r="V56" i="18" s="1"/>
  <c r="X56" i="18" s="1"/>
  <c r="H72" i="18"/>
  <c r="J72" i="18" s="1"/>
  <c r="X39" i="16"/>
  <c r="V96" i="17"/>
  <c r="X96" i="17" s="1"/>
  <c r="J37" i="16"/>
  <c r="J64" i="17"/>
  <c r="V22" i="18"/>
  <c r="V7" i="18"/>
  <c r="V7" i="19" s="1"/>
  <c r="V7" i="20" s="1"/>
  <c r="V7" i="21" s="1"/>
  <c r="V46" i="17"/>
  <c r="V97" i="17"/>
  <c r="V97" i="18" s="1"/>
  <c r="V97" i="19" s="1"/>
  <c r="V26" i="17"/>
  <c r="X26" i="17" s="1"/>
  <c r="X29" i="17"/>
  <c r="V29" i="18"/>
  <c r="X29" i="18" s="1"/>
  <c r="W100" i="19"/>
  <c r="W100" i="22"/>
  <c r="V47" i="18"/>
  <c r="X47" i="18" s="1"/>
  <c r="J70" i="16"/>
  <c r="H97" i="17"/>
  <c r="W100" i="25"/>
  <c r="V82" i="17"/>
  <c r="V20" i="17"/>
  <c r="V20" i="18" s="1"/>
  <c r="X20" i="18" s="1"/>
  <c r="V51" i="17"/>
  <c r="X51" i="17" s="1"/>
  <c r="V48" i="17"/>
  <c r="X48" i="17" s="1"/>
  <c r="H82" i="17"/>
  <c r="X47" i="16"/>
  <c r="V76" i="17"/>
  <c r="V94" i="17"/>
  <c r="W100" i="20"/>
  <c r="W100" i="21"/>
  <c r="V31" i="17"/>
  <c r="V19" i="17"/>
  <c r="H77" i="17"/>
  <c r="V17" i="17"/>
  <c r="X17" i="17" s="1"/>
  <c r="W100" i="27"/>
  <c r="V75" i="17"/>
  <c r="X75" i="17" s="1"/>
  <c r="V45" i="17"/>
  <c r="V45" i="18" s="1"/>
  <c r="V45" i="19" s="1"/>
  <c r="V13" i="17"/>
  <c r="X13" i="17" s="1"/>
  <c r="V61" i="17"/>
  <c r="V61" i="18" s="1"/>
  <c r="X61" i="18" s="1"/>
  <c r="H94" i="17"/>
  <c r="V32" i="17"/>
  <c r="V67" i="17"/>
  <c r="V67" i="18" s="1"/>
  <c r="X67" i="18" s="1"/>
  <c r="H96" i="17"/>
  <c r="V68" i="17"/>
  <c r="V52" i="17"/>
  <c r="V4" i="18"/>
  <c r="X4" i="18" s="1"/>
  <c r="X4" i="17"/>
  <c r="H52" i="17"/>
  <c r="J52" i="16"/>
  <c r="H25" i="18"/>
  <c r="H56" i="17"/>
  <c r="J56" i="16"/>
  <c r="V41" i="18"/>
  <c r="X41" i="18" s="1"/>
  <c r="H34" i="17"/>
  <c r="H34" i="18" s="1"/>
  <c r="V89" i="17"/>
  <c r="X4" i="16"/>
  <c r="H45" i="17"/>
  <c r="J45" i="16"/>
  <c r="H80" i="17"/>
  <c r="V62" i="17"/>
  <c r="V70" i="17"/>
  <c r="H73" i="17"/>
  <c r="H32" i="17"/>
  <c r="J32" i="16"/>
  <c r="V15" i="17"/>
  <c r="H46" i="17"/>
  <c r="J46" i="16"/>
  <c r="V27" i="18"/>
  <c r="V11" i="17"/>
  <c r="V37" i="17"/>
  <c r="X37" i="16"/>
  <c r="V57" i="17"/>
  <c r="H91" i="18"/>
  <c r="H87" i="17"/>
  <c r="H76" i="17"/>
  <c r="V58" i="17"/>
  <c r="H43" i="17"/>
  <c r="J43" i="16"/>
  <c r="H74" i="17"/>
  <c r="V90" i="17"/>
  <c r="V33" i="17"/>
  <c r="H50" i="17"/>
  <c r="J50" i="16"/>
  <c r="H35" i="18"/>
  <c r="J35" i="17"/>
  <c r="V85" i="17"/>
  <c r="V95" i="18"/>
  <c r="H40" i="18"/>
  <c r="J40" i="17"/>
  <c r="X54" i="16"/>
  <c r="V54" i="17"/>
  <c r="J89" i="17"/>
  <c r="H88" i="17"/>
  <c r="V66" i="17"/>
  <c r="V16" i="18"/>
  <c r="X16" i="18" s="1"/>
  <c r="H93" i="17"/>
  <c r="J93" i="17" s="1"/>
  <c r="Q60" i="19"/>
  <c r="M60" i="20"/>
  <c r="H71" i="17"/>
  <c r="V88" i="17"/>
  <c r="H61" i="17"/>
  <c r="J61" i="16"/>
  <c r="V83" i="18"/>
  <c r="H48" i="17"/>
  <c r="J48" i="16"/>
  <c r="H84" i="17"/>
  <c r="V65" i="17"/>
  <c r="H31" i="17"/>
  <c r="V23" i="17"/>
  <c r="X23" i="16"/>
  <c r="V14" i="17"/>
  <c r="H90" i="17"/>
  <c r="V35" i="18"/>
  <c r="V10" i="17"/>
  <c r="X10" i="16"/>
  <c r="H57" i="17"/>
  <c r="J57" i="16"/>
  <c r="V6" i="18"/>
  <c r="H51" i="17"/>
  <c r="J51" i="16"/>
  <c r="V28" i="17"/>
  <c r="V44" i="18"/>
  <c r="V80" i="17"/>
  <c r="H39" i="17"/>
  <c r="J39" i="16"/>
  <c r="V36" i="17"/>
  <c r="V93" i="17"/>
  <c r="V50" i="17"/>
  <c r="H98" i="18"/>
  <c r="J98" i="17"/>
  <c r="H59" i="18"/>
  <c r="J59" i="17"/>
  <c r="H36" i="17"/>
  <c r="J36" i="16"/>
  <c r="V74" i="17"/>
  <c r="X74" i="17" s="1"/>
  <c r="W100" i="18"/>
  <c r="H44" i="18"/>
  <c r="J44" i="17"/>
  <c r="V98" i="18"/>
  <c r="X98" i="17"/>
  <c r="H58" i="17"/>
  <c r="J58" i="16"/>
  <c r="V91" i="18"/>
  <c r="H54" i="17"/>
  <c r="J54" i="16"/>
  <c r="V71" i="17"/>
  <c r="H53" i="17"/>
  <c r="J53" i="16"/>
  <c r="V87" i="17"/>
  <c r="H42" i="18"/>
  <c r="J42" i="17"/>
  <c r="H85" i="17"/>
  <c r="J85" i="16"/>
  <c r="V64" i="19"/>
  <c r="H38" i="17"/>
  <c r="J38" i="16"/>
  <c r="H81" i="17"/>
  <c r="V69" i="17"/>
  <c r="H26" i="18"/>
  <c r="J37" i="18"/>
  <c r="H70" i="18"/>
  <c r="J70" i="18" s="1"/>
  <c r="H64" i="19"/>
  <c r="J64" i="18"/>
  <c r="J95" i="18"/>
  <c r="H95" i="19"/>
  <c r="H23" i="18"/>
  <c r="H49" i="18"/>
  <c r="J49" i="17"/>
  <c r="H29" i="18"/>
  <c r="M71" i="21"/>
  <c r="Q71" i="20"/>
  <c r="M70" i="21"/>
  <c r="Q70" i="20"/>
  <c r="Q61" i="20"/>
  <c r="M61" i="21"/>
  <c r="Q62" i="21"/>
  <c r="M62" i="22"/>
  <c r="Q67" i="20"/>
  <c r="M67" i="21"/>
  <c r="Q65" i="20"/>
  <c r="M65" i="21"/>
  <c r="M63" i="22"/>
  <c r="Q63" i="21"/>
  <c r="M68" i="22"/>
  <c r="Q68" i="21"/>
  <c r="Q96" i="23"/>
  <c r="O96" i="24"/>
  <c r="J78" i="19"/>
  <c r="H78" i="20"/>
  <c r="H89" i="19"/>
  <c r="J89" i="18"/>
  <c r="O71" i="23"/>
  <c r="O66" i="23"/>
  <c r="Q66" i="22"/>
  <c r="O76" i="23"/>
  <c r="Q76" i="22"/>
  <c r="O70" i="23"/>
  <c r="O64" i="23"/>
  <c r="Q64" i="22"/>
  <c r="O69" i="24"/>
  <c r="O74" i="23"/>
  <c r="Q74" i="22"/>
  <c r="O78" i="23"/>
  <c r="Q78" i="22"/>
  <c r="O93" i="25"/>
  <c r="Q93" i="24"/>
  <c r="Q95" i="25"/>
  <c r="O95" i="27"/>
  <c r="Q95" i="27" s="1"/>
  <c r="O98" i="27"/>
  <c r="Q98" i="27" s="1"/>
  <c r="Q98" i="25"/>
  <c r="F33" i="20"/>
  <c r="Q34" i="19"/>
  <c r="M34" i="20"/>
  <c r="F54" i="20"/>
  <c r="F49" i="20"/>
  <c r="F53" i="20"/>
  <c r="M41" i="20"/>
  <c r="Q41" i="19"/>
  <c r="M49" i="20"/>
  <c r="Q49" i="19"/>
  <c r="F41" i="20"/>
  <c r="F51" i="20"/>
  <c r="M59" i="20"/>
  <c r="Q59" i="19"/>
  <c r="M52" i="20"/>
  <c r="Q52" i="19"/>
  <c r="M43" i="20"/>
  <c r="Q43" i="19"/>
  <c r="M39" i="20"/>
  <c r="Q39" i="19"/>
  <c r="F39" i="20"/>
  <c r="F58" i="20"/>
  <c r="F50" i="20"/>
  <c r="F56" i="20"/>
  <c r="F40" i="20"/>
  <c r="Q57" i="19"/>
  <c r="M57" i="20"/>
  <c r="F34" i="20"/>
  <c r="Q46" i="19"/>
  <c r="M46" i="20"/>
  <c r="M51" i="20"/>
  <c r="Q51" i="19"/>
  <c r="M44" i="20"/>
  <c r="Q44" i="19"/>
  <c r="Q45" i="19"/>
  <c r="M45" i="20"/>
  <c r="F47" i="20"/>
  <c r="Q55" i="19"/>
  <c r="M55" i="20"/>
  <c r="F48" i="20"/>
  <c r="J37" i="19"/>
  <c r="F37" i="20"/>
  <c r="F45" i="20"/>
  <c r="Q37" i="19"/>
  <c r="M37" i="20"/>
  <c r="F57" i="20"/>
  <c r="Q35" i="19"/>
  <c r="M35" i="20"/>
  <c r="F52" i="20"/>
  <c r="F43" i="20"/>
  <c r="M48" i="20"/>
  <c r="Q48" i="19"/>
  <c r="M47" i="20"/>
  <c r="Q47" i="19"/>
  <c r="Q54" i="19"/>
  <c r="M54" i="20"/>
  <c r="Q42" i="19"/>
  <c r="M42" i="20"/>
  <c r="M33" i="20"/>
  <c r="Q33" i="19"/>
  <c r="M56" i="20"/>
  <c r="Q56" i="19"/>
  <c r="Q50" i="19"/>
  <c r="M50" i="20"/>
  <c r="Q36" i="19"/>
  <c r="M36" i="20"/>
  <c r="F32" i="20"/>
  <c r="F36" i="20"/>
  <c r="F44" i="20"/>
  <c r="Q32" i="19"/>
  <c r="M32" i="20"/>
  <c r="F35" i="20"/>
  <c r="M40" i="20"/>
  <c r="Q40" i="19"/>
  <c r="F55" i="20"/>
  <c r="F46" i="20"/>
  <c r="Q58" i="19"/>
  <c r="M58" i="20"/>
  <c r="Q38" i="19"/>
  <c r="M38" i="20"/>
  <c r="M53" i="20"/>
  <c r="Q53" i="19"/>
  <c r="F38" i="20"/>
  <c r="F59" i="20"/>
  <c r="F42" i="20"/>
  <c r="V99" i="24"/>
  <c r="X99" i="23"/>
  <c r="H27" i="24"/>
  <c r="H28" i="24"/>
  <c r="H30" i="24"/>
  <c r="H24" i="24"/>
  <c r="M83" i="25"/>
  <c r="Q83" i="24"/>
  <c r="M91" i="24"/>
  <c r="Q91" i="23"/>
  <c r="M81" i="24"/>
  <c r="Q81" i="23"/>
  <c r="M87" i="25"/>
  <c r="Q87" i="24"/>
  <c r="M84" i="25"/>
  <c r="Q84" i="24"/>
  <c r="M82" i="25"/>
  <c r="Q82" i="24"/>
  <c r="Q88" i="24"/>
  <c r="M88" i="25"/>
  <c r="M90" i="24"/>
  <c r="Q90" i="23"/>
  <c r="M92" i="24"/>
  <c r="Q92" i="23"/>
  <c r="M86" i="25"/>
  <c r="Q86" i="24"/>
  <c r="M85" i="25"/>
  <c r="Q85" i="24"/>
  <c r="Q89" i="24"/>
  <c r="M89" i="25"/>
  <c r="Q99" i="23"/>
  <c r="M99" i="24"/>
  <c r="F91" i="24"/>
  <c r="F89" i="25"/>
  <c r="F60" i="24"/>
  <c r="F61" i="24"/>
  <c r="F92" i="24"/>
  <c r="F88" i="25"/>
  <c r="F69" i="27"/>
  <c r="F90" i="24"/>
  <c r="F62" i="24"/>
  <c r="F77" i="27"/>
  <c r="F99" i="24"/>
  <c r="J99" i="23"/>
  <c r="T3" i="19"/>
  <c r="T100" i="18"/>
  <c r="V40" i="20" l="1"/>
  <c r="X40" i="20" s="1"/>
  <c r="V79" i="18"/>
  <c r="V79" i="19" s="1"/>
  <c r="V79" i="20" s="1"/>
  <c r="X55" i="19"/>
  <c r="X55" i="18"/>
  <c r="X53" i="18"/>
  <c r="I3" i="17"/>
  <c r="X86" i="17"/>
  <c r="X38" i="18"/>
  <c r="M69" i="22"/>
  <c r="M69" i="23" s="1"/>
  <c r="J41" i="17"/>
  <c r="X30" i="18"/>
  <c r="J69" i="18"/>
  <c r="V67" i="19"/>
  <c r="X67" i="19" s="1"/>
  <c r="H68" i="18"/>
  <c r="H68" i="19" s="1"/>
  <c r="J68" i="19" s="1"/>
  <c r="V92" i="18"/>
  <c r="X92" i="18" s="1"/>
  <c r="X38" i="17"/>
  <c r="H33" i="18"/>
  <c r="J33" i="18" s="1"/>
  <c r="X34" i="17"/>
  <c r="V39" i="19"/>
  <c r="X39" i="19" s="1"/>
  <c r="H86" i="18"/>
  <c r="V56" i="19"/>
  <c r="X56" i="19" s="1"/>
  <c r="V5" i="18"/>
  <c r="X5" i="18" s="1"/>
  <c r="X53" i="17"/>
  <c r="V47" i="19"/>
  <c r="V47" i="20" s="1"/>
  <c r="X34" i="18"/>
  <c r="V43" i="18"/>
  <c r="X43" i="18" s="1"/>
  <c r="X97" i="17"/>
  <c r="X24" i="17"/>
  <c r="V24" i="19"/>
  <c r="V24" i="20" s="1"/>
  <c r="X73" i="17"/>
  <c r="V9" i="19"/>
  <c r="V9" i="20" s="1"/>
  <c r="V9" i="21" s="1"/>
  <c r="H92" i="18"/>
  <c r="H92" i="19" s="1"/>
  <c r="H92" i="20" s="1"/>
  <c r="H65" i="18"/>
  <c r="J65" i="18" s="1"/>
  <c r="V18" i="18"/>
  <c r="V18" i="19" s="1"/>
  <c r="X18" i="19" s="1"/>
  <c r="H79" i="19"/>
  <c r="J79" i="19" s="1"/>
  <c r="X45" i="17"/>
  <c r="H75" i="18"/>
  <c r="J75" i="17"/>
  <c r="X45" i="18"/>
  <c r="X9" i="17"/>
  <c r="X42" i="18"/>
  <c r="V42" i="19"/>
  <c r="X42" i="19" s="1"/>
  <c r="X42" i="17"/>
  <c r="J55" i="19"/>
  <c r="X97" i="18"/>
  <c r="J47" i="17"/>
  <c r="X49" i="17"/>
  <c r="V81" i="18"/>
  <c r="X81" i="18" s="1"/>
  <c r="H72" i="19"/>
  <c r="J72" i="19" s="1"/>
  <c r="V60" i="18"/>
  <c r="J55" i="18"/>
  <c r="H93" i="18"/>
  <c r="J93" i="18" s="1"/>
  <c r="J69" i="17"/>
  <c r="X12" i="17"/>
  <c r="V12" i="18"/>
  <c r="V63" i="18"/>
  <c r="X63" i="17"/>
  <c r="X59" i="18"/>
  <c r="X7" i="19"/>
  <c r="J60" i="17"/>
  <c r="H60" i="18"/>
  <c r="X56" i="17"/>
  <c r="J83" i="18"/>
  <c r="H83" i="19"/>
  <c r="X8" i="17"/>
  <c r="V8" i="18"/>
  <c r="V16" i="19"/>
  <c r="V16" i="20" s="1"/>
  <c r="V16" i="21" s="1"/>
  <c r="X67" i="17"/>
  <c r="V13" i="18"/>
  <c r="V78" i="19"/>
  <c r="V29" i="19"/>
  <c r="V29" i="20" s="1"/>
  <c r="H66" i="18"/>
  <c r="J66" i="17"/>
  <c r="V72" i="19"/>
  <c r="X72" i="18"/>
  <c r="X7" i="20"/>
  <c r="V20" i="19"/>
  <c r="V20" i="20" s="1"/>
  <c r="H67" i="18"/>
  <c r="X20" i="17"/>
  <c r="X7" i="18"/>
  <c r="H63" i="18"/>
  <c r="J63" i="17"/>
  <c r="X25" i="17"/>
  <c r="V25" i="18"/>
  <c r="V22" i="19"/>
  <c r="X22" i="18"/>
  <c r="H70" i="19"/>
  <c r="H70" i="20" s="1"/>
  <c r="X21" i="18"/>
  <c r="V84" i="18"/>
  <c r="V26" i="18"/>
  <c r="X46" i="17"/>
  <c r="V46" i="18"/>
  <c r="X49" i="18"/>
  <c r="V49" i="19"/>
  <c r="J34" i="17"/>
  <c r="V77" i="18"/>
  <c r="V77" i="19" s="1"/>
  <c r="X77" i="19" s="1"/>
  <c r="V51" i="18"/>
  <c r="V51" i="19" s="1"/>
  <c r="V51" i="20" s="1"/>
  <c r="V17" i="18"/>
  <c r="V17" i="19" s="1"/>
  <c r="X17" i="19" s="1"/>
  <c r="H62" i="18"/>
  <c r="J62" i="17"/>
  <c r="V96" i="18"/>
  <c r="X61" i="17"/>
  <c r="H77" i="18"/>
  <c r="J77" i="17"/>
  <c r="V61" i="19"/>
  <c r="V61" i="20" s="1"/>
  <c r="V48" i="18"/>
  <c r="J96" i="17"/>
  <c r="H96" i="18"/>
  <c r="V19" i="18"/>
  <c r="X19" i="17"/>
  <c r="X76" i="17"/>
  <c r="V76" i="18"/>
  <c r="H97" i="18"/>
  <c r="J97" i="17"/>
  <c r="X32" i="17"/>
  <c r="V32" i="18"/>
  <c r="X94" i="17"/>
  <c r="V94" i="18"/>
  <c r="V41" i="19"/>
  <c r="X41" i="19" s="1"/>
  <c r="V75" i="18"/>
  <c r="V75" i="19" s="1"/>
  <c r="V75" i="20" s="1"/>
  <c r="V52" i="18"/>
  <c r="X52" i="17"/>
  <c r="J94" i="17"/>
  <c r="H94" i="18"/>
  <c r="X31" i="17"/>
  <c r="V31" i="18"/>
  <c r="H82" i="18"/>
  <c r="J82" i="17"/>
  <c r="V74" i="18"/>
  <c r="X74" i="18" s="1"/>
  <c r="V68" i="18"/>
  <c r="X68" i="17"/>
  <c r="V82" i="18"/>
  <c r="X82" i="17"/>
  <c r="V65" i="18"/>
  <c r="X65" i="17"/>
  <c r="J81" i="17"/>
  <c r="H81" i="18"/>
  <c r="V64" i="20"/>
  <c r="X64" i="19"/>
  <c r="H42" i="19"/>
  <c r="J42" i="18"/>
  <c r="H53" i="18"/>
  <c r="J53" i="17"/>
  <c r="X91" i="18"/>
  <c r="V91" i="19"/>
  <c r="X98" i="18"/>
  <c r="V98" i="19"/>
  <c r="X36" i="17"/>
  <c r="V36" i="18"/>
  <c r="X44" i="18"/>
  <c r="V44" i="19"/>
  <c r="H51" i="18"/>
  <c r="J51" i="17"/>
  <c r="X14" i="17"/>
  <c r="V14" i="18"/>
  <c r="H31" i="18"/>
  <c r="H48" i="18"/>
  <c r="J48" i="17"/>
  <c r="X33" i="17"/>
  <c r="V33" i="18"/>
  <c r="H43" i="18"/>
  <c r="J43" i="17"/>
  <c r="J76" i="17"/>
  <c r="H76" i="18"/>
  <c r="H91" i="19"/>
  <c r="J91" i="18"/>
  <c r="X27" i="18"/>
  <c r="V27" i="19"/>
  <c r="J73" i="17"/>
  <c r="H73" i="18"/>
  <c r="V71" i="18"/>
  <c r="X71" i="17"/>
  <c r="H36" i="18"/>
  <c r="J36" i="17"/>
  <c r="V6" i="19"/>
  <c r="X6" i="18"/>
  <c r="X66" i="17"/>
  <c r="V66" i="18"/>
  <c r="V54" i="18"/>
  <c r="X54" i="17"/>
  <c r="V90" i="18"/>
  <c r="X90" i="17"/>
  <c r="J87" i="17"/>
  <c r="H87" i="18"/>
  <c r="X11" i="17"/>
  <c r="V11" i="18"/>
  <c r="H32" i="18"/>
  <c r="J32" i="17"/>
  <c r="H25" i="19"/>
  <c r="V4" i="19"/>
  <c r="V4" i="20" s="1"/>
  <c r="H38" i="18"/>
  <c r="J38" i="17"/>
  <c r="H85" i="18"/>
  <c r="J85" i="17"/>
  <c r="V87" i="18"/>
  <c r="X87" i="17"/>
  <c r="H58" i="18"/>
  <c r="J58" i="17"/>
  <c r="H44" i="19"/>
  <c r="J44" i="18"/>
  <c r="V50" i="18"/>
  <c r="X50" i="17"/>
  <c r="H39" i="18"/>
  <c r="J39" i="17"/>
  <c r="X28" i="17"/>
  <c r="V28" i="18"/>
  <c r="V35" i="19"/>
  <c r="X35" i="18"/>
  <c r="X23" i="17"/>
  <c r="V23" i="18"/>
  <c r="H84" i="18"/>
  <c r="J84" i="17"/>
  <c r="X88" i="17"/>
  <c r="V88" i="18"/>
  <c r="M60" i="21"/>
  <c r="Q60" i="20"/>
  <c r="V95" i="19"/>
  <c r="X95" i="18"/>
  <c r="H74" i="18"/>
  <c r="J74" i="17"/>
  <c r="H46" i="18"/>
  <c r="J46" i="17"/>
  <c r="V62" i="18"/>
  <c r="X62" i="17"/>
  <c r="H59" i="19"/>
  <c r="J59" i="18"/>
  <c r="X10" i="17"/>
  <c r="V10" i="18"/>
  <c r="V83" i="19"/>
  <c r="X83" i="18"/>
  <c r="H35" i="19"/>
  <c r="J35" i="18"/>
  <c r="V57" i="18"/>
  <c r="X57" i="17"/>
  <c r="V70" i="18"/>
  <c r="X70" i="17"/>
  <c r="H45" i="18"/>
  <c r="J45" i="17"/>
  <c r="V69" i="18"/>
  <c r="X69" i="17"/>
  <c r="H54" i="18"/>
  <c r="J54" i="17"/>
  <c r="J98" i="18"/>
  <c r="H98" i="19"/>
  <c r="V93" i="18"/>
  <c r="X93" i="17"/>
  <c r="X80" i="17"/>
  <c r="V80" i="18"/>
  <c r="H57" i="18"/>
  <c r="J57" i="17"/>
  <c r="J90" i="17"/>
  <c r="H90" i="18"/>
  <c r="H61" i="18"/>
  <c r="J61" i="17"/>
  <c r="H71" i="18"/>
  <c r="J71" i="17"/>
  <c r="H88" i="18"/>
  <c r="J88" i="17"/>
  <c r="H40" i="19"/>
  <c r="J40" i="18"/>
  <c r="V85" i="18"/>
  <c r="X85" i="17"/>
  <c r="H50" i="18"/>
  <c r="J50" i="17"/>
  <c r="X58" i="17"/>
  <c r="V58" i="18"/>
  <c r="X37" i="17"/>
  <c r="V37" i="18"/>
  <c r="V86" i="19"/>
  <c r="X86" i="18"/>
  <c r="V15" i="18"/>
  <c r="X15" i="17"/>
  <c r="H80" i="18"/>
  <c r="J80" i="17"/>
  <c r="X89" i="17"/>
  <c r="V89" i="18"/>
  <c r="H56" i="18"/>
  <c r="J56" i="17"/>
  <c r="H52" i="18"/>
  <c r="J52" i="17"/>
  <c r="H23" i="19"/>
  <c r="H47" i="19"/>
  <c r="J47" i="18"/>
  <c r="H26" i="19"/>
  <c r="H29" i="19"/>
  <c r="J95" i="19"/>
  <c r="H95" i="20"/>
  <c r="H41" i="19"/>
  <c r="J41" i="18"/>
  <c r="H49" i="19"/>
  <c r="J49" i="18"/>
  <c r="J64" i="19"/>
  <c r="H64" i="20"/>
  <c r="V59" i="20"/>
  <c r="X59" i="19"/>
  <c r="H34" i="19"/>
  <c r="J34" i="18"/>
  <c r="X73" i="18"/>
  <c r="V73" i="19"/>
  <c r="M70" i="22"/>
  <c r="Q70" i="21"/>
  <c r="M62" i="23"/>
  <c r="Q62" i="22"/>
  <c r="Q61" i="21"/>
  <c r="M61" i="22"/>
  <c r="M71" i="22"/>
  <c r="Q71" i="21"/>
  <c r="M68" i="23"/>
  <c r="Q68" i="22"/>
  <c r="Q63" i="22"/>
  <c r="M63" i="23"/>
  <c r="M65" i="22"/>
  <c r="Q65" i="21"/>
  <c r="Q67" i="21"/>
  <c r="M67" i="22"/>
  <c r="O96" i="25"/>
  <c r="Q96" i="24"/>
  <c r="X55" i="20"/>
  <c r="V55" i="21"/>
  <c r="V30" i="20"/>
  <c r="X30" i="19"/>
  <c r="J89" i="19"/>
  <c r="H89" i="20"/>
  <c r="V97" i="20"/>
  <c r="X97" i="19"/>
  <c r="X21" i="19"/>
  <c r="V21" i="20"/>
  <c r="V53" i="20"/>
  <c r="X53" i="19"/>
  <c r="V38" i="20"/>
  <c r="X38" i="19"/>
  <c r="X45" i="19"/>
  <c r="V45" i="20"/>
  <c r="H69" i="20"/>
  <c r="J69" i="19"/>
  <c r="V34" i="20"/>
  <c r="X34" i="19"/>
  <c r="H78" i="21"/>
  <c r="J78" i="20"/>
  <c r="O64" i="24"/>
  <c r="Q64" i="23"/>
  <c r="O76" i="24"/>
  <c r="Q76" i="23"/>
  <c r="O71" i="24"/>
  <c r="O69" i="25"/>
  <c r="O70" i="24"/>
  <c r="O66" i="24"/>
  <c r="Q66" i="23"/>
  <c r="O78" i="24"/>
  <c r="Q78" i="23"/>
  <c r="O74" i="24"/>
  <c r="Q74" i="23"/>
  <c r="V7" i="22"/>
  <c r="X7" i="21"/>
  <c r="O93" i="27"/>
  <c r="Q93" i="27" s="1"/>
  <c r="Q93" i="25"/>
  <c r="F38" i="21"/>
  <c r="F35" i="21"/>
  <c r="F44" i="21"/>
  <c r="F45" i="21"/>
  <c r="F47" i="21"/>
  <c r="Q46" i="20"/>
  <c r="M46" i="21"/>
  <c r="Q57" i="20"/>
  <c r="M57" i="21"/>
  <c r="F51" i="21"/>
  <c r="F53" i="21"/>
  <c r="F49" i="21"/>
  <c r="Q34" i="20"/>
  <c r="M34" i="21"/>
  <c r="Q47" i="20"/>
  <c r="M47" i="21"/>
  <c r="M48" i="21"/>
  <c r="Q48" i="20"/>
  <c r="M44" i="21"/>
  <c r="Q44" i="20"/>
  <c r="F50" i="21"/>
  <c r="Q52" i="20"/>
  <c r="M52" i="21"/>
  <c r="Q49" i="20"/>
  <c r="M49" i="21"/>
  <c r="Q40" i="20"/>
  <c r="M40" i="21"/>
  <c r="Q50" i="20"/>
  <c r="M50" i="21"/>
  <c r="M54" i="21"/>
  <c r="Q54" i="20"/>
  <c r="M35" i="21"/>
  <c r="Q35" i="20"/>
  <c r="Q37" i="20"/>
  <c r="M37" i="21"/>
  <c r="F37" i="21"/>
  <c r="J37" i="20"/>
  <c r="F48" i="21"/>
  <c r="Q55" i="20"/>
  <c r="M55" i="21"/>
  <c r="M45" i="21"/>
  <c r="Q45" i="20"/>
  <c r="F34" i="21"/>
  <c r="F40" i="21"/>
  <c r="F56" i="21"/>
  <c r="Q53" i="20"/>
  <c r="M53" i="21"/>
  <c r="M32" i="21"/>
  <c r="Q32" i="20"/>
  <c r="Q36" i="20"/>
  <c r="M36" i="21"/>
  <c r="M42" i="21"/>
  <c r="Q42" i="20"/>
  <c r="F57" i="21"/>
  <c r="F59" i="21"/>
  <c r="M38" i="21"/>
  <c r="Q38" i="20"/>
  <c r="F46" i="21"/>
  <c r="F36" i="21"/>
  <c r="F52" i="21"/>
  <c r="F39" i="21"/>
  <c r="F33" i="21"/>
  <c r="F42" i="21"/>
  <c r="Q58" i="20"/>
  <c r="M58" i="21"/>
  <c r="J55" i="20"/>
  <c r="F55" i="21"/>
  <c r="F32" i="21"/>
  <c r="Q56" i="20"/>
  <c r="M56" i="21"/>
  <c r="Q33" i="20"/>
  <c r="M33" i="21"/>
  <c r="F43" i="21"/>
  <c r="M51" i="21"/>
  <c r="Q51" i="20"/>
  <c r="F58" i="21"/>
  <c r="M39" i="21"/>
  <c r="Q39" i="20"/>
  <c r="M43" i="21"/>
  <c r="Q43" i="20"/>
  <c r="M59" i="21"/>
  <c r="Q59" i="20"/>
  <c r="F41" i="21"/>
  <c r="Q41" i="20"/>
  <c r="M41" i="21"/>
  <c r="F54" i="21"/>
  <c r="V99" i="25"/>
  <c r="X99" i="24"/>
  <c r="H30" i="25"/>
  <c r="H24" i="25"/>
  <c r="H28" i="25"/>
  <c r="H27" i="25"/>
  <c r="M89" i="27"/>
  <c r="Q89" i="27" s="1"/>
  <c r="Q89" i="25"/>
  <c r="Q88" i="25"/>
  <c r="M88" i="27"/>
  <c r="Q88" i="27" s="1"/>
  <c r="M90" i="25"/>
  <c r="Q90" i="24"/>
  <c r="Q87" i="25"/>
  <c r="M87" i="27"/>
  <c r="Q87" i="27" s="1"/>
  <c r="M91" i="25"/>
  <c r="Q91" i="24"/>
  <c r="Q85" i="25"/>
  <c r="M85" i="27"/>
  <c r="Q85" i="27" s="1"/>
  <c r="Q86" i="25"/>
  <c r="M86" i="27"/>
  <c r="Q86" i="27" s="1"/>
  <c r="M92" i="25"/>
  <c r="Q92" i="24"/>
  <c r="M82" i="27"/>
  <c r="Q82" i="27" s="1"/>
  <c r="Q82" i="25"/>
  <c r="M84" i="27"/>
  <c r="Q84" i="27" s="1"/>
  <c r="Q84" i="25"/>
  <c r="M81" i="25"/>
  <c r="Q81" i="24"/>
  <c r="M83" i="27"/>
  <c r="Q83" i="27" s="1"/>
  <c r="Q83" i="25"/>
  <c r="M99" i="25"/>
  <c r="Q99" i="24"/>
  <c r="F90" i="25"/>
  <c r="F89" i="27"/>
  <c r="F61" i="25"/>
  <c r="F91" i="25"/>
  <c r="F92" i="25"/>
  <c r="F62" i="25"/>
  <c r="F88" i="27"/>
  <c r="F60" i="25"/>
  <c r="F99" i="25"/>
  <c r="J99" i="24"/>
  <c r="T3" i="20"/>
  <c r="T100" i="19"/>
  <c r="G12" i="18"/>
  <c r="G12" i="17"/>
  <c r="G17" i="20"/>
  <c r="G13" i="20"/>
  <c r="G15" i="25"/>
  <c r="G9" i="22"/>
  <c r="G18" i="24"/>
  <c r="G11" i="21"/>
  <c r="G17" i="23"/>
  <c r="G22" i="27"/>
  <c r="G9" i="23"/>
  <c r="G21" i="23"/>
  <c r="G17" i="19"/>
  <c r="G8" i="16"/>
  <c r="G13" i="22"/>
  <c r="G9" i="18"/>
  <c r="G11" i="22"/>
  <c r="G7" i="19"/>
  <c r="G11" i="17"/>
  <c r="G9" i="27"/>
  <c r="G22" i="24"/>
  <c r="G16" i="25"/>
  <c r="G22" i="17"/>
  <c r="G20" i="16"/>
  <c r="G6" i="27"/>
  <c r="G15" i="27"/>
  <c r="G15" i="17"/>
  <c r="G15" i="24"/>
  <c r="G14" i="25"/>
  <c r="G20" i="25"/>
  <c r="G6" i="18"/>
  <c r="G20" i="23"/>
  <c r="G22" i="22"/>
  <c r="G20" i="21"/>
  <c r="G14" i="18"/>
  <c r="G12" i="20"/>
  <c r="G17" i="27"/>
  <c r="G19" i="25"/>
  <c r="G19" i="20"/>
  <c r="G10" i="19"/>
  <c r="G18" i="22"/>
  <c r="G6" i="21"/>
  <c r="G12" i="16"/>
  <c r="G6" i="17"/>
  <c r="G5" i="23"/>
  <c r="G16" i="27"/>
  <c r="G16" i="24"/>
  <c r="G13" i="27"/>
  <c r="G6" i="22"/>
  <c r="G7" i="24"/>
  <c r="G11" i="18"/>
  <c r="G4" i="21"/>
  <c r="G5" i="25"/>
  <c r="G17" i="21"/>
  <c r="G18" i="25"/>
  <c r="G20" i="27"/>
  <c r="G10" i="17"/>
  <c r="G11" i="16"/>
  <c r="G4" i="16"/>
  <c r="G16" i="18"/>
  <c r="G9" i="24"/>
  <c r="G10" i="21"/>
  <c r="G22" i="25"/>
  <c r="G21" i="24"/>
  <c r="G8" i="23"/>
  <c r="G7" i="18"/>
  <c r="G14" i="16"/>
  <c r="G10" i="25"/>
  <c r="G22" i="23"/>
  <c r="G7" i="25"/>
  <c r="G4" i="19"/>
  <c r="G11" i="19"/>
  <c r="G8" i="21"/>
  <c r="G19" i="22"/>
  <c r="G13" i="21"/>
  <c r="G21" i="27"/>
  <c r="G11" i="23"/>
  <c r="G4" i="23"/>
  <c r="G18" i="16"/>
  <c r="G21" i="16"/>
  <c r="G13" i="18"/>
  <c r="G5" i="24"/>
  <c r="G5" i="21"/>
  <c r="G13" i="25"/>
  <c r="G15" i="16"/>
  <c r="G12" i="23"/>
  <c r="G11" i="24"/>
  <c r="G15" i="22"/>
  <c r="G5" i="19"/>
  <c r="G19" i="23"/>
  <c r="G13" i="23"/>
  <c r="G10" i="27"/>
  <c r="G18" i="19"/>
  <c r="G9" i="17"/>
  <c r="G12" i="25"/>
  <c r="G21" i="18"/>
  <c r="G17" i="17"/>
  <c r="G9" i="16"/>
  <c r="G21" i="21"/>
  <c r="G14" i="21"/>
  <c r="G19" i="21"/>
  <c r="G19" i="18"/>
  <c r="G15" i="19"/>
  <c r="G22" i="18"/>
  <c r="G5" i="27"/>
  <c r="G14" i="23"/>
  <c r="G20" i="22"/>
  <c r="G14" i="24"/>
  <c r="G17" i="25"/>
  <c r="G19" i="24"/>
  <c r="G10" i="16"/>
  <c r="G13" i="16"/>
  <c r="G19" i="27"/>
  <c r="G19" i="16"/>
  <c r="G21" i="17"/>
  <c r="G9" i="19"/>
  <c r="G15" i="23"/>
  <c r="G12" i="19"/>
  <c r="G7" i="27"/>
  <c r="G17" i="24"/>
  <c r="G21" i="19"/>
  <c r="G8" i="19"/>
  <c r="G13" i="17"/>
  <c r="G14" i="17"/>
  <c r="G18" i="23"/>
  <c r="G4" i="27"/>
  <c r="G6" i="25"/>
  <c r="G5" i="16"/>
  <c r="G19" i="19"/>
  <c r="G15" i="20"/>
  <c r="G7" i="20"/>
  <c r="G17" i="18"/>
  <c r="G16" i="20"/>
  <c r="G10" i="22"/>
  <c r="G4" i="24"/>
  <c r="G8" i="18"/>
  <c r="G9" i="25"/>
  <c r="G16" i="23"/>
  <c r="G12" i="21"/>
  <c r="G11" i="27"/>
  <c r="G14" i="19"/>
  <c r="G22" i="21"/>
  <c r="G4" i="17"/>
  <c r="G22" i="20"/>
  <c r="G7" i="17"/>
  <c r="G14" i="27"/>
  <c r="G18" i="21"/>
  <c r="G10" i="18"/>
  <c r="G16" i="22"/>
  <c r="G7" i="22"/>
  <c r="G8" i="25"/>
  <c r="G10" i="24"/>
  <c r="G8" i="24"/>
  <c r="G17" i="16"/>
  <c r="G20" i="24"/>
  <c r="G21" i="25"/>
  <c r="G16" i="17"/>
  <c r="G4" i="25"/>
  <c r="G15" i="18"/>
  <c r="G6" i="19"/>
  <c r="G13" i="24"/>
  <c r="G8" i="20"/>
  <c r="G5" i="22"/>
  <c r="G8" i="17"/>
  <c r="G17" i="22"/>
  <c r="G12" i="22"/>
  <c r="G19" i="17"/>
  <c r="G5" i="17"/>
  <c r="G21" i="22"/>
  <c r="G7" i="21"/>
  <c r="G20" i="18"/>
  <c r="G6" i="23"/>
  <c r="G11" i="20"/>
  <c r="G5" i="20"/>
  <c r="G7" i="23"/>
  <c r="G9" i="21"/>
  <c r="G5" i="18"/>
  <c r="G6" i="20"/>
  <c r="G18" i="17"/>
  <c r="G20" i="19"/>
  <c r="G16" i="19"/>
  <c r="G20" i="17"/>
  <c r="G12" i="24"/>
  <c r="G12" i="27"/>
  <c r="G16" i="21"/>
  <c r="G11" i="25"/>
  <c r="G15" i="21"/>
  <c r="G6" i="24"/>
  <c r="G10" i="23"/>
  <c r="X79" i="19" l="1"/>
  <c r="V40" i="21"/>
  <c r="X40" i="21" s="1"/>
  <c r="X79" i="18"/>
  <c r="P16" i="24"/>
  <c r="F22" i="16"/>
  <c r="J22" i="16" s="1"/>
  <c r="I22" i="16"/>
  <c r="P11" i="22"/>
  <c r="F21" i="16"/>
  <c r="F21" i="17" s="1"/>
  <c r="F21" i="18" s="1"/>
  <c r="F21" i="19" s="1"/>
  <c r="F21" i="20" s="1"/>
  <c r="F21" i="21" s="1"/>
  <c r="F21" i="22" s="1"/>
  <c r="I27" i="22"/>
  <c r="P14" i="19"/>
  <c r="I4" i="21"/>
  <c r="G100" i="21"/>
  <c r="I7" i="18"/>
  <c r="F19" i="16"/>
  <c r="F19" i="17" s="1"/>
  <c r="F19" i="18" s="1"/>
  <c r="F19" i="19" s="1"/>
  <c r="F19" i="20" s="1"/>
  <c r="F19" i="21" s="1"/>
  <c r="F19" i="22" s="1"/>
  <c r="E100" i="19"/>
  <c r="I3" i="19"/>
  <c r="I10" i="23"/>
  <c r="P20" i="24"/>
  <c r="I14" i="18"/>
  <c r="I12" i="22"/>
  <c r="I24" i="17"/>
  <c r="P25" i="16"/>
  <c r="M25" i="16"/>
  <c r="Q25" i="16" s="1"/>
  <c r="I13" i="25"/>
  <c r="I23" i="19"/>
  <c r="I9" i="22"/>
  <c r="I21" i="27"/>
  <c r="P24" i="21"/>
  <c r="I19" i="25"/>
  <c r="P30" i="24"/>
  <c r="P25" i="20"/>
  <c r="I7" i="19"/>
  <c r="I16" i="20"/>
  <c r="P8" i="16"/>
  <c r="M8" i="16"/>
  <c r="Q8" i="16" s="1"/>
  <c r="I26" i="22"/>
  <c r="P7" i="18"/>
  <c r="P26" i="24"/>
  <c r="I17" i="16"/>
  <c r="H17" i="16"/>
  <c r="H17" i="17" s="1"/>
  <c r="I3" i="22"/>
  <c r="E100" i="22"/>
  <c r="P11" i="20"/>
  <c r="P10" i="20"/>
  <c r="P11" i="17"/>
  <c r="H21" i="16"/>
  <c r="H21" i="17" s="1"/>
  <c r="I21" i="16"/>
  <c r="I16" i="19"/>
  <c r="I13" i="23"/>
  <c r="P10" i="24"/>
  <c r="P6" i="20"/>
  <c r="P27" i="21"/>
  <c r="I21" i="21"/>
  <c r="P29" i="16"/>
  <c r="M29" i="16"/>
  <c r="Q29" i="16" s="1"/>
  <c r="I17" i="23"/>
  <c r="I23" i="24"/>
  <c r="H20" i="16"/>
  <c r="H20" i="17" s="1"/>
  <c r="H20" i="18" s="1"/>
  <c r="I20" i="16"/>
  <c r="P31" i="21"/>
  <c r="I11" i="21"/>
  <c r="I22" i="18"/>
  <c r="I11" i="18"/>
  <c r="P19" i="20"/>
  <c r="L100" i="22"/>
  <c r="P3" i="22"/>
  <c r="M12" i="16"/>
  <c r="M12" i="17" s="1"/>
  <c r="M12" i="18" s="1"/>
  <c r="M12" i="19" s="1"/>
  <c r="P12" i="16"/>
  <c r="I8" i="24"/>
  <c r="P23" i="18"/>
  <c r="L100" i="4"/>
  <c r="P4" i="4"/>
  <c r="P100" i="4" s="1"/>
  <c r="M4" i="4"/>
  <c r="I29" i="18"/>
  <c r="P18" i="18"/>
  <c r="I25" i="18"/>
  <c r="P24" i="18"/>
  <c r="P5" i="20"/>
  <c r="M18" i="16"/>
  <c r="M18" i="17" s="1"/>
  <c r="M18" i="18" s="1"/>
  <c r="M18" i="19" s="1"/>
  <c r="P18" i="16"/>
  <c r="I7" i="16"/>
  <c r="F7" i="16"/>
  <c r="J7" i="16" s="1"/>
  <c r="I20" i="23"/>
  <c r="I5" i="25"/>
  <c r="I4" i="23"/>
  <c r="G100" i="23"/>
  <c r="P24" i="19"/>
  <c r="I11" i="17"/>
  <c r="P12" i="22"/>
  <c r="P8" i="18"/>
  <c r="P30" i="19"/>
  <c r="I13" i="20"/>
  <c r="I23" i="21"/>
  <c r="P8" i="24"/>
  <c r="P17" i="23"/>
  <c r="P25" i="19"/>
  <c r="I15" i="19"/>
  <c r="I12" i="18"/>
  <c r="I17" i="25"/>
  <c r="I20" i="27"/>
  <c r="I31" i="19"/>
  <c r="I30" i="22"/>
  <c r="P26" i="20"/>
  <c r="P6" i="16"/>
  <c r="M6" i="16"/>
  <c r="Q6" i="16" s="1"/>
  <c r="I14" i="24"/>
  <c r="P14" i="18"/>
  <c r="I24" i="24"/>
  <c r="P29" i="23"/>
  <c r="P24" i="23"/>
  <c r="F14" i="16"/>
  <c r="F14" i="17" s="1"/>
  <c r="F14" i="18" s="1"/>
  <c r="F14" i="19" s="1"/>
  <c r="F14" i="20" s="1"/>
  <c r="F14" i="21" s="1"/>
  <c r="F10" i="16"/>
  <c r="F10" i="17" s="1"/>
  <c r="F10" i="18" s="1"/>
  <c r="F10" i="19" s="1"/>
  <c r="F10" i="20" s="1"/>
  <c r="F10" i="21" s="1"/>
  <c r="F10" i="22" s="1"/>
  <c r="F8" i="16"/>
  <c r="F8" i="17" s="1"/>
  <c r="F8" i="18" s="1"/>
  <c r="F8" i="19" s="1"/>
  <c r="F8" i="20" s="1"/>
  <c r="F8" i="21" s="1"/>
  <c r="F8" i="22" s="1"/>
  <c r="I26" i="16"/>
  <c r="F26" i="16"/>
  <c r="F26" i="17" s="1"/>
  <c r="F26" i="18" s="1"/>
  <c r="F26" i="19" s="1"/>
  <c r="F26" i="20" s="1"/>
  <c r="F26" i="21" s="1"/>
  <c r="F26" i="22" s="1"/>
  <c r="P28" i="23"/>
  <c r="I24" i="20"/>
  <c r="P22" i="21"/>
  <c r="P14" i="24"/>
  <c r="I28" i="18"/>
  <c r="P28" i="20"/>
  <c r="P18" i="21"/>
  <c r="P16" i="21"/>
  <c r="I23" i="16"/>
  <c r="F23" i="16"/>
  <c r="F23" i="17" s="1"/>
  <c r="F23" i="18" s="1"/>
  <c r="F23" i="19" s="1"/>
  <c r="F23" i="20" s="1"/>
  <c r="F23" i="21" s="1"/>
  <c r="F23" i="22" s="1"/>
  <c r="I21" i="22"/>
  <c r="I11" i="27"/>
  <c r="P20" i="17"/>
  <c r="P20" i="18"/>
  <c r="H18" i="16"/>
  <c r="H18" i="17" s="1"/>
  <c r="H18" i="18" s="1"/>
  <c r="I18" i="16"/>
  <c r="P5" i="23"/>
  <c r="I14" i="27"/>
  <c r="I31" i="21"/>
  <c r="I5" i="27"/>
  <c r="P10" i="21"/>
  <c r="P7" i="24"/>
  <c r="P31" i="24"/>
  <c r="I30" i="17"/>
  <c r="I6" i="22"/>
  <c r="P7" i="22"/>
  <c r="I20" i="18"/>
  <c r="F17" i="16"/>
  <c r="F17" i="17" s="1"/>
  <c r="F17" i="18" s="1"/>
  <c r="F17" i="19" s="1"/>
  <c r="F17" i="20" s="1"/>
  <c r="F17" i="21" s="1"/>
  <c r="F17" i="22" s="1"/>
  <c r="P27" i="23"/>
  <c r="I20" i="17"/>
  <c r="I21" i="20"/>
  <c r="I18" i="23"/>
  <c r="I13" i="22"/>
  <c r="P5" i="21"/>
  <c r="I15" i="20"/>
  <c r="P17" i="18"/>
  <c r="P22" i="22"/>
  <c r="I29" i="20"/>
  <c r="E100" i="20"/>
  <c r="I3" i="20"/>
  <c r="I14" i="16"/>
  <c r="H14" i="16"/>
  <c r="H14" i="17" s="1"/>
  <c r="H14" i="18" s="1"/>
  <c r="H14" i="19" s="1"/>
  <c r="H14" i="20" s="1"/>
  <c r="H14" i="21" s="1"/>
  <c r="H14" i="22" s="1"/>
  <c r="H14" i="23" s="1"/>
  <c r="H14" i="24" s="1"/>
  <c r="H14" i="25" s="1"/>
  <c r="H14" i="27" s="1"/>
  <c r="I19" i="24"/>
  <c r="P16" i="17"/>
  <c r="I16" i="17"/>
  <c r="H16" i="17"/>
  <c r="H16" i="18" s="1"/>
  <c r="H16" i="19" s="1"/>
  <c r="H16" i="20" s="1"/>
  <c r="H16" i="21" s="1"/>
  <c r="H16" i="22" s="1"/>
  <c r="H16" i="23" s="1"/>
  <c r="H16" i="24" s="1"/>
  <c r="H16" i="25" s="1"/>
  <c r="H16" i="27" s="1"/>
  <c r="I31" i="24"/>
  <c r="I19" i="22"/>
  <c r="I29" i="23"/>
  <c r="I16" i="18"/>
  <c r="P6" i="21"/>
  <c r="P15" i="24"/>
  <c r="I10" i="25"/>
  <c r="I12" i="17"/>
  <c r="I13" i="17"/>
  <c r="I26" i="24"/>
  <c r="P4" i="19"/>
  <c r="P25" i="24"/>
  <c r="P18" i="23"/>
  <c r="P4" i="18"/>
  <c r="I11" i="16"/>
  <c r="H11" i="16"/>
  <c r="H11" i="17" s="1"/>
  <c r="H11" i="18" s="1"/>
  <c r="H11" i="19" s="1"/>
  <c r="H11" i="20" s="1"/>
  <c r="H11" i="21" s="1"/>
  <c r="H11" i="22" s="1"/>
  <c r="H11" i="23" s="1"/>
  <c r="H11" i="24" s="1"/>
  <c r="H11" i="25" s="1"/>
  <c r="H11" i="27" s="1"/>
  <c r="I15" i="16"/>
  <c r="H15" i="16"/>
  <c r="H15" i="17" s="1"/>
  <c r="H15" i="18" s="1"/>
  <c r="H15" i="19" s="1"/>
  <c r="H15" i="20" s="1"/>
  <c r="P17" i="17"/>
  <c r="I6" i="21"/>
  <c r="I22" i="25"/>
  <c r="I12" i="25"/>
  <c r="F31" i="16"/>
  <c r="F31" i="17" s="1"/>
  <c r="F31" i="18" s="1"/>
  <c r="F31" i="19" s="1"/>
  <c r="F31" i="20" s="1"/>
  <c r="F31" i="21" s="1"/>
  <c r="F31" i="22" s="1"/>
  <c r="I31" i="16"/>
  <c r="I4" i="27"/>
  <c r="G100" i="27"/>
  <c r="I4" i="22"/>
  <c r="P23" i="16"/>
  <c r="M23" i="16"/>
  <c r="Q23" i="16" s="1"/>
  <c r="I22" i="22"/>
  <c r="I26" i="19"/>
  <c r="I24" i="21"/>
  <c r="I23" i="18"/>
  <c r="P15" i="21"/>
  <c r="I22" i="20"/>
  <c r="P30" i="16"/>
  <c r="M30" i="16"/>
  <c r="Q30" i="16" s="1"/>
  <c r="I24" i="19"/>
  <c r="P5" i="18"/>
  <c r="I15" i="17"/>
  <c r="I17" i="27"/>
  <c r="P25" i="21"/>
  <c r="P9" i="22"/>
  <c r="M10" i="16"/>
  <c r="Q10" i="16" s="1"/>
  <c r="P10" i="16"/>
  <c r="P9" i="23"/>
  <c r="P12" i="21"/>
  <c r="P14" i="16"/>
  <c r="M14" i="16"/>
  <c r="M14" i="17" s="1"/>
  <c r="M14" i="18" s="1"/>
  <c r="Q14" i="18" s="1"/>
  <c r="I22" i="27"/>
  <c r="I30" i="24"/>
  <c r="P19" i="19"/>
  <c r="P30" i="21"/>
  <c r="P18" i="22"/>
  <c r="I15" i="25"/>
  <c r="F15" i="16"/>
  <c r="F15" i="17" s="1"/>
  <c r="F15" i="18" s="1"/>
  <c r="F15" i="19" s="1"/>
  <c r="F15" i="20" s="1"/>
  <c r="F15" i="21" s="1"/>
  <c r="F15" i="22" s="1"/>
  <c r="P4" i="20"/>
  <c r="P7" i="17"/>
  <c r="I10" i="20"/>
  <c r="P5" i="24"/>
  <c r="P8" i="20"/>
  <c r="H7" i="17"/>
  <c r="H7" i="18" s="1"/>
  <c r="H7" i="19" s="1"/>
  <c r="H7" i="20" s="1"/>
  <c r="H7" i="21" s="1"/>
  <c r="H7" i="22" s="1"/>
  <c r="H7" i="23" s="1"/>
  <c r="H7" i="24" s="1"/>
  <c r="H7" i="25" s="1"/>
  <c r="H7" i="27" s="1"/>
  <c r="I7" i="17"/>
  <c r="F13" i="16"/>
  <c r="F13" i="17" s="1"/>
  <c r="F13" i="18" s="1"/>
  <c r="F13" i="19" s="1"/>
  <c r="F13" i="20" s="1"/>
  <c r="F13" i="21" s="1"/>
  <c r="F13" i="22" s="1"/>
  <c r="E100" i="21"/>
  <c r="I3" i="21"/>
  <c r="P27" i="17"/>
  <c r="F20" i="16"/>
  <c r="F20" i="17" s="1"/>
  <c r="F20" i="18" s="1"/>
  <c r="F20" i="19" s="1"/>
  <c r="F20" i="20" s="1"/>
  <c r="F20" i="21" s="1"/>
  <c r="F20" i="22" s="1"/>
  <c r="I4" i="19"/>
  <c r="G100" i="19"/>
  <c r="P10" i="23"/>
  <c r="I11" i="22"/>
  <c r="P8" i="22"/>
  <c r="I23" i="22"/>
  <c r="I11" i="20"/>
  <c r="P6" i="17"/>
  <c r="I22" i="19"/>
  <c r="I11" i="23"/>
  <c r="I15" i="24"/>
  <c r="I4" i="18"/>
  <c r="I21" i="24"/>
  <c r="P7" i="16"/>
  <c r="M7" i="16"/>
  <c r="Q7" i="16" s="1"/>
  <c r="I15" i="22"/>
  <c r="P23" i="19"/>
  <c r="I16" i="23"/>
  <c r="L100" i="17"/>
  <c r="P3" i="17"/>
  <c r="I8" i="18"/>
  <c r="I30" i="16"/>
  <c r="F30" i="16"/>
  <c r="I25" i="20"/>
  <c r="P7" i="20"/>
  <c r="P4" i="24"/>
  <c r="P22" i="23"/>
  <c r="P15" i="20"/>
  <c r="I26" i="23"/>
  <c r="I24" i="18"/>
  <c r="P13" i="22"/>
  <c r="P24" i="17"/>
  <c r="P18" i="17"/>
  <c r="P17" i="21"/>
  <c r="P15" i="19"/>
  <c r="P3" i="20"/>
  <c r="L100" i="20"/>
  <c r="I21" i="25"/>
  <c r="P14" i="21"/>
  <c r="P5" i="22"/>
  <c r="P28" i="24"/>
  <c r="P17" i="22"/>
  <c r="P28" i="16"/>
  <c r="M28" i="16"/>
  <c r="Q28" i="16" s="1"/>
  <c r="I9" i="23"/>
  <c r="I5" i="19"/>
  <c r="I30" i="20"/>
  <c r="I6" i="24"/>
  <c r="I18" i="25"/>
  <c r="I6" i="18"/>
  <c r="I8" i="20"/>
  <c r="P6" i="19"/>
  <c r="I14" i="20"/>
  <c r="I24" i="16"/>
  <c r="F24" i="16"/>
  <c r="J24" i="16" s="1"/>
  <c r="P13" i="21"/>
  <c r="P21" i="23"/>
  <c r="P14" i="23"/>
  <c r="P4" i="17"/>
  <c r="I8" i="23"/>
  <c r="F27" i="16"/>
  <c r="J27" i="16" s="1"/>
  <c r="I27" i="16"/>
  <c r="I16" i="24"/>
  <c r="G100" i="25"/>
  <c r="I4" i="25"/>
  <c r="I26" i="21"/>
  <c r="I9" i="25"/>
  <c r="P9" i="18"/>
  <c r="I5" i="21"/>
  <c r="I31" i="22"/>
  <c r="P12" i="24"/>
  <c r="I18" i="21"/>
  <c r="P11" i="18"/>
  <c r="I16" i="22"/>
  <c r="H6" i="17"/>
  <c r="H6" i="18" s="1"/>
  <c r="H6" i="19" s="1"/>
  <c r="H6" i="20" s="1"/>
  <c r="H6" i="21" s="1"/>
  <c r="H6" i="22" s="1"/>
  <c r="H6" i="23" s="1"/>
  <c r="H6" i="24" s="1"/>
  <c r="H6" i="25" s="1"/>
  <c r="H6" i="27" s="1"/>
  <c r="I6" i="17"/>
  <c r="H19" i="16"/>
  <c r="H19" i="17" s="1"/>
  <c r="H19" i="18" s="1"/>
  <c r="H19" i="19" s="1"/>
  <c r="H19" i="20" s="1"/>
  <c r="H19" i="21" s="1"/>
  <c r="H19" i="22" s="1"/>
  <c r="H19" i="23" s="1"/>
  <c r="H19" i="24" s="1"/>
  <c r="H19" i="25" s="1"/>
  <c r="H19" i="27" s="1"/>
  <c r="I19" i="16"/>
  <c r="P4" i="21"/>
  <c r="P31" i="22"/>
  <c r="P28" i="19"/>
  <c r="P24" i="24"/>
  <c r="P18" i="20"/>
  <c r="P18" i="19"/>
  <c r="F18" i="16"/>
  <c r="F18" i="17" s="1"/>
  <c r="F18" i="18" s="1"/>
  <c r="F18" i="19" s="1"/>
  <c r="F18" i="20" s="1"/>
  <c r="F18" i="21" s="1"/>
  <c r="F18" i="22" s="1"/>
  <c r="P4" i="22"/>
  <c r="P9" i="16"/>
  <c r="M9" i="16"/>
  <c r="M9" i="17" s="1"/>
  <c r="Q9" i="17" s="1"/>
  <c r="I25" i="24"/>
  <c r="I26" i="17"/>
  <c r="P20" i="22"/>
  <c r="P23" i="24"/>
  <c r="P11" i="19"/>
  <c r="I27" i="21"/>
  <c r="P31" i="20"/>
  <c r="P31" i="23"/>
  <c r="I26" i="18"/>
  <c r="I15" i="23"/>
  <c r="I7" i="22"/>
  <c r="I22" i="23"/>
  <c r="P30" i="20"/>
  <c r="I12" i="27"/>
  <c r="P6" i="24"/>
  <c r="P31" i="17"/>
  <c r="I30" i="19"/>
  <c r="I24" i="22"/>
  <c r="P23" i="23"/>
  <c r="I19" i="20"/>
  <c r="I23" i="17"/>
  <c r="P13" i="19"/>
  <c r="I6" i="20"/>
  <c r="I27" i="19"/>
  <c r="H5" i="16"/>
  <c r="H5" i="17" s="1"/>
  <c r="H5" i="18" s="1"/>
  <c r="H5" i="19" s="1"/>
  <c r="I5" i="16"/>
  <c r="P10" i="18"/>
  <c r="E100" i="17"/>
  <c r="I17" i="22"/>
  <c r="P6" i="22"/>
  <c r="P22" i="19"/>
  <c r="P17" i="20"/>
  <c r="I27" i="24"/>
  <c r="I19" i="17"/>
  <c r="P25" i="17"/>
  <c r="I20" i="24"/>
  <c r="I18" i="19"/>
  <c r="I22" i="17"/>
  <c r="H22" i="17"/>
  <c r="H22" i="18" s="1"/>
  <c r="H22" i="19" s="1"/>
  <c r="H22" i="20" s="1"/>
  <c r="P13" i="23"/>
  <c r="I12" i="19"/>
  <c r="P13" i="18"/>
  <c r="I9" i="17"/>
  <c r="I17" i="24"/>
  <c r="M21" i="16"/>
  <c r="Q21" i="16" s="1"/>
  <c r="P21" i="16"/>
  <c r="I7" i="24"/>
  <c r="L100" i="18"/>
  <c r="P3" i="18"/>
  <c r="I18" i="20"/>
  <c r="P5" i="17"/>
  <c r="E100" i="16"/>
  <c r="I31" i="17"/>
  <c r="I17" i="19"/>
  <c r="I13" i="19"/>
  <c r="I18" i="18"/>
  <c r="P16" i="19"/>
  <c r="I28" i="20"/>
  <c r="I29" i="17"/>
  <c r="P30" i="18"/>
  <c r="P16" i="22"/>
  <c r="I12" i="21"/>
  <c r="H12" i="16"/>
  <c r="H12" i="17" s="1"/>
  <c r="H12" i="18" s="1"/>
  <c r="H12" i="19" s="1"/>
  <c r="I12" i="16"/>
  <c r="G100" i="18"/>
  <c r="I5" i="18"/>
  <c r="P21" i="19"/>
  <c r="P19" i="17"/>
  <c r="P27" i="19"/>
  <c r="I21" i="18"/>
  <c r="I29" i="16"/>
  <c r="F29" i="16"/>
  <c r="F29" i="17" s="1"/>
  <c r="F29" i="18" s="1"/>
  <c r="F29" i="19" s="1"/>
  <c r="F29" i="20" s="1"/>
  <c r="F29" i="21" s="1"/>
  <c r="F29" i="22" s="1"/>
  <c r="I25" i="22"/>
  <c r="I24" i="23"/>
  <c r="I19" i="19"/>
  <c r="I27" i="20"/>
  <c r="I28" i="23"/>
  <c r="P29" i="19"/>
  <c r="I11" i="25"/>
  <c r="I14" i="22"/>
  <c r="P20" i="20"/>
  <c r="I31" i="20"/>
  <c r="P8" i="21"/>
  <c r="P22" i="17"/>
  <c r="I28" i="22"/>
  <c r="I10" i="21"/>
  <c r="I16" i="27"/>
  <c r="P15" i="16"/>
  <c r="M15" i="16"/>
  <c r="M15" i="17" s="1"/>
  <c r="M15" i="18" s="1"/>
  <c r="Q15" i="18" s="1"/>
  <c r="I8" i="22"/>
  <c r="P15" i="18"/>
  <c r="P17" i="19"/>
  <c r="I11" i="19"/>
  <c r="I20" i="19"/>
  <c r="I14" i="19"/>
  <c r="I25" i="21"/>
  <c r="I22" i="21"/>
  <c r="P4" i="23"/>
  <c r="P15" i="17"/>
  <c r="P19" i="24"/>
  <c r="P21" i="20"/>
  <c r="I19" i="23"/>
  <c r="L100" i="19"/>
  <c r="P3" i="19"/>
  <c r="M24" i="16"/>
  <c r="Q24" i="16" s="1"/>
  <c r="P24" i="16"/>
  <c r="I18" i="22"/>
  <c r="H10" i="16"/>
  <c r="H10" i="17" s="1"/>
  <c r="H10" i="18" s="1"/>
  <c r="H10" i="19" s="1"/>
  <c r="I10" i="16"/>
  <c r="F4" i="4"/>
  <c r="J4" i="4" s="1"/>
  <c r="I4" i="4"/>
  <c r="E100" i="4"/>
  <c r="P21" i="24"/>
  <c r="P26" i="17"/>
  <c r="I27" i="17"/>
  <c r="I10" i="18"/>
  <c r="I7" i="21"/>
  <c r="I28" i="24"/>
  <c r="P28" i="22"/>
  <c r="P23" i="21"/>
  <c r="I17" i="21"/>
  <c r="I10" i="22"/>
  <c r="I5" i="24"/>
  <c r="I6" i="25"/>
  <c r="P30" i="23"/>
  <c r="P27" i="20"/>
  <c r="G100" i="20"/>
  <c r="I5" i="20"/>
  <c r="P14" i="22"/>
  <c r="P12" i="19"/>
  <c r="I29" i="22"/>
  <c r="I19" i="21"/>
  <c r="P31" i="19"/>
  <c r="P31" i="16"/>
  <c r="M31" i="16"/>
  <c r="Q31" i="16" s="1"/>
  <c r="P22" i="18"/>
  <c r="P11" i="24"/>
  <c r="P30" i="22"/>
  <c r="I16" i="25"/>
  <c r="I21" i="19"/>
  <c r="I31" i="18"/>
  <c r="P20" i="23"/>
  <c r="I12" i="20"/>
  <c r="I10" i="24"/>
  <c r="I5" i="17"/>
  <c r="P29" i="22"/>
  <c r="P12" i="23"/>
  <c r="I21" i="23"/>
  <c r="P11" i="21"/>
  <c r="P19" i="18"/>
  <c r="I30" i="21"/>
  <c r="P18" i="24"/>
  <c r="I7" i="20"/>
  <c r="P25" i="18"/>
  <c r="I20" i="25"/>
  <c r="I25" i="17"/>
  <c r="I15" i="18"/>
  <c r="P29" i="18"/>
  <c r="P7" i="19"/>
  <c r="P28" i="17"/>
  <c r="I4" i="17"/>
  <c r="G100" i="17"/>
  <c r="I7" i="25"/>
  <c r="P20" i="21"/>
  <c r="P26" i="18"/>
  <c r="I8" i="21"/>
  <c r="I10" i="19"/>
  <c r="P27" i="18"/>
  <c r="P23" i="22"/>
  <c r="P16" i="18"/>
  <c r="P27" i="24"/>
  <c r="I13" i="24"/>
  <c r="I14" i="17"/>
  <c r="G100" i="16"/>
  <c r="H4" i="16"/>
  <c r="H4" i="17" s="1"/>
  <c r="H4" i="18" s="1"/>
  <c r="H4" i="19" s="1"/>
  <c r="H4" i="20" s="1"/>
  <c r="H4" i="21" s="1"/>
  <c r="H4" i="22" s="1"/>
  <c r="H4" i="23" s="1"/>
  <c r="H4" i="24" s="1"/>
  <c r="H4" i="25" s="1"/>
  <c r="H4" i="27" s="1"/>
  <c r="I4" i="16"/>
  <c r="P5" i="19"/>
  <c r="M3" i="16"/>
  <c r="M3" i="17" s="1"/>
  <c r="M3" i="18" s="1"/>
  <c r="M3" i="19" s="1"/>
  <c r="M3" i="20" s="1"/>
  <c r="M3" i="21" s="1"/>
  <c r="M3" i="22" s="1"/>
  <c r="M3" i="23" s="1"/>
  <c r="M3" i="24" s="1"/>
  <c r="M3" i="25" s="1"/>
  <c r="M3" i="27" s="1"/>
  <c r="L100" i="16"/>
  <c r="P3" i="16"/>
  <c r="I17" i="17"/>
  <c r="H8" i="16"/>
  <c r="H8" i="17" s="1"/>
  <c r="H8" i="18" s="1"/>
  <c r="H8" i="19" s="1"/>
  <c r="H8" i="20" s="1"/>
  <c r="H8" i="21" s="1"/>
  <c r="H8" i="22" s="1"/>
  <c r="H8" i="23" s="1"/>
  <c r="H8" i="24" s="1"/>
  <c r="H8" i="25" s="1"/>
  <c r="H8" i="27" s="1"/>
  <c r="I8" i="16"/>
  <c r="P11" i="16"/>
  <c r="M11" i="16"/>
  <c r="Q11" i="16" s="1"/>
  <c r="P14" i="20"/>
  <c r="I17" i="20"/>
  <c r="I20" i="20"/>
  <c r="P21" i="21"/>
  <c r="I9" i="18"/>
  <c r="I21" i="17"/>
  <c r="P16" i="20"/>
  <c r="P25" i="22"/>
  <c r="I10" i="27"/>
  <c r="I27" i="23"/>
  <c r="I13" i="18"/>
  <c r="P19" i="23"/>
  <c r="I3" i="24"/>
  <c r="E100" i="24"/>
  <c r="F9" i="16"/>
  <c r="F9" i="17" s="1"/>
  <c r="F9" i="18" s="1"/>
  <c r="F9" i="19" s="1"/>
  <c r="F9" i="20" s="1"/>
  <c r="F9" i="21" s="1"/>
  <c r="F9" i="22" s="1"/>
  <c r="I12" i="24"/>
  <c r="P17" i="24"/>
  <c r="P9" i="19"/>
  <c r="I13" i="16"/>
  <c r="H13" i="16"/>
  <c r="H13" i="17" s="1"/>
  <c r="H13" i="18" s="1"/>
  <c r="H13" i="19" s="1"/>
  <c r="H13" i="20" s="1"/>
  <c r="I30" i="23"/>
  <c r="I28" i="19"/>
  <c r="I16" i="21"/>
  <c r="I9" i="19"/>
  <c r="P28" i="18"/>
  <c r="I19" i="18"/>
  <c r="I25" i="23"/>
  <c r="I13" i="21"/>
  <c r="I11" i="24"/>
  <c r="F5" i="16"/>
  <c r="F5" i="17" s="1"/>
  <c r="F5" i="18" s="1"/>
  <c r="F5" i="19" s="1"/>
  <c r="F5" i="20" s="1"/>
  <c r="F5" i="21" s="1"/>
  <c r="F5" i="22" s="1"/>
  <c r="I9" i="27"/>
  <c r="F28" i="16"/>
  <c r="F28" i="17" s="1"/>
  <c r="F28" i="18" s="1"/>
  <c r="F28" i="19" s="1"/>
  <c r="J28" i="19" s="1"/>
  <c r="I28" i="16"/>
  <c r="I6" i="23"/>
  <c r="I7" i="27"/>
  <c r="P12" i="20"/>
  <c r="I18" i="17"/>
  <c r="P15" i="23"/>
  <c r="F12" i="16"/>
  <c r="F12" i="17" s="1"/>
  <c r="F12" i="18" s="1"/>
  <c r="F12" i="19" s="1"/>
  <c r="F12" i="20" s="1"/>
  <c r="F12" i="21" s="1"/>
  <c r="F12" i="22" s="1"/>
  <c r="I23" i="20"/>
  <c r="P30" i="17"/>
  <c r="I26" i="20"/>
  <c r="I9" i="24"/>
  <c r="P9" i="20"/>
  <c r="P12" i="18"/>
  <c r="I15" i="27"/>
  <c r="I14" i="25"/>
  <c r="P22" i="20"/>
  <c r="I12" i="23"/>
  <c r="I14" i="21"/>
  <c r="E100" i="18"/>
  <c r="I3" i="18"/>
  <c r="I31" i="23"/>
  <c r="P24" i="20"/>
  <c r="I23" i="23"/>
  <c r="I22" i="24"/>
  <c r="P21" i="22"/>
  <c r="P16" i="16"/>
  <c r="M16" i="16"/>
  <c r="Q16" i="16" s="1"/>
  <c r="I6" i="27"/>
  <c r="P10" i="22"/>
  <c r="P19" i="22"/>
  <c r="P26" i="22"/>
  <c r="P22" i="24"/>
  <c r="P10" i="19"/>
  <c r="P8" i="17"/>
  <c r="P13" i="17"/>
  <c r="I17" i="18"/>
  <c r="P10" i="17"/>
  <c r="P23" i="17"/>
  <c r="P25" i="23"/>
  <c r="I14" i="23"/>
  <c r="I9" i="21"/>
  <c r="P29" i="17"/>
  <c r="I13" i="27"/>
  <c r="P13" i="16"/>
  <c r="M13" i="16"/>
  <c r="Q13" i="16" s="1"/>
  <c r="P29" i="24"/>
  <c r="P12" i="17"/>
  <c r="I30" i="18"/>
  <c r="P31" i="18"/>
  <c r="I4" i="20"/>
  <c r="M27" i="16"/>
  <c r="Q27" i="16" s="1"/>
  <c r="P27" i="16"/>
  <c r="P26" i="21"/>
  <c r="I8" i="19"/>
  <c r="P22" i="16"/>
  <c r="M22" i="16"/>
  <c r="M22" i="17" s="1"/>
  <c r="Q22" i="17" s="1"/>
  <c r="P16" i="23"/>
  <c r="I5" i="22"/>
  <c r="G100" i="22"/>
  <c r="P19" i="21"/>
  <c r="P13" i="20"/>
  <c r="I8" i="25"/>
  <c r="P20" i="19"/>
  <c r="P6" i="18"/>
  <c r="P9" i="24"/>
  <c r="P27" i="22"/>
  <c r="P28" i="21"/>
  <c r="P13" i="24"/>
  <c r="F6" i="16"/>
  <c r="J6" i="16" s="1"/>
  <c r="I6" i="16"/>
  <c r="I4" i="24"/>
  <c r="G100" i="24"/>
  <c r="I29" i="24"/>
  <c r="P24" i="22"/>
  <c r="P21" i="17"/>
  <c r="P7" i="23"/>
  <c r="I20" i="21"/>
  <c r="I27" i="18"/>
  <c r="I29" i="21"/>
  <c r="P7" i="21"/>
  <c r="I28" i="21"/>
  <c r="P26" i="23"/>
  <c r="P9" i="21"/>
  <c r="I5" i="23"/>
  <c r="P26" i="16"/>
  <c r="M26" i="16"/>
  <c r="Q26" i="16" s="1"/>
  <c r="I3" i="23"/>
  <c r="E100" i="23"/>
  <c r="I6" i="19"/>
  <c r="F25" i="16"/>
  <c r="F25" i="17" s="1"/>
  <c r="F25" i="18" s="1"/>
  <c r="F25" i="19" s="1"/>
  <c r="F25" i="20" s="1"/>
  <c r="F25" i="21" s="1"/>
  <c r="F25" i="22" s="1"/>
  <c r="I25" i="16"/>
  <c r="L100" i="21"/>
  <c r="P3" i="21"/>
  <c r="I10" i="17"/>
  <c r="I25" i="19"/>
  <c r="M19" i="16"/>
  <c r="Q19" i="16" s="1"/>
  <c r="P19" i="16"/>
  <c r="P3" i="24"/>
  <c r="L100" i="24"/>
  <c r="I7" i="23"/>
  <c r="P23" i="20"/>
  <c r="I9" i="16"/>
  <c r="H9" i="16"/>
  <c r="H9" i="17" s="1"/>
  <c r="J9" i="17" s="1"/>
  <c r="P4" i="16"/>
  <c r="P5" i="16"/>
  <c r="M5" i="16"/>
  <c r="Q5" i="16" s="1"/>
  <c r="P17" i="16"/>
  <c r="M17" i="16"/>
  <c r="M17" i="17" s="1"/>
  <c r="M17" i="18" s="1"/>
  <c r="P6" i="23"/>
  <c r="I19" i="27"/>
  <c r="F11" i="16"/>
  <c r="F11" i="17" s="1"/>
  <c r="F11" i="18" s="1"/>
  <c r="F11" i="19" s="1"/>
  <c r="F11" i="20" s="1"/>
  <c r="P3" i="23"/>
  <c r="L100" i="23"/>
  <c r="P15" i="22"/>
  <c r="I15" i="21"/>
  <c r="M20" i="16"/>
  <c r="Q20" i="16" s="1"/>
  <c r="P20" i="16"/>
  <c r="I29" i="19"/>
  <c r="P26" i="19"/>
  <c r="I8" i="17"/>
  <c r="P9" i="17"/>
  <c r="F16" i="16"/>
  <c r="F16" i="17" s="1"/>
  <c r="F16" i="18" s="1"/>
  <c r="I16" i="16"/>
  <c r="P29" i="20"/>
  <c r="P8" i="23"/>
  <c r="P29" i="21"/>
  <c r="I28" i="17"/>
  <c r="P11" i="23"/>
  <c r="P21" i="18"/>
  <c r="I20" i="22"/>
  <c r="I18" i="24"/>
  <c r="P8" i="19"/>
  <c r="P14" i="17"/>
  <c r="I9" i="20"/>
  <c r="V43" i="19"/>
  <c r="V43" i="20" s="1"/>
  <c r="V43" i="21" s="1"/>
  <c r="J92" i="19"/>
  <c r="V5" i="19"/>
  <c r="V5" i="20" s="1"/>
  <c r="V5" i="21" s="1"/>
  <c r="Q69" i="22"/>
  <c r="H79" i="20"/>
  <c r="H79" i="21" s="1"/>
  <c r="V56" i="20"/>
  <c r="V56" i="21" s="1"/>
  <c r="X16" i="20"/>
  <c r="H33" i="19"/>
  <c r="H33" i="20" s="1"/>
  <c r="V39" i="20"/>
  <c r="V39" i="21" s="1"/>
  <c r="V67" i="20"/>
  <c r="V67" i="21" s="1"/>
  <c r="X9" i="20"/>
  <c r="H68" i="20"/>
  <c r="H68" i="21" s="1"/>
  <c r="X29" i="19"/>
  <c r="J68" i="18"/>
  <c r="V92" i="19"/>
  <c r="V92" i="20" s="1"/>
  <c r="X92" i="20" s="1"/>
  <c r="J92" i="18"/>
  <c r="X47" i="19"/>
  <c r="X20" i="19"/>
  <c r="H65" i="19"/>
  <c r="J65" i="19" s="1"/>
  <c r="J86" i="18"/>
  <c r="H86" i="19"/>
  <c r="V17" i="20"/>
  <c r="X17" i="20" s="1"/>
  <c r="H72" i="20"/>
  <c r="J72" i="20" s="1"/>
  <c r="V18" i="20"/>
  <c r="V18" i="21" s="1"/>
  <c r="X24" i="19"/>
  <c r="V42" i="20"/>
  <c r="X42" i="20" s="1"/>
  <c r="X18" i="18"/>
  <c r="X9" i="19"/>
  <c r="X16" i="19"/>
  <c r="X75" i="19"/>
  <c r="X17" i="18"/>
  <c r="X75" i="18"/>
  <c r="J75" i="18"/>
  <c r="H75" i="19"/>
  <c r="H93" i="19"/>
  <c r="H93" i="20" s="1"/>
  <c r="J93" i="20" s="1"/>
  <c r="V81" i="19"/>
  <c r="X60" i="18"/>
  <c r="V60" i="19"/>
  <c r="X12" i="18"/>
  <c r="V12" i="19"/>
  <c r="H60" i="19"/>
  <c r="J60" i="18"/>
  <c r="X63" i="18"/>
  <c r="V63" i="19"/>
  <c r="X78" i="19"/>
  <c r="V78" i="20"/>
  <c r="V8" i="19"/>
  <c r="X8" i="18"/>
  <c r="V77" i="20"/>
  <c r="V77" i="21" s="1"/>
  <c r="J83" i="19"/>
  <c r="H83" i="20"/>
  <c r="V13" i="19"/>
  <c r="X13" i="18"/>
  <c r="J63" i="18"/>
  <c r="H63" i="19"/>
  <c r="J66" i="18"/>
  <c r="H66" i="19"/>
  <c r="V25" i="19"/>
  <c r="X25" i="18"/>
  <c r="H67" i="19"/>
  <c r="J67" i="18"/>
  <c r="V72" i="20"/>
  <c r="X72" i="19"/>
  <c r="J70" i="19"/>
  <c r="X61" i="19"/>
  <c r="V49" i="20"/>
  <c r="X49" i="19"/>
  <c r="X51" i="19"/>
  <c r="V41" i="20"/>
  <c r="X41" i="20" s="1"/>
  <c r="X51" i="18"/>
  <c r="X77" i="18"/>
  <c r="J62" i="18"/>
  <c r="H62" i="19"/>
  <c r="X84" i="18"/>
  <c r="V84" i="19"/>
  <c r="X22" i="19"/>
  <c r="V22" i="20"/>
  <c r="V26" i="19"/>
  <c r="X26" i="18"/>
  <c r="X4" i="19"/>
  <c r="V96" i="19"/>
  <c r="X96" i="18"/>
  <c r="V46" i="19"/>
  <c r="X46" i="18"/>
  <c r="V82" i="19"/>
  <c r="X82" i="18"/>
  <c r="V68" i="19"/>
  <c r="X68" i="18"/>
  <c r="V52" i="19"/>
  <c r="X52" i="18"/>
  <c r="V94" i="19"/>
  <c r="X94" i="18"/>
  <c r="V48" i="19"/>
  <c r="X48" i="18"/>
  <c r="V74" i="19"/>
  <c r="H94" i="19"/>
  <c r="J94" i="18"/>
  <c r="V75" i="21"/>
  <c r="X75" i="20"/>
  <c r="J97" i="18"/>
  <c r="H97" i="19"/>
  <c r="X19" i="18"/>
  <c r="V19" i="19"/>
  <c r="X31" i="18"/>
  <c r="V31" i="19"/>
  <c r="H82" i="19"/>
  <c r="J82" i="18"/>
  <c r="X32" i="18"/>
  <c r="V32" i="19"/>
  <c r="V76" i="19"/>
  <c r="X76" i="18"/>
  <c r="J96" i="18"/>
  <c r="H96" i="19"/>
  <c r="J77" i="18"/>
  <c r="H77" i="19"/>
  <c r="J90" i="18"/>
  <c r="H90" i="19"/>
  <c r="H56" i="19"/>
  <c r="J56" i="18"/>
  <c r="H80" i="19"/>
  <c r="J80" i="18"/>
  <c r="V15" i="19"/>
  <c r="X15" i="18"/>
  <c r="V85" i="19"/>
  <c r="X85" i="18"/>
  <c r="H88" i="19"/>
  <c r="J88" i="18"/>
  <c r="H61" i="19"/>
  <c r="J61" i="18"/>
  <c r="H57" i="19"/>
  <c r="J57" i="18"/>
  <c r="X93" i="18"/>
  <c r="V93" i="19"/>
  <c r="V10" i="19"/>
  <c r="X10" i="18"/>
  <c r="X95" i="19"/>
  <c r="V95" i="20"/>
  <c r="X50" i="18"/>
  <c r="V50" i="19"/>
  <c r="H58" i="19"/>
  <c r="J58" i="18"/>
  <c r="H85" i="19"/>
  <c r="J85" i="18"/>
  <c r="J87" i="18"/>
  <c r="H87" i="19"/>
  <c r="X66" i="18"/>
  <c r="V66" i="19"/>
  <c r="J73" i="18"/>
  <c r="H73" i="19"/>
  <c r="V36" i="19"/>
  <c r="X36" i="18"/>
  <c r="X98" i="19"/>
  <c r="V98" i="20"/>
  <c r="V89" i="19"/>
  <c r="X89" i="18"/>
  <c r="V80" i="19"/>
  <c r="X80" i="18"/>
  <c r="H45" i="19"/>
  <c r="J45" i="18"/>
  <c r="H59" i="20"/>
  <c r="J59" i="19"/>
  <c r="H91" i="20"/>
  <c r="J91" i="19"/>
  <c r="H31" i="19"/>
  <c r="H53" i="19"/>
  <c r="J53" i="18"/>
  <c r="H52" i="19"/>
  <c r="J52" i="18"/>
  <c r="V86" i="20"/>
  <c r="X86" i="19"/>
  <c r="H50" i="19"/>
  <c r="J50" i="18"/>
  <c r="H40" i="20"/>
  <c r="J40" i="19"/>
  <c r="J71" i="18"/>
  <c r="H71" i="19"/>
  <c r="H54" i="19"/>
  <c r="J54" i="18"/>
  <c r="V69" i="19"/>
  <c r="X69" i="18"/>
  <c r="H46" i="19"/>
  <c r="J46" i="18"/>
  <c r="J74" i="18"/>
  <c r="H74" i="19"/>
  <c r="M60" i="22"/>
  <c r="Q60" i="21"/>
  <c r="H84" i="19"/>
  <c r="J84" i="18"/>
  <c r="X35" i="19"/>
  <c r="V35" i="20"/>
  <c r="H39" i="19"/>
  <c r="J39" i="18"/>
  <c r="H44" i="20"/>
  <c r="J44" i="19"/>
  <c r="X87" i="18"/>
  <c r="V87" i="19"/>
  <c r="H38" i="19"/>
  <c r="J38" i="18"/>
  <c r="X11" i="18"/>
  <c r="V11" i="19"/>
  <c r="X27" i="19"/>
  <c r="V27" i="20"/>
  <c r="J76" i="18"/>
  <c r="H76" i="19"/>
  <c r="V33" i="19"/>
  <c r="X33" i="18"/>
  <c r="V14" i="19"/>
  <c r="X14" i="18"/>
  <c r="X44" i="19"/>
  <c r="V44" i="20"/>
  <c r="V91" i="20"/>
  <c r="X91" i="19"/>
  <c r="J81" i="18"/>
  <c r="H81" i="19"/>
  <c r="X57" i="18"/>
  <c r="V57" i="19"/>
  <c r="H32" i="19"/>
  <c r="J32" i="18"/>
  <c r="H36" i="19"/>
  <c r="J36" i="18"/>
  <c r="H43" i="19"/>
  <c r="J43" i="18"/>
  <c r="H51" i="19"/>
  <c r="J51" i="18"/>
  <c r="V64" i="21"/>
  <c r="X64" i="20"/>
  <c r="V65" i="19"/>
  <c r="X65" i="18"/>
  <c r="X37" i="18"/>
  <c r="V37" i="19"/>
  <c r="V58" i="19"/>
  <c r="X58" i="18"/>
  <c r="H98" i="20"/>
  <c r="J98" i="19"/>
  <c r="X70" i="18"/>
  <c r="V70" i="19"/>
  <c r="H35" i="20"/>
  <c r="J35" i="19"/>
  <c r="V83" i="20"/>
  <c r="X83" i="19"/>
  <c r="V62" i="19"/>
  <c r="X62" i="18"/>
  <c r="X88" i="18"/>
  <c r="V88" i="19"/>
  <c r="V23" i="19"/>
  <c r="X23" i="18"/>
  <c r="X28" i="18"/>
  <c r="V28" i="19"/>
  <c r="H25" i="20"/>
  <c r="V90" i="19"/>
  <c r="X90" i="18"/>
  <c r="X54" i="18"/>
  <c r="V54" i="19"/>
  <c r="X6" i="19"/>
  <c r="V6" i="20"/>
  <c r="V71" i="19"/>
  <c r="X71" i="18"/>
  <c r="H48" i="19"/>
  <c r="J48" i="18"/>
  <c r="H42" i="20"/>
  <c r="J42" i="19"/>
  <c r="H41" i="20"/>
  <c r="J41" i="19"/>
  <c r="H29" i="20"/>
  <c r="H26" i="20"/>
  <c r="H49" i="20"/>
  <c r="J49" i="19"/>
  <c r="H47" i="20"/>
  <c r="J47" i="19"/>
  <c r="J95" i="20"/>
  <c r="H95" i="21"/>
  <c r="H23" i="20"/>
  <c r="H64" i="21"/>
  <c r="J64" i="20"/>
  <c r="V73" i="20"/>
  <c r="X73" i="19"/>
  <c r="H34" i="20"/>
  <c r="J34" i="19"/>
  <c r="X59" i="20"/>
  <c r="V59" i="21"/>
  <c r="M69" i="24"/>
  <c r="Q69" i="23"/>
  <c r="M61" i="23"/>
  <c r="Q61" i="22"/>
  <c r="Q68" i="23"/>
  <c r="M68" i="24"/>
  <c r="Q63" i="23"/>
  <c r="M63" i="24"/>
  <c r="M71" i="23"/>
  <c r="Q71" i="22"/>
  <c r="M62" i="24"/>
  <c r="Q62" i="23"/>
  <c r="M70" i="23"/>
  <c r="Q70" i="22"/>
  <c r="Q67" i="22"/>
  <c r="M67" i="23"/>
  <c r="Q65" i="22"/>
  <c r="M65" i="23"/>
  <c r="V24" i="21"/>
  <c r="X24" i="20"/>
  <c r="V9" i="22"/>
  <c r="X9" i="21"/>
  <c r="O96" i="27"/>
  <c r="Q96" i="27" s="1"/>
  <c r="Q96" i="25"/>
  <c r="X53" i="20"/>
  <c r="V53" i="21"/>
  <c r="V20" i="21"/>
  <c r="X20" i="20"/>
  <c r="X34" i="20"/>
  <c r="V34" i="21"/>
  <c r="V45" i="21"/>
  <c r="X45" i="20"/>
  <c r="H89" i="21"/>
  <c r="J89" i="20"/>
  <c r="X38" i="20"/>
  <c r="V38" i="21"/>
  <c r="X47" i="20"/>
  <c r="V47" i="21"/>
  <c r="H70" i="21"/>
  <c r="J70" i="20"/>
  <c r="H78" i="22"/>
  <c r="J78" i="21"/>
  <c r="X29" i="20"/>
  <c r="V29" i="21"/>
  <c r="H69" i="21"/>
  <c r="J69" i="20"/>
  <c r="X21" i="20"/>
  <c r="V21" i="21"/>
  <c r="V4" i="21"/>
  <c r="X4" i="20"/>
  <c r="V55" i="22"/>
  <c r="X55" i="21"/>
  <c r="V16" i="22"/>
  <c r="X16" i="21"/>
  <c r="X61" i="20"/>
  <c r="V61" i="21"/>
  <c r="V97" i="21"/>
  <c r="X97" i="20"/>
  <c r="V30" i="21"/>
  <c r="X30" i="20"/>
  <c r="H92" i="21"/>
  <c r="J92" i="20"/>
  <c r="V79" i="21"/>
  <c r="X79" i="20"/>
  <c r="V51" i="21"/>
  <c r="X51" i="20"/>
  <c r="O74" i="25"/>
  <c r="Q74" i="24"/>
  <c r="O76" i="25"/>
  <c r="Q76" i="24"/>
  <c r="O64" i="25"/>
  <c r="Q64" i="24"/>
  <c r="V7" i="23"/>
  <c r="X7" i="22"/>
  <c r="O78" i="25"/>
  <c r="Q78" i="24"/>
  <c r="O66" i="25"/>
  <c r="Q66" i="24"/>
  <c r="O70" i="25"/>
  <c r="O69" i="27"/>
  <c r="O71" i="25"/>
  <c r="Q37" i="21"/>
  <c r="M37" i="22"/>
  <c r="Q50" i="21"/>
  <c r="M50" i="22"/>
  <c r="F49" i="22"/>
  <c r="M57" i="22"/>
  <c r="Q57" i="21"/>
  <c r="Q43" i="21"/>
  <c r="M43" i="22"/>
  <c r="Q51" i="21"/>
  <c r="M51" i="22"/>
  <c r="F52" i="22"/>
  <c r="F36" i="22"/>
  <c r="F57" i="22"/>
  <c r="F56" i="22"/>
  <c r="F35" i="22"/>
  <c r="F54" i="22"/>
  <c r="M41" i="22"/>
  <c r="Q41" i="21"/>
  <c r="Q33" i="21"/>
  <c r="M33" i="22"/>
  <c r="J55" i="21"/>
  <c r="F55" i="22"/>
  <c r="F39" i="22"/>
  <c r="Q36" i="21"/>
  <c r="M36" i="22"/>
  <c r="Q53" i="21"/>
  <c r="M53" i="22"/>
  <c r="F40" i="22"/>
  <c r="Q55" i="21"/>
  <c r="M55" i="22"/>
  <c r="Q40" i="21"/>
  <c r="M40" i="22"/>
  <c r="Q52" i="21"/>
  <c r="M52" i="22"/>
  <c r="F50" i="22"/>
  <c r="Q47" i="21"/>
  <c r="M47" i="22"/>
  <c r="Q34" i="21"/>
  <c r="M34" i="22"/>
  <c r="Q46" i="21"/>
  <c r="M46" i="22"/>
  <c r="F47" i="22"/>
  <c r="F38" i="22"/>
  <c r="M56" i="22"/>
  <c r="Q56" i="21"/>
  <c r="Q58" i="21"/>
  <c r="M58" i="22"/>
  <c r="F46" i="22"/>
  <c r="F34" i="22"/>
  <c r="F48" i="22"/>
  <c r="M49" i="22"/>
  <c r="Q49" i="21"/>
  <c r="F44" i="22"/>
  <c r="F41" i="22"/>
  <c r="Q39" i="21"/>
  <c r="M39" i="22"/>
  <c r="F43" i="22"/>
  <c r="F33" i="22"/>
  <c r="F59" i="22"/>
  <c r="Q32" i="21"/>
  <c r="M32" i="22"/>
  <c r="M45" i="22"/>
  <c r="Q45" i="21"/>
  <c r="Q44" i="21"/>
  <c r="M44" i="22"/>
  <c r="Q48" i="21"/>
  <c r="M48" i="22"/>
  <c r="F51" i="22"/>
  <c r="F45" i="22"/>
  <c r="Q59" i="21"/>
  <c r="M59" i="22"/>
  <c r="F58" i="22"/>
  <c r="F32" i="22"/>
  <c r="F42" i="22"/>
  <c r="Q38" i="21"/>
  <c r="M38" i="22"/>
  <c r="Q42" i="21"/>
  <c r="M42" i="22"/>
  <c r="J37" i="21"/>
  <c r="F37" i="22"/>
  <c r="Q35" i="21"/>
  <c r="M35" i="22"/>
  <c r="Q54" i="21"/>
  <c r="M54" i="22"/>
  <c r="F53" i="22"/>
  <c r="V99" i="27"/>
  <c r="X99" i="27" s="1"/>
  <c r="X99" i="25"/>
  <c r="H28" i="27"/>
  <c r="H27" i="27"/>
  <c r="H24" i="27"/>
  <c r="H30" i="27"/>
  <c r="Q91" i="25"/>
  <c r="M91" i="27"/>
  <c r="Q91" i="27" s="1"/>
  <c r="M90" i="27"/>
  <c r="Q90" i="27" s="1"/>
  <c r="Q90" i="25"/>
  <c r="M81" i="27"/>
  <c r="Q81" i="27" s="1"/>
  <c r="Q81" i="25"/>
  <c r="M92" i="27"/>
  <c r="Q92" i="27" s="1"/>
  <c r="Q92" i="25"/>
  <c r="M99" i="27"/>
  <c r="Q99" i="27" s="1"/>
  <c r="Q99" i="25"/>
  <c r="F92" i="27"/>
  <c r="F91" i="27"/>
  <c r="F60" i="27"/>
  <c r="F62" i="27"/>
  <c r="F61" i="27"/>
  <c r="F90" i="27"/>
  <c r="F99" i="27"/>
  <c r="J99" i="27" s="1"/>
  <c r="J99" i="25"/>
  <c r="T3" i="21"/>
  <c r="T100" i="20"/>
  <c r="I3" i="16"/>
  <c r="V40" i="22" l="1"/>
  <c r="J31" i="17"/>
  <c r="F27" i="17"/>
  <c r="F27" i="18" s="1"/>
  <c r="F27" i="19" s="1"/>
  <c r="J21" i="17"/>
  <c r="J31" i="16"/>
  <c r="F24" i="17"/>
  <c r="J24" i="17" s="1"/>
  <c r="J31" i="18"/>
  <c r="M7" i="17"/>
  <c r="M7" i="18" s="1"/>
  <c r="Q7" i="18" s="1"/>
  <c r="Q9" i="16"/>
  <c r="J23" i="17"/>
  <c r="J23" i="16"/>
  <c r="M6" i="17"/>
  <c r="M6" i="18" s="1"/>
  <c r="M6" i="19" s="1"/>
  <c r="M6" i="20" s="1"/>
  <c r="J10" i="19"/>
  <c r="J11" i="19"/>
  <c r="J29" i="18"/>
  <c r="J29" i="19"/>
  <c r="J14" i="18"/>
  <c r="M30" i="17"/>
  <c r="Q30" i="17" s="1"/>
  <c r="J15" i="17"/>
  <c r="M15" i="19"/>
  <c r="M15" i="20" s="1"/>
  <c r="J19" i="18"/>
  <c r="M11" i="17"/>
  <c r="M11" i="18" s="1"/>
  <c r="Q15" i="16"/>
  <c r="M24" i="17"/>
  <c r="M24" i="18" s="1"/>
  <c r="M24" i="19" s="1"/>
  <c r="M24" i="20" s="1"/>
  <c r="Q15" i="17"/>
  <c r="J11" i="16"/>
  <c r="J14" i="21"/>
  <c r="Q14" i="17"/>
  <c r="H21" i="18"/>
  <c r="H21" i="19" s="1"/>
  <c r="H21" i="20" s="1"/>
  <c r="J28" i="17"/>
  <c r="Q17" i="17"/>
  <c r="J18" i="17"/>
  <c r="Q22" i="16"/>
  <c r="M21" i="17"/>
  <c r="M21" i="18" s="1"/>
  <c r="M21" i="19" s="1"/>
  <c r="M21" i="20" s="1"/>
  <c r="Q21" i="20" s="1"/>
  <c r="F28" i="20"/>
  <c r="F28" i="21" s="1"/>
  <c r="F28" i="22" s="1"/>
  <c r="J28" i="22" s="1"/>
  <c r="F7" i="17"/>
  <c r="F7" i="18" s="1"/>
  <c r="F7" i="19" s="1"/>
  <c r="J14" i="16"/>
  <c r="F4" i="16"/>
  <c r="F4" i="17" s="1"/>
  <c r="F4" i="18" s="1"/>
  <c r="F4" i="19" s="1"/>
  <c r="F4" i="20" s="1"/>
  <c r="F4" i="21" s="1"/>
  <c r="J26" i="19"/>
  <c r="Q12" i="18"/>
  <c r="Q18" i="18"/>
  <c r="J14" i="19"/>
  <c r="P100" i="20"/>
  <c r="Q12" i="17"/>
  <c r="J26" i="18"/>
  <c r="J26" i="17"/>
  <c r="I100" i="21"/>
  <c r="P100" i="18"/>
  <c r="J23" i="19"/>
  <c r="J13" i="19"/>
  <c r="M8" i="17"/>
  <c r="Q8" i="17" s="1"/>
  <c r="Q12" i="16"/>
  <c r="H9" i="18"/>
  <c r="J9" i="18" s="1"/>
  <c r="J10" i="16"/>
  <c r="J26" i="16"/>
  <c r="M27" i="17"/>
  <c r="Q27" i="17" s="1"/>
  <c r="J13" i="18"/>
  <c r="I100" i="23"/>
  <c r="J20" i="17"/>
  <c r="J8" i="19"/>
  <c r="J29" i="16"/>
  <c r="J14" i="17"/>
  <c r="Q18" i="16"/>
  <c r="Q18" i="17"/>
  <c r="M28" i="17"/>
  <c r="Q28" i="17" s="1"/>
  <c r="J9" i="16"/>
  <c r="J11" i="18"/>
  <c r="J23" i="18"/>
  <c r="J14" i="20"/>
  <c r="M29" i="17"/>
  <c r="Q29" i="17" s="1"/>
  <c r="J16" i="18"/>
  <c r="P100" i="19"/>
  <c r="I100" i="24"/>
  <c r="J5" i="18"/>
  <c r="J27" i="17"/>
  <c r="J29" i="17"/>
  <c r="Q17" i="16"/>
  <c r="M10" i="17"/>
  <c r="Q10" i="17" s="1"/>
  <c r="M9" i="18"/>
  <c r="M9" i="19" s="1"/>
  <c r="M9" i="20" s="1"/>
  <c r="M25" i="17"/>
  <c r="Q25" i="17" s="1"/>
  <c r="J5" i="16"/>
  <c r="M19" i="17"/>
  <c r="M19" i="18" s="1"/>
  <c r="Q19" i="18" s="1"/>
  <c r="J28" i="16"/>
  <c r="M20" i="17"/>
  <c r="Q20" i="17" s="1"/>
  <c r="J11" i="17"/>
  <c r="M31" i="17"/>
  <c r="M31" i="18" s="1"/>
  <c r="P100" i="16"/>
  <c r="P100" i="21"/>
  <c r="M26" i="17"/>
  <c r="M26" i="18" s="1"/>
  <c r="M26" i="19" s="1"/>
  <c r="J12" i="17"/>
  <c r="P100" i="17"/>
  <c r="I100" i="17"/>
  <c r="P100" i="24"/>
  <c r="I100" i="25"/>
  <c r="I100" i="22"/>
  <c r="J19" i="21"/>
  <c r="J25" i="19"/>
  <c r="J25" i="16"/>
  <c r="P100" i="23"/>
  <c r="J13" i="17"/>
  <c r="J18" i="16"/>
  <c r="J15" i="16"/>
  <c r="M22" i="18"/>
  <c r="M22" i="19" s="1"/>
  <c r="M22" i="20" s="1"/>
  <c r="Q22" i="20" s="1"/>
  <c r="J21" i="16"/>
  <c r="J20" i="16"/>
  <c r="F22" i="17"/>
  <c r="F22" i="18" s="1"/>
  <c r="F22" i="19" s="1"/>
  <c r="F22" i="20" s="1"/>
  <c r="F22" i="21" s="1"/>
  <c r="F22" i="22" s="1"/>
  <c r="F22" i="23" s="1"/>
  <c r="J28" i="18"/>
  <c r="J25" i="17"/>
  <c r="J13" i="16"/>
  <c r="M5" i="17"/>
  <c r="Q5" i="17" s="1"/>
  <c r="I100" i="18"/>
  <c r="P100" i="22"/>
  <c r="I100" i="19"/>
  <c r="I100" i="27"/>
  <c r="M16" i="17"/>
  <c r="M16" i="18" s="1"/>
  <c r="M16" i="19" s="1"/>
  <c r="M16" i="20" s="1"/>
  <c r="I100" i="20"/>
  <c r="Q26" i="18"/>
  <c r="M14" i="19"/>
  <c r="M14" i="20" s="1"/>
  <c r="Q14" i="20" s="1"/>
  <c r="J19" i="16"/>
  <c r="J10" i="17"/>
  <c r="J17" i="17"/>
  <c r="M13" i="17"/>
  <c r="Q13" i="17" s="1"/>
  <c r="M4" i="16"/>
  <c r="M100" i="16" s="1"/>
  <c r="Q4" i="4"/>
  <c r="M100" i="4"/>
  <c r="J19" i="19"/>
  <c r="J12" i="16"/>
  <c r="J19" i="20"/>
  <c r="J8" i="17"/>
  <c r="J8" i="16"/>
  <c r="J5" i="17"/>
  <c r="J16" i="16"/>
  <c r="Q14" i="16"/>
  <c r="J19" i="17"/>
  <c r="J25" i="18"/>
  <c r="F6" i="17"/>
  <c r="F6" i="18" s="1"/>
  <c r="F6" i="19" s="1"/>
  <c r="F6" i="20" s="1"/>
  <c r="J16" i="17"/>
  <c r="J8" i="21"/>
  <c r="M23" i="17"/>
  <c r="Q23" i="17" s="1"/>
  <c r="J8" i="20"/>
  <c r="J8" i="18"/>
  <c r="J17" i="16"/>
  <c r="J10" i="18"/>
  <c r="F30" i="17"/>
  <c r="J30" i="16"/>
  <c r="X43" i="20"/>
  <c r="X43" i="19"/>
  <c r="J12" i="18"/>
  <c r="F16" i="19"/>
  <c r="F16" i="20" s="1"/>
  <c r="H17" i="18"/>
  <c r="J17" i="18" s="1"/>
  <c r="J15" i="19"/>
  <c r="X5" i="20"/>
  <c r="X5" i="19"/>
  <c r="J15" i="18"/>
  <c r="J68" i="20"/>
  <c r="H10" i="20"/>
  <c r="H10" i="21" s="1"/>
  <c r="X39" i="20"/>
  <c r="X67" i="20"/>
  <c r="J79" i="20"/>
  <c r="V42" i="21"/>
  <c r="V42" i="22" s="1"/>
  <c r="X56" i="20"/>
  <c r="J33" i="19"/>
  <c r="V92" i="21"/>
  <c r="X92" i="21" s="1"/>
  <c r="X18" i="20"/>
  <c r="X92" i="19"/>
  <c r="V17" i="21"/>
  <c r="V17" i="22" s="1"/>
  <c r="H65" i="20"/>
  <c r="J86" i="19"/>
  <c r="H86" i="20"/>
  <c r="H72" i="21"/>
  <c r="H72" i="22" s="1"/>
  <c r="H72" i="23" s="1"/>
  <c r="X77" i="20"/>
  <c r="J75" i="19"/>
  <c r="H75" i="20"/>
  <c r="F14" i="22"/>
  <c r="F14" i="23" s="1"/>
  <c r="J93" i="19"/>
  <c r="V60" i="20"/>
  <c r="X60" i="19"/>
  <c r="H93" i="21"/>
  <c r="H93" i="22" s="1"/>
  <c r="J93" i="22" s="1"/>
  <c r="V81" i="20"/>
  <c r="X81" i="19"/>
  <c r="J60" i="19"/>
  <c r="H60" i="20"/>
  <c r="V63" i="20"/>
  <c r="X63" i="19"/>
  <c r="X12" i="19"/>
  <c r="V12" i="20"/>
  <c r="H18" i="19"/>
  <c r="J18" i="18"/>
  <c r="V78" i="21"/>
  <c r="X78" i="20"/>
  <c r="V13" i="20"/>
  <c r="X13" i="19"/>
  <c r="J83" i="20"/>
  <c r="H83" i="21"/>
  <c r="J27" i="18"/>
  <c r="V8" i="20"/>
  <c r="X8" i="19"/>
  <c r="V72" i="21"/>
  <c r="X72" i="20"/>
  <c r="J67" i="19"/>
  <c r="H67" i="20"/>
  <c r="J66" i="19"/>
  <c r="H66" i="20"/>
  <c r="H63" i="20"/>
  <c r="J63" i="19"/>
  <c r="X25" i="19"/>
  <c r="V25" i="20"/>
  <c r="H15" i="21"/>
  <c r="J15" i="20"/>
  <c r="H20" i="19"/>
  <c r="J20" i="18"/>
  <c r="M17" i="19"/>
  <c r="Q17" i="18"/>
  <c r="X46" i="19"/>
  <c r="V46" i="20"/>
  <c r="V22" i="21"/>
  <c r="X22" i="20"/>
  <c r="H62" i="20"/>
  <c r="J62" i="19"/>
  <c r="V26" i="20"/>
  <c r="X26" i="19"/>
  <c r="V41" i="21"/>
  <c r="X41" i="21" s="1"/>
  <c r="V96" i="20"/>
  <c r="X96" i="19"/>
  <c r="X84" i="19"/>
  <c r="V84" i="20"/>
  <c r="V49" i="21"/>
  <c r="X49" i="20"/>
  <c r="V75" i="22"/>
  <c r="X75" i="21"/>
  <c r="J77" i="19"/>
  <c r="H77" i="20"/>
  <c r="X31" i="19"/>
  <c r="V31" i="20"/>
  <c r="J97" i="19"/>
  <c r="H97" i="20"/>
  <c r="X74" i="19"/>
  <c r="V74" i="20"/>
  <c r="V94" i="20"/>
  <c r="X94" i="19"/>
  <c r="V68" i="20"/>
  <c r="X68" i="19"/>
  <c r="V76" i="20"/>
  <c r="X76" i="19"/>
  <c r="H82" i="20"/>
  <c r="J82" i="19"/>
  <c r="H94" i="20"/>
  <c r="J94" i="19"/>
  <c r="J96" i="19"/>
  <c r="H96" i="20"/>
  <c r="X32" i="19"/>
  <c r="V32" i="20"/>
  <c r="X19" i="19"/>
  <c r="V19" i="20"/>
  <c r="V48" i="20"/>
  <c r="X48" i="19"/>
  <c r="X52" i="19"/>
  <c r="V52" i="20"/>
  <c r="X82" i="19"/>
  <c r="V82" i="20"/>
  <c r="X27" i="20"/>
  <c r="V27" i="21"/>
  <c r="H5" i="20"/>
  <c r="J5" i="19"/>
  <c r="H59" i="21"/>
  <c r="J59" i="20"/>
  <c r="H57" i="20"/>
  <c r="J57" i="19"/>
  <c r="X15" i="19"/>
  <c r="V15" i="20"/>
  <c r="H48" i="20"/>
  <c r="J48" i="19"/>
  <c r="H25" i="21"/>
  <c r="J25" i="20"/>
  <c r="V23" i="20"/>
  <c r="X23" i="19"/>
  <c r="H35" i="21"/>
  <c r="J35" i="20"/>
  <c r="H98" i="21"/>
  <c r="J98" i="20"/>
  <c r="V64" i="22"/>
  <c r="X64" i="21"/>
  <c r="H43" i="20"/>
  <c r="J43" i="19"/>
  <c r="H32" i="20"/>
  <c r="J32" i="19"/>
  <c r="X91" i="20"/>
  <c r="V91" i="21"/>
  <c r="X33" i="19"/>
  <c r="V33" i="20"/>
  <c r="H38" i="20"/>
  <c r="J38" i="19"/>
  <c r="H44" i="21"/>
  <c r="J44" i="20"/>
  <c r="Q60" i="22"/>
  <c r="M60" i="23"/>
  <c r="H46" i="20"/>
  <c r="J46" i="19"/>
  <c r="H54" i="20"/>
  <c r="J54" i="19"/>
  <c r="H40" i="21"/>
  <c r="J40" i="20"/>
  <c r="H22" i="21"/>
  <c r="Q12" i="19"/>
  <c r="M12" i="20"/>
  <c r="X66" i="19"/>
  <c r="V66" i="20"/>
  <c r="J87" i="19"/>
  <c r="H87" i="20"/>
  <c r="V50" i="20"/>
  <c r="X50" i="19"/>
  <c r="X93" i="19"/>
  <c r="V93" i="20"/>
  <c r="X6" i="20"/>
  <c r="V6" i="21"/>
  <c r="H53" i="20"/>
  <c r="J53" i="19"/>
  <c r="V80" i="20"/>
  <c r="X80" i="19"/>
  <c r="J85" i="19"/>
  <c r="H85" i="20"/>
  <c r="M18" i="20"/>
  <c r="Q18" i="19"/>
  <c r="H88" i="20"/>
  <c r="J88" i="19"/>
  <c r="X28" i="19"/>
  <c r="V28" i="20"/>
  <c r="V88" i="20"/>
  <c r="X88" i="19"/>
  <c r="X70" i="19"/>
  <c r="V70" i="20"/>
  <c r="V57" i="20"/>
  <c r="X57" i="19"/>
  <c r="J81" i="19"/>
  <c r="H81" i="20"/>
  <c r="H76" i="20"/>
  <c r="J76" i="19"/>
  <c r="X11" i="19"/>
  <c r="V11" i="20"/>
  <c r="X87" i="19"/>
  <c r="V87" i="20"/>
  <c r="H74" i="20"/>
  <c r="J74" i="19"/>
  <c r="J71" i="19"/>
  <c r="H71" i="20"/>
  <c r="H31" i="20"/>
  <c r="J31" i="19"/>
  <c r="H91" i="21"/>
  <c r="J91" i="20"/>
  <c r="H45" i="20"/>
  <c r="J45" i="19"/>
  <c r="V89" i="20"/>
  <c r="X89" i="19"/>
  <c r="X36" i="19"/>
  <c r="V36" i="20"/>
  <c r="H58" i="20"/>
  <c r="J58" i="19"/>
  <c r="X10" i="19"/>
  <c r="V10" i="20"/>
  <c r="H61" i="20"/>
  <c r="J61" i="19"/>
  <c r="X85" i="19"/>
  <c r="V85" i="20"/>
  <c r="H80" i="20"/>
  <c r="J80" i="19"/>
  <c r="H90" i="20"/>
  <c r="J90" i="19"/>
  <c r="X54" i="19"/>
  <c r="V54" i="20"/>
  <c r="X37" i="19"/>
  <c r="V37" i="20"/>
  <c r="X44" i="20"/>
  <c r="V44" i="21"/>
  <c r="V35" i="21"/>
  <c r="X35" i="20"/>
  <c r="H56" i="20"/>
  <c r="J56" i="19"/>
  <c r="H42" i="21"/>
  <c r="J42" i="20"/>
  <c r="X71" i="19"/>
  <c r="V71" i="20"/>
  <c r="H12" i="20"/>
  <c r="J12" i="19"/>
  <c r="V90" i="20"/>
  <c r="X90" i="19"/>
  <c r="V62" i="20"/>
  <c r="X62" i="19"/>
  <c r="V83" i="21"/>
  <c r="X83" i="20"/>
  <c r="X58" i="19"/>
  <c r="V58" i="20"/>
  <c r="V65" i="20"/>
  <c r="X65" i="19"/>
  <c r="H51" i="20"/>
  <c r="J51" i="19"/>
  <c r="H36" i="20"/>
  <c r="J36" i="19"/>
  <c r="V14" i="20"/>
  <c r="X14" i="19"/>
  <c r="H39" i="20"/>
  <c r="J39" i="19"/>
  <c r="J84" i="19"/>
  <c r="H84" i="20"/>
  <c r="V69" i="20"/>
  <c r="X69" i="19"/>
  <c r="H50" i="20"/>
  <c r="J50" i="19"/>
  <c r="V86" i="21"/>
  <c r="X86" i="20"/>
  <c r="H52" i="20"/>
  <c r="J52" i="19"/>
  <c r="V98" i="21"/>
  <c r="X98" i="20"/>
  <c r="J73" i="19"/>
  <c r="H73" i="20"/>
  <c r="V95" i="21"/>
  <c r="X95" i="20"/>
  <c r="H33" i="21"/>
  <c r="J33" i="20"/>
  <c r="H64" i="22"/>
  <c r="J64" i="21"/>
  <c r="H13" i="21"/>
  <c r="J13" i="20"/>
  <c r="H26" i="21"/>
  <c r="J26" i="20"/>
  <c r="H41" i="21"/>
  <c r="J41" i="20"/>
  <c r="H23" i="21"/>
  <c r="J23" i="20"/>
  <c r="H47" i="21"/>
  <c r="J47" i="20"/>
  <c r="H49" i="21"/>
  <c r="J49" i="20"/>
  <c r="H29" i="21"/>
  <c r="J29" i="20"/>
  <c r="F11" i="21"/>
  <c r="J11" i="20"/>
  <c r="H95" i="22"/>
  <c r="J95" i="21"/>
  <c r="V59" i="22"/>
  <c r="X59" i="21"/>
  <c r="H34" i="21"/>
  <c r="J34" i="20"/>
  <c r="V73" i="21"/>
  <c r="X73" i="20"/>
  <c r="M67" i="24"/>
  <c r="Q67" i="23"/>
  <c r="M63" i="25"/>
  <c r="Q63" i="24"/>
  <c r="Q62" i="24"/>
  <c r="M62" i="25"/>
  <c r="M65" i="24"/>
  <c r="Q65" i="23"/>
  <c r="M68" i="25"/>
  <c r="Q68" i="24"/>
  <c r="M61" i="24"/>
  <c r="Q61" i="23"/>
  <c r="M70" i="24"/>
  <c r="Q70" i="23"/>
  <c r="M71" i="24"/>
  <c r="Q71" i="23"/>
  <c r="M69" i="25"/>
  <c r="Q69" i="24"/>
  <c r="J68" i="21"/>
  <c r="H68" i="22"/>
  <c r="H79" i="22"/>
  <c r="J79" i="21"/>
  <c r="V24" i="22"/>
  <c r="X24" i="21"/>
  <c r="V9" i="23"/>
  <c r="X9" i="22"/>
  <c r="X18" i="21"/>
  <c r="V18" i="22"/>
  <c r="X55" i="22"/>
  <c r="V55" i="23"/>
  <c r="X4" i="21"/>
  <c r="V4" i="22"/>
  <c r="X38" i="21"/>
  <c r="V38" i="22"/>
  <c r="X34" i="21"/>
  <c r="V34" i="22"/>
  <c r="H78" i="23"/>
  <c r="J78" i="22"/>
  <c r="X39" i="21"/>
  <c r="V39" i="22"/>
  <c r="H89" i="22"/>
  <c r="J89" i="21"/>
  <c r="V51" i="22"/>
  <c r="X51" i="21"/>
  <c r="X79" i="21"/>
  <c r="V79" i="22"/>
  <c r="H92" i="22"/>
  <c r="J92" i="21"/>
  <c r="V30" i="22"/>
  <c r="X30" i="21"/>
  <c r="X97" i="21"/>
  <c r="V97" i="22"/>
  <c r="X16" i="22"/>
  <c r="V16" i="23"/>
  <c r="V67" i="22"/>
  <c r="X67" i="21"/>
  <c r="V56" i="22"/>
  <c r="X56" i="21"/>
  <c r="X29" i="21"/>
  <c r="V29" i="22"/>
  <c r="X47" i="21"/>
  <c r="V47" i="22"/>
  <c r="V53" i="22"/>
  <c r="X53" i="21"/>
  <c r="J69" i="21"/>
  <c r="H69" i="22"/>
  <c r="V45" i="22"/>
  <c r="X45" i="21"/>
  <c r="V5" i="22"/>
  <c r="X5" i="21"/>
  <c r="V61" i="22"/>
  <c r="X61" i="21"/>
  <c r="V40" i="23"/>
  <c r="X40" i="22"/>
  <c r="X21" i="21"/>
  <c r="V21" i="22"/>
  <c r="J70" i="21"/>
  <c r="H70" i="22"/>
  <c r="X77" i="21"/>
  <c r="V77" i="22"/>
  <c r="V43" i="22"/>
  <c r="X43" i="21"/>
  <c r="X20" i="21"/>
  <c r="V20" i="22"/>
  <c r="O71" i="27"/>
  <c r="O70" i="27"/>
  <c r="O78" i="27"/>
  <c r="Q78" i="27" s="1"/>
  <c r="Q78" i="25"/>
  <c r="O76" i="27"/>
  <c r="Q76" i="27" s="1"/>
  <c r="Q76" i="25"/>
  <c r="O66" i="27"/>
  <c r="Q66" i="27" s="1"/>
  <c r="Q66" i="25"/>
  <c r="V7" i="24"/>
  <c r="X7" i="23"/>
  <c r="O64" i="27"/>
  <c r="Q64" i="27" s="1"/>
  <c r="Q64" i="25"/>
  <c r="O74" i="27"/>
  <c r="Q74" i="27" s="1"/>
  <c r="Q74" i="25"/>
  <c r="F13" i="23"/>
  <c r="F10" i="23"/>
  <c r="F32" i="23"/>
  <c r="F51" i="23"/>
  <c r="Q46" i="22"/>
  <c r="M46" i="23"/>
  <c r="Q34" i="22"/>
  <c r="M34" i="23"/>
  <c r="F50" i="23"/>
  <c r="M55" i="23"/>
  <c r="Q55" i="22"/>
  <c r="Q53" i="22"/>
  <c r="M53" i="23"/>
  <c r="J55" i="22"/>
  <c r="F55" i="23"/>
  <c r="Q43" i="22"/>
  <c r="M43" i="23"/>
  <c r="Q50" i="22"/>
  <c r="M50" i="23"/>
  <c r="M54" i="23"/>
  <c r="Q54" i="22"/>
  <c r="M42" i="23"/>
  <c r="Q42" i="22"/>
  <c r="F46" i="23"/>
  <c r="Q56" i="22"/>
  <c r="M56" i="23"/>
  <c r="F35" i="23"/>
  <c r="F29" i="23"/>
  <c r="F52" i="23"/>
  <c r="F31" i="23"/>
  <c r="F20" i="23"/>
  <c r="F49" i="23"/>
  <c r="F53" i="23"/>
  <c r="F26" i="23"/>
  <c r="F9" i="23"/>
  <c r="F19" i="23"/>
  <c r="J19" i="22"/>
  <c r="F25" i="23"/>
  <c r="F5" i="23"/>
  <c r="F58" i="23"/>
  <c r="F23" i="23"/>
  <c r="F21" i="23"/>
  <c r="Q45" i="22"/>
  <c r="M45" i="23"/>
  <c r="F59" i="23"/>
  <c r="F33" i="23"/>
  <c r="F15" i="23"/>
  <c r="F41" i="23"/>
  <c r="Q58" i="22"/>
  <c r="M58" i="23"/>
  <c r="F47" i="23"/>
  <c r="Q47" i="22"/>
  <c r="M47" i="23"/>
  <c r="M52" i="23"/>
  <c r="Q52" i="22"/>
  <c r="F40" i="23"/>
  <c r="Q36" i="22"/>
  <c r="M36" i="23"/>
  <c r="Q33" i="22"/>
  <c r="M33" i="23"/>
  <c r="F54" i="23"/>
  <c r="Q51" i="22"/>
  <c r="M51" i="23"/>
  <c r="M37" i="23"/>
  <c r="Q37" i="22"/>
  <c r="F8" i="23"/>
  <c r="J8" i="22"/>
  <c r="F45" i="23"/>
  <c r="F43" i="23"/>
  <c r="F18" i="23"/>
  <c r="F48" i="23"/>
  <c r="M40" i="23"/>
  <c r="Q40" i="22"/>
  <c r="F37" i="23"/>
  <c r="J37" i="22"/>
  <c r="M59" i="23"/>
  <c r="Q59" i="22"/>
  <c r="Q48" i="22"/>
  <c r="M48" i="23"/>
  <c r="M41" i="23"/>
  <c r="Q41" i="22"/>
  <c r="F57" i="23"/>
  <c r="Q35" i="22"/>
  <c r="M35" i="23"/>
  <c r="M38" i="23"/>
  <c r="Q38" i="22"/>
  <c r="F42" i="23"/>
  <c r="Q44" i="22"/>
  <c r="M44" i="23"/>
  <c r="M32" i="23"/>
  <c r="Q32" i="22"/>
  <c r="Q39" i="22"/>
  <c r="M39" i="23"/>
  <c r="F44" i="23"/>
  <c r="M49" i="23"/>
  <c r="Q49" i="22"/>
  <c r="F34" i="23"/>
  <c r="F38" i="23"/>
  <c r="F39" i="23"/>
  <c r="F12" i="23"/>
  <c r="F56" i="23"/>
  <c r="F36" i="23"/>
  <c r="F17" i="23"/>
  <c r="M57" i="23"/>
  <c r="Q57" i="22"/>
  <c r="T3" i="22"/>
  <c r="T100" i="21"/>
  <c r="I100" i="16"/>
  <c r="F24" i="18" l="1"/>
  <c r="J24" i="18" s="1"/>
  <c r="M7" i="19"/>
  <c r="Q7" i="19" s="1"/>
  <c r="Q7" i="17"/>
  <c r="J21" i="19"/>
  <c r="Q16" i="17"/>
  <c r="Q6" i="19"/>
  <c r="Q26" i="17"/>
  <c r="Q6" i="17"/>
  <c r="Q6" i="18"/>
  <c r="M22" i="21"/>
  <c r="M22" i="22" s="1"/>
  <c r="J6" i="17"/>
  <c r="M30" i="18"/>
  <c r="M30" i="19" s="1"/>
  <c r="M30" i="20" s="1"/>
  <c r="J7" i="17"/>
  <c r="Q24" i="19"/>
  <c r="J22" i="17"/>
  <c r="Q15" i="19"/>
  <c r="Q11" i="17"/>
  <c r="J21" i="18"/>
  <c r="Q21" i="18"/>
  <c r="F28" i="23"/>
  <c r="F28" i="24" s="1"/>
  <c r="M14" i="21"/>
  <c r="M14" i="22" s="1"/>
  <c r="J4" i="18"/>
  <c r="J28" i="20"/>
  <c r="M21" i="21"/>
  <c r="Q21" i="21" s="1"/>
  <c r="M28" i="18"/>
  <c r="Q28" i="18" s="1"/>
  <c r="J4" i="19"/>
  <c r="Q24" i="18"/>
  <c r="Q24" i="17"/>
  <c r="J28" i="21"/>
  <c r="J4" i="20"/>
  <c r="Q16" i="19"/>
  <c r="Q9" i="19"/>
  <c r="Q22" i="18"/>
  <c r="Q21" i="17"/>
  <c r="J4" i="17"/>
  <c r="Q9" i="18"/>
  <c r="Q22" i="19"/>
  <c r="Q21" i="19"/>
  <c r="H9" i="19"/>
  <c r="J9" i="19" s="1"/>
  <c r="J4" i="16"/>
  <c r="M8" i="18"/>
  <c r="M8" i="19" s="1"/>
  <c r="Q8" i="19" s="1"/>
  <c r="M13" i="18"/>
  <c r="M13" i="19" s="1"/>
  <c r="Q13" i="19" s="1"/>
  <c r="M29" i="18"/>
  <c r="M29" i="19" s="1"/>
  <c r="Q29" i="19" s="1"/>
  <c r="Q14" i="19"/>
  <c r="M20" i="18"/>
  <c r="M20" i="19" s="1"/>
  <c r="M20" i="20" s="1"/>
  <c r="Q20" i="20" s="1"/>
  <c r="M10" i="18"/>
  <c r="Q10" i="18" s="1"/>
  <c r="J22" i="18"/>
  <c r="J7" i="18"/>
  <c r="M27" i="18"/>
  <c r="M27" i="19" s="1"/>
  <c r="M27" i="20" s="1"/>
  <c r="M25" i="18"/>
  <c r="M25" i="19" s="1"/>
  <c r="M25" i="20" s="1"/>
  <c r="Q25" i="20" s="1"/>
  <c r="J22" i="19"/>
  <c r="M5" i="18"/>
  <c r="M5" i="19" s="1"/>
  <c r="Q5" i="19" s="1"/>
  <c r="M23" i="18"/>
  <c r="M23" i="19" s="1"/>
  <c r="M31" i="19"/>
  <c r="Q31" i="18"/>
  <c r="J22" i="20"/>
  <c r="Q19" i="17"/>
  <c r="M19" i="19"/>
  <c r="M19" i="20" s="1"/>
  <c r="Q19" i="20" s="1"/>
  <c r="Q31" i="17"/>
  <c r="Q16" i="18"/>
  <c r="Q26" i="19"/>
  <c r="M26" i="20"/>
  <c r="J6" i="19"/>
  <c r="J6" i="18"/>
  <c r="Q4" i="16"/>
  <c r="M4" i="17"/>
  <c r="F30" i="18"/>
  <c r="J30" i="17"/>
  <c r="J16" i="19"/>
  <c r="H17" i="19"/>
  <c r="J17" i="19" s="1"/>
  <c r="J10" i="20"/>
  <c r="Q11" i="18"/>
  <c r="M11" i="19"/>
  <c r="X42" i="21"/>
  <c r="V92" i="22"/>
  <c r="V92" i="23" s="1"/>
  <c r="J14" i="22"/>
  <c r="X17" i="21"/>
  <c r="J72" i="21"/>
  <c r="H65" i="21"/>
  <c r="J65" i="20"/>
  <c r="H86" i="21"/>
  <c r="J86" i="20"/>
  <c r="J72" i="22"/>
  <c r="H93" i="23"/>
  <c r="J93" i="23" s="1"/>
  <c r="J75" i="20"/>
  <c r="H75" i="21"/>
  <c r="J93" i="21"/>
  <c r="V60" i="21"/>
  <c r="X60" i="20"/>
  <c r="V81" i="21"/>
  <c r="X81" i="20"/>
  <c r="V12" i="21"/>
  <c r="X12" i="20"/>
  <c r="H60" i="21"/>
  <c r="J60" i="20"/>
  <c r="X63" i="20"/>
  <c r="V63" i="21"/>
  <c r="J27" i="19"/>
  <c r="F27" i="20"/>
  <c r="H83" i="22"/>
  <c r="J83" i="21"/>
  <c r="X13" i="20"/>
  <c r="V13" i="21"/>
  <c r="H18" i="20"/>
  <c r="J18" i="19"/>
  <c r="V78" i="22"/>
  <c r="X78" i="21"/>
  <c r="V8" i="21"/>
  <c r="X8" i="20"/>
  <c r="H15" i="22"/>
  <c r="J15" i="21"/>
  <c r="X72" i="21"/>
  <c r="V72" i="22"/>
  <c r="J6" i="20"/>
  <c r="F6" i="21"/>
  <c r="X25" i="20"/>
  <c r="V25" i="21"/>
  <c r="J66" i="20"/>
  <c r="H66" i="21"/>
  <c r="H67" i="21"/>
  <c r="J67" i="20"/>
  <c r="V41" i="22"/>
  <c r="X41" i="22" s="1"/>
  <c r="H20" i="20"/>
  <c r="J20" i="19"/>
  <c r="J63" i="20"/>
  <c r="H63" i="21"/>
  <c r="Q17" i="19"/>
  <c r="M17" i="20"/>
  <c r="F7" i="20"/>
  <c r="J7" i="19"/>
  <c r="X84" i="20"/>
  <c r="V84" i="21"/>
  <c r="X22" i="21"/>
  <c r="V22" i="22"/>
  <c r="V96" i="21"/>
  <c r="X96" i="20"/>
  <c r="V46" i="21"/>
  <c r="X46" i="20"/>
  <c r="X49" i="21"/>
  <c r="V49" i="22"/>
  <c r="X26" i="20"/>
  <c r="V26" i="21"/>
  <c r="J62" i="20"/>
  <c r="H62" i="21"/>
  <c r="X48" i="20"/>
  <c r="V48" i="21"/>
  <c r="J82" i="20"/>
  <c r="H82" i="21"/>
  <c r="M24" i="21"/>
  <c r="Q24" i="20"/>
  <c r="X94" i="20"/>
  <c r="V94" i="21"/>
  <c r="X82" i="20"/>
  <c r="V82" i="21"/>
  <c r="H96" i="21"/>
  <c r="J96" i="20"/>
  <c r="J97" i="20"/>
  <c r="H97" i="21"/>
  <c r="V52" i="21"/>
  <c r="X52" i="20"/>
  <c r="V32" i="21"/>
  <c r="X32" i="20"/>
  <c r="V74" i="21"/>
  <c r="X74" i="20"/>
  <c r="V31" i="21"/>
  <c r="X31" i="20"/>
  <c r="V19" i="21"/>
  <c r="X19" i="20"/>
  <c r="J77" i="20"/>
  <c r="H77" i="21"/>
  <c r="J94" i="20"/>
  <c r="H94" i="21"/>
  <c r="X76" i="20"/>
  <c r="V76" i="21"/>
  <c r="X68" i="20"/>
  <c r="V68" i="21"/>
  <c r="X75" i="22"/>
  <c r="V75" i="23"/>
  <c r="H36" i="21"/>
  <c r="J36" i="20"/>
  <c r="V83" i="22"/>
  <c r="X83" i="21"/>
  <c r="H5" i="21"/>
  <c r="J5" i="20"/>
  <c r="J73" i="20"/>
  <c r="H73" i="21"/>
  <c r="J84" i="20"/>
  <c r="H84" i="21"/>
  <c r="V71" i="21"/>
  <c r="X71" i="20"/>
  <c r="V44" i="22"/>
  <c r="X44" i="21"/>
  <c r="X54" i="20"/>
  <c r="V54" i="21"/>
  <c r="X85" i="20"/>
  <c r="V85" i="21"/>
  <c r="V10" i="21"/>
  <c r="X10" i="20"/>
  <c r="X36" i="20"/>
  <c r="V36" i="21"/>
  <c r="V11" i="21"/>
  <c r="X11" i="20"/>
  <c r="H81" i="21"/>
  <c r="J81" i="20"/>
  <c r="X93" i="20"/>
  <c r="V93" i="21"/>
  <c r="H87" i="21"/>
  <c r="J87" i="20"/>
  <c r="Q60" i="23"/>
  <c r="M60" i="24"/>
  <c r="X91" i="21"/>
  <c r="V91" i="22"/>
  <c r="X15" i="20"/>
  <c r="V15" i="21"/>
  <c r="V65" i="21"/>
  <c r="X65" i="20"/>
  <c r="H56" i="21"/>
  <c r="J56" i="20"/>
  <c r="H90" i="21"/>
  <c r="J90" i="20"/>
  <c r="H45" i="21"/>
  <c r="J45" i="20"/>
  <c r="H74" i="21"/>
  <c r="J74" i="20"/>
  <c r="Q16" i="20"/>
  <c r="M16" i="21"/>
  <c r="H88" i="21"/>
  <c r="J88" i="20"/>
  <c r="H22" i="22"/>
  <c r="J22" i="21"/>
  <c r="H54" i="21"/>
  <c r="J54" i="20"/>
  <c r="H38" i="21"/>
  <c r="J38" i="20"/>
  <c r="H32" i="21"/>
  <c r="J32" i="20"/>
  <c r="H35" i="22"/>
  <c r="J35" i="21"/>
  <c r="Q15" i="20"/>
  <c r="M15" i="21"/>
  <c r="Q9" i="20"/>
  <c r="M9" i="21"/>
  <c r="X58" i="20"/>
  <c r="V58" i="21"/>
  <c r="X37" i="20"/>
  <c r="V37" i="21"/>
  <c r="H71" i="21"/>
  <c r="J71" i="20"/>
  <c r="X87" i="20"/>
  <c r="V87" i="21"/>
  <c r="V70" i="21"/>
  <c r="X70" i="20"/>
  <c r="V28" i="21"/>
  <c r="X28" i="20"/>
  <c r="J85" i="20"/>
  <c r="H85" i="21"/>
  <c r="V6" i="22"/>
  <c r="X6" i="21"/>
  <c r="X66" i="20"/>
  <c r="V66" i="21"/>
  <c r="Q12" i="20"/>
  <c r="M12" i="21"/>
  <c r="X33" i="20"/>
  <c r="V33" i="21"/>
  <c r="M6" i="21"/>
  <c r="Q6" i="20"/>
  <c r="X27" i="21"/>
  <c r="V27" i="22"/>
  <c r="X86" i="21"/>
  <c r="V86" i="22"/>
  <c r="V14" i="21"/>
  <c r="X14" i="20"/>
  <c r="V90" i="21"/>
  <c r="X90" i="20"/>
  <c r="H31" i="21"/>
  <c r="J31" i="20"/>
  <c r="V88" i="21"/>
  <c r="X88" i="20"/>
  <c r="X80" i="20"/>
  <c r="V80" i="21"/>
  <c r="H40" i="22"/>
  <c r="J40" i="21"/>
  <c r="X64" i="22"/>
  <c r="V64" i="23"/>
  <c r="H25" i="22"/>
  <c r="J25" i="21"/>
  <c r="V95" i="22"/>
  <c r="X95" i="21"/>
  <c r="V98" i="22"/>
  <c r="X98" i="21"/>
  <c r="H52" i="21"/>
  <c r="J52" i="20"/>
  <c r="H50" i="21"/>
  <c r="J50" i="20"/>
  <c r="X69" i="20"/>
  <c r="V69" i="21"/>
  <c r="H39" i="21"/>
  <c r="J39" i="20"/>
  <c r="J16" i="20"/>
  <c r="F16" i="21"/>
  <c r="H51" i="21"/>
  <c r="J51" i="20"/>
  <c r="X62" i="20"/>
  <c r="V62" i="21"/>
  <c r="H12" i="21"/>
  <c r="J12" i="20"/>
  <c r="H42" i="22"/>
  <c r="J42" i="21"/>
  <c r="V35" i="22"/>
  <c r="X35" i="21"/>
  <c r="H80" i="21"/>
  <c r="J80" i="20"/>
  <c r="H61" i="21"/>
  <c r="J61" i="20"/>
  <c r="H58" i="21"/>
  <c r="J58" i="20"/>
  <c r="X89" i="20"/>
  <c r="V89" i="21"/>
  <c r="H91" i="22"/>
  <c r="J91" i="21"/>
  <c r="J76" i="20"/>
  <c r="H76" i="21"/>
  <c r="X57" i="20"/>
  <c r="V57" i="21"/>
  <c r="Q18" i="20"/>
  <c r="M18" i="21"/>
  <c r="H53" i="21"/>
  <c r="J53" i="20"/>
  <c r="V50" i="21"/>
  <c r="X50" i="20"/>
  <c r="H21" i="21"/>
  <c r="J21" i="20"/>
  <c r="H46" i="21"/>
  <c r="J46" i="20"/>
  <c r="H44" i="22"/>
  <c r="J44" i="21"/>
  <c r="H43" i="21"/>
  <c r="J43" i="20"/>
  <c r="H98" i="22"/>
  <c r="J98" i="21"/>
  <c r="V23" i="21"/>
  <c r="X23" i="20"/>
  <c r="H48" i="21"/>
  <c r="J48" i="20"/>
  <c r="H57" i="21"/>
  <c r="J57" i="20"/>
  <c r="H59" i="22"/>
  <c r="J59" i="21"/>
  <c r="H64" i="23"/>
  <c r="J64" i="22"/>
  <c r="J95" i="22"/>
  <c r="H95" i="23"/>
  <c r="H29" i="22"/>
  <c r="J29" i="21"/>
  <c r="H23" i="22"/>
  <c r="J23" i="21"/>
  <c r="H26" i="22"/>
  <c r="J26" i="21"/>
  <c r="H10" i="22"/>
  <c r="J10" i="21"/>
  <c r="F11" i="22"/>
  <c r="J11" i="21"/>
  <c r="H49" i="22"/>
  <c r="J49" i="21"/>
  <c r="H47" i="22"/>
  <c r="J47" i="21"/>
  <c r="H41" i="22"/>
  <c r="J41" i="21"/>
  <c r="H13" i="22"/>
  <c r="J13" i="21"/>
  <c r="H33" i="22"/>
  <c r="J33" i="21"/>
  <c r="F4" i="22"/>
  <c r="J4" i="21"/>
  <c r="V73" i="22"/>
  <c r="X73" i="21"/>
  <c r="H34" i="22"/>
  <c r="J34" i="21"/>
  <c r="V59" i="23"/>
  <c r="X59" i="22"/>
  <c r="M71" i="25"/>
  <c r="Q71" i="24"/>
  <c r="M61" i="25"/>
  <c r="Q61" i="24"/>
  <c r="M65" i="25"/>
  <c r="Q65" i="24"/>
  <c r="Q63" i="25"/>
  <c r="M63" i="27"/>
  <c r="Q63" i="27" s="1"/>
  <c r="Q62" i="25"/>
  <c r="M62" i="27"/>
  <c r="Q62" i="27" s="1"/>
  <c r="M69" i="27"/>
  <c r="Q69" i="27" s="1"/>
  <c r="Q69" i="25"/>
  <c r="M70" i="25"/>
  <c r="Q70" i="24"/>
  <c r="M68" i="27"/>
  <c r="Q68" i="27" s="1"/>
  <c r="Q68" i="25"/>
  <c r="M67" i="25"/>
  <c r="Q67" i="24"/>
  <c r="J68" i="22"/>
  <c r="H68" i="23"/>
  <c r="V24" i="23"/>
  <c r="X24" i="22"/>
  <c r="J79" i="22"/>
  <c r="H79" i="23"/>
  <c r="V9" i="24"/>
  <c r="X9" i="23"/>
  <c r="V47" i="23"/>
  <c r="X47" i="22"/>
  <c r="H70" i="23"/>
  <c r="J70" i="22"/>
  <c r="X67" i="22"/>
  <c r="V67" i="23"/>
  <c r="H92" i="23"/>
  <c r="J92" i="22"/>
  <c r="V51" i="23"/>
  <c r="X51" i="22"/>
  <c r="V39" i="23"/>
  <c r="X39" i="22"/>
  <c r="V38" i="23"/>
  <c r="X38" i="22"/>
  <c r="X55" i="23"/>
  <c r="V55" i="24"/>
  <c r="X45" i="22"/>
  <c r="V45" i="23"/>
  <c r="V16" i="24"/>
  <c r="X16" i="23"/>
  <c r="V20" i="23"/>
  <c r="X20" i="22"/>
  <c r="V77" i="23"/>
  <c r="X77" i="22"/>
  <c r="V21" i="23"/>
  <c r="X21" i="22"/>
  <c r="J69" i="22"/>
  <c r="H69" i="23"/>
  <c r="V53" i="23"/>
  <c r="X53" i="22"/>
  <c r="J72" i="23"/>
  <c r="H72" i="24"/>
  <c r="X56" i="22"/>
  <c r="V56" i="23"/>
  <c r="V42" i="23"/>
  <c r="X42" i="22"/>
  <c r="V30" i="23"/>
  <c r="X30" i="22"/>
  <c r="V34" i="23"/>
  <c r="X34" i="22"/>
  <c r="X4" i="22"/>
  <c r="V4" i="23"/>
  <c r="V18" i="23"/>
  <c r="X18" i="22"/>
  <c r="V29" i="23"/>
  <c r="X29" i="22"/>
  <c r="V79" i="23"/>
  <c r="X79" i="22"/>
  <c r="V43" i="23"/>
  <c r="X43" i="22"/>
  <c r="V40" i="24"/>
  <c r="X40" i="23"/>
  <c r="X61" i="22"/>
  <c r="V61" i="23"/>
  <c r="V5" i="23"/>
  <c r="X5" i="22"/>
  <c r="V97" i="23"/>
  <c r="X97" i="22"/>
  <c r="H89" i="23"/>
  <c r="J89" i="22"/>
  <c r="J78" i="23"/>
  <c r="H78" i="24"/>
  <c r="X17" i="22"/>
  <c r="V17" i="23"/>
  <c r="X7" i="24"/>
  <c r="V7" i="25"/>
  <c r="M48" i="24"/>
  <c r="Q48" i="23"/>
  <c r="F40" i="24"/>
  <c r="F33" i="24"/>
  <c r="F25" i="24"/>
  <c r="F35" i="24"/>
  <c r="M53" i="24"/>
  <c r="Q53" i="23"/>
  <c r="Q46" i="23"/>
  <c r="M46" i="24"/>
  <c r="F17" i="24"/>
  <c r="F12" i="24"/>
  <c r="Q41" i="23"/>
  <c r="M41" i="24"/>
  <c r="Q40" i="23"/>
  <c r="M40" i="24"/>
  <c r="F22" i="24"/>
  <c r="Q33" i="23"/>
  <c r="M33" i="24"/>
  <c r="F59" i="24"/>
  <c r="F20" i="24"/>
  <c r="Q42" i="23"/>
  <c r="M42" i="24"/>
  <c r="F51" i="24"/>
  <c r="F10" i="24"/>
  <c r="F39" i="24"/>
  <c r="F34" i="24"/>
  <c r="Q39" i="23"/>
  <c r="M39" i="24"/>
  <c r="F42" i="24"/>
  <c r="M35" i="24"/>
  <c r="Q35" i="23"/>
  <c r="F57" i="24"/>
  <c r="F48" i="24"/>
  <c r="Q52" i="23"/>
  <c r="M52" i="24"/>
  <c r="F47" i="24"/>
  <c r="F41" i="24"/>
  <c r="F21" i="24"/>
  <c r="F23" i="24"/>
  <c r="F5" i="24"/>
  <c r="F19" i="24"/>
  <c r="J19" i="23"/>
  <c r="F26" i="24"/>
  <c r="F46" i="24"/>
  <c r="Q43" i="23"/>
  <c r="M43" i="24"/>
  <c r="J55" i="23"/>
  <c r="F55" i="24"/>
  <c r="Q34" i="23"/>
  <c r="M34" i="24"/>
  <c r="F38" i="24"/>
  <c r="Q44" i="23"/>
  <c r="M44" i="24"/>
  <c r="Q37" i="23"/>
  <c r="M37" i="24"/>
  <c r="F54" i="24"/>
  <c r="F15" i="24"/>
  <c r="F58" i="24"/>
  <c r="F9" i="24"/>
  <c r="F53" i="24"/>
  <c r="F52" i="24"/>
  <c r="Q56" i="23"/>
  <c r="M56" i="24"/>
  <c r="Q50" i="23"/>
  <c r="M50" i="24"/>
  <c r="F50" i="24"/>
  <c r="F36" i="24"/>
  <c r="F44" i="24"/>
  <c r="M38" i="24"/>
  <c r="Q38" i="23"/>
  <c r="F14" i="24"/>
  <c r="J14" i="23"/>
  <c r="F18" i="24"/>
  <c r="M51" i="24"/>
  <c r="Q51" i="23"/>
  <c r="M36" i="24"/>
  <c r="Q36" i="23"/>
  <c r="Q57" i="23"/>
  <c r="M57" i="24"/>
  <c r="F56" i="24"/>
  <c r="Q49" i="23"/>
  <c r="M49" i="24"/>
  <c r="Q32" i="23"/>
  <c r="M32" i="24"/>
  <c r="Q59" i="23"/>
  <c r="M59" i="24"/>
  <c r="J37" i="23"/>
  <c r="F37" i="24"/>
  <c r="F43" i="24"/>
  <c r="F45" i="24"/>
  <c r="F8" i="24"/>
  <c r="J8" i="23"/>
  <c r="Q47" i="23"/>
  <c r="M47" i="24"/>
  <c r="Q58" i="23"/>
  <c r="M58" i="24"/>
  <c r="M45" i="24"/>
  <c r="Q45" i="23"/>
  <c r="F49" i="24"/>
  <c r="F31" i="24"/>
  <c r="F29" i="24"/>
  <c r="M54" i="24"/>
  <c r="Q54" i="23"/>
  <c r="Q55" i="23"/>
  <c r="M55" i="24"/>
  <c r="F32" i="24"/>
  <c r="F13" i="24"/>
  <c r="T3" i="23"/>
  <c r="T100" i="22"/>
  <c r="U100" i="16"/>
  <c r="W100" i="16"/>
  <c r="M7" i="20" l="1"/>
  <c r="F24" i="19"/>
  <c r="J24" i="19" s="1"/>
  <c r="Q14" i="21"/>
  <c r="Q22" i="21"/>
  <c r="Q30" i="19"/>
  <c r="Q30" i="18"/>
  <c r="M19" i="21"/>
  <c r="M19" i="22" s="1"/>
  <c r="Q19" i="22" s="1"/>
  <c r="M20" i="21"/>
  <c r="Q20" i="21" s="1"/>
  <c r="Q8" i="18"/>
  <c r="M21" i="22"/>
  <c r="Q21" i="22" s="1"/>
  <c r="Q20" i="18"/>
  <c r="Q20" i="19"/>
  <c r="M28" i="19"/>
  <c r="Q28" i="19" s="1"/>
  <c r="J28" i="23"/>
  <c r="M29" i="20"/>
  <c r="M29" i="21" s="1"/>
  <c r="M25" i="21"/>
  <c r="Q25" i="21" s="1"/>
  <c r="M10" i="19"/>
  <c r="Q10" i="19" s="1"/>
  <c r="Q13" i="18"/>
  <c r="Q19" i="19"/>
  <c r="Q25" i="19"/>
  <c r="M13" i="20"/>
  <c r="M13" i="21" s="1"/>
  <c r="M13" i="22" s="1"/>
  <c r="Q25" i="18"/>
  <c r="M8" i="20"/>
  <c r="M8" i="21" s="1"/>
  <c r="M8" i="22" s="1"/>
  <c r="M8" i="23" s="1"/>
  <c r="Q8" i="23" s="1"/>
  <c r="Q29" i="18"/>
  <c r="H9" i="20"/>
  <c r="J9" i="20" s="1"/>
  <c r="Q5" i="18"/>
  <c r="Q27" i="19"/>
  <c r="Q23" i="18"/>
  <c r="Q27" i="18"/>
  <c r="M5" i="20"/>
  <c r="M26" i="21"/>
  <c r="Q26" i="20"/>
  <c r="M31" i="20"/>
  <c r="Q31" i="19"/>
  <c r="J30" i="18"/>
  <c r="F30" i="19"/>
  <c r="M4" i="18"/>
  <c r="Q4" i="17"/>
  <c r="M100" i="17"/>
  <c r="H17" i="20"/>
  <c r="H17" i="21" s="1"/>
  <c r="M23" i="20"/>
  <c r="Q23" i="19"/>
  <c r="X92" i="22"/>
  <c r="Q11" i="19"/>
  <c r="M11" i="20"/>
  <c r="H93" i="24"/>
  <c r="H93" i="25" s="1"/>
  <c r="J86" i="21"/>
  <c r="H86" i="22"/>
  <c r="H65" i="22"/>
  <c r="J65" i="21"/>
  <c r="V41" i="23"/>
  <c r="V41" i="24" s="1"/>
  <c r="H75" i="22"/>
  <c r="J75" i="21"/>
  <c r="X81" i="21"/>
  <c r="V81" i="22"/>
  <c r="X60" i="21"/>
  <c r="V60" i="22"/>
  <c r="X63" i="21"/>
  <c r="V63" i="22"/>
  <c r="X12" i="21"/>
  <c r="V12" i="22"/>
  <c r="J60" i="21"/>
  <c r="H60" i="22"/>
  <c r="M27" i="21"/>
  <c r="Q27" i="20"/>
  <c r="V8" i="22"/>
  <c r="X8" i="21"/>
  <c r="X78" i="22"/>
  <c r="V78" i="23"/>
  <c r="J83" i="22"/>
  <c r="H83" i="23"/>
  <c r="V13" i="22"/>
  <c r="X13" i="21"/>
  <c r="J27" i="20"/>
  <c r="F27" i="21"/>
  <c r="M7" i="21"/>
  <c r="Q7" i="20"/>
  <c r="H18" i="21"/>
  <c r="J18" i="20"/>
  <c r="F7" i="21"/>
  <c r="J7" i="20"/>
  <c r="H20" i="21"/>
  <c r="J20" i="20"/>
  <c r="H66" i="22"/>
  <c r="J66" i="21"/>
  <c r="F6" i="22"/>
  <c r="J6" i="21"/>
  <c r="V72" i="23"/>
  <c r="X72" i="22"/>
  <c r="J63" i="21"/>
  <c r="H63" i="22"/>
  <c r="Q30" i="20"/>
  <c r="M30" i="21"/>
  <c r="X25" i="21"/>
  <c r="V25" i="22"/>
  <c r="M17" i="21"/>
  <c r="Q17" i="20"/>
  <c r="H67" i="22"/>
  <c r="J67" i="21"/>
  <c r="H15" i="23"/>
  <c r="J15" i="22"/>
  <c r="J62" i="21"/>
  <c r="H62" i="22"/>
  <c r="X26" i="21"/>
  <c r="V26" i="22"/>
  <c r="V49" i="23"/>
  <c r="X49" i="22"/>
  <c r="X84" i="21"/>
  <c r="V84" i="22"/>
  <c r="V22" i="23"/>
  <c r="X22" i="22"/>
  <c r="X46" i="21"/>
  <c r="V46" i="22"/>
  <c r="X96" i="21"/>
  <c r="V96" i="22"/>
  <c r="V19" i="22"/>
  <c r="X19" i="21"/>
  <c r="X74" i="21"/>
  <c r="V74" i="22"/>
  <c r="V52" i="22"/>
  <c r="X52" i="21"/>
  <c r="H96" i="22"/>
  <c r="J96" i="21"/>
  <c r="X76" i="21"/>
  <c r="V76" i="22"/>
  <c r="X94" i="21"/>
  <c r="V94" i="22"/>
  <c r="V68" i="22"/>
  <c r="X68" i="21"/>
  <c r="J94" i="21"/>
  <c r="H94" i="22"/>
  <c r="J77" i="21"/>
  <c r="H77" i="22"/>
  <c r="H97" i="22"/>
  <c r="J97" i="21"/>
  <c r="X82" i="21"/>
  <c r="V82" i="22"/>
  <c r="V48" i="22"/>
  <c r="X48" i="21"/>
  <c r="X75" i="23"/>
  <c r="V75" i="24"/>
  <c r="J82" i="21"/>
  <c r="H82" i="22"/>
  <c r="X31" i="21"/>
  <c r="V31" i="22"/>
  <c r="V32" i="22"/>
  <c r="X32" i="21"/>
  <c r="M24" i="22"/>
  <c r="Q24" i="21"/>
  <c r="M18" i="22"/>
  <c r="Q18" i="21"/>
  <c r="J76" i="21"/>
  <c r="H76" i="22"/>
  <c r="X89" i="21"/>
  <c r="V89" i="22"/>
  <c r="Q14" i="22"/>
  <c r="M14" i="23"/>
  <c r="X88" i="21"/>
  <c r="V88" i="22"/>
  <c r="V90" i="22"/>
  <c r="X90" i="21"/>
  <c r="X70" i="21"/>
  <c r="V70" i="22"/>
  <c r="H71" i="22"/>
  <c r="J71" i="21"/>
  <c r="H35" i="23"/>
  <c r="J35" i="22"/>
  <c r="H38" i="22"/>
  <c r="J38" i="21"/>
  <c r="H22" i="23"/>
  <c r="J22" i="22"/>
  <c r="J88" i="21"/>
  <c r="H88" i="22"/>
  <c r="H74" i="22"/>
  <c r="J74" i="21"/>
  <c r="J90" i="21"/>
  <c r="H90" i="22"/>
  <c r="X65" i="21"/>
  <c r="V65" i="22"/>
  <c r="H81" i="22"/>
  <c r="J81" i="21"/>
  <c r="X44" i="22"/>
  <c r="V44" i="23"/>
  <c r="H5" i="22"/>
  <c r="J5" i="21"/>
  <c r="H36" i="22"/>
  <c r="J36" i="21"/>
  <c r="H43" i="22"/>
  <c r="J43" i="21"/>
  <c r="H58" i="22"/>
  <c r="J58" i="21"/>
  <c r="H52" i="22"/>
  <c r="J52" i="21"/>
  <c r="V64" i="24"/>
  <c r="X64" i="23"/>
  <c r="V66" i="22"/>
  <c r="X66" i="21"/>
  <c r="M9" i="22"/>
  <c r="Q9" i="21"/>
  <c r="M60" i="25"/>
  <c r="Q60" i="24"/>
  <c r="X36" i="21"/>
  <c r="V36" i="22"/>
  <c r="X85" i="21"/>
  <c r="V85" i="22"/>
  <c r="J84" i="21"/>
  <c r="H84" i="22"/>
  <c r="H59" i="23"/>
  <c r="J59" i="22"/>
  <c r="H48" i="22"/>
  <c r="J48" i="21"/>
  <c r="J98" i="22"/>
  <c r="H98" i="23"/>
  <c r="H44" i="23"/>
  <c r="J44" i="22"/>
  <c r="H21" i="22"/>
  <c r="J21" i="21"/>
  <c r="X50" i="21"/>
  <c r="V50" i="22"/>
  <c r="J61" i="21"/>
  <c r="H61" i="22"/>
  <c r="X35" i="22"/>
  <c r="V35" i="23"/>
  <c r="H12" i="22"/>
  <c r="J12" i="21"/>
  <c r="H51" i="22"/>
  <c r="J51" i="21"/>
  <c r="H39" i="22"/>
  <c r="J39" i="21"/>
  <c r="H50" i="22"/>
  <c r="J50" i="21"/>
  <c r="V98" i="23"/>
  <c r="X98" i="22"/>
  <c r="V80" i="22"/>
  <c r="X80" i="21"/>
  <c r="X27" i="22"/>
  <c r="V27" i="23"/>
  <c r="Q12" i="21"/>
  <c r="M12" i="22"/>
  <c r="V87" i="22"/>
  <c r="X87" i="21"/>
  <c r="V58" i="22"/>
  <c r="X58" i="21"/>
  <c r="M15" i="22"/>
  <c r="Q15" i="21"/>
  <c r="M16" i="22"/>
  <c r="Q16" i="21"/>
  <c r="V91" i="23"/>
  <c r="X91" i="22"/>
  <c r="X54" i="21"/>
  <c r="V54" i="22"/>
  <c r="H73" i="22"/>
  <c r="J73" i="21"/>
  <c r="H57" i="22"/>
  <c r="J57" i="21"/>
  <c r="X23" i="21"/>
  <c r="V23" i="22"/>
  <c r="H46" i="22"/>
  <c r="J46" i="21"/>
  <c r="H53" i="22"/>
  <c r="J53" i="21"/>
  <c r="H91" i="23"/>
  <c r="J91" i="22"/>
  <c r="J80" i="21"/>
  <c r="H80" i="22"/>
  <c r="H42" i="23"/>
  <c r="J42" i="22"/>
  <c r="V95" i="23"/>
  <c r="X95" i="22"/>
  <c r="X86" i="22"/>
  <c r="V86" i="23"/>
  <c r="V33" i="22"/>
  <c r="X33" i="21"/>
  <c r="H85" i="22"/>
  <c r="J85" i="21"/>
  <c r="V37" i="22"/>
  <c r="X37" i="21"/>
  <c r="V15" i="22"/>
  <c r="X15" i="21"/>
  <c r="X93" i="21"/>
  <c r="V93" i="22"/>
  <c r="V57" i="22"/>
  <c r="X57" i="21"/>
  <c r="X62" i="21"/>
  <c r="V62" i="22"/>
  <c r="F16" i="22"/>
  <c r="J16" i="21"/>
  <c r="X69" i="21"/>
  <c r="V69" i="22"/>
  <c r="H25" i="23"/>
  <c r="J25" i="22"/>
  <c r="H40" i="23"/>
  <c r="J40" i="22"/>
  <c r="H31" i="22"/>
  <c r="J31" i="21"/>
  <c r="X14" i="21"/>
  <c r="V14" i="22"/>
  <c r="Q6" i="21"/>
  <c r="M6" i="22"/>
  <c r="V6" i="23"/>
  <c r="X6" i="22"/>
  <c r="V28" i="22"/>
  <c r="X28" i="21"/>
  <c r="H32" i="22"/>
  <c r="J32" i="21"/>
  <c r="H54" i="22"/>
  <c r="J54" i="21"/>
  <c r="M22" i="23"/>
  <c r="Q22" i="22"/>
  <c r="H45" i="22"/>
  <c r="J45" i="21"/>
  <c r="H56" i="22"/>
  <c r="J56" i="21"/>
  <c r="H87" i="22"/>
  <c r="J87" i="21"/>
  <c r="X11" i="21"/>
  <c r="V11" i="22"/>
  <c r="V10" i="22"/>
  <c r="X10" i="21"/>
  <c r="V71" i="22"/>
  <c r="X71" i="21"/>
  <c r="X83" i="22"/>
  <c r="V83" i="23"/>
  <c r="H41" i="23"/>
  <c r="J41" i="22"/>
  <c r="H23" i="23"/>
  <c r="J23" i="22"/>
  <c r="H95" i="24"/>
  <c r="J95" i="23"/>
  <c r="H33" i="23"/>
  <c r="J33" i="22"/>
  <c r="H49" i="23"/>
  <c r="J49" i="22"/>
  <c r="H26" i="23"/>
  <c r="J26" i="22"/>
  <c r="H29" i="23"/>
  <c r="J29" i="22"/>
  <c r="F4" i="23"/>
  <c r="J4" i="22"/>
  <c r="H13" i="23"/>
  <c r="J13" i="22"/>
  <c r="H47" i="23"/>
  <c r="J47" i="22"/>
  <c r="F11" i="23"/>
  <c r="J11" i="22"/>
  <c r="H10" i="23"/>
  <c r="J10" i="22"/>
  <c r="H64" i="24"/>
  <c r="J64" i="23"/>
  <c r="V59" i="24"/>
  <c r="X59" i="23"/>
  <c r="H34" i="23"/>
  <c r="J34" i="22"/>
  <c r="X73" i="22"/>
  <c r="V73" i="23"/>
  <c r="Q61" i="25"/>
  <c r="M61" i="27"/>
  <c r="Q61" i="27" s="1"/>
  <c r="Q67" i="25"/>
  <c r="M67" i="27"/>
  <c r="Q67" i="27" s="1"/>
  <c r="M70" i="27"/>
  <c r="Q70" i="27" s="1"/>
  <c r="Q70" i="25"/>
  <c r="Q65" i="25"/>
  <c r="M65" i="27"/>
  <c r="Q65" i="27" s="1"/>
  <c r="M71" i="27"/>
  <c r="Q71" i="27" s="1"/>
  <c r="Q71" i="25"/>
  <c r="J68" i="23"/>
  <c r="H68" i="24"/>
  <c r="H79" i="24"/>
  <c r="J79" i="23"/>
  <c r="V24" i="24"/>
  <c r="X24" i="23"/>
  <c r="V9" i="25"/>
  <c r="X9" i="24"/>
  <c r="X17" i="23"/>
  <c r="V17" i="24"/>
  <c r="J78" i="24"/>
  <c r="H78" i="25"/>
  <c r="V4" i="24"/>
  <c r="X4" i="23"/>
  <c r="X16" i="24"/>
  <c r="V16" i="25"/>
  <c r="J89" i="23"/>
  <c r="H89" i="24"/>
  <c r="V97" i="24"/>
  <c r="X97" i="23"/>
  <c r="V5" i="24"/>
  <c r="X5" i="23"/>
  <c r="X40" i="24"/>
  <c r="V40" i="25"/>
  <c r="V18" i="24"/>
  <c r="X18" i="23"/>
  <c r="V30" i="24"/>
  <c r="X30" i="23"/>
  <c r="V53" i="24"/>
  <c r="X53" i="23"/>
  <c r="H69" i="24"/>
  <c r="J69" i="23"/>
  <c r="X45" i="23"/>
  <c r="V45" i="24"/>
  <c r="V55" i="25"/>
  <c r="X55" i="24"/>
  <c r="V67" i="24"/>
  <c r="X67" i="23"/>
  <c r="X43" i="23"/>
  <c r="V43" i="24"/>
  <c r="X79" i="23"/>
  <c r="V79" i="24"/>
  <c r="V29" i="24"/>
  <c r="X29" i="23"/>
  <c r="V92" i="24"/>
  <c r="X92" i="23"/>
  <c r="V34" i="24"/>
  <c r="X34" i="23"/>
  <c r="V42" i="24"/>
  <c r="X42" i="23"/>
  <c r="X61" i="23"/>
  <c r="V61" i="24"/>
  <c r="H72" i="25"/>
  <c r="J72" i="24"/>
  <c r="H92" i="24"/>
  <c r="J92" i="23"/>
  <c r="X56" i="23"/>
  <c r="V56" i="24"/>
  <c r="V21" i="24"/>
  <c r="X21" i="23"/>
  <c r="X77" i="23"/>
  <c r="V77" i="24"/>
  <c r="V20" i="24"/>
  <c r="X20" i="23"/>
  <c r="X38" i="23"/>
  <c r="V38" i="24"/>
  <c r="V39" i="24"/>
  <c r="X39" i="23"/>
  <c r="X51" i="23"/>
  <c r="V51" i="24"/>
  <c r="H70" i="24"/>
  <c r="J70" i="23"/>
  <c r="V47" i="24"/>
  <c r="X47" i="23"/>
  <c r="V7" i="27"/>
  <c r="X7" i="27" s="1"/>
  <c r="X7" i="25"/>
  <c r="F13" i="25"/>
  <c r="F28" i="25"/>
  <c r="J28" i="24"/>
  <c r="M54" i="25"/>
  <c r="Q54" i="24"/>
  <c r="F29" i="25"/>
  <c r="M45" i="25"/>
  <c r="Q45" i="24"/>
  <c r="F8" i="25"/>
  <c r="J8" i="24"/>
  <c r="F56" i="25"/>
  <c r="F36" i="25"/>
  <c r="M50" i="25"/>
  <c r="Q50" i="24"/>
  <c r="F52" i="25"/>
  <c r="Q37" i="24"/>
  <c r="M37" i="25"/>
  <c r="M44" i="25"/>
  <c r="Q44" i="24"/>
  <c r="F55" i="25"/>
  <c r="J55" i="24"/>
  <c r="F46" i="25"/>
  <c r="M52" i="25"/>
  <c r="Q52" i="24"/>
  <c r="F57" i="25"/>
  <c r="M39" i="25"/>
  <c r="Q39" i="24"/>
  <c r="F39" i="25"/>
  <c r="M42" i="25"/>
  <c r="Q42" i="24"/>
  <c r="M41" i="25"/>
  <c r="Q41" i="24"/>
  <c r="M46" i="25"/>
  <c r="Q46" i="24"/>
  <c r="F35" i="25"/>
  <c r="M55" i="25"/>
  <c r="Q55" i="24"/>
  <c r="M58" i="25"/>
  <c r="Q58" i="24"/>
  <c r="Q59" i="24"/>
  <c r="M59" i="25"/>
  <c r="M32" i="25"/>
  <c r="Q32" i="24"/>
  <c r="M57" i="25"/>
  <c r="Q57" i="24"/>
  <c r="Q51" i="24"/>
  <c r="M51" i="25"/>
  <c r="F18" i="25"/>
  <c r="M38" i="25"/>
  <c r="Q38" i="24"/>
  <c r="F9" i="25"/>
  <c r="F15" i="25"/>
  <c r="F26" i="25"/>
  <c r="F5" i="25"/>
  <c r="F21" i="25"/>
  <c r="F41" i="25"/>
  <c r="M35" i="25"/>
  <c r="Q35" i="24"/>
  <c r="F51" i="25"/>
  <c r="F59" i="25"/>
  <c r="F17" i="25"/>
  <c r="F25" i="25"/>
  <c r="F40" i="25"/>
  <c r="Q48" i="24"/>
  <c r="M48" i="25"/>
  <c r="F32" i="25"/>
  <c r="F31" i="25"/>
  <c r="F43" i="25"/>
  <c r="F44" i="25"/>
  <c r="F50" i="25"/>
  <c r="Q56" i="24"/>
  <c r="M56" i="25"/>
  <c r="F53" i="25"/>
  <c r="F58" i="25"/>
  <c r="F54" i="25"/>
  <c r="F38" i="25"/>
  <c r="Q34" i="24"/>
  <c r="M34" i="25"/>
  <c r="M43" i="25"/>
  <c r="Q43" i="24"/>
  <c r="F48" i="25"/>
  <c r="F34" i="25"/>
  <c r="M33" i="25"/>
  <c r="Q33" i="24"/>
  <c r="M40" i="25"/>
  <c r="Q40" i="24"/>
  <c r="F49" i="25"/>
  <c r="M47" i="25"/>
  <c r="Q47" i="24"/>
  <c r="F45" i="25"/>
  <c r="F37" i="25"/>
  <c r="J37" i="24"/>
  <c r="M49" i="25"/>
  <c r="Q49" i="24"/>
  <c r="M36" i="25"/>
  <c r="Q36" i="24"/>
  <c r="F14" i="25"/>
  <c r="J14" i="24"/>
  <c r="F19" i="25"/>
  <c r="J19" i="24"/>
  <c r="F23" i="25"/>
  <c r="F47" i="25"/>
  <c r="F42" i="25"/>
  <c r="F10" i="25"/>
  <c r="F20" i="25"/>
  <c r="F22" i="25"/>
  <c r="F12" i="25"/>
  <c r="M53" i="25"/>
  <c r="Q53" i="24"/>
  <c r="F33" i="25"/>
  <c r="T3" i="24"/>
  <c r="T3" i="25" s="1"/>
  <c r="T3" i="27" s="1"/>
  <c r="T100" i="23"/>
  <c r="V3" i="4"/>
  <c r="X3" i="4" s="1"/>
  <c r="M19" i="23" l="1"/>
  <c r="M19" i="24" s="1"/>
  <c r="F24" i="20"/>
  <c r="F24" i="21" s="1"/>
  <c r="J24" i="21" s="1"/>
  <c r="Q19" i="21"/>
  <c r="M20" i="22"/>
  <c r="M20" i="23" s="1"/>
  <c r="Q29" i="20"/>
  <c r="M21" i="23"/>
  <c r="M21" i="24" s="1"/>
  <c r="M8" i="24"/>
  <c r="M8" i="25" s="1"/>
  <c r="M8" i="27" s="1"/>
  <c r="Q8" i="27" s="1"/>
  <c r="Q8" i="22"/>
  <c r="M25" i="22"/>
  <c r="Q25" i="22" s="1"/>
  <c r="Q13" i="21"/>
  <c r="M10" i="20"/>
  <c r="Q10" i="20" s="1"/>
  <c r="M28" i="20"/>
  <c r="Q28" i="20" s="1"/>
  <c r="Q13" i="20"/>
  <c r="Q8" i="21"/>
  <c r="Q8" i="20"/>
  <c r="H9" i="21"/>
  <c r="H9" i="22" s="1"/>
  <c r="J9" i="22" s="1"/>
  <c r="M31" i="21"/>
  <c r="Q31" i="20"/>
  <c r="Q26" i="21"/>
  <c r="M26" i="22"/>
  <c r="Q5" i="20"/>
  <c r="M5" i="21"/>
  <c r="Q4" i="18"/>
  <c r="M4" i="19"/>
  <c r="M100" i="18"/>
  <c r="F30" i="20"/>
  <c r="J30" i="19"/>
  <c r="J17" i="20"/>
  <c r="J93" i="24"/>
  <c r="M23" i="21"/>
  <c r="Q23" i="20"/>
  <c r="Q11" i="20"/>
  <c r="M11" i="21"/>
  <c r="X41" i="23"/>
  <c r="J86" i="22"/>
  <c r="H86" i="23"/>
  <c r="J65" i="22"/>
  <c r="H65" i="23"/>
  <c r="J75" i="22"/>
  <c r="H75" i="23"/>
  <c r="V60" i="23"/>
  <c r="X60" i="22"/>
  <c r="X81" i="22"/>
  <c r="V81" i="23"/>
  <c r="X12" i="22"/>
  <c r="V12" i="23"/>
  <c r="M27" i="22"/>
  <c r="Q27" i="21"/>
  <c r="J60" i="22"/>
  <c r="H60" i="23"/>
  <c r="X63" i="22"/>
  <c r="V63" i="23"/>
  <c r="Q29" i="21"/>
  <c r="M29" i="22"/>
  <c r="H83" i="24"/>
  <c r="J83" i="23"/>
  <c r="X78" i="23"/>
  <c r="V78" i="24"/>
  <c r="J18" i="21"/>
  <c r="H18" i="22"/>
  <c r="F27" i="22"/>
  <c r="J27" i="21"/>
  <c r="M7" i="22"/>
  <c r="Q7" i="21"/>
  <c r="V13" i="23"/>
  <c r="X13" i="22"/>
  <c r="V8" i="23"/>
  <c r="X8" i="22"/>
  <c r="J6" i="22"/>
  <c r="F6" i="23"/>
  <c r="M30" i="22"/>
  <c r="Q30" i="21"/>
  <c r="J63" i="22"/>
  <c r="H63" i="23"/>
  <c r="H67" i="23"/>
  <c r="J67" i="22"/>
  <c r="H20" i="22"/>
  <c r="J20" i="21"/>
  <c r="V25" i="23"/>
  <c r="X25" i="22"/>
  <c r="H15" i="24"/>
  <c r="J15" i="23"/>
  <c r="H17" i="22"/>
  <c r="J17" i="21"/>
  <c r="M17" i="22"/>
  <c r="Q17" i="21"/>
  <c r="X72" i="23"/>
  <c r="V72" i="24"/>
  <c r="H66" i="23"/>
  <c r="J66" i="22"/>
  <c r="F7" i="22"/>
  <c r="J7" i="21"/>
  <c r="X96" i="22"/>
  <c r="V96" i="23"/>
  <c r="X26" i="22"/>
  <c r="V26" i="23"/>
  <c r="X22" i="23"/>
  <c r="V22" i="24"/>
  <c r="X46" i="22"/>
  <c r="V46" i="23"/>
  <c r="V84" i="23"/>
  <c r="X84" i="22"/>
  <c r="J62" i="22"/>
  <c r="H62" i="23"/>
  <c r="X49" i="23"/>
  <c r="V49" i="24"/>
  <c r="Q19" i="23"/>
  <c r="X31" i="22"/>
  <c r="V31" i="23"/>
  <c r="V75" i="25"/>
  <c r="X75" i="24"/>
  <c r="V82" i="23"/>
  <c r="X82" i="22"/>
  <c r="H77" i="23"/>
  <c r="J77" i="22"/>
  <c r="V74" i="23"/>
  <c r="X74" i="22"/>
  <c r="M24" i="23"/>
  <c r="Q24" i="22"/>
  <c r="V68" i="23"/>
  <c r="X68" i="22"/>
  <c r="H96" i="23"/>
  <c r="J96" i="22"/>
  <c r="H82" i="23"/>
  <c r="J82" i="22"/>
  <c r="J94" i="22"/>
  <c r="H94" i="23"/>
  <c r="X94" i="22"/>
  <c r="V94" i="23"/>
  <c r="V76" i="23"/>
  <c r="X76" i="22"/>
  <c r="X32" i="22"/>
  <c r="V32" i="23"/>
  <c r="X48" i="22"/>
  <c r="V48" i="23"/>
  <c r="J97" i="22"/>
  <c r="H97" i="23"/>
  <c r="X52" i="22"/>
  <c r="V52" i="23"/>
  <c r="V19" i="23"/>
  <c r="X19" i="22"/>
  <c r="X83" i="23"/>
  <c r="V83" i="24"/>
  <c r="X14" i="22"/>
  <c r="V14" i="23"/>
  <c r="V62" i="23"/>
  <c r="X62" i="22"/>
  <c r="X90" i="22"/>
  <c r="V90" i="23"/>
  <c r="X71" i="22"/>
  <c r="V71" i="23"/>
  <c r="J87" i="22"/>
  <c r="H87" i="23"/>
  <c r="H45" i="23"/>
  <c r="J45" i="22"/>
  <c r="H54" i="23"/>
  <c r="J54" i="22"/>
  <c r="X28" i="22"/>
  <c r="V28" i="23"/>
  <c r="H31" i="23"/>
  <c r="J31" i="22"/>
  <c r="H25" i="24"/>
  <c r="J25" i="23"/>
  <c r="F16" i="23"/>
  <c r="J16" i="22"/>
  <c r="V57" i="23"/>
  <c r="X57" i="22"/>
  <c r="X37" i="22"/>
  <c r="V37" i="23"/>
  <c r="X33" i="22"/>
  <c r="V33" i="23"/>
  <c r="X95" i="23"/>
  <c r="V95" i="24"/>
  <c r="H53" i="23"/>
  <c r="J53" i="22"/>
  <c r="M15" i="23"/>
  <c r="Q15" i="22"/>
  <c r="V80" i="23"/>
  <c r="X80" i="22"/>
  <c r="H50" i="23"/>
  <c r="J50" i="22"/>
  <c r="H51" i="23"/>
  <c r="J51" i="22"/>
  <c r="H44" i="24"/>
  <c r="J44" i="23"/>
  <c r="H48" i="23"/>
  <c r="J48" i="22"/>
  <c r="H84" i="23"/>
  <c r="J84" i="22"/>
  <c r="V36" i="23"/>
  <c r="X36" i="22"/>
  <c r="X44" i="23"/>
  <c r="V44" i="24"/>
  <c r="V65" i="23"/>
  <c r="X65" i="22"/>
  <c r="X70" i="22"/>
  <c r="V70" i="23"/>
  <c r="Q14" i="23"/>
  <c r="M14" i="24"/>
  <c r="H76" i="23"/>
  <c r="J76" i="22"/>
  <c r="X27" i="23"/>
  <c r="V27" i="24"/>
  <c r="H61" i="23"/>
  <c r="J61" i="22"/>
  <c r="J98" i="23"/>
  <c r="H98" i="24"/>
  <c r="Q9" i="22"/>
  <c r="M9" i="23"/>
  <c r="H58" i="23"/>
  <c r="J58" i="22"/>
  <c r="J74" i="22"/>
  <c r="H74" i="23"/>
  <c r="H35" i="24"/>
  <c r="J35" i="23"/>
  <c r="V10" i="23"/>
  <c r="X10" i="22"/>
  <c r="M13" i="23"/>
  <c r="Q13" i="22"/>
  <c r="H56" i="23"/>
  <c r="J56" i="22"/>
  <c r="Q22" i="23"/>
  <c r="M22" i="24"/>
  <c r="H32" i="23"/>
  <c r="J32" i="22"/>
  <c r="V6" i="24"/>
  <c r="X6" i="23"/>
  <c r="H40" i="24"/>
  <c r="J40" i="23"/>
  <c r="V15" i="23"/>
  <c r="X15" i="22"/>
  <c r="H85" i="23"/>
  <c r="J85" i="22"/>
  <c r="H42" i="24"/>
  <c r="J42" i="23"/>
  <c r="H91" i="24"/>
  <c r="J91" i="23"/>
  <c r="H46" i="23"/>
  <c r="J46" i="22"/>
  <c r="H57" i="23"/>
  <c r="J57" i="22"/>
  <c r="H73" i="23"/>
  <c r="J73" i="22"/>
  <c r="X91" i="23"/>
  <c r="V91" i="24"/>
  <c r="M16" i="23"/>
  <c r="Q16" i="22"/>
  <c r="X58" i="22"/>
  <c r="V58" i="23"/>
  <c r="X87" i="22"/>
  <c r="V87" i="23"/>
  <c r="V98" i="24"/>
  <c r="X98" i="23"/>
  <c r="H39" i="23"/>
  <c r="J39" i="22"/>
  <c r="H12" i="23"/>
  <c r="J12" i="22"/>
  <c r="H21" i="23"/>
  <c r="J21" i="22"/>
  <c r="H59" i="24"/>
  <c r="J59" i="23"/>
  <c r="X85" i="22"/>
  <c r="V85" i="23"/>
  <c r="J90" i="22"/>
  <c r="H90" i="23"/>
  <c r="H88" i="23"/>
  <c r="J88" i="22"/>
  <c r="X88" i="22"/>
  <c r="V88" i="23"/>
  <c r="X89" i="22"/>
  <c r="V89" i="23"/>
  <c r="V69" i="23"/>
  <c r="X69" i="22"/>
  <c r="V86" i="24"/>
  <c r="X86" i="23"/>
  <c r="V64" i="25"/>
  <c r="X64" i="24"/>
  <c r="H36" i="23"/>
  <c r="J36" i="22"/>
  <c r="H22" i="24"/>
  <c r="J22" i="23"/>
  <c r="V11" i="23"/>
  <c r="X11" i="22"/>
  <c r="M6" i="23"/>
  <c r="Q6" i="22"/>
  <c r="X93" i="22"/>
  <c r="V93" i="23"/>
  <c r="H80" i="23"/>
  <c r="J80" i="22"/>
  <c r="V23" i="23"/>
  <c r="X23" i="22"/>
  <c r="V54" i="23"/>
  <c r="X54" i="22"/>
  <c r="M12" i="23"/>
  <c r="Q12" i="22"/>
  <c r="V35" i="24"/>
  <c r="X35" i="23"/>
  <c r="V50" i="23"/>
  <c r="X50" i="22"/>
  <c r="M60" i="27"/>
  <c r="Q60" i="27" s="1"/>
  <c r="Q60" i="25"/>
  <c r="X66" i="22"/>
  <c r="V66" i="23"/>
  <c r="H52" i="23"/>
  <c r="J52" i="22"/>
  <c r="H43" i="23"/>
  <c r="J43" i="22"/>
  <c r="H5" i="23"/>
  <c r="J5" i="22"/>
  <c r="H81" i="23"/>
  <c r="J81" i="22"/>
  <c r="H38" i="23"/>
  <c r="J38" i="22"/>
  <c r="H71" i="23"/>
  <c r="J71" i="22"/>
  <c r="Q18" i="22"/>
  <c r="M18" i="23"/>
  <c r="H10" i="24"/>
  <c r="J10" i="23"/>
  <c r="H47" i="24"/>
  <c r="J47" i="23"/>
  <c r="J4" i="23"/>
  <c r="F4" i="24"/>
  <c r="H26" i="24"/>
  <c r="J26" i="23"/>
  <c r="H33" i="24"/>
  <c r="J33" i="23"/>
  <c r="H23" i="24"/>
  <c r="J23" i="23"/>
  <c r="J64" i="24"/>
  <c r="H64" i="25"/>
  <c r="J11" i="23"/>
  <c r="F11" i="24"/>
  <c r="H13" i="24"/>
  <c r="J13" i="23"/>
  <c r="H29" i="24"/>
  <c r="J29" i="23"/>
  <c r="H49" i="24"/>
  <c r="J49" i="23"/>
  <c r="J95" i="24"/>
  <c r="H95" i="25"/>
  <c r="H41" i="24"/>
  <c r="J41" i="23"/>
  <c r="V73" i="24"/>
  <c r="X73" i="23"/>
  <c r="H34" i="24"/>
  <c r="J34" i="23"/>
  <c r="V59" i="25"/>
  <c r="X59" i="24"/>
  <c r="V41" i="25"/>
  <c r="X41" i="24"/>
  <c r="J93" i="25"/>
  <c r="H93" i="27"/>
  <c r="J93" i="27" s="1"/>
  <c r="H68" i="25"/>
  <c r="J68" i="24"/>
  <c r="V24" i="25"/>
  <c r="X24" i="24"/>
  <c r="H79" i="25"/>
  <c r="J79" i="24"/>
  <c r="X9" i="25"/>
  <c r="V9" i="27"/>
  <c r="X9" i="27" s="1"/>
  <c r="V21" i="25"/>
  <c r="X21" i="24"/>
  <c r="J89" i="24"/>
  <c r="H89" i="25"/>
  <c r="X16" i="25"/>
  <c r="V16" i="27"/>
  <c r="X16" i="27" s="1"/>
  <c r="V77" i="25"/>
  <c r="X77" i="24"/>
  <c r="H72" i="27"/>
  <c r="J72" i="27" s="1"/>
  <c r="J72" i="25"/>
  <c r="X55" i="25"/>
  <c r="V55" i="27"/>
  <c r="X55" i="27" s="1"/>
  <c r="X53" i="24"/>
  <c r="V53" i="25"/>
  <c r="V30" i="25"/>
  <c r="X30" i="24"/>
  <c r="X5" i="24"/>
  <c r="V5" i="25"/>
  <c r="H70" i="25"/>
  <c r="J70" i="24"/>
  <c r="V79" i="25"/>
  <c r="X79" i="24"/>
  <c r="X45" i="24"/>
  <c r="V45" i="25"/>
  <c r="H78" i="27"/>
  <c r="J78" i="27" s="1"/>
  <c r="J78" i="25"/>
  <c r="V47" i="25"/>
  <c r="X47" i="24"/>
  <c r="X39" i="24"/>
  <c r="V39" i="25"/>
  <c r="V61" i="25"/>
  <c r="X61" i="24"/>
  <c r="V43" i="25"/>
  <c r="X43" i="24"/>
  <c r="V40" i="27"/>
  <c r="X40" i="27" s="1"/>
  <c r="X40" i="25"/>
  <c r="V17" i="25"/>
  <c r="X17" i="24"/>
  <c r="X20" i="24"/>
  <c r="V20" i="25"/>
  <c r="V56" i="25"/>
  <c r="X56" i="24"/>
  <c r="V51" i="25"/>
  <c r="X51" i="24"/>
  <c r="V38" i="25"/>
  <c r="X38" i="24"/>
  <c r="H92" i="25"/>
  <c r="J92" i="24"/>
  <c r="V42" i="25"/>
  <c r="X42" i="24"/>
  <c r="X34" i="24"/>
  <c r="V34" i="25"/>
  <c r="X92" i="24"/>
  <c r="V92" i="25"/>
  <c r="X29" i="24"/>
  <c r="V29" i="25"/>
  <c r="X67" i="24"/>
  <c r="V67" i="25"/>
  <c r="J69" i="24"/>
  <c r="H69" i="25"/>
  <c r="X18" i="24"/>
  <c r="V18" i="25"/>
  <c r="X97" i="24"/>
  <c r="V97" i="25"/>
  <c r="X4" i="24"/>
  <c r="V4" i="25"/>
  <c r="F34" i="27"/>
  <c r="Q34" i="25"/>
  <c r="M34" i="27"/>
  <c r="Q34" i="27" s="1"/>
  <c r="F58" i="27"/>
  <c r="F44" i="27"/>
  <c r="F59" i="27"/>
  <c r="Q51" i="25"/>
  <c r="M51" i="27"/>
  <c r="Q51" i="27" s="1"/>
  <c r="F33" i="27"/>
  <c r="F22" i="27"/>
  <c r="F19" i="27"/>
  <c r="J19" i="27" s="1"/>
  <c r="J19" i="25"/>
  <c r="Q49" i="25"/>
  <c r="M49" i="27"/>
  <c r="Q49" i="27" s="1"/>
  <c r="Q47" i="25"/>
  <c r="M47" i="27"/>
  <c r="Q47" i="27" s="1"/>
  <c r="F48" i="27"/>
  <c r="F31" i="27"/>
  <c r="F41" i="27"/>
  <c r="F15" i="27"/>
  <c r="M38" i="27"/>
  <c r="Q38" i="27" s="1"/>
  <c r="Q38" i="25"/>
  <c r="M57" i="27"/>
  <c r="Q57" i="27" s="1"/>
  <c r="Q57" i="25"/>
  <c r="Q32" i="25"/>
  <c r="M32" i="27"/>
  <c r="Q32" i="27" s="1"/>
  <c r="Q55" i="25"/>
  <c r="M55" i="27"/>
  <c r="Q55" i="27" s="1"/>
  <c r="Q41" i="25"/>
  <c r="M41" i="27"/>
  <c r="Q41" i="27" s="1"/>
  <c r="Q39" i="25"/>
  <c r="M39" i="27"/>
  <c r="Q39" i="27" s="1"/>
  <c r="Q52" i="25"/>
  <c r="M52" i="27"/>
  <c r="Q52" i="27" s="1"/>
  <c r="J55" i="25"/>
  <c r="F55" i="27"/>
  <c r="J55" i="27" s="1"/>
  <c r="M44" i="27"/>
  <c r="Q44" i="27" s="1"/>
  <c r="Q44" i="25"/>
  <c r="F52" i="27"/>
  <c r="F36" i="27"/>
  <c r="F8" i="27"/>
  <c r="J8" i="27" s="1"/>
  <c r="J8" i="25"/>
  <c r="F29" i="27"/>
  <c r="F28" i="27"/>
  <c r="J28" i="27" s="1"/>
  <c r="J28" i="25"/>
  <c r="F47" i="27"/>
  <c r="F54" i="27"/>
  <c r="F53" i="27"/>
  <c r="F50" i="27"/>
  <c r="Q59" i="25"/>
  <c r="M59" i="27"/>
  <c r="Q59" i="27" s="1"/>
  <c r="M37" i="27"/>
  <c r="Q37" i="27" s="1"/>
  <c r="Q37" i="25"/>
  <c r="F42" i="27"/>
  <c r="Q56" i="25"/>
  <c r="M56" i="27"/>
  <c r="Q56" i="27" s="1"/>
  <c r="Q48" i="25"/>
  <c r="M48" i="27"/>
  <c r="Q48" i="27" s="1"/>
  <c r="M53" i="27"/>
  <c r="Q53" i="27" s="1"/>
  <c r="Q53" i="25"/>
  <c r="F14" i="27"/>
  <c r="J14" i="27" s="1"/>
  <c r="J14" i="25"/>
  <c r="J37" i="25"/>
  <c r="F37" i="27"/>
  <c r="J37" i="27" s="1"/>
  <c r="M40" i="27"/>
  <c r="Q40" i="27" s="1"/>
  <c r="Q40" i="25"/>
  <c r="F43" i="27"/>
  <c r="F32" i="27"/>
  <c r="F25" i="27"/>
  <c r="F5" i="27"/>
  <c r="M46" i="27"/>
  <c r="Q46" i="27" s="1"/>
  <c r="Q46" i="25"/>
  <c r="F12" i="27"/>
  <c r="F20" i="27"/>
  <c r="F10" i="27"/>
  <c r="F23" i="27"/>
  <c r="M36" i="27"/>
  <c r="Q36" i="27" s="1"/>
  <c r="Q36" i="25"/>
  <c r="F45" i="27"/>
  <c r="F49" i="27"/>
  <c r="Q33" i="25"/>
  <c r="M33" i="27"/>
  <c r="Q33" i="27" s="1"/>
  <c r="Q43" i="25"/>
  <c r="M43" i="27"/>
  <c r="Q43" i="27" s="1"/>
  <c r="F38" i="27"/>
  <c r="F40" i="27"/>
  <c r="F17" i="27"/>
  <c r="F51" i="27"/>
  <c r="Q35" i="25"/>
  <c r="M35" i="27"/>
  <c r="Q35" i="27" s="1"/>
  <c r="F21" i="27"/>
  <c r="F26" i="27"/>
  <c r="F9" i="27"/>
  <c r="F18" i="27"/>
  <c r="Q58" i="25"/>
  <c r="M58" i="27"/>
  <c r="Q58" i="27" s="1"/>
  <c r="F35" i="27"/>
  <c r="Q42" i="25"/>
  <c r="M42" i="27"/>
  <c r="Q42" i="27" s="1"/>
  <c r="F39" i="27"/>
  <c r="F57" i="27"/>
  <c r="F46" i="27"/>
  <c r="M50" i="27"/>
  <c r="Q50" i="27" s="1"/>
  <c r="Q50" i="25"/>
  <c r="F56" i="27"/>
  <c r="Q45" i="25"/>
  <c r="M45" i="27"/>
  <c r="Q45" i="27" s="1"/>
  <c r="Q54" i="25"/>
  <c r="M54" i="27"/>
  <c r="Q54" i="27" s="1"/>
  <c r="F13" i="27"/>
  <c r="T100" i="24"/>
  <c r="V3" i="16"/>
  <c r="V3" i="17" s="1"/>
  <c r="F24" i="22" l="1"/>
  <c r="F24" i="23" s="1"/>
  <c r="J24" i="20"/>
  <c r="Q20" i="22"/>
  <c r="Q8" i="25"/>
  <c r="M25" i="23"/>
  <c r="Q25" i="23" s="1"/>
  <c r="Q8" i="24"/>
  <c r="Q21" i="23"/>
  <c r="M10" i="21"/>
  <c r="M10" i="22" s="1"/>
  <c r="M28" i="21"/>
  <c r="Q28" i="21" s="1"/>
  <c r="H9" i="23"/>
  <c r="J9" i="23" s="1"/>
  <c r="J9" i="21"/>
  <c r="M5" i="22"/>
  <c r="Q5" i="21"/>
  <c r="Q26" i="22"/>
  <c r="M26" i="23"/>
  <c r="Q31" i="21"/>
  <c r="M31" i="22"/>
  <c r="F30" i="21"/>
  <c r="J30" i="20"/>
  <c r="M4" i="20"/>
  <c r="Q4" i="19"/>
  <c r="M100" i="19"/>
  <c r="Q23" i="21"/>
  <c r="M23" i="22"/>
  <c r="M11" i="22"/>
  <c r="Q11" i="21"/>
  <c r="H86" i="24"/>
  <c r="J86" i="23"/>
  <c r="J65" i="23"/>
  <c r="H65" i="24"/>
  <c r="H75" i="24"/>
  <c r="J75" i="23"/>
  <c r="V81" i="24"/>
  <c r="X81" i="23"/>
  <c r="X60" i="23"/>
  <c r="V60" i="24"/>
  <c r="X63" i="23"/>
  <c r="V63" i="24"/>
  <c r="M27" i="23"/>
  <c r="Q27" i="22"/>
  <c r="H60" i="24"/>
  <c r="J60" i="23"/>
  <c r="X12" i="23"/>
  <c r="V12" i="24"/>
  <c r="V8" i="24"/>
  <c r="X8" i="23"/>
  <c r="M7" i="23"/>
  <c r="Q7" i="22"/>
  <c r="J27" i="22"/>
  <c r="F27" i="23"/>
  <c r="X13" i="23"/>
  <c r="V13" i="24"/>
  <c r="J18" i="22"/>
  <c r="H18" i="23"/>
  <c r="Q29" i="22"/>
  <c r="M29" i="23"/>
  <c r="X78" i="24"/>
  <c r="V78" i="25"/>
  <c r="M21" i="25"/>
  <c r="Q21" i="24"/>
  <c r="J83" i="24"/>
  <c r="H83" i="25"/>
  <c r="V72" i="25"/>
  <c r="X72" i="24"/>
  <c r="J7" i="22"/>
  <c r="F7" i="23"/>
  <c r="J17" i="22"/>
  <c r="H17" i="23"/>
  <c r="X25" i="23"/>
  <c r="V25" i="24"/>
  <c r="J67" i="23"/>
  <c r="H67" i="24"/>
  <c r="Q30" i="22"/>
  <c r="M30" i="23"/>
  <c r="J63" i="23"/>
  <c r="H63" i="24"/>
  <c r="J6" i="23"/>
  <c r="F6" i="24"/>
  <c r="J66" i="23"/>
  <c r="H66" i="24"/>
  <c r="Q17" i="22"/>
  <c r="M17" i="23"/>
  <c r="H15" i="25"/>
  <c r="J15" i="24"/>
  <c r="H20" i="23"/>
  <c r="J20" i="22"/>
  <c r="Q19" i="24"/>
  <c r="M19" i="25"/>
  <c r="V84" i="24"/>
  <c r="X84" i="23"/>
  <c r="X96" i="23"/>
  <c r="V96" i="24"/>
  <c r="V26" i="24"/>
  <c r="X26" i="23"/>
  <c r="X49" i="24"/>
  <c r="V49" i="25"/>
  <c r="V22" i="25"/>
  <c r="X22" i="24"/>
  <c r="J62" i="23"/>
  <c r="H62" i="24"/>
  <c r="X46" i="23"/>
  <c r="V46" i="24"/>
  <c r="H97" i="24"/>
  <c r="J97" i="23"/>
  <c r="X32" i="23"/>
  <c r="V32" i="24"/>
  <c r="X94" i="23"/>
  <c r="V94" i="24"/>
  <c r="X19" i="23"/>
  <c r="V19" i="24"/>
  <c r="H82" i="24"/>
  <c r="J82" i="23"/>
  <c r="Q24" i="23"/>
  <c r="M24" i="24"/>
  <c r="J77" i="23"/>
  <c r="H77" i="24"/>
  <c r="X75" i="25"/>
  <c r="V75" i="27"/>
  <c r="X75" i="27" s="1"/>
  <c r="V52" i="24"/>
  <c r="X52" i="23"/>
  <c r="X48" i="23"/>
  <c r="V48" i="24"/>
  <c r="J94" i="23"/>
  <c r="H94" i="24"/>
  <c r="X31" i="23"/>
  <c r="V31" i="24"/>
  <c r="X76" i="23"/>
  <c r="V76" i="24"/>
  <c r="J96" i="23"/>
  <c r="H96" i="24"/>
  <c r="X68" i="23"/>
  <c r="V68" i="24"/>
  <c r="X74" i="23"/>
  <c r="V74" i="24"/>
  <c r="V82" i="24"/>
  <c r="X82" i="23"/>
  <c r="H81" i="24"/>
  <c r="J81" i="23"/>
  <c r="H43" i="24"/>
  <c r="J43" i="23"/>
  <c r="Q12" i="23"/>
  <c r="M12" i="24"/>
  <c r="H36" i="24"/>
  <c r="J36" i="23"/>
  <c r="H59" i="25"/>
  <c r="J59" i="24"/>
  <c r="X66" i="23"/>
  <c r="V66" i="24"/>
  <c r="X93" i="23"/>
  <c r="V93" i="24"/>
  <c r="X89" i="23"/>
  <c r="V89" i="24"/>
  <c r="J90" i="23"/>
  <c r="H90" i="24"/>
  <c r="X58" i="23"/>
  <c r="V58" i="24"/>
  <c r="V91" i="25"/>
  <c r="X91" i="24"/>
  <c r="J74" i="23"/>
  <c r="H74" i="24"/>
  <c r="M9" i="24"/>
  <c r="Q9" i="23"/>
  <c r="M20" i="24"/>
  <c r="Q20" i="23"/>
  <c r="Q14" i="24"/>
  <c r="M14" i="25"/>
  <c r="X95" i="24"/>
  <c r="V95" i="25"/>
  <c r="V37" i="24"/>
  <c r="X37" i="23"/>
  <c r="J87" i="23"/>
  <c r="H87" i="24"/>
  <c r="V90" i="24"/>
  <c r="X90" i="23"/>
  <c r="V14" i="24"/>
  <c r="X14" i="23"/>
  <c r="H71" i="24"/>
  <c r="J71" i="23"/>
  <c r="V23" i="24"/>
  <c r="X23" i="23"/>
  <c r="V86" i="25"/>
  <c r="X86" i="24"/>
  <c r="H12" i="24"/>
  <c r="J12" i="23"/>
  <c r="H57" i="24"/>
  <c r="J57" i="23"/>
  <c r="H85" i="24"/>
  <c r="J85" i="23"/>
  <c r="H32" i="24"/>
  <c r="J32" i="23"/>
  <c r="V10" i="24"/>
  <c r="X10" i="23"/>
  <c r="X65" i="23"/>
  <c r="V65" i="24"/>
  <c r="H48" i="24"/>
  <c r="J48" i="23"/>
  <c r="V80" i="24"/>
  <c r="X80" i="23"/>
  <c r="J16" i="23"/>
  <c r="F16" i="24"/>
  <c r="H31" i="24"/>
  <c r="J31" i="23"/>
  <c r="Q18" i="23"/>
  <c r="M18" i="24"/>
  <c r="X88" i="23"/>
  <c r="V88" i="24"/>
  <c r="X85" i="23"/>
  <c r="V85" i="24"/>
  <c r="X87" i="23"/>
  <c r="V87" i="24"/>
  <c r="Q22" i="24"/>
  <c r="M22" i="25"/>
  <c r="J98" i="24"/>
  <c r="H98" i="25"/>
  <c r="X27" i="24"/>
  <c r="V27" i="25"/>
  <c r="X70" i="23"/>
  <c r="V70" i="24"/>
  <c r="V44" i="25"/>
  <c r="X44" i="24"/>
  <c r="X33" i="23"/>
  <c r="V33" i="24"/>
  <c r="V28" i="24"/>
  <c r="X28" i="23"/>
  <c r="V71" i="24"/>
  <c r="X71" i="23"/>
  <c r="V83" i="25"/>
  <c r="X83" i="24"/>
  <c r="V50" i="24"/>
  <c r="X50" i="23"/>
  <c r="V11" i="24"/>
  <c r="X11" i="23"/>
  <c r="V98" i="25"/>
  <c r="X98" i="24"/>
  <c r="J91" i="24"/>
  <c r="H91" i="25"/>
  <c r="H40" i="25"/>
  <c r="J40" i="24"/>
  <c r="H56" i="24"/>
  <c r="J56" i="23"/>
  <c r="J61" i="23"/>
  <c r="H61" i="24"/>
  <c r="X36" i="23"/>
  <c r="V36" i="24"/>
  <c r="H51" i="24"/>
  <c r="J51" i="23"/>
  <c r="Q15" i="23"/>
  <c r="M15" i="24"/>
  <c r="H54" i="24"/>
  <c r="J54" i="23"/>
  <c r="H38" i="24"/>
  <c r="J38" i="23"/>
  <c r="H5" i="24"/>
  <c r="J5" i="23"/>
  <c r="H52" i="24"/>
  <c r="J52" i="23"/>
  <c r="V35" i="25"/>
  <c r="X35" i="24"/>
  <c r="V54" i="24"/>
  <c r="X54" i="23"/>
  <c r="J80" i="23"/>
  <c r="H80" i="24"/>
  <c r="Q6" i="23"/>
  <c r="M6" i="24"/>
  <c r="H22" i="25"/>
  <c r="J22" i="24"/>
  <c r="X64" i="25"/>
  <c r="V64" i="27"/>
  <c r="X64" i="27" s="1"/>
  <c r="V69" i="24"/>
  <c r="X69" i="23"/>
  <c r="J88" i="23"/>
  <c r="H88" i="24"/>
  <c r="H21" i="24"/>
  <c r="J21" i="23"/>
  <c r="H39" i="24"/>
  <c r="J39" i="23"/>
  <c r="M16" i="24"/>
  <c r="Q16" i="23"/>
  <c r="H73" i="24"/>
  <c r="J73" i="23"/>
  <c r="H46" i="24"/>
  <c r="J46" i="23"/>
  <c r="H42" i="25"/>
  <c r="J42" i="24"/>
  <c r="X15" i="23"/>
  <c r="V15" i="24"/>
  <c r="X6" i="24"/>
  <c r="V6" i="25"/>
  <c r="Q13" i="23"/>
  <c r="M13" i="24"/>
  <c r="H35" i="25"/>
  <c r="J35" i="24"/>
  <c r="H58" i="24"/>
  <c r="J58" i="23"/>
  <c r="H76" i="24"/>
  <c r="J76" i="23"/>
  <c r="J84" i="23"/>
  <c r="H84" i="24"/>
  <c r="H44" i="25"/>
  <c r="J44" i="24"/>
  <c r="H50" i="24"/>
  <c r="J50" i="23"/>
  <c r="H53" i="24"/>
  <c r="J53" i="23"/>
  <c r="X57" i="23"/>
  <c r="V57" i="24"/>
  <c r="H25" i="25"/>
  <c r="J25" i="24"/>
  <c r="H45" i="24"/>
  <c r="J45" i="23"/>
  <c r="V62" i="24"/>
  <c r="X62" i="23"/>
  <c r="F11" i="25"/>
  <c r="J11" i="24"/>
  <c r="H64" i="27"/>
  <c r="J64" i="27" s="1"/>
  <c r="J64" i="25"/>
  <c r="F4" i="25"/>
  <c r="J4" i="24"/>
  <c r="H41" i="25"/>
  <c r="J41" i="24"/>
  <c r="H29" i="25"/>
  <c r="J29" i="24"/>
  <c r="H33" i="25"/>
  <c r="J33" i="24"/>
  <c r="H10" i="25"/>
  <c r="J10" i="24"/>
  <c r="J95" i="25"/>
  <c r="H95" i="27"/>
  <c r="J95" i="27" s="1"/>
  <c r="H49" i="25"/>
  <c r="J49" i="24"/>
  <c r="H13" i="25"/>
  <c r="J13" i="24"/>
  <c r="H23" i="25"/>
  <c r="J23" i="24"/>
  <c r="H26" i="25"/>
  <c r="J26" i="24"/>
  <c r="H47" i="25"/>
  <c r="J47" i="24"/>
  <c r="H34" i="25"/>
  <c r="J34" i="24"/>
  <c r="V59" i="27"/>
  <c r="X59" i="27" s="1"/>
  <c r="X59" i="25"/>
  <c r="V73" i="25"/>
  <c r="X73" i="24"/>
  <c r="V41" i="27"/>
  <c r="X41" i="27" s="1"/>
  <c r="X41" i="25"/>
  <c r="H68" i="27"/>
  <c r="J68" i="27" s="1"/>
  <c r="J68" i="25"/>
  <c r="J79" i="25"/>
  <c r="H79" i="27"/>
  <c r="J79" i="27" s="1"/>
  <c r="V24" i="27"/>
  <c r="X24" i="27" s="1"/>
  <c r="X24" i="25"/>
  <c r="X92" i="25"/>
  <c r="V92" i="27"/>
  <c r="X92" i="27" s="1"/>
  <c r="X43" i="25"/>
  <c r="V43" i="27"/>
  <c r="X43" i="27" s="1"/>
  <c r="V61" i="27"/>
  <c r="X61" i="27" s="1"/>
  <c r="X61" i="25"/>
  <c r="H92" i="27"/>
  <c r="J92" i="27" s="1"/>
  <c r="J92" i="25"/>
  <c r="X45" i="25"/>
  <c r="V45" i="27"/>
  <c r="X45" i="27" s="1"/>
  <c r="V5" i="27"/>
  <c r="X5" i="27" s="1"/>
  <c r="X5" i="25"/>
  <c r="V51" i="27"/>
  <c r="X51" i="27" s="1"/>
  <c r="X51" i="25"/>
  <c r="X79" i="25"/>
  <c r="V79" i="27"/>
  <c r="X79" i="27" s="1"/>
  <c r="X30" i="25"/>
  <c r="V30" i="27"/>
  <c r="X30" i="27" s="1"/>
  <c r="V42" i="27"/>
  <c r="X42" i="27" s="1"/>
  <c r="X42" i="25"/>
  <c r="X20" i="25"/>
  <c r="V20" i="27"/>
  <c r="X20" i="27" s="1"/>
  <c r="X39" i="25"/>
  <c r="V39" i="27"/>
  <c r="X39" i="27" s="1"/>
  <c r="X53" i="25"/>
  <c r="V53" i="27"/>
  <c r="X53" i="27" s="1"/>
  <c r="J89" i="25"/>
  <c r="H89" i="27"/>
  <c r="J89" i="27" s="1"/>
  <c r="X97" i="25"/>
  <c r="V97" i="27"/>
  <c r="X97" i="27" s="1"/>
  <c r="V56" i="27"/>
  <c r="X56" i="27" s="1"/>
  <c r="X56" i="25"/>
  <c r="V4" i="27"/>
  <c r="X4" i="27" s="1"/>
  <c r="X4" i="25"/>
  <c r="X18" i="25"/>
  <c r="V18" i="27"/>
  <c r="X18" i="27" s="1"/>
  <c r="H69" i="27"/>
  <c r="J69" i="27" s="1"/>
  <c r="J69" i="25"/>
  <c r="V67" i="27"/>
  <c r="X67" i="27" s="1"/>
  <c r="X67" i="25"/>
  <c r="V29" i="27"/>
  <c r="X29" i="27" s="1"/>
  <c r="X29" i="25"/>
  <c r="X34" i="25"/>
  <c r="V34" i="27"/>
  <c r="X34" i="27" s="1"/>
  <c r="X38" i="25"/>
  <c r="V38" i="27"/>
  <c r="X38" i="27" s="1"/>
  <c r="V17" i="27"/>
  <c r="X17" i="27" s="1"/>
  <c r="X17" i="25"/>
  <c r="V47" i="27"/>
  <c r="X47" i="27" s="1"/>
  <c r="X47" i="25"/>
  <c r="H70" i="27"/>
  <c r="J70" i="27" s="1"/>
  <c r="J70" i="25"/>
  <c r="X77" i="25"/>
  <c r="V77" i="27"/>
  <c r="X77" i="27" s="1"/>
  <c r="X21" i="25"/>
  <c r="V21" i="27"/>
  <c r="X21" i="27" s="1"/>
  <c r="T100" i="25"/>
  <c r="T100" i="27"/>
  <c r="V3" i="18"/>
  <c r="X3" i="17"/>
  <c r="X3" i="16"/>
  <c r="O3" i="16"/>
  <c r="O3" i="17" s="1"/>
  <c r="J24" i="22" l="1"/>
  <c r="H9" i="24"/>
  <c r="H9" i="25" s="1"/>
  <c r="M25" i="24"/>
  <c r="M25" i="25" s="1"/>
  <c r="Q10" i="21"/>
  <c r="M28" i="22"/>
  <c r="Q28" i="22" s="1"/>
  <c r="M26" i="24"/>
  <c r="Q26" i="23"/>
  <c r="M31" i="23"/>
  <c r="Q31" i="22"/>
  <c r="M5" i="23"/>
  <c r="Q5" i="22"/>
  <c r="M4" i="21"/>
  <c r="Q4" i="20"/>
  <c r="M100" i="20"/>
  <c r="J30" i="21"/>
  <c r="F30" i="22"/>
  <c r="Q23" i="22"/>
  <c r="M23" i="23"/>
  <c r="M10" i="23"/>
  <c r="Q10" i="22"/>
  <c r="Q11" i="22"/>
  <c r="M11" i="23"/>
  <c r="J65" i="24"/>
  <c r="H65" i="25"/>
  <c r="J86" i="24"/>
  <c r="H86" i="25"/>
  <c r="J75" i="24"/>
  <c r="H75" i="25"/>
  <c r="X60" i="24"/>
  <c r="V60" i="25"/>
  <c r="X81" i="24"/>
  <c r="V81" i="25"/>
  <c r="X12" i="24"/>
  <c r="V12" i="25"/>
  <c r="V63" i="25"/>
  <c r="X63" i="24"/>
  <c r="M27" i="24"/>
  <c r="Q27" i="23"/>
  <c r="H60" i="25"/>
  <c r="J60" i="24"/>
  <c r="V13" i="25"/>
  <c r="X13" i="24"/>
  <c r="Q29" i="23"/>
  <c r="M29" i="24"/>
  <c r="M7" i="24"/>
  <c r="Q7" i="23"/>
  <c r="Q21" i="25"/>
  <c r="M21" i="27"/>
  <c r="Q21" i="27" s="1"/>
  <c r="J27" i="23"/>
  <c r="F27" i="24"/>
  <c r="H83" i="27"/>
  <c r="J83" i="27" s="1"/>
  <c r="J83" i="25"/>
  <c r="V78" i="27"/>
  <c r="X78" i="27" s="1"/>
  <c r="X78" i="25"/>
  <c r="H18" i="24"/>
  <c r="J18" i="23"/>
  <c r="V8" i="25"/>
  <c r="X8" i="24"/>
  <c r="H15" i="27"/>
  <c r="J15" i="27" s="1"/>
  <c r="J15" i="25"/>
  <c r="J6" i="24"/>
  <c r="F6" i="25"/>
  <c r="J66" i="24"/>
  <c r="H66" i="25"/>
  <c r="H67" i="25"/>
  <c r="J67" i="24"/>
  <c r="H20" i="24"/>
  <c r="J20" i="23"/>
  <c r="J63" i="24"/>
  <c r="H63" i="25"/>
  <c r="M17" i="24"/>
  <c r="Q17" i="23"/>
  <c r="J24" i="23"/>
  <c r="F24" i="24"/>
  <c r="Q30" i="23"/>
  <c r="M30" i="24"/>
  <c r="V25" i="25"/>
  <c r="X25" i="24"/>
  <c r="J17" i="23"/>
  <c r="H17" i="24"/>
  <c r="J7" i="23"/>
  <c r="F7" i="24"/>
  <c r="X72" i="25"/>
  <c r="V72" i="27"/>
  <c r="X72" i="27" s="1"/>
  <c r="X46" i="24"/>
  <c r="V46" i="25"/>
  <c r="V22" i="27"/>
  <c r="X22" i="27" s="1"/>
  <c r="X22" i="25"/>
  <c r="V84" i="25"/>
  <c r="X84" i="24"/>
  <c r="J62" i="24"/>
  <c r="H62" i="25"/>
  <c r="V49" i="27"/>
  <c r="X49" i="27" s="1"/>
  <c r="X49" i="25"/>
  <c r="X96" i="24"/>
  <c r="V96" i="25"/>
  <c r="M19" i="27"/>
  <c r="Q19" i="27" s="1"/>
  <c r="Q19" i="25"/>
  <c r="X26" i="24"/>
  <c r="V26" i="25"/>
  <c r="V68" i="25"/>
  <c r="X68" i="24"/>
  <c r="J94" i="24"/>
  <c r="H94" i="25"/>
  <c r="X19" i="24"/>
  <c r="V19" i="25"/>
  <c r="X82" i="24"/>
  <c r="V82" i="25"/>
  <c r="X52" i="24"/>
  <c r="V52" i="25"/>
  <c r="V76" i="25"/>
  <c r="X76" i="24"/>
  <c r="J77" i="24"/>
  <c r="H77" i="25"/>
  <c r="X32" i="24"/>
  <c r="V32" i="25"/>
  <c r="X74" i="24"/>
  <c r="V74" i="25"/>
  <c r="H96" i="25"/>
  <c r="J96" i="24"/>
  <c r="V31" i="25"/>
  <c r="X31" i="24"/>
  <c r="V48" i="25"/>
  <c r="X48" i="24"/>
  <c r="M24" i="25"/>
  <c r="Q24" i="24"/>
  <c r="V94" i="25"/>
  <c r="X94" i="24"/>
  <c r="H82" i="25"/>
  <c r="J82" i="24"/>
  <c r="H97" i="25"/>
  <c r="J97" i="24"/>
  <c r="H53" i="25"/>
  <c r="J53" i="24"/>
  <c r="H35" i="27"/>
  <c r="J35" i="27" s="1"/>
  <c r="J35" i="25"/>
  <c r="H39" i="25"/>
  <c r="J39" i="24"/>
  <c r="X54" i="24"/>
  <c r="V54" i="25"/>
  <c r="H56" i="25"/>
  <c r="J56" i="24"/>
  <c r="X27" i="25"/>
  <c r="V27" i="27"/>
  <c r="X27" i="27" s="1"/>
  <c r="M18" i="25"/>
  <c r="Q18" i="24"/>
  <c r="X95" i="25"/>
  <c r="V95" i="27"/>
  <c r="X95" i="27" s="1"/>
  <c r="H43" i="25"/>
  <c r="J43" i="24"/>
  <c r="X6" i="25"/>
  <c r="V6" i="27"/>
  <c r="X6" i="27" s="1"/>
  <c r="H88" i="25"/>
  <c r="J88" i="24"/>
  <c r="M6" i="25"/>
  <c r="Q6" i="24"/>
  <c r="M15" i="25"/>
  <c r="Q15" i="24"/>
  <c r="V36" i="25"/>
  <c r="X36" i="24"/>
  <c r="J91" i="25"/>
  <c r="H91" i="27"/>
  <c r="J91" i="27" s="1"/>
  <c r="X71" i="24"/>
  <c r="V71" i="25"/>
  <c r="H31" i="25"/>
  <c r="J31" i="24"/>
  <c r="V80" i="25"/>
  <c r="X80" i="24"/>
  <c r="H32" i="25"/>
  <c r="J32" i="24"/>
  <c r="H57" i="25"/>
  <c r="J57" i="24"/>
  <c r="X23" i="24"/>
  <c r="V23" i="25"/>
  <c r="V90" i="25"/>
  <c r="X90" i="24"/>
  <c r="X37" i="24"/>
  <c r="V37" i="25"/>
  <c r="Q20" i="24"/>
  <c r="M20" i="25"/>
  <c r="X62" i="24"/>
  <c r="V62" i="25"/>
  <c r="H44" i="27"/>
  <c r="J44" i="27" s="1"/>
  <c r="J44" i="25"/>
  <c r="J73" i="24"/>
  <c r="H73" i="25"/>
  <c r="H38" i="25"/>
  <c r="J38" i="24"/>
  <c r="V11" i="25"/>
  <c r="X11" i="24"/>
  <c r="M22" i="27"/>
  <c r="Q22" i="27" s="1"/>
  <c r="Q22" i="25"/>
  <c r="F16" i="25"/>
  <c r="J16" i="24"/>
  <c r="H87" i="25"/>
  <c r="J87" i="24"/>
  <c r="Q14" i="25"/>
  <c r="M14" i="27"/>
  <c r="Q14" i="27" s="1"/>
  <c r="J90" i="24"/>
  <c r="H90" i="25"/>
  <c r="X93" i="24"/>
  <c r="V93" i="25"/>
  <c r="H36" i="25"/>
  <c r="J36" i="24"/>
  <c r="V57" i="25"/>
  <c r="X57" i="24"/>
  <c r="J84" i="24"/>
  <c r="H84" i="25"/>
  <c r="M13" i="25"/>
  <c r="Q13" i="24"/>
  <c r="V15" i="25"/>
  <c r="X15" i="24"/>
  <c r="H80" i="25"/>
  <c r="J80" i="24"/>
  <c r="J61" i="24"/>
  <c r="H61" i="25"/>
  <c r="V83" i="27"/>
  <c r="X83" i="27" s="1"/>
  <c r="X83" i="25"/>
  <c r="X28" i="24"/>
  <c r="V28" i="25"/>
  <c r="X44" i="25"/>
  <c r="V44" i="27"/>
  <c r="X44" i="27" s="1"/>
  <c r="H48" i="25"/>
  <c r="J48" i="24"/>
  <c r="V10" i="25"/>
  <c r="X10" i="24"/>
  <c r="H85" i="25"/>
  <c r="J85" i="24"/>
  <c r="H12" i="25"/>
  <c r="J12" i="24"/>
  <c r="X86" i="25"/>
  <c r="V86" i="27"/>
  <c r="X86" i="27" s="1"/>
  <c r="H71" i="25"/>
  <c r="J71" i="24"/>
  <c r="V14" i="25"/>
  <c r="X14" i="24"/>
  <c r="M9" i="25"/>
  <c r="Q9" i="24"/>
  <c r="X91" i="25"/>
  <c r="V91" i="27"/>
  <c r="X91" i="27" s="1"/>
  <c r="M12" i="25"/>
  <c r="Q12" i="24"/>
  <c r="H25" i="27"/>
  <c r="J25" i="27" s="1"/>
  <c r="J25" i="25"/>
  <c r="J76" i="24"/>
  <c r="H76" i="25"/>
  <c r="H42" i="27"/>
  <c r="J42" i="27" s="1"/>
  <c r="J42" i="25"/>
  <c r="H52" i="25"/>
  <c r="J52" i="24"/>
  <c r="V85" i="25"/>
  <c r="X85" i="24"/>
  <c r="H45" i="25"/>
  <c r="J45" i="24"/>
  <c r="H50" i="25"/>
  <c r="J50" i="24"/>
  <c r="H58" i="25"/>
  <c r="J58" i="24"/>
  <c r="H46" i="25"/>
  <c r="J46" i="24"/>
  <c r="M16" i="25"/>
  <c r="Q16" i="24"/>
  <c r="H21" i="25"/>
  <c r="J21" i="24"/>
  <c r="X69" i="24"/>
  <c r="V69" i="25"/>
  <c r="H22" i="27"/>
  <c r="J22" i="27" s="1"/>
  <c r="J22" i="25"/>
  <c r="V35" i="27"/>
  <c r="X35" i="27" s="1"/>
  <c r="X35" i="25"/>
  <c r="H5" i="25"/>
  <c r="J5" i="24"/>
  <c r="H54" i="25"/>
  <c r="J54" i="24"/>
  <c r="H51" i="25"/>
  <c r="J51" i="24"/>
  <c r="H40" i="27"/>
  <c r="J40" i="27" s="1"/>
  <c r="J40" i="25"/>
  <c r="X98" i="25"/>
  <c r="V98" i="27"/>
  <c r="X98" i="27" s="1"/>
  <c r="V50" i="25"/>
  <c r="X50" i="24"/>
  <c r="X33" i="24"/>
  <c r="V33" i="25"/>
  <c r="X70" i="24"/>
  <c r="V70" i="25"/>
  <c r="J98" i="25"/>
  <c r="H98" i="27"/>
  <c r="J98" i="27" s="1"/>
  <c r="X87" i="24"/>
  <c r="V87" i="25"/>
  <c r="V88" i="25"/>
  <c r="X88" i="24"/>
  <c r="V65" i="25"/>
  <c r="X65" i="24"/>
  <c r="H74" i="25"/>
  <c r="J74" i="24"/>
  <c r="X58" i="24"/>
  <c r="V58" i="25"/>
  <c r="X89" i="24"/>
  <c r="V89" i="25"/>
  <c r="V66" i="25"/>
  <c r="X66" i="24"/>
  <c r="H59" i="27"/>
  <c r="J59" i="27" s="1"/>
  <c r="J59" i="25"/>
  <c r="H81" i="25"/>
  <c r="J81" i="24"/>
  <c r="H26" i="27"/>
  <c r="J26" i="27" s="1"/>
  <c r="J26" i="25"/>
  <c r="H49" i="27"/>
  <c r="J49" i="27" s="1"/>
  <c r="J49" i="25"/>
  <c r="H33" i="27"/>
  <c r="J33" i="27" s="1"/>
  <c r="J33" i="25"/>
  <c r="H29" i="27"/>
  <c r="J29" i="27" s="1"/>
  <c r="J29" i="25"/>
  <c r="H47" i="27"/>
  <c r="J47" i="27" s="1"/>
  <c r="J47" i="25"/>
  <c r="H23" i="27"/>
  <c r="J23" i="27" s="1"/>
  <c r="J23" i="25"/>
  <c r="H13" i="27"/>
  <c r="J13" i="27" s="1"/>
  <c r="J13" i="25"/>
  <c r="H10" i="27"/>
  <c r="J10" i="27" s="1"/>
  <c r="J10" i="25"/>
  <c r="H41" i="27"/>
  <c r="J41" i="27" s="1"/>
  <c r="J41" i="25"/>
  <c r="F4" i="27"/>
  <c r="J4" i="27" s="1"/>
  <c r="J4" i="25"/>
  <c r="F11" i="27"/>
  <c r="J11" i="27" s="1"/>
  <c r="J11" i="25"/>
  <c r="V73" i="27"/>
  <c r="X73" i="27" s="1"/>
  <c r="X73" i="25"/>
  <c r="H34" i="27"/>
  <c r="J34" i="27" s="1"/>
  <c r="J34" i="25"/>
  <c r="O3" i="18"/>
  <c r="Q3" i="17"/>
  <c r="V3" i="19"/>
  <c r="X3" i="18"/>
  <c r="Q3" i="16"/>
  <c r="H3" i="16"/>
  <c r="H3" i="17" s="1"/>
  <c r="F3" i="16"/>
  <c r="F3" i="17" s="1"/>
  <c r="Q25" i="24" l="1"/>
  <c r="J9" i="24"/>
  <c r="M28" i="23"/>
  <c r="Q31" i="23"/>
  <c r="M31" i="24"/>
  <c r="M5" i="24"/>
  <c r="Q5" i="23"/>
  <c r="Q26" i="24"/>
  <c r="M26" i="25"/>
  <c r="F30" i="23"/>
  <c r="J30" i="22"/>
  <c r="Q4" i="21"/>
  <c r="M4" i="22"/>
  <c r="M100" i="21"/>
  <c r="M23" i="24"/>
  <c r="Q23" i="23"/>
  <c r="Q10" i="23"/>
  <c r="M10" i="24"/>
  <c r="Q11" i="23"/>
  <c r="M11" i="24"/>
  <c r="H86" i="27"/>
  <c r="J86" i="27" s="1"/>
  <c r="J86" i="25"/>
  <c r="H65" i="27"/>
  <c r="J65" i="27" s="1"/>
  <c r="J65" i="25"/>
  <c r="J75" i="25"/>
  <c r="H75" i="27"/>
  <c r="J75" i="27" s="1"/>
  <c r="X81" i="25"/>
  <c r="V81" i="27"/>
  <c r="X81" i="27" s="1"/>
  <c r="V60" i="27"/>
  <c r="X60" i="27" s="1"/>
  <c r="X60" i="25"/>
  <c r="J60" i="25"/>
  <c r="H60" i="27"/>
  <c r="J60" i="27" s="1"/>
  <c r="V12" i="27"/>
  <c r="X12" i="27" s="1"/>
  <c r="X12" i="25"/>
  <c r="X63" i="25"/>
  <c r="V63" i="27"/>
  <c r="X63" i="27" s="1"/>
  <c r="Q27" i="24"/>
  <c r="M27" i="25"/>
  <c r="X8" i="25"/>
  <c r="V8" i="27"/>
  <c r="X8" i="27" s="1"/>
  <c r="Q29" i="24"/>
  <c r="M29" i="25"/>
  <c r="J18" i="24"/>
  <c r="H18" i="25"/>
  <c r="J27" i="24"/>
  <c r="F27" i="25"/>
  <c r="Q7" i="24"/>
  <c r="M7" i="25"/>
  <c r="X13" i="25"/>
  <c r="V13" i="27"/>
  <c r="X13" i="27" s="1"/>
  <c r="H20" i="25"/>
  <c r="J20" i="24"/>
  <c r="H17" i="25"/>
  <c r="J17" i="24"/>
  <c r="M30" i="25"/>
  <c r="Q30" i="24"/>
  <c r="M25" i="27"/>
  <c r="Q25" i="27" s="1"/>
  <c r="Q25" i="25"/>
  <c r="H66" i="27"/>
  <c r="J66" i="27" s="1"/>
  <c r="J66" i="25"/>
  <c r="J6" i="25"/>
  <c r="F6" i="27"/>
  <c r="J6" i="27" s="1"/>
  <c r="H9" i="27"/>
  <c r="J9" i="27" s="1"/>
  <c r="J9" i="25"/>
  <c r="J7" i="24"/>
  <c r="F7" i="25"/>
  <c r="F24" i="25"/>
  <c r="J24" i="24"/>
  <c r="J63" i="25"/>
  <c r="H63" i="27"/>
  <c r="J63" i="27" s="1"/>
  <c r="X25" i="25"/>
  <c r="V25" i="27"/>
  <c r="X25" i="27" s="1"/>
  <c r="M17" i="25"/>
  <c r="Q17" i="24"/>
  <c r="J67" i="25"/>
  <c r="H67" i="27"/>
  <c r="J67" i="27" s="1"/>
  <c r="X26" i="25"/>
  <c r="V26" i="27"/>
  <c r="X26" i="27" s="1"/>
  <c r="X96" i="25"/>
  <c r="V96" i="27"/>
  <c r="X96" i="27" s="1"/>
  <c r="J62" i="25"/>
  <c r="H62" i="27"/>
  <c r="J62" i="27" s="1"/>
  <c r="V46" i="27"/>
  <c r="X46" i="27" s="1"/>
  <c r="X46" i="25"/>
  <c r="X84" i="25"/>
  <c r="V84" i="27"/>
  <c r="X84" i="27" s="1"/>
  <c r="V32" i="27"/>
  <c r="X32" i="27" s="1"/>
  <c r="X32" i="25"/>
  <c r="J82" i="25"/>
  <c r="H82" i="27"/>
  <c r="J82" i="27" s="1"/>
  <c r="V94" i="27"/>
  <c r="X94" i="27" s="1"/>
  <c r="X94" i="25"/>
  <c r="X48" i="25"/>
  <c r="V48" i="27"/>
  <c r="X48" i="27" s="1"/>
  <c r="H96" i="27"/>
  <c r="J96" i="27" s="1"/>
  <c r="J96" i="25"/>
  <c r="V76" i="27"/>
  <c r="X76" i="27" s="1"/>
  <c r="X76" i="25"/>
  <c r="V82" i="27"/>
  <c r="X82" i="27" s="1"/>
  <c r="X82" i="25"/>
  <c r="V74" i="27"/>
  <c r="X74" i="27" s="1"/>
  <c r="X74" i="25"/>
  <c r="J77" i="25"/>
  <c r="H77" i="27"/>
  <c r="J77" i="27" s="1"/>
  <c r="V52" i="27"/>
  <c r="X52" i="27" s="1"/>
  <c r="X52" i="25"/>
  <c r="V19" i="27"/>
  <c r="X19" i="27" s="1"/>
  <c r="X19" i="25"/>
  <c r="H94" i="27"/>
  <c r="J94" i="27" s="1"/>
  <c r="J94" i="25"/>
  <c r="J97" i="25"/>
  <c r="H97" i="27"/>
  <c r="J97" i="27" s="1"/>
  <c r="M24" i="27"/>
  <c r="Q24" i="27" s="1"/>
  <c r="Q24" i="25"/>
  <c r="V31" i="27"/>
  <c r="X31" i="27" s="1"/>
  <c r="X31" i="25"/>
  <c r="V68" i="27"/>
  <c r="X68" i="27" s="1"/>
  <c r="X68" i="25"/>
  <c r="X87" i="25"/>
  <c r="V87" i="27"/>
  <c r="X87" i="27" s="1"/>
  <c r="H36" i="27"/>
  <c r="J36" i="27" s="1"/>
  <c r="J36" i="25"/>
  <c r="J87" i="25"/>
  <c r="H87" i="27"/>
  <c r="J87" i="27" s="1"/>
  <c r="H38" i="27"/>
  <c r="J38" i="27" s="1"/>
  <c r="J38" i="25"/>
  <c r="J74" i="25"/>
  <c r="H74" i="27"/>
  <c r="J74" i="27" s="1"/>
  <c r="X88" i="25"/>
  <c r="V88" i="27"/>
  <c r="X88" i="27" s="1"/>
  <c r="X50" i="25"/>
  <c r="V50" i="27"/>
  <c r="X50" i="27" s="1"/>
  <c r="H54" i="27"/>
  <c r="J54" i="27" s="1"/>
  <c r="J54" i="25"/>
  <c r="Q16" i="25"/>
  <c r="M16" i="27"/>
  <c r="Q16" i="27" s="1"/>
  <c r="H58" i="27"/>
  <c r="J58" i="27" s="1"/>
  <c r="J58" i="25"/>
  <c r="H45" i="27"/>
  <c r="J45" i="27" s="1"/>
  <c r="J45" i="25"/>
  <c r="H52" i="27"/>
  <c r="J52" i="27" s="1"/>
  <c r="J52" i="25"/>
  <c r="M12" i="27"/>
  <c r="Q12" i="27" s="1"/>
  <c r="Q12" i="25"/>
  <c r="Q9" i="25"/>
  <c r="M9" i="27"/>
  <c r="Q9" i="27" s="1"/>
  <c r="J71" i="25"/>
  <c r="H71" i="27"/>
  <c r="J71" i="27" s="1"/>
  <c r="H12" i="27"/>
  <c r="J12" i="27" s="1"/>
  <c r="J12" i="25"/>
  <c r="V10" i="27"/>
  <c r="X10" i="27" s="1"/>
  <c r="X10" i="25"/>
  <c r="X15" i="25"/>
  <c r="V15" i="27"/>
  <c r="X15" i="27" s="1"/>
  <c r="J90" i="25"/>
  <c r="H90" i="27"/>
  <c r="J90" i="27" s="1"/>
  <c r="Q20" i="25"/>
  <c r="M20" i="27"/>
  <c r="Q20" i="27" s="1"/>
  <c r="V37" i="27"/>
  <c r="X37" i="27" s="1"/>
  <c r="X37" i="25"/>
  <c r="X23" i="25"/>
  <c r="V23" i="27"/>
  <c r="X23" i="27" s="1"/>
  <c r="V71" i="27"/>
  <c r="X71" i="27" s="1"/>
  <c r="X71" i="25"/>
  <c r="V54" i="27"/>
  <c r="X54" i="27" s="1"/>
  <c r="X54" i="25"/>
  <c r="V58" i="27"/>
  <c r="X58" i="27" s="1"/>
  <c r="X58" i="25"/>
  <c r="V70" i="27"/>
  <c r="X70" i="27" s="1"/>
  <c r="X70" i="25"/>
  <c r="H57" i="27"/>
  <c r="J57" i="27" s="1"/>
  <c r="J57" i="25"/>
  <c r="M6" i="27"/>
  <c r="Q6" i="27" s="1"/>
  <c r="Q6" i="25"/>
  <c r="J81" i="25"/>
  <c r="H81" i="27"/>
  <c r="J81" i="27" s="1"/>
  <c r="V66" i="27"/>
  <c r="X66" i="27" s="1"/>
  <c r="X66" i="25"/>
  <c r="V65" i="27"/>
  <c r="X65" i="27" s="1"/>
  <c r="X65" i="25"/>
  <c r="H51" i="27"/>
  <c r="J51" i="27" s="1"/>
  <c r="J51" i="25"/>
  <c r="H5" i="27"/>
  <c r="J5" i="27" s="1"/>
  <c r="J5" i="25"/>
  <c r="H21" i="27"/>
  <c r="J21" i="27" s="1"/>
  <c r="J21" i="25"/>
  <c r="H46" i="27"/>
  <c r="J46" i="27" s="1"/>
  <c r="J46" i="25"/>
  <c r="H50" i="27"/>
  <c r="J50" i="27" s="1"/>
  <c r="J50" i="25"/>
  <c r="X85" i="25"/>
  <c r="V85" i="27"/>
  <c r="X85" i="27" s="1"/>
  <c r="V14" i="27"/>
  <c r="X14" i="27" s="1"/>
  <c r="X14" i="25"/>
  <c r="H85" i="27"/>
  <c r="J85" i="27" s="1"/>
  <c r="J85" i="25"/>
  <c r="H48" i="27"/>
  <c r="J48" i="27" s="1"/>
  <c r="J48" i="25"/>
  <c r="H80" i="27"/>
  <c r="J80" i="27" s="1"/>
  <c r="J80" i="25"/>
  <c r="Q13" i="25"/>
  <c r="M13" i="27"/>
  <c r="Q13" i="27" s="1"/>
  <c r="V57" i="27"/>
  <c r="X57" i="27" s="1"/>
  <c r="X57" i="25"/>
  <c r="X93" i="25"/>
  <c r="V93" i="27"/>
  <c r="X93" i="27" s="1"/>
  <c r="J73" i="25"/>
  <c r="H73" i="27"/>
  <c r="J73" i="27" s="1"/>
  <c r="X62" i="25"/>
  <c r="V62" i="27"/>
  <c r="X62" i="27" s="1"/>
  <c r="X33" i="25"/>
  <c r="V33" i="27"/>
  <c r="X33" i="27" s="1"/>
  <c r="V80" i="27"/>
  <c r="X80" i="27" s="1"/>
  <c r="X80" i="25"/>
  <c r="V36" i="27"/>
  <c r="X36" i="27" s="1"/>
  <c r="X36" i="25"/>
  <c r="X89" i="25"/>
  <c r="V89" i="27"/>
  <c r="X89" i="27" s="1"/>
  <c r="V69" i="27"/>
  <c r="X69" i="27" s="1"/>
  <c r="X69" i="25"/>
  <c r="J76" i="25"/>
  <c r="H76" i="27"/>
  <c r="J76" i="27" s="1"/>
  <c r="X28" i="25"/>
  <c r="V28" i="27"/>
  <c r="X28" i="27" s="1"/>
  <c r="H61" i="27"/>
  <c r="J61" i="27" s="1"/>
  <c r="J61" i="25"/>
  <c r="H84" i="27"/>
  <c r="J84" i="27" s="1"/>
  <c r="J84" i="25"/>
  <c r="J16" i="25"/>
  <c r="F16" i="27"/>
  <c r="J16" i="27" s="1"/>
  <c r="V11" i="27"/>
  <c r="X11" i="27" s="1"/>
  <c r="X11" i="25"/>
  <c r="V90" i="27"/>
  <c r="X90" i="27" s="1"/>
  <c r="X90" i="25"/>
  <c r="H32" i="27"/>
  <c r="J32" i="27" s="1"/>
  <c r="J32" i="25"/>
  <c r="H31" i="27"/>
  <c r="J31" i="27" s="1"/>
  <c r="J31" i="25"/>
  <c r="M15" i="27"/>
  <c r="Q15" i="27" s="1"/>
  <c r="Q15" i="25"/>
  <c r="H88" i="27"/>
  <c r="J88" i="27" s="1"/>
  <c r="J88" i="25"/>
  <c r="H43" i="27"/>
  <c r="J43" i="27" s="1"/>
  <c r="J43" i="25"/>
  <c r="M18" i="27"/>
  <c r="Q18" i="27" s="1"/>
  <c r="Q18" i="25"/>
  <c r="H56" i="27"/>
  <c r="J56" i="27" s="1"/>
  <c r="J56" i="25"/>
  <c r="H39" i="27"/>
  <c r="J39" i="27" s="1"/>
  <c r="J39" i="25"/>
  <c r="H53" i="27"/>
  <c r="J53" i="27" s="1"/>
  <c r="J53" i="25"/>
  <c r="O3" i="19"/>
  <c r="Q3" i="18"/>
  <c r="V3" i="20"/>
  <c r="X3" i="19"/>
  <c r="H3" i="18"/>
  <c r="F3" i="18"/>
  <c r="J3" i="17"/>
  <c r="J3" i="16"/>
  <c r="Q28" i="23" l="1"/>
  <c r="M28" i="24"/>
  <c r="M26" i="27"/>
  <c r="Q26" i="27" s="1"/>
  <c r="Q26" i="25"/>
  <c r="Q31" i="24"/>
  <c r="M31" i="25"/>
  <c r="M5" i="25"/>
  <c r="Q5" i="24"/>
  <c r="M4" i="23"/>
  <c r="Q4" i="22"/>
  <c r="M100" i="22"/>
  <c r="J30" i="23"/>
  <c r="F30" i="24"/>
  <c r="M10" i="25"/>
  <c r="Q10" i="24"/>
  <c r="M23" i="25"/>
  <c r="Q23" i="24"/>
  <c r="M11" i="25"/>
  <c r="Q11" i="24"/>
  <c r="Q27" i="25"/>
  <c r="M27" i="27"/>
  <c r="Q27" i="27" s="1"/>
  <c r="M7" i="27"/>
  <c r="Q7" i="27" s="1"/>
  <c r="Q7" i="25"/>
  <c r="J18" i="25"/>
  <c r="H18" i="27"/>
  <c r="J18" i="27" s="1"/>
  <c r="Q29" i="25"/>
  <c r="M29" i="27"/>
  <c r="Q29" i="27" s="1"/>
  <c r="F27" i="27"/>
  <c r="J27" i="27" s="1"/>
  <c r="J27" i="25"/>
  <c r="J7" i="25"/>
  <c r="F7" i="27"/>
  <c r="J7" i="27" s="1"/>
  <c r="Q17" i="25"/>
  <c r="M17" i="27"/>
  <c r="Q17" i="27" s="1"/>
  <c r="J17" i="25"/>
  <c r="H17" i="27"/>
  <c r="J17" i="27" s="1"/>
  <c r="J24" i="25"/>
  <c r="F24" i="27"/>
  <c r="J24" i="27" s="1"/>
  <c r="M30" i="27"/>
  <c r="Q30" i="27" s="1"/>
  <c r="Q30" i="25"/>
  <c r="H20" i="27"/>
  <c r="J20" i="27" s="1"/>
  <c r="J20" i="25"/>
  <c r="O3" i="20"/>
  <c r="Q3" i="19"/>
  <c r="V3" i="21"/>
  <c r="X3" i="20"/>
  <c r="H3" i="19"/>
  <c r="F3" i="19"/>
  <c r="J3" i="18"/>
  <c r="H100" i="4"/>
  <c r="F100" i="4"/>
  <c r="Q28" i="24" l="1"/>
  <c r="M28" i="25"/>
  <c r="Q31" i="25"/>
  <c r="M31" i="27"/>
  <c r="Q31" i="27" s="1"/>
  <c r="M5" i="27"/>
  <c r="Q5" i="27" s="1"/>
  <c r="Q5" i="25"/>
  <c r="J30" i="24"/>
  <c r="F30" i="25"/>
  <c r="M4" i="24"/>
  <c r="Q4" i="23"/>
  <c r="M100" i="23"/>
  <c r="Q23" i="25"/>
  <c r="M23" i="27"/>
  <c r="Q23" i="27" s="1"/>
  <c r="Q10" i="25"/>
  <c r="M10" i="27"/>
  <c r="Q10" i="27" s="1"/>
  <c r="Q11" i="25"/>
  <c r="M11" i="27"/>
  <c r="Q11" i="27" s="1"/>
  <c r="O3" i="21"/>
  <c r="Q3" i="20"/>
  <c r="V3" i="22"/>
  <c r="X3" i="21"/>
  <c r="H3" i="20"/>
  <c r="F100" i="16"/>
  <c r="F3" i="20"/>
  <c r="J3" i="19"/>
  <c r="H100" i="16"/>
  <c r="H100" i="17" s="1"/>
  <c r="J100" i="16"/>
  <c r="I100" i="4"/>
  <c r="X100" i="4"/>
  <c r="Q28" i="25" l="1"/>
  <c r="M28" i="27"/>
  <c r="Q28" i="27" s="1"/>
  <c r="Q4" i="24"/>
  <c r="M4" i="25"/>
  <c r="M100" i="24"/>
  <c r="J30" i="25"/>
  <c r="F30" i="27"/>
  <c r="J30" i="27" s="1"/>
  <c r="O3" i="22"/>
  <c r="Q3" i="21"/>
  <c r="V3" i="23"/>
  <c r="X3" i="22"/>
  <c r="H3" i="21"/>
  <c r="H100" i="18"/>
  <c r="F3" i="21"/>
  <c r="J3" i="20"/>
  <c r="J100" i="17"/>
  <c r="F100" i="17"/>
  <c r="V100" i="4"/>
  <c r="Q4" i="25" l="1"/>
  <c r="M4" i="27"/>
  <c r="M100" i="25"/>
  <c r="O3" i="23"/>
  <c r="Q3" i="22"/>
  <c r="X100" i="17"/>
  <c r="Q100" i="4"/>
  <c r="V3" i="24"/>
  <c r="V3" i="25" s="1"/>
  <c r="V3" i="27" s="1"/>
  <c r="X3" i="23"/>
  <c r="H100" i="19"/>
  <c r="H3" i="22"/>
  <c r="F3" i="22"/>
  <c r="J3" i="21"/>
  <c r="J100" i="18"/>
  <c r="F100" i="18"/>
  <c r="V100" i="16"/>
  <c r="X100" i="16"/>
  <c r="O100" i="4"/>
  <c r="O100" i="16"/>
  <c r="Q4" i="27" l="1"/>
  <c r="M100" i="27"/>
  <c r="V100" i="17"/>
  <c r="X100" i="18" s="1"/>
  <c r="O100" i="17"/>
  <c r="X3" i="27"/>
  <c r="X3" i="25"/>
  <c r="Q100" i="16"/>
  <c r="O3" i="24"/>
  <c r="Q3" i="23"/>
  <c r="Q100" i="17"/>
  <c r="X3" i="24"/>
  <c r="H3" i="23"/>
  <c r="H100" i="20"/>
  <c r="F3" i="23"/>
  <c r="F3" i="24" s="1"/>
  <c r="F3" i="25" s="1"/>
  <c r="F3" i="27" s="1"/>
  <c r="J3" i="22"/>
  <c r="J100" i="19"/>
  <c r="F100" i="19"/>
  <c r="V100" i="18" l="1"/>
  <c r="X100" i="19" s="1"/>
  <c r="Q3" i="24"/>
  <c r="O3" i="25"/>
  <c r="O100" i="18"/>
  <c r="H100" i="21"/>
  <c r="H3" i="24"/>
  <c r="H3" i="25" s="1"/>
  <c r="H3" i="27" s="1"/>
  <c r="J3" i="23"/>
  <c r="J100" i="20"/>
  <c r="F100" i="20"/>
  <c r="V100" i="19" l="1"/>
  <c r="X100" i="20" s="1"/>
  <c r="O100" i="19"/>
  <c r="O3" i="27"/>
  <c r="Q3" i="25"/>
  <c r="J3" i="27"/>
  <c r="J3" i="25"/>
  <c r="Q100" i="18"/>
  <c r="H100" i="22"/>
  <c r="J100" i="21"/>
  <c r="F100" i="21"/>
  <c r="V100" i="20" l="1"/>
  <c r="X100" i="21" s="1"/>
  <c r="J100" i="22"/>
  <c r="Q3" i="27"/>
  <c r="O100" i="20"/>
  <c r="Q100" i="19"/>
  <c r="H100" i="23"/>
  <c r="F100" i="22"/>
  <c r="V100" i="21" l="1"/>
  <c r="X100" i="22" s="1"/>
  <c r="J100" i="23"/>
  <c r="H100" i="24"/>
  <c r="H100" i="25" s="1"/>
  <c r="H100" i="27" s="1"/>
  <c r="Q100" i="20"/>
  <c r="O100" i="21"/>
  <c r="F100" i="23"/>
  <c r="V100" i="22" l="1"/>
  <c r="X100" i="23"/>
  <c r="Q100" i="21"/>
  <c r="O100" i="22"/>
  <c r="V100" i="23"/>
  <c r="X100" i="24" l="1"/>
  <c r="O100" i="23"/>
  <c r="Q100" i="22"/>
  <c r="V100" i="24"/>
  <c r="V100" i="25" l="1"/>
  <c r="Q100" i="24"/>
  <c r="Q100" i="23"/>
  <c r="O100" i="24"/>
  <c r="X100" i="27" l="1"/>
  <c r="V100" i="27"/>
  <c r="X100" i="25"/>
  <c r="O100" i="25"/>
  <c r="J100" i="4"/>
  <c r="Q100" i="27" l="1"/>
  <c r="Q100" i="25"/>
  <c r="O100" i="27"/>
  <c r="F100" i="24"/>
  <c r="J3" i="24"/>
  <c r="J100" i="24" s="1"/>
  <c r="J100" i="25" l="1"/>
  <c r="F100" i="25"/>
  <c r="J100" i="27" l="1"/>
  <c r="F100" i="27"/>
</calcChain>
</file>

<file path=xl/sharedStrings.xml><?xml version="1.0" encoding="utf-8"?>
<sst xmlns="http://schemas.openxmlformats.org/spreadsheetml/2006/main" count="1055" uniqueCount="669">
  <si>
    <t>NOME DO FUNCIONÁRIO</t>
  </si>
  <si>
    <t>MÊS</t>
  </si>
  <si>
    <t>ACUM</t>
  </si>
  <si>
    <t>INICIO</t>
  </si>
  <si>
    <t>TÉRMINO</t>
  </si>
  <si>
    <t>CONTRATO DE TRABALHO</t>
  </si>
  <si>
    <t>Codigo</t>
  </si>
  <si>
    <t>TOTAL HORAS PAUSA PAGA</t>
  </si>
  <si>
    <t>DIFERENÇA INSALUBRIDADE</t>
  </si>
  <si>
    <t>TOTAL INSALUBRIDADE DEVIDA</t>
  </si>
  <si>
    <t>TOTAL INSALUBRIDADE PAGA</t>
  </si>
  <si>
    <t>Total</t>
  </si>
  <si>
    <t>TOTAL HORAS PAUSA DEVIDA</t>
  </si>
  <si>
    <t>DIFERENÇA HORAS PAUSA</t>
  </si>
  <si>
    <t>TOTAL HORAS EXTRAS DEVIDA</t>
  </si>
  <si>
    <t>TOTAL HORAS EXTRAS PAGA</t>
  </si>
  <si>
    <t>DIFERENÇA HORAS EXTRAS</t>
  </si>
  <si>
    <t>CODSECAO</t>
  </si>
  <si>
    <t>CODFUN</t>
  </si>
  <si>
    <t>NOME</t>
  </si>
  <si>
    <t>DATADMIS</t>
  </si>
  <si>
    <t>DATADESLIG</t>
  </si>
  <si>
    <t>INS484</t>
  </si>
  <si>
    <t>INS485</t>
  </si>
  <si>
    <t>INSALUB</t>
  </si>
  <si>
    <t>PAU486</t>
  </si>
  <si>
    <t>PAU487</t>
  </si>
  <si>
    <t>PAU488</t>
  </si>
  <si>
    <t>PAUSA</t>
  </si>
  <si>
    <t>HEX496</t>
  </si>
  <si>
    <t>HEX734</t>
  </si>
  <si>
    <t>HEX735</t>
  </si>
  <si>
    <t>HEX737</t>
  </si>
  <si>
    <t>HEX738</t>
  </si>
  <si>
    <t>HEX739</t>
  </si>
  <si>
    <t>HORAEXT</t>
  </si>
  <si>
    <t>ALEX OLIVEIRA SOUZA</t>
  </si>
  <si>
    <t>DAVI ALMEIDA DA SILVA MACHADO</t>
  </si>
  <si>
    <t>GILMAR ALMEIDA SOUZA</t>
  </si>
  <si>
    <t>JOSE HOMERIO ALVES TEIXEIRA</t>
  </si>
  <si>
    <t>GIRLEIDE DE JESUS</t>
  </si>
  <si>
    <t>JAILTON CARDOSO RAMOS</t>
  </si>
  <si>
    <t>JEANE DA CONCEICAO ALEXANDRE SANTOS</t>
  </si>
  <si>
    <t>LIDIA RIBEIRO DE SANTANA</t>
  </si>
  <si>
    <t>ALECIO SAMPAIO RAMOS</t>
  </si>
  <si>
    <t>INACIO SAMPAIO RAMOS</t>
  </si>
  <si>
    <t>ROMARIO OLIVEIRA RAMOS</t>
  </si>
  <si>
    <t>NUELLIF FRANCA DE MELO</t>
  </si>
  <si>
    <t>VALDECY PIRES</t>
  </si>
  <si>
    <t>ELSON DOS SANTOS SILVA</t>
  </si>
  <si>
    <t>VALDINEI SANTOS SILVA</t>
  </si>
  <si>
    <t>VALDEILSO LEITE</t>
  </si>
  <si>
    <t>ALEXANDRE ALVES DE QUEIROZ</t>
  </si>
  <si>
    <t>VALMIR FROTA LUZ</t>
  </si>
  <si>
    <t>NILSON CESAR GONCALVES</t>
  </si>
  <si>
    <t>MARSUEL LOPES DE BRITO</t>
  </si>
  <si>
    <t>UANDERSON TEIXEIRA LOPES</t>
  </si>
  <si>
    <t>ANTONIO SOARES CARDOSO</t>
  </si>
  <si>
    <t>EDUARDO FERNANDES COSTA DE OLIVEIRA</t>
  </si>
  <si>
    <t>SAMUEL DE SOUZA CARDOSO</t>
  </si>
  <si>
    <t>ALEXANDRE BRITO DA SILVA</t>
  </si>
  <si>
    <t>EDILAINE GOMES DA SILVA</t>
  </si>
  <si>
    <t>DIOGO SOUZA SANTOS</t>
  </si>
  <si>
    <t>JOAO PAULO ALVES</t>
  </si>
  <si>
    <t>ROSANA APARECIDA SALAS BATISTA</t>
  </si>
  <si>
    <t>MOISES BENEDITO DIAS</t>
  </si>
  <si>
    <t>DAMARCOS CLAUDINO DA SILVA GOMES</t>
  </si>
  <si>
    <t>ADENILDO MANOEL BARBOSA</t>
  </si>
  <si>
    <t>AISLAN MELO DOS SANTOS</t>
  </si>
  <si>
    <t>ALAN CARLOS GOMES DOS SANTOS</t>
  </si>
  <si>
    <t>CARLEANDRO GOMES DO NASCIMENTO</t>
  </si>
  <si>
    <t>CASSIO HONORATO SANTOS DE MELO</t>
  </si>
  <si>
    <t>CICERO JOSE FERREIRA DOS SANTOS</t>
  </si>
  <si>
    <t>DANIEL MARTINS VIEIRA</t>
  </si>
  <si>
    <t>FELIPE PINTO SOARES</t>
  </si>
  <si>
    <t>FERNANDO MATOS DA SILVA</t>
  </si>
  <si>
    <t>GILDEANE DA SILVA</t>
  </si>
  <si>
    <t>GLAUCIANA SILVA LISBOA</t>
  </si>
  <si>
    <t>JAILSON RIBEIRO SILVA</t>
  </si>
  <si>
    <t>JAILTON DE OLIVEIRA DOS SANTOS</t>
  </si>
  <si>
    <t>JOAO CARLOS DIAS</t>
  </si>
  <si>
    <t>JOSE ANTONIO GUILHERME DA SILVA</t>
  </si>
  <si>
    <t>JOSE GRACINDO SILVA DOS SANTOS</t>
  </si>
  <si>
    <t>JOSE MACILON DE MELO</t>
  </si>
  <si>
    <t>JOSE PEDRO SILVA DE MELO</t>
  </si>
  <si>
    <t>JOSE PETRUCIO LAU DA SILVA</t>
  </si>
  <si>
    <t>JOSE RODRIGUES DOS SANTOS</t>
  </si>
  <si>
    <t>JOSE SAMUEL DOS SANTOS</t>
  </si>
  <si>
    <t>JULIO CESAR DA SILVA</t>
  </si>
  <si>
    <t>LUIZ ANTONIO LISBOA VIEIRA</t>
  </si>
  <si>
    <t>MARCELO DOS SANTOS</t>
  </si>
  <si>
    <t>MARCOS GUILHERME DA SILVA</t>
  </si>
  <si>
    <t>MARLOS SILVA NUNES</t>
  </si>
  <si>
    <t>PAULO DANIEL MATOS DA SILVA</t>
  </si>
  <si>
    <t>ANTELMO ABREU</t>
  </si>
  <si>
    <t>PAULO MATIAS DOS SANTOS</t>
  </si>
  <si>
    <t>ROBERTO SANTOS DA SILVA</t>
  </si>
  <si>
    <t>AFRANIO CLAUDINO DA SILVA</t>
  </si>
  <si>
    <t>RONISON RODRIGUES DOS SANTOS</t>
  </si>
  <si>
    <t>SILVIO DAVI PEREIRA</t>
  </si>
  <si>
    <t>MATHEUS SOARES DA PAZ SANTOS</t>
  </si>
  <si>
    <t>JOSE ENAURO BEZERRA DA SILVA</t>
  </si>
  <si>
    <t>ADELMO VIEIRA DOS SANTOS</t>
  </si>
  <si>
    <t>ADENILSON ALVES DA SILVA</t>
  </si>
  <si>
    <t>HELENO GONCALVES SOARES</t>
  </si>
  <si>
    <t>LUCILANIO BEZERRA DA SILVA</t>
  </si>
  <si>
    <t>MARCOS BEZERRA DA SILVA</t>
  </si>
  <si>
    <t>MARIA LEONICE DE OLIVEIRA BEZERRA</t>
  </si>
  <si>
    <t>NAIRAN FERREIRA DA SILVA</t>
  </si>
  <si>
    <t>JAQUELINE MARIA SANTOS DA SILVA</t>
  </si>
  <si>
    <t>DAMIAO DA SILVA MALTA</t>
  </si>
  <si>
    <t>JOSE CICERO LISBOA</t>
  </si>
  <si>
    <t>PAULO CEZAR DA SILVA MALTA</t>
  </si>
  <si>
    <t>ZULEIDE BARBOSA DA SILVA</t>
  </si>
  <si>
    <t>JOAO VIANEI DE SOUZA SILVINO</t>
  </si>
  <si>
    <t>NELSON TEIXEIRA BALEEIRO SOUZA</t>
  </si>
  <si>
    <t>FRANCIELE SOARES</t>
  </si>
  <si>
    <t>ISMAEL LOPES</t>
  </si>
  <si>
    <t>PATROCINIO BARBOSA NETO</t>
  </si>
  <si>
    <t>VALDINEIA DOS SANTOS LOPES</t>
  </si>
  <si>
    <t>CLEBER APARECIDO DE OLIVEIRA</t>
  </si>
  <si>
    <t>ADRIANO FRANCISCO DA SILVA</t>
  </si>
  <si>
    <t>ALEXSANDRO CORDEIRO MARINHO</t>
  </si>
  <si>
    <t>JOAO PAULO BENTO</t>
  </si>
  <si>
    <t>JOSE VICENTE DO REGO</t>
  </si>
  <si>
    <t>JOAO DA COSTA</t>
  </si>
  <si>
    <t>JOSE CICERO VIEIRA DE LIRA</t>
  </si>
  <si>
    <t>LOURIVAL RODRIGUES</t>
  </si>
  <si>
    <t>LUZIVALDO MORAES MENDES</t>
  </si>
  <si>
    <t>RAIMUNDO ENEZIO SILVA GALVAO</t>
  </si>
  <si>
    <t>EDUARDO DE PAULA BENTO</t>
  </si>
  <si>
    <t>ALINE FERNANDA BENTO</t>
  </si>
  <si>
    <t>MARCELO MATIAS DA SILVA</t>
  </si>
  <si>
    <t>SUELY DOS SANTOS</t>
  </si>
  <si>
    <t>ADENILSON VIEIRA SILVA</t>
  </si>
  <si>
    <t>ALOISIO DOS SANTOS</t>
  </si>
  <si>
    <t>DANIEL BRITO DOS SANTOS</t>
  </si>
  <si>
    <t>DIANA MADALENA DAS NEVES SILVA</t>
  </si>
  <si>
    <t>EDMILSON PEREIRA DA SILVA</t>
  </si>
  <si>
    <t>EDUARDO ALVES DE LIMA</t>
  </si>
  <si>
    <t>ERICO VANDERLEI DA SILVA</t>
  </si>
  <si>
    <t>FRANCISCO LEONIDAS DE SOUZA</t>
  </si>
  <si>
    <t>GENILSON CLEMENTINO DE OLIVEIRA</t>
  </si>
  <si>
    <t>JACKSON ANTONIO NEVES DE ALMEIDA</t>
  </si>
  <si>
    <t>JAILSON GONDIM RIBEIRO</t>
  </si>
  <si>
    <t>JANDIRA FERREIRA DAS NEVES</t>
  </si>
  <si>
    <t>JAQUELINE WENCESLAU HORACIO</t>
  </si>
  <si>
    <t>JOSE CICERO DA SILVA FIRMINO FERREIRA</t>
  </si>
  <si>
    <t>JOSE VANIO DE OLIVEIRA SILVA</t>
  </si>
  <si>
    <t>JOSENILDO TEIXEIRA DA SILVA</t>
  </si>
  <si>
    <t>JOSIMAR WENCESLAU DE SA</t>
  </si>
  <si>
    <t>LEONARDO HILARIO DE ALMEIDA</t>
  </si>
  <si>
    <t>MACIEL VALERIANO DE SOUZA</t>
  </si>
  <si>
    <t>MARCIEL SILVA DOS SANTOS</t>
  </si>
  <si>
    <t>MARIA CICERA FAGUNDES DA SILVA SANTOS</t>
  </si>
  <si>
    <t>MOACIR SERGIO DOS SANTOS</t>
  </si>
  <si>
    <t>PRISCILA DA SILVA MESQUITA</t>
  </si>
  <si>
    <t>RODRIGO CARDOZO</t>
  </si>
  <si>
    <t>ROZELI ROCHA SOARES</t>
  </si>
  <si>
    <t>SAMUEL CRISTIANO DE CASTRO LIMA</t>
  </si>
  <si>
    <t>SERGIO DOS SANTOS DA SILVA</t>
  </si>
  <si>
    <t>SIDNEY SILVA DOS SANTOS</t>
  </si>
  <si>
    <t>RICARDO CARDOZO</t>
  </si>
  <si>
    <t>CLEBERSON XAVIER RODRIGUES</t>
  </si>
  <si>
    <t>ANTONIO GOMES DA SILVA</t>
  </si>
  <si>
    <t>JOSE CICERO DOS SANTOS</t>
  </si>
  <si>
    <t>FABIO JOSE CARDOZO DE ALMEIDA</t>
  </si>
  <si>
    <t>JOSE ALEXANDRE VIANA</t>
  </si>
  <si>
    <t>ANA LUCIA DE SOUZA</t>
  </si>
  <si>
    <t>CLAUDINEI MARCELO SOUZA OLIVEIRA</t>
  </si>
  <si>
    <t>DELICA APARECIDA RODRIGUES</t>
  </si>
  <si>
    <t>JADSON JOSE DA SILVA</t>
  </si>
  <si>
    <t>LUCAS SOUZA OLIVEIRA</t>
  </si>
  <si>
    <t>MARCOS ROGERIO DE OLIVEIRA</t>
  </si>
  <si>
    <t>ADRIANO MARCELINO FERREIRA</t>
  </si>
  <si>
    <t>JOSE GOMES DA SILVA</t>
  </si>
  <si>
    <t>DIMAS DE SOUZA GODOI</t>
  </si>
  <si>
    <t>FRANCISCO GONDIM RIBEIRO</t>
  </si>
  <si>
    <t>ALEPH BRUNO SOUSA SANTOS</t>
  </si>
  <si>
    <t>WILSON BICHEL</t>
  </si>
  <si>
    <t>WELISSON DOS SANTOS</t>
  </si>
  <si>
    <t>WEMESSON DA CONCEICAO SANTOS</t>
  </si>
  <si>
    <t>JOSE CICERO TAVARES DOS SANTOS</t>
  </si>
  <si>
    <t>MARIA APARECIDA DA SILVA</t>
  </si>
  <si>
    <t>AGRICIO DE ARAUJO</t>
  </si>
  <si>
    <t>SILVANO RODRIGUES DOS SANTOS</t>
  </si>
  <si>
    <t>JONAS PINTO FERREIRA</t>
  </si>
  <si>
    <t>FABIO DA SILVA DOS SANTOS</t>
  </si>
  <si>
    <t>JANETE APARECIDA DA SILVA MESQUITA</t>
  </si>
  <si>
    <t>MARCONE ALEXANDRE VIANA</t>
  </si>
  <si>
    <t>RAIMUNDO ROZA DOS SANTOS IRMAO</t>
  </si>
  <si>
    <t>ALAN RENATO DA SILVA SANTOS</t>
  </si>
  <si>
    <t>EDUARDO NASCIMENTO DE SOUZA</t>
  </si>
  <si>
    <t>FERNANDO SILVA DOS SANTOS</t>
  </si>
  <si>
    <t>HELIO GOMES DA SILVA</t>
  </si>
  <si>
    <t>AUDISIO COSMO DOS SANTOS NETO</t>
  </si>
  <si>
    <t>JAILSON BRANDAO SILVA</t>
  </si>
  <si>
    <t>TIAGO CONCEICAO DA SILVA</t>
  </si>
  <si>
    <t>CICERO DAMIAO DE SOUZA PEREIRA</t>
  </si>
  <si>
    <t>FRANCISCO CARLOS SOUZA DA SILVA</t>
  </si>
  <si>
    <t>FRANCISCO ENAGIO CANDIDO DA SILVA</t>
  </si>
  <si>
    <t>JOSE DE SOUSA CANDIDO</t>
  </si>
  <si>
    <t>WALBERT PEREIRA DE SOUZA</t>
  </si>
  <si>
    <t xml:space="preserve">ALEXANDRE ROBERTO </t>
  </si>
  <si>
    <t>ALISSON ALBERTO PACITO</t>
  </si>
  <si>
    <t>CLAUDEMIR AUGUSTO BENEDETTI</t>
  </si>
  <si>
    <t>CLAUMIRO APARECIDO DE LIMA</t>
  </si>
  <si>
    <t>EDILSON NUNES DOS SANTOS</t>
  </si>
  <si>
    <t>HENRIQUE CESAR RIBEIRO</t>
  </si>
  <si>
    <t>JEFERSON ZANELLI DA SILVA</t>
  </si>
  <si>
    <t>JOSEAN JESUS DE SOUZA</t>
  </si>
  <si>
    <t>LUCIANO PERINEDO FERREIRA</t>
  </si>
  <si>
    <t>MARCELO JUNIOR RIBEIRO</t>
  </si>
  <si>
    <t>RODRIGO CESAR CARMONA</t>
  </si>
  <si>
    <t>ROGERIO NUNES ANDRADE</t>
  </si>
  <si>
    <t>WALDIR SANTOS MATOS</t>
  </si>
  <si>
    <t>ANDRE LUIZ TOME</t>
  </si>
  <si>
    <t>MARCELO XAVIER</t>
  </si>
  <si>
    <t>NELSON QUEIROZ NETO</t>
  </si>
  <si>
    <t>EMERSON ARLINDO</t>
  </si>
  <si>
    <t>JOAO PAULO DOS SANTOS</t>
  </si>
  <si>
    <t>JOSE CICERO DA SILVA</t>
  </si>
  <si>
    <t>JOSIMAR DONIZETE DO AMARAL</t>
  </si>
  <si>
    <t>VANDERLAN ALMEIDA SENA</t>
  </si>
  <si>
    <t>FERNANDO ALVES TEIXEIRA</t>
  </si>
  <si>
    <t>JOSE WILSON DA CRUZ</t>
  </si>
  <si>
    <t>MARCELO TOMAZ DE ASSIS</t>
  </si>
  <si>
    <t>ANDERSON CESAR DA CRUZ</t>
  </si>
  <si>
    <t>ALBERTO ELIAS</t>
  </si>
  <si>
    <t>CARLOS LOPES</t>
  </si>
  <si>
    <t>CRISTIANO DA SILVA</t>
  </si>
  <si>
    <t>DAMIAO ALVINO DE LIMA</t>
  </si>
  <si>
    <t>DANIEL HENRIQUE DA SILVA</t>
  </si>
  <si>
    <t>DANILO APARECIDO RIBEIRO</t>
  </si>
  <si>
    <t>DORIVAL SEVERINO LEITE</t>
  </si>
  <si>
    <t>DULCILENE REGINA DE SOUZA</t>
  </si>
  <si>
    <t>EDUARDO DE SOUZA DA SILVA</t>
  </si>
  <si>
    <t>ELIEL EDUARDO MIGUEL RAMOS</t>
  </si>
  <si>
    <t>EVERTON RODRIGO DA SILVA LOPES</t>
  </si>
  <si>
    <t>FELIPE TAVARES DE OLIVEIRA</t>
  </si>
  <si>
    <t>HIGOR JOSE PAES PEREIRA</t>
  </si>
  <si>
    <t>JOSE ROBSON GARCAO SOBRAL</t>
  </si>
  <si>
    <t>LEANDRO APARECIDO DA SILVA</t>
  </si>
  <si>
    <t>LUCAS APARECIDO DE CARVALHO</t>
  </si>
  <si>
    <t>LUCAS MATEUS PEREIRA</t>
  </si>
  <si>
    <t>LUCIANO APARECIDO DE CARVALHO</t>
  </si>
  <si>
    <t>LUCIVALDO APARECIDO DE CARVALHO</t>
  </si>
  <si>
    <t>LUIZ PAULO IOLE DIAS</t>
  </si>
  <si>
    <t>MACIEL FERREIRA DOS SANTOS</t>
  </si>
  <si>
    <t>MAIK HENRIQUE DOS SANTOS SILVA</t>
  </si>
  <si>
    <t>MARCOS ROSA DA SILVA</t>
  </si>
  <si>
    <t>PAULO DIVINO IOLE</t>
  </si>
  <si>
    <t>PRISCILA PEREIRA</t>
  </si>
  <si>
    <t>RAFAEL HENRIQUE RODRIGUES NUNES</t>
  </si>
  <si>
    <t>RENATO PEDROZO JUNIOR</t>
  </si>
  <si>
    <t>WELLINGTON MARIA DA SILVA</t>
  </si>
  <si>
    <t>BENEDITO CELIO NUNES</t>
  </si>
  <si>
    <t>DIVINO LOPES</t>
  </si>
  <si>
    <t>JOAO PAULO DA SILVA LIMA</t>
  </si>
  <si>
    <t>GABRIEL DIAS</t>
  </si>
  <si>
    <t>NEORALDO RODRIGUES PADILHA</t>
  </si>
  <si>
    <t>SILVANIL ANTUNES</t>
  </si>
  <si>
    <t>LUCIANO JURADO VARGAS</t>
  </si>
  <si>
    <t>MARIA DAS GRACAS GOMES DE AMORIM</t>
  </si>
  <si>
    <t>DANIEL MAHAMED PADRE MEDEIROS</t>
  </si>
  <si>
    <t>ANTONIO MAIKON DE SOUZA</t>
  </si>
  <si>
    <t>FERNANDA AMADIO DALUCA</t>
  </si>
  <si>
    <t>GIOVANE APARECIDO HONORATO DOS SANTOS</t>
  </si>
  <si>
    <t>DIRCEU CARDOSO DE OLIVEIRA</t>
  </si>
  <si>
    <t xml:space="preserve">ROSANGELA APARECIDA DOS SANTOS </t>
  </si>
  <si>
    <t>JHONATAN APARECIDO RODRIGUES DOS SANTOS</t>
  </si>
  <si>
    <t>JOSE APARECIDO FERNANDES</t>
  </si>
  <si>
    <t>ABNER SANCHES ROSA</t>
  </si>
  <si>
    <t>ANA MARIA MENDONCA BORGES</t>
  </si>
  <si>
    <t>BENEDITO SENA</t>
  </si>
  <si>
    <t>CELINA MARCELINO COSTA</t>
  </si>
  <si>
    <t>CINTHIA MARIA ROSA</t>
  </si>
  <si>
    <t>CLAUDINEI DA SILVA</t>
  </si>
  <si>
    <t>CLAUDINEI MOREIRA DE ABREU</t>
  </si>
  <si>
    <t>CLAUDINEIA DE MORAES</t>
  </si>
  <si>
    <t>DAVID INACIO</t>
  </si>
  <si>
    <t>DAVID MATEUS ALCANTARA FERNANDES</t>
  </si>
  <si>
    <t>ELIETE DE OLIVEIRA SOARES</t>
  </si>
  <si>
    <t>EUGENIO GARCIA DA SILVA JUNIOR</t>
  </si>
  <si>
    <t>EVERALDO FURQUIM DE RESEVERA</t>
  </si>
  <si>
    <t>FLAVIO PASSOS DE JESUS</t>
  </si>
  <si>
    <t>FRANCIELE ALMEIDA SOARES</t>
  </si>
  <si>
    <t>GABRIEL DOS SANTOS GUEDES</t>
  </si>
  <si>
    <t>GABRIEL SOUZA FERNANDES</t>
  </si>
  <si>
    <t>GISELI CRISTINA DOS SANTOS SOUZA</t>
  </si>
  <si>
    <t>GUSTAVO DA SILVA RODRIGUES</t>
  </si>
  <si>
    <t>JHONATHAN FERNANDES</t>
  </si>
  <si>
    <t>JOAO MARIA RODRIGUES</t>
  </si>
  <si>
    <t>JOSE APARECIDO DEORNELAS</t>
  </si>
  <si>
    <t>JOSE DE RIBAMAR VIANA</t>
  </si>
  <si>
    <t>JOSIMAR SILVA LUZ</t>
  </si>
  <si>
    <t>LEANDRA APARECIDA DE SOUZA SANTOS</t>
  </si>
  <si>
    <t>LUIZ CARLOS RAMIRO RIBEIRO</t>
  </si>
  <si>
    <t>LUIZ FERREIRA SOARES</t>
  </si>
  <si>
    <t>LUIZ MARTINS DE SOUZA</t>
  </si>
  <si>
    <t>MARCELO FERMIANO</t>
  </si>
  <si>
    <t>MARCIA HELENA DE ALCANTARA</t>
  </si>
  <si>
    <t>MARIA APARECIDA DA SILVA CRUZ</t>
  </si>
  <si>
    <t>MARIA APARECIDA DE ORNELAS</t>
  </si>
  <si>
    <t>MATEUS FERMIANO DOS SANTOS</t>
  </si>
  <si>
    <t>MATHEUS BATISTA VIEIRA</t>
  </si>
  <si>
    <t>RODRIGO MARTINS</t>
  </si>
  <si>
    <t>ROGERIO ADEVINO DOS SANTOS</t>
  </si>
  <si>
    <t>ROSILDA EZIDORO ESTEVAM</t>
  </si>
  <si>
    <t>ROSIMEIRE PEREIRA DE ANDRADE</t>
  </si>
  <si>
    <t>TIAGO FIRMINO VIEIRA</t>
  </si>
  <si>
    <t>TIAGO TADEU MONTEIRO DA SILVA</t>
  </si>
  <si>
    <t>VAGNER ROBERTO FERREIRA</t>
  </si>
  <si>
    <t>VINICIUS JUNIOR DA SILVA</t>
  </si>
  <si>
    <t>JUVENIL PAULINO FERNANDES</t>
  </si>
  <si>
    <t>AGNALDO RODRIGUES DOS SANTOS</t>
  </si>
  <si>
    <t>EDSON APARECIDO DOS SANTOS JUNIOR</t>
  </si>
  <si>
    <t>ELRELI ANGELO DE JESUS OLIVEIRA</t>
  </si>
  <si>
    <t>GERSON LOURENCO DOS REIS</t>
  </si>
  <si>
    <t>LUCIA FEITOSA CAETANO</t>
  </si>
  <si>
    <t>SANDRA ELISA FESTRATI</t>
  </si>
  <si>
    <t>CRISTIANO ALVES LINO</t>
  </si>
  <si>
    <t>IVANILDO BERNARDO DE MORAIS</t>
  </si>
  <si>
    <t>SUELIO ESTEVAO SOARES</t>
  </si>
  <si>
    <t>FRANCISCO DE ASSIS DA SILVA</t>
  </si>
  <si>
    <t>LEANDRO VINICIUS DOS SANTOS REIS</t>
  </si>
  <si>
    <t xml:space="preserve">LUIZ LIGABON </t>
  </si>
  <si>
    <t>TEREZINHA BEKER MACHADO</t>
  </si>
  <si>
    <t>VITOR CEZAR IOLI</t>
  </si>
  <si>
    <t>DAMIAO ILANIO ESTEVAM</t>
  </si>
  <si>
    <t>LINDALVA MONTEIRO DA PAZ</t>
  </si>
  <si>
    <t>MARCIO LUIZ PEREIRA</t>
  </si>
  <si>
    <t>GREICE FELICIANO LEITE</t>
  </si>
  <si>
    <t>AUSTREGESILO DE ANDRADE</t>
  </si>
  <si>
    <t>JULIO CESAR DE ANDRADE</t>
  </si>
  <si>
    <t>MARCELO DIAS</t>
  </si>
  <si>
    <t>BENEDITO WILSON VIEIRA</t>
  </si>
  <si>
    <t>ROBERTO AGOSTINHO</t>
  </si>
  <si>
    <t>VALTER APARECIDO DA CONCEICAO</t>
  </si>
  <si>
    <t>DANIEL FELIPE DO NASCIMENTO</t>
  </si>
  <si>
    <t>ALFREDO LADISLAU ROQUE</t>
  </si>
  <si>
    <t>PATRICIA APARECIDA DE OLIVEIRA ALVES</t>
  </si>
  <si>
    <t>EDINILSON DAS DORES DA CONCEICAO</t>
  </si>
  <si>
    <t>LUCAS MANOEL DE SOUZA</t>
  </si>
  <si>
    <t>RODRIGO DA SILVA CAMACHO</t>
  </si>
  <si>
    <t>RAIMUNDO DE JESUS NASCIMENTO</t>
  </si>
  <si>
    <t>AILTON PIMENTEL SILVA</t>
  </si>
  <si>
    <t>ALEX DO ESPIRITO SANTO DE JESUS</t>
  </si>
  <si>
    <t>ALFREDO LIMA DA SILVA</t>
  </si>
  <si>
    <t>ANDRE PIRES CONCEICAO</t>
  </si>
  <si>
    <t>ANTONIO DE JESUS SANTOS</t>
  </si>
  <si>
    <t>ANTONIO MARCOS NASCIMENTO LIMA</t>
  </si>
  <si>
    <t>CICERO VIEIRA DA SILVA</t>
  </si>
  <si>
    <t>EDIVALDO JESUS DO ESPIRITO SANTO</t>
  </si>
  <si>
    <t>FRANCISCO LIMA DE OLIVEIRA</t>
  </si>
  <si>
    <t>GENIVALDO DE JESUS SANTOS</t>
  </si>
  <si>
    <t>GILCIMAR DE JESUS</t>
  </si>
  <si>
    <t>GILDEVAN MELO COSTA</t>
  </si>
  <si>
    <t>HENRIQUE DOS REIS OLIVEIRA</t>
  </si>
  <si>
    <t>JACKSON MOREIRA DOS SANTOS</t>
  </si>
  <si>
    <t>JEFFERSON JESUS DOS SANTOS</t>
  </si>
  <si>
    <t>LUIZ ROBERTO LIMA DE JESUS</t>
  </si>
  <si>
    <t>MARIA ANTONIA DA SILVA SANTOS</t>
  </si>
  <si>
    <t>MARIVALDO DE SOUZA PEREIRA</t>
  </si>
  <si>
    <t>RAFAEL DE JESUS SANTOS</t>
  </si>
  <si>
    <t>REIVAN DINIZ REIS</t>
  </si>
  <si>
    <t>RODRIGO LIMA XAVIER</t>
  </si>
  <si>
    <t>SAMUEL DOS SANTOS OLIVEIRA</t>
  </si>
  <si>
    <t>SANDRO LIMA DA SILVA</t>
  </si>
  <si>
    <t>TIAGO JESUS DOS SANTOS</t>
  </si>
  <si>
    <t>YURI SANTOS REIS</t>
  </si>
  <si>
    <t>WALLASSE DE JESUS SANTOS</t>
  </si>
  <si>
    <t>GABRIEL BISPO DE CARVALHO</t>
  </si>
  <si>
    <t>GERONILSON DE MATOS LIMA</t>
  </si>
  <si>
    <t>JOSE JOAO SOARES</t>
  </si>
  <si>
    <t>MACIEL JESUS DOS SANTOS</t>
  </si>
  <si>
    <t>MARCELINO FERREIRA INACIO</t>
  </si>
  <si>
    <t>MARCIO FERREIRA INACIO</t>
  </si>
  <si>
    <t>JAILSON REIS SERRA</t>
  </si>
  <si>
    <t>RAIMUNDO NONATO REIS MOTA</t>
  </si>
  <si>
    <t>ALOISIO DE JESUS LIMA</t>
  </si>
  <si>
    <t>ANTENOR DE LIMA SILVA</t>
  </si>
  <si>
    <t>CRISTOVAO NASCIMENTO LIMA</t>
  </si>
  <si>
    <t>EVANDRO RIBEIRO GONCALVES</t>
  </si>
  <si>
    <t>FERNANDO BACELAR DOS SANTOS</t>
  </si>
  <si>
    <t>IVANILDO LIMA DE OLIVEIRA</t>
  </si>
  <si>
    <t>IZAEL LIMA SOUZA</t>
  </si>
  <si>
    <t>JOSE JERONIMO DE JESUS</t>
  </si>
  <si>
    <t>MAICON DE JESUS GONZAGA SANTOS</t>
  </si>
  <si>
    <t>ROBERTO MONTEIRO VILELA</t>
  </si>
  <si>
    <t>RODRIGO DE JESUS SILVA</t>
  </si>
  <si>
    <t>ROMILSON SANTOS SOUSA</t>
  </si>
  <si>
    <t>VALMI SANTOS SILVA</t>
  </si>
  <si>
    <t>PAULO HENRIQUE DOS SANTOS SOUSA</t>
  </si>
  <si>
    <t>ROQUE LIMA DA SILVA</t>
  </si>
  <si>
    <t>GILBERTO DE JESUS FERREIRA</t>
  </si>
  <si>
    <t>JOAO PAULO DAMACENO DE JESUS</t>
  </si>
  <si>
    <t>EMERSON TRINDADE COSTA</t>
  </si>
  <si>
    <t>FLAVIO LIMA COSTA</t>
  </si>
  <si>
    <t>ISAIAS PINHEIRO COSTA</t>
  </si>
  <si>
    <t>JEFFERSON JANSEN</t>
  </si>
  <si>
    <t>LUIS CARLOS SANTOS REIS</t>
  </si>
  <si>
    <t>ADINALDO SOARES DOS SANTOS</t>
  </si>
  <si>
    <t>ALESSANDRO SOARES CARDOSO DE SA</t>
  </si>
  <si>
    <t>CLEISSON RODRIGUES DA SILVA</t>
  </si>
  <si>
    <t>GEOVA DE SOUZA</t>
  </si>
  <si>
    <t>JEFERSON OLIVEIRA DE SOUZA</t>
  </si>
  <si>
    <t>JOSE CARLOS DE JESUS SANTOS</t>
  </si>
  <si>
    <t>LOURIVANE FERREIRA DA SILVA</t>
  </si>
  <si>
    <t>LUCIANO NUNES DA SILVA</t>
  </si>
  <si>
    <t>RONIVALDO JOSE DA SILVEIRA</t>
  </si>
  <si>
    <t>ALAN LOPES MOREIRA</t>
  </si>
  <si>
    <t>JOSE MAURICIO DOS SANTOS</t>
  </si>
  <si>
    <t>DALMIRO DOS SANTOS</t>
  </si>
  <si>
    <t>DANILO SANTOS ALMEIDA</t>
  </si>
  <si>
    <t>IAN DA CONCEICAO COSTA</t>
  </si>
  <si>
    <t>LINDOMAX DA PAIXAO SANTOS JESUS</t>
  </si>
  <si>
    <t>MERIO ANTUNES DE SOUZA</t>
  </si>
  <si>
    <t>ALTAI DE ALMEIDA CERQUEIRA</t>
  </si>
  <si>
    <t>JULIO ANDERSON DA SILVA FERNANDES</t>
  </si>
  <si>
    <t>ANA CLAUDIA GALDINO DA SILVA</t>
  </si>
  <si>
    <t>BRUNO SANTANA BARBOSA</t>
  </si>
  <si>
    <t>ROBSON SOUZA MAGALHAES</t>
  </si>
  <si>
    <t>JOSINALDO NOGUEIRA PEREIRA</t>
  </si>
  <si>
    <t>LUIZ MOACIR SANTOS DE ASSIS</t>
  </si>
  <si>
    <t>MARCONE DE JESUS SOUZA</t>
  </si>
  <si>
    <t>RAIMUNDO DE JESUS SANTOS</t>
  </si>
  <si>
    <t>SAMUEL MARTINS DE SOUSA</t>
  </si>
  <si>
    <t>ODAIR SOARES DE SOUSA</t>
  </si>
  <si>
    <t>PAULO SERGIO DE ALMEIDA RAMOS</t>
  </si>
  <si>
    <t>FRANCIDALVA DA CONCEICAO SANTOS</t>
  </si>
  <si>
    <t>EZEQUIEL BERNARDINO</t>
  </si>
  <si>
    <t>ALEX BATISTA</t>
  </si>
  <si>
    <t>EDERSON BENTO DOS REIS</t>
  </si>
  <si>
    <t>SIDNEI NUNES DE ALMEIDA</t>
  </si>
  <si>
    <t>DEONES PEREIRA DOS SANTOS</t>
  </si>
  <si>
    <t>WUILLIAN RODRIGO BRASILINO GOMES</t>
  </si>
  <si>
    <t>LUIZ CARLOS DE SOUZA</t>
  </si>
  <si>
    <t>CARLOS DE ARRUDA MATTOS</t>
  </si>
  <si>
    <t>DAMIAO PEREIRA DA SILVA</t>
  </si>
  <si>
    <t>MARIA APARECIDA ALMEIDA DE OLIVEIRA</t>
  </si>
  <si>
    <t>PEDRO FERNANDES</t>
  </si>
  <si>
    <t>LUIZ AUGUSTO MUNIZ</t>
  </si>
  <si>
    <t>ADEMIR APARECIDO BORDA</t>
  </si>
  <si>
    <t>AMARILDO ROCHA JACOB</t>
  </si>
  <si>
    <t>ELVIS DE OLIVEIRA FRANCISCO</t>
  </si>
  <si>
    <t>NAELSON PADILHA TRAVASSOS</t>
  </si>
  <si>
    <t>JULIO CESAR MARQUES</t>
  </si>
  <si>
    <t>JOAO CARLOS DURAO</t>
  </si>
  <si>
    <t>CICERO VALDEMIR DOS SANTOS</t>
  </si>
  <si>
    <t>ELIAS GONZAGA</t>
  </si>
  <si>
    <t>DENILSON OLIVEIRA DA SILVA</t>
  </si>
  <si>
    <t>DENIS OLIVEIRA DA SILVA</t>
  </si>
  <si>
    <t>GABRIEL DOS SANTOS MAIA</t>
  </si>
  <si>
    <t>IVAN PAULO FURTADO DA SILVA</t>
  </si>
  <si>
    <t>AIRTON RAMOS</t>
  </si>
  <si>
    <t>ROSARIA LUIS CARDOSO</t>
  </si>
  <si>
    <t>ESTER JACO</t>
  </si>
  <si>
    <t>PAULO HENRIQUE GASPAR CALDAS</t>
  </si>
  <si>
    <t>LUIZ CARLOS BARBOSA</t>
  </si>
  <si>
    <t>MAIKON FRANCISCO DOS SANTOS</t>
  </si>
  <si>
    <t>PABLO CESAR GOMES SANTOS</t>
  </si>
  <si>
    <t>PAULO FRANCA DOS SANTOS</t>
  </si>
  <si>
    <t>ANTONIO CARLOS PEDRO</t>
  </si>
  <si>
    <t>CARLOS ALVES DE OLIVEIRA</t>
  </si>
  <si>
    <t>CLEBERTON DE SANTANA SIMOES</t>
  </si>
  <si>
    <t>DANIEL OLIVEIRA DOS SANTOS</t>
  </si>
  <si>
    <t>EDEVAN COSTA SANTOS</t>
  </si>
  <si>
    <t>EDIVANILDO DOS SANTOS DUO</t>
  </si>
  <si>
    <t>EDSON APARECIDO DOS SANTOS</t>
  </si>
  <si>
    <t>EVANDRO DA COSTA</t>
  </si>
  <si>
    <t>IRANILDO DOS SANTOS</t>
  </si>
  <si>
    <t>JOCIEL VIEIRA ANDRADE</t>
  </si>
  <si>
    <t>JOAQUIM JOSE DOS SANTOS</t>
  </si>
  <si>
    <t>JOSE DOMINGOS GRIGORIO DOS SANTOS</t>
  </si>
  <si>
    <t>LEONARDO JESUS DOS SANTOS</t>
  </si>
  <si>
    <t>LUCICLESIO DOS SANTOS DA SILVA</t>
  </si>
  <si>
    <t>LUCIMARIO DOS SANTOS DA SILVA</t>
  </si>
  <si>
    <t>LUIS RONALDO LOPES PEREIRA</t>
  </si>
  <si>
    <t>LUIZ CARLOS GRECCO</t>
  </si>
  <si>
    <t>MARCIO DE JESUS SANTOS</t>
  </si>
  <si>
    <t>MARCIO VIEIRA ANDRADE</t>
  </si>
  <si>
    <t>PAULO CESAR FERREIRA RODRIGUES</t>
  </si>
  <si>
    <t>SAVIO JESUS DOS SANTOS</t>
  </si>
  <si>
    <t>WESLEI DE JESUS DOS SANTOS</t>
  </si>
  <si>
    <t>WEVERTON DOS SANTOS</t>
  </si>
  <si>
    <t>JOSE SEBASTIAO DA CONCEICAO SANTOS</t>
  </si>
  <si>
    <t>JERSON MARQUES DA SILVA</t>
  </si>
  <si>
    <t>ANA CLAUDIA CASTRO DA CUNHA</t>
  </si>
  <si>
    <t>ANDERSON INOCENCIO</t>
  </si>
  <si>
    <t>ANDREIA FERREIRA DA SILVA</t>
  </si>
  <si>
    <t>APARECIDO FAUSTINO DE OLIVEIRA</t>
  </si>
  <si>
    <t>CINTIA CRISTINA DE OLIVEIRA</t>
  </si>
  <si>
    <t>CLAUDINEI ALVES DA SILVA</t>
  </si>
  <si>
    <t>CLEDISON KAIQUE TEIXEIRA DOS SANTOS</t>
  </si>
  <si>
    <t>CRISTIANO FERNANDES</t>
  </si>
  <si>
    <t>DAYANE DA SILVA RIBEIRO</t>
  </si>
  <si>
    <t>DIEGO FERNANDO DO REGO</t>
  </si>
  <si>
    <t>DYORD MAIKON DOS SANTOS COSTA DA SILVA</t>
  </si>
  <si>
    <t>EZIO MARQUES DA SILVA</t>
  </si>
  <si>
    <t>LEONARDO FERREIRA NEVES</t>
  </si>
  <si>
    <t>LUIS FELIPE DA SILVA</t>
  </si>
  <si>
    <t>NATHAN EDUARDO MACIEIRA ANTUNES</t>
  </si>
  <si>
    <t>ROSE IVETE DA SILVA</t>
  </si>
  <si>
    <t>SARAH MACIEIRA</t>
  </si>
  <si>
    <t>TIAGO FIDELIX</t>
  </si>
  <si>
    <t>DORIVAL ALVES DE OLIVEIRA</t>
  </si>
  <si>
    <t>GUSTAVO CEZAR DOS SANTOS SACRAMENTO</t>
  </si>
  <si>
    <t>LARA SEBASTIANA ANSELMO IRENO</t>
  </si>
  <si>
    <t>SILAS MARQUES</t>
  </si>
  <si>
    <t>GISLAINE BONIFACIO DE ABREU HILARIO</t>
  </si>
  <si>
    <t>RICARDO GONCALVES DE OLIVEIRA</t>
  </si>
  <si>
    <t>ROBERTO CARLOS DE CAMPOS</t>
  </si>
  <si>
    <t>CLAUDIONOR HENRIQUE IOLE</t>
  </si>
  <si>
    <t>ENIVALDO EDSON COELHO</t>
  </si>
  <si>
    <t>GERALDO EURICO DA SILVA</t>
  </si>
  <si>
    <t>GILMAR CESAR SILVERIO</t>
  </si>
  <si>
    <t>JOSE FERMINO DA SILVA FILHO</t>
  </si>
  <si>
    <t>ODAIR APARECIDO LOPES</t>
  </si>
  <si>
    <t>PAULO IZAIAS PAES</t>
  </si>
  <si>
    <t>ROBERTO ALVES</t>
  </si>
  <si>
    <t xml:space="preserve">RODRIGO DA SILVA CORREIA </t>
  </si>
  <si>
    <t>ROMUALDO DE OLIVEIRA</t>
  </si>
  <si>
    <t>SAMUEL MOREIRA LAIA</t>
  </si>
  <si>
    <t>VALDECI CAMILO</t>
  </si>
  <si>
    <t>VALDECI DA SILVA SOARES</t>
  </si>
  <si>
    <t>ELIS REGINA DOS SANTOS SILVA</t>
  </si>
  <si>
    <t>JOSE APARECIDO DOS PASSOS SANTOS</t>
  </si>
  <si>
    <t>EDIMILTON LEDO DA PONTE</t>
  </si>
  <si>
    <t>SIMONE APARECIDA KARL</t>
  </si>
  <si>
    <t>SERGIO APARECIDO SOARES</t>
  </si>
  <si>
    <t>ADEMIR DOS SANTOS</t>
  </si>
  <si>
    <t>VALDEMAR BARBOSA DA SILVA</t>
  </si>
  <si>
    <t>MAURICIO DOS PASSOS DE ABREU</t>
  </si>
  <si>
    <t>RAFAELA FERNANDA ALVES</t>
  </si>
  <si>
    <t>RAFAEL HENRIQUE VASSOLER</t>
  </si>
  <si>
    <t>ALEX BARBOSA DOS SANTOS</t>
  </si>
  <si>
    <t>FERNANDO DOS SANTOS</t>
  </si>
  <si>
    <t>INAE LOREN PIRES</t>
  </si>
  <si>
    <t>MARCIO ADRIANO DA SILVA AZEVEDO</t>
  </si>
  <si>
    <t>MARCIO PERPETUO DE AZEVEDO</t>
  </si>
  <si>
    <t>MARIA APARECIDA DA SILVA BORGES</t>
  </si>
  <si>
    <t>ROGERIO DOS SANTOS PEREIRA</t>
  </si>
  <si>
    <t>VERA LUCIA DE LIMA BATISTA</t>
  </si>
  <si>
    <t>BRUNO RIBEIRO RODRIGUES</t>
  </si>
  <si>
    <t>DANIEL TEIXEIRA DOS SANTOS</t>
  </si>
  <si>
    <t>HARISON ATALIBA</t>
  </si>
  <si>
    <t>JOSE APARECIDO PIO</t>
  </si>
  <si>
    <t>ANTONIO CARLOS RIBEIRO</t>
  </si>
  <si>
    <t>ANTONIO HERVES MESSIAS DE CASTRO</t>
  </si>
  <si>
    <t>EVERTON LUCAS PEREIRA CAMPOS</t>
  </si>
  <si>
    <t>CELSO NUNES DOS SANTOS</t>
  </si>
  <si>
    <t>DONIZETI FELISBERTO</t>
  </si>
  <si>
    <t>ANA PAULA GOMES DE OLIVEIRA</t>
  </si>
  <si>
    <t>ANGELICA RODRIGUES DA SILVA</t>
  </si>
  <si>
    <t>EVA LUCIANA GOMES</t>
  </si>
  <si>
    <t>BEATRIZ CAROLINA FELIPE MEDEIROS</t>
  </si>
  <si>
    <t>ELEN ANTONIO</t>
  </si>
  <si>
    <t>SERGIO HERTH</t>
  </si>
  <si>
    <t>RAFAEL OLIVEIRA DE ALMEIDA</t>
  </si>
  <si>
    <t>ALEX SANTOS COSTA</t>
  </si>
  <si>
    <t>ANDRE MOREIRA</t>
  </si>
  <si>
    <t>CELIA PEREIRA DOS SANTOS</t>
  </si>
  <si>
    <t>CLEDSON CUTRIM COSTA FERREIRA</t>
  </si>
  <si>
    <t>CLEIDEJANE LIMA ALVES</t>
  </si>
  <si>
    <t>ELINARIA DA SILVA ALVES</t>
  </si>
  <si>
    <t>EVERTON RICARDO GARCIA</t>
  </si>
  <si>
    <t>GABRIEL DA COSTA</t>
  </si>
  <si>
    <t>IVONETE MARTINS DA CRUZ</t>
  </si>
  <si>
    <t>JACKSON ANTUNES DOS SANTOS</t>
  </si>
  <si>
    <t>KATILANE DOS SANTOS PEREIRA</t>
  </si>
  <si>
    <t>LUIS EDUARDO REGO CARVALHO</t>
  </si>
  <si>
    <t>MARCONDES DE CARVALHO SOUSA</t>
  </si>
  <si>
    <t>MARIA DE FATIMA VIEIRA MARTINS</t>
  </si>
  <si>
    <t>MATHEUS COSTA SANTOS</t>
  </si>
  <si>
    <t>PAULO CARDOSO DE ARAUJO DA CRUZ</t>
  </si>
  <si>
    <t>PAULO HENRIQUE SANTOS OLIVEIRA</t>
  </si>
  <si>
    <t>REGIVALDO DIAS DE LIMA</t>
  </si>
  <si>
    <t>ROBERTO SANTANA GOIS</t>
  </si>
  <si>
    <t>RONALDO TEOTONIO DA SILVA</t>
  </si>
  <si>
    <t>VALDICLEY DOS SANTOS DUCA</t>
  </si>
  <si>
    <t>VALTEI PEREIRA</t>
  </si>
  <si>
    <t>WILTON DOS SANTOS SILVA</t>
  </si>
  <si>
    <t>TATIANE DOS SANTOS DOMINGOS</t>
  </si>
  <si>
    <t>LUIZ CARLOS XAVIER DA SILVA</t>
  </si>
  <si>
    <t>MARCO ANTONIO DE ALMEIDA</t>
  </si>
  <si>
    <t>MARCOS APARECIDO LIMA</t>
  </si>
  <si>
    <t>MARIA DA VITORIA LUNA SANTOS</t>
  </si>
  <si>
    <t>MAX LIMA OLIVEIRA</t>
  </si>
  <si>
    <t>COSME ALVES DOS SANTOS</t>
  </si>
  <si>
    <t>JOSE ALVES DOS SANTOS</t>
  </si>
  <si>
    <t>LAILSON XAVIER DA SILVA</t>
  </si>
  <si>
    <t>LUIS ANTONIO ALVES</t>
  </si>
  <si>
    <t>JOAO ROBERTO DE SOUZA GOMES</t>
  </si>
  <si>
    <t>AGNALDO LEANDRO</t>
  </si>
  <si>
    <t>ANA CLARA DE SOUZA</t>
  </si>
  <si>
    <t>DANIELE APARECIDA DE SOUZA</t>
  </si>
  <si>
    <t>DANILO DA SILVA ARAGAO</t>
  </si>
  <si>
    <t>DENIS RENAN DA SILVA</t>
  </si>
  <si>
    <t>DIVANIR JACINTO DE SOUZA</t>
  </si>
  <si>
    <t>EDNA MARIA ANHAIA DOS SANTOS</t>
  </si>
  <si>
    <t>FELIPE OLIVEIRA DOS SANTOS</t>
  </si>
  <si>
    <t>GUSTAVO FERREIRA FREIRE</t>
  </si>
  <si>
    <t>JOAO BATISTA DA SILVA</t>
  </si>
  <si>
    <t>JULIANA CRISTINA SOARES</t>
  </si>
  <si>
    <t>MARCIA MOREIRA LAIA DE OLIVEIRA</t>
  </si>
  <si>
    <t>PAULO CEZAR DE OLIVEIRA</t>
  </si>
  <si>
    <t>PRISCILA ELKAS FERNANDES</t>
  </si>
  <si>
    <t>RENATO GIL DE ASSIS</t>
  </si>
  <si>
    <t>ROSILENE PEREIRA DOS SANTOS</t>
  </si>
  <si>
    <t>SEVERINA DA SILVA CABRAL</t>
  </si>
  <si>
    <t>VERONICA DOS SANTOS VICENTINO</t>
  </si>
  <si>
    <t>DIOVANA DOS SANTOS</t>
  </si>
  <si>
    <t>SILVIA CRISTINA FERREIRA DOS SANTOS</t>
  </si>
  <si>
    <t>SILVIA SOARES FELIPE</t>
  </si>
  <si>
    <t>SUELEN RODRIGUES CUSTODIO</t>
  </si>
  <si>
    <t>MARCELO BERNARDINO LIMA</t>
  </si>
  <si>
    <t>ANGELA CRISTINA DA SILVA</t>
  </si>
  <si>
    <t>ELIAS ESTEVAO DO NASCIMENTO NETO</t>
  </si>
  <si>
    <t>GUIOMAR MARGARIDA MARQUES</t>
  </si>
  <si>
    <t>VALDINEY BENTO DE SOUZA JUNIOR</t>
  </si>
  <si>
    <t>FLAVIO GONCALVES JUNIOR</t>
  </si>
  <si>
    <t>JAQUELINE DE LIMA RODRIGUES</t>
  </si>
  <si>
    <t>DANIEL DE OLIVEIRA SANTOS</t>
  </si>
  <si>
    <t>VAGNER SERAFIM DE OLIVEIRA</t>
  </si>
  <si>
    <t>ANDREZA MARIA DOS SANTOS</t>
  </si>
  <si>
    <t>ANTONIO MARCOS DE OLIVEIRA MARACO</t>
  </si>
  <si>
    <t>AROALDO JAIRO DOS SANTOS</t>
  </si>
  <si>
    <t>BENEDITO APARECIDO RODRIGUES</t>
  </si>
  <si>
    <t>CLEDSON INOCENCIO DO NASCIMENTO</t>
  </si>
  <si>
    <t>DAVI CORDEIRO DE PAULA</t>
  </si>
  <si>
    <t>ERICA CRISTINA BUZATO</t>
  </si>
  <si>
    <t>FRANCISCA RAYANE AMORIM FILINTO</t>
  </si>
  <si>
    <t>FRANCISCO ANTONIO DAS CHAGAS</t>
  </si>
  <si>
    <t>FRANCISCO HIAGO DE SOUSA</t>
  </si>
  <si>
    <t>FRANCISCO JUNIOR MARIANO</t>
  </si>
  <si>
    <t>GABRIEL HENRIQUE DA SILVA PEREIRA</t>
  </si>
  <si>
    <t>JAKELINE APARECIDA CARLOS</t>
  </si>
  <si>
    <t>JOSE NIVAN TAVARES PACHECO</t>
  </si>
  <si>
    <t>JUSIMARA ISALINA DA SILVA</t>
  </si>
  <si>
    <t>LEONARA VITORIA MARIANO DOS SANTOS</t>
  </si>
  <si>
    <t>LETICIA DA SILVA</t>
  </si>
  <si>
    <t>MARIA KELIOMARA DA SILVA SANTOS</t>
  </si>
  <si>
    <t>POLIANO TAVARES PACHECO</t>
  </si>
  <si>
    <t>RAIMUNDO NONATO NASCIMENTO SILVA</t>
  </si>
  <si>
    <t>SONIA APARECIDA GABRIEL</t>
  </si>
  <si>
    <t>TANIA APARECIDA RODRIGUES</t>
  </si>
  <si>
    <t>TEREZINHA RAMOS</t>
  </si>
  <si>
    <t>CELIO ROBERTO CAVALLIERI</t>
  </si>
  <si>
    <t>CICERO RAMALHO DE SOUSA</t>
  </si>
  <si>
    <t>LEONARDO HENRIQUE DA SILVA RAMOS</t>
  </si>
  <si>
    <t>ANA JACIRA DOS SANTOS DIAS</t>
  </si>
  <si>
    <t>ANDRE LUIZ DIAS</t>
  </si>
  <si>
    <t>BERNARDO JOAO DOS SANTOS RODRIGUES</t>
  </si>
  <si>
    <t>COSME ANTONIO FERREIRA</t>
  </si>
  <si>
    <t>EDIMILSON DE SAMPAIO NUNES</t>
  </si>
  <si>
    <t>FRANCISCO DAS CHAGAS GOMES FORTES</t>
  </si>
  <si>
    <t>KETTELINY BRUNA MARQUES RODRIGUES</t>
  </si>
  <si>
    <t>MARCOS VINICIUS BEZERRA</t>
  </si>
  <si>
    <t>ALEX SANDRO FERREIRA DA SILVA</t>
  </si>
  <si>
    <t>ANTONIO VALDIR PEREIRA DE SOUZA</t>
  </si>
  <si>
    <t>MATEUS FURTADO DA SILVA</t>
  </si>
  <si>
    <t>ERNANDES CAMILO DE SOUSA</t>
  </si>
  <si>
    <t>ERICA APARECIDA DA SILVA</t>
  </si>
  <si>
    <t>CLAUDIO ANTONIO MIGUEL DA SILVA</t>
  </si>
  <si>
    <t>DANIEL DA SILVA OLIVEIRA</t>
  </si>
  <si>
    <t>FABIANO DA SILVA</t>
  </si>
  <si>
    <t>JOSE CARLOS ALVES DOMINGUES</t>
  </si>
  <si>
    <t>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</si>
</sst>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d\-mmm\-yy;@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Gray">
        <bgColor theme="0" tint="-4.9989318521683403E-2"/>
      </patternFill>
    </fill>
    <fill>
      <patternFill patternType="gray0625"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4" fontId="0" fillId="2" borderId="1" xfId="0" applyNumberFormat="1" applyFill="1" applyBorder="1"/>
    <xf numFmtId="0" fontId="0" fillId="2" borderId="0" xfId="0" applyNumberFormat="1" applyFill="1"/>
    <xf numFmtId="0" fontId="2" fillId="2" borderId="0" xfId="0" applyFont="1" applyFill="1"/>
    <xf numFmtId="164" fontId="1" fillId="4" borderId="6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4" fontId="1" fillId="5" borderId="7" xfId="0" applyNumberFormat="1" applyFont="1" applyFill="1" applyBorder="1" applyAlignment="1">
      <alignment horizontal="center"/>
    </xf>
    <xf numFmtId="4" fontId="1" fillId="6" borderId="8" xfId="0" applyNumberFormat="1" applyFont="1" applyFill="1" applyBorder="1" applyAlignment="1">
      <alignment horizontal="center"/>
    </xf>
    <xf numFmtId="4" fontId="1" fillId="6" borderId="9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/>
    </xf>
    <xf numFmtId="0" fontId="0" fillId="0" borderId="1" xfId="0" applyFont="1" applyFill="1" applyBorder="1"/>
    <xf numFmtId="14" fontId="0" fillId="0" borderId="1" xfId="0" applyNumberFormat="1" applyFont="1" applyFill="1" applyBorder="1"/>
    <xf numFmtId="4" fontId="0" fillId="9" borderId="1" xfId="0" applyNumberFormat="1" applyFill="1" applyBorder="1"/>
    <xf numFmtId="4" fontId="1" fillId="9" borderId="1" xfId="0" applyNumberFormat="1" applyFont="1" applyFill="1" applyBorder="1" applyAlignment="1">
      <alignment horizontal="center"/>
    </xf>
    <xf numFmtId="4" fontId="1" fillId="9" borderId="8" xfId="0" applyNumberFormat="1" applyFont="1" applyFill="1" applyBorder="1" applyAlignment="1">
      <alignment horizontal="center"/>
    </xf>
    <xf numFmtId="4" fontId="3" fillId="10" borderId="1" xfId="0" applyNumberFormat="1" applyFont="1" applyFill="1" applyBorder="1"/>
    <xf numFmtId="4" fontId="1" fillId="8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165" fontId="1" fillId="3" borderId="9" xfId="0" applyNumberFormat="1" applyFont="1" applyFill="1" applyBorder="1" applyAlignment="1">
      <alignment horizontal="center"/>
    </xf>
    <xf numFmtId="165" fontId="0" fillId="2" borderId="10" xfId="0" applyNumberFormat="1" applyFill="1" applyBorder="1"/>
    <xf numFmtId="165" fontId="3" fillId="10" borderId="10" xfId="0" applyNumberFormat="1" applyFon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3" fillId="10" borderId="1" xfId="0" applyNumberFormat="1" applyFont="1" applyFill="1" applyBorder="1"/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4" fontId="1" fillId="8" borderId="10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14" fontId="1" fillId="4" borderId="6" xfId="0" applyNumberFormat="1" applyFont="1" applyFill="1" applyBorder="1" applyAlignment="1">
      <alignment horizontal="center"/>
    </xf>
    <xf numFmtId="14" fontId="1" fillId="4" borderId="7" xfId="0" applyNumberFormat="1" applyFont="1" applyFill="1" applyBorder="1" applyAlignment="1">
      <alignment horizontal="center"/>
    </xf>
    <xf numFmtId="14" fontId="0" fillId="2" borderId="0" xfId="0" applyNumberFormat="1" applyFill="1"/>
    <xf numFmtId="4" fontId="5" fillId="2" borderId="1" xfId="0" applyNumberFormat="1" applyFont="1" applyFill="1" applyBorder="1"/>
    <xf numFmtId="4" fontId="5" fillId="0" borderId="1" xfId="0" applyNumberFormat="1" applyFont="1" applyBorder="1"/>
    <xf numFmtId="0" fontId="6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0" fontId="4" fillId="0" borderId="1" xfId="0" applyFont="1" applyFill="1" applyBorder="1" applyAlignment="1">
      <alignment horizontal="right"/>
    </xf>
    <xf numFmtId="0" fontId="4" fillId="2" borderId="0" xfId="0" applyFont="1" applyFill="1"/>
    <xf numFmtId="4" fontId="1" fillId="3" borderId="1" xfId="0" applyNumberFormat="1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1" fillId="4" borderId="13" xfId="0" applyNumberFormat="1" applyFont="1" applyFill="1" applyBorder="1" applyAlignment="1">
      <alignment horizontal="center"/>
    </xf>
    <xf numFmtId="0" fontId="1" fillId="4" borderId="14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4" fontId="1" fillId="5" borderId="4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7" borderId="10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4" fontId="1" fillId="6" borderId="5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009999"/>
      <color rgb="FF66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tabSelected="1"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RowHeight="15" x14ac:dyDescent="0.25"/>
  <cols>
    <col min="1" max="1" width="9.140625" style="3"/>
    <col min="2" max="2" width="40.5703125" style="5" customWidth="1"/>
    <col min="3" max="4" width="11.7109375" style="1" customWidth="1"/>
    <col min="5" max="9" width="12.7109375" style="2" customWidth="1"/>
    <col min="10" max="10" width="12.7109375" style="25" customWidth="1"/>
    <col min="11" max="11" width="2.5703125" style="2" customWidth="1"/>
    <col min="12" max="13" width="12.7109375" style="2" customWidth="1"/>
    <col min="14" max="15" width="12.7109375" style="3" customWidth="1"/>
    <col min="16" max="16" width="12.7109375" style="2" customWidth="1"/>
    <col min="17" max="17" width="12.7109375" style="25" customWidth="1"/>
    <col min="18" max="18" width="2.5703125" style="2" customWidth="1"/>
    <col min="19" max="23" width="12.7109375" style="2" customWidth="1"/>
    <col min="24" max="24" width="12.7109375" style="25" customWidth="1"/>
    <col min="25" max="16384" width="9.140625" style="3"/>
  </cols>
  <sheetData>
    <row r="1" spans="1:25" x14ac:dyDescent="0.25">
      <c r="A1" s="6" t="str">
        <f ca="1">RIGHT(CELL("nome.arquivo",A1),LEN(CELL("nome.arquivo"))-FIND("]",CELL("nome.arquivo")))</f>
        <v>Jun_20</v>
      </c>
      <c r="B1" s="54" t="s">
        <v>0</v>
      </c>
      <c r="C1" s="56" t="s">
        <v>5</v>
      </c>
      <c r="D1" s="57"/>
      <c r="E1" s="58" t="s">
        <v>9</v>
      </c>
      <c r="F1" s="59"/>
      <c r="G1" s="63" t="s">
        <v>10</v>
      </c>
      <c r="H1" s="64"/>
      <c r="I1" s="65" t="s">
        <v>8</v>
      </c>
      <c r="J1" s="66"/>
      <c r="K1" s="17"/>
      <c r="L1" s="58" t="s">
        <v>12</v>
      </c>
      <c r="M1" s="59"/>
      <c r="N1" s="62" t="s">
        <v>7</v>
      </c>
      <c r="O1" s="62"/>
      <c r="P1" s="65" t="s">
        <v>13</v>
      </c>
      <c r="Q1" s="66"/>
      <c r="R1" s="17"/>
      <c r="S1" s="58" t="s">
        <v>14</v>
      </c>
      <c r="T1" s="59"/>
      <c r="U1" s="60" t="s">
        <v>15</v>
      </c>
      <c r="V1" s="61"/>
      <c r="W1" s="50" t="s">
        <v>16</v>
      </c>
      <c r="X1" s="50"/>
      <c r="Y1" s="48" t="s">
        <v>668</v>
      </c>
    </row>
    <row r="2" spans="1:25" x14ac:dyDescent="0.25">
      <c r="A2" s="6" t="s">
        <v>6</v>
      </c>
      <c r="B2" s="55"/>
      <c r="C2" s="7" t="s">
        <v>3</v>
      </c>
      <c r="D2" s="8" t="s">
        <v>4</v>
      </c>
      <c r="E2" s="9" t="s">
        <v>1</v>
      </c>
      <c r="F2" s="10" t="s">
        <v>2</v>
      </c>
      <c r="G2" s="11" t="s">
        <v>1</v>
      </c>
      <c r="H2" s="12" t="s">
        <v>2</v>
      </c>
      <c r="I2" s="13" t="s">
        <v>1</v>
      </c>
      <c r="J2" s="22" t="s">
        <v>2</v>
      </c>
      <c r="K2" s="18"/>
      <c r="L2" s="9" t="s">
        <v>1</v>
      </c>
      <c r="M2" s="10" t="s">
        <v>2</v>
      </c>
      <c r="N2" s="21" t="s">
        <v>1</v>
      </c>
      <c r="O2" s="21" t="s">
        <v>2</v>
      </c>
      <c r="P2" s="13" t="s">
        <v>1</v>
      </c>
      <c r="Q2" s="22" t="s">
        <v>2</v>
      </c>
      <c r="R2" s="18"/>
      <c r="S2" s="9" t="s">
        <v>1</v>
      </c>
      <c r="T2" s="10" t="s">
        <v>2</v>
      </c>
      <c r="U2" s="20" t="s">
        <v>1</v>
      </c>
      <c r="V2" s="30" t="s">
        <v>2</v>
      </c>
      <c r="W2" s="31" t="s">
        <v>1</v>
      </c>
      <c r="X2" s="32" t="s">
        <v>2</v>
      </c>
      <c r="Y2" s="49">
        <v>131</v>
      </c>
    </row>
    <row r="3" spans="1:25" x14ac:dyDescent="0.25">
      <c r="A3" s="14">
        <f t="array" ref="A3">IFERROR(INDEX(XIII!$A$1:$E$1000,SMALL(IF($Y$2=XIII!$A$1:$E$1000,ROW(XIII!$A$1:$E$1000),""),ROW(A1)),2),"")</f>
        <v>5443</v>
      </c>
      <c r="B3" s="14" t="str">
        <f t="array" ref="B3">IFERROR(INDEX(XIII!$A$1:$E$1000,SMALL(IF($Y$2=XIII!$A$1:$E$1000,ROW(XIII!$A$1:$E$1000),""),ROW(B1)),3),"")</f>
        <v>ALEX OLIVEIRA SOUZA</v>
      </c>
      <c r="C3" s="15">
        <f t="array" ref="C3">IFERROR(INDEX(XIII!$A$1:$E$1000,SMALL(IF($Y$2=XIII!$A$1:$E$1000,ROW(XIII!$A$1:$E$1000),""),ROW(C1)),4),"")</f>
        <v>43983</v>
      </c>
      <c r="D3" s="15">
        <f t="array" ref="D3">IFERROR(INDEX(XIII!$A$1:$E$1000,SMALL(IF($Y$2=XIII!$A$1:$E$1000,ROW(XIII!$A$1:$E$1000),""),ROW(D1)),5),"")</f>
        <v>44300</v>
      </c>
      <c r="E3" s="42">
        <f ca="1">IFERROR(IF(OR(A3=5555,A3=6666),0,IF(A3="",0,IF(TEXT($C3,"AAAAMM")=INDIRECT("'[Calculo Verbas 2019-2020.xlsx]"&amp;$A$1&amp;"'!$D$1"),IF($C3="",INDIRECT("'[Calculo Verbas 2019-2020.xlsx]"&amp;$A$1&amp;"'!$D$1"),IF(TEXT($C3,"AAAAMM")=INDIRECT("'[Calculo Verbas 2019-2020.xlsx]"&amp;$A$1&amp;"'!$D$1"),VLOOKUP(DAY($C3),INDIRECT("'[Calculo Verbas 2019-2020.xlsx]"&amp;$A$1&amp;"'!F68:J98"),2),0)),IF($D3="",INDIRECT("'[Calculo Verbas 2019-2020.xlsx]"&amp;$A$1&amp;"'!$G$33"),IF(TEXT($D3,"AAAAMM")&lt;INDIRECT("'[Calculo Verbas 2019-2020.xlsx]"&amp;$A$1&amp;"'!$D$1"),INDIRECT("'[Calculo Verbas 2019-2020.xlsx]"&amp;$A$1&amp;"'!$G$33"),IF(TEXT($D3,"AAAAMM")=INDIRECT("'[Calculo Verbas 2019-2020.xlsx]"&amp;$A$1&amp;"'!$D$1"),VLOOKUP(DAY($D3),INDIRECT("'[Calculo Verbas 2019-2020.xlsx]"&amp;$A$1&amp;"'!F36:J66"),2),0)))))),0)</f>
        <v>0</v>
      </c>
      <c r="F3" s="4">
        <f ca="1">E3</f>
        <v>0</v>
      </c>
      <c r="G3" s="4">
        <f ca="1">IFERROR(IF(ISNA(MATCH($A3,INDIRECT("'[062021.XLSX]"&amp;$Y$1&amp;"'!A:A"),0)),0,INDEX(INDIRECT("'[062021.XLSX]"&amp;$Y$1&amp;"'!G:G"),MATCH($A3,INDIRECT("'[062021.XLSX]"&amp;$Y$1&amp;"'!A:A"),0))),0)</f>
        <v>0</v>
      </c>
      <c r="H3" s="4">
        <f ca="1">G3</f>
        <v>0</v>
      </c>
      <c r="I3" s="4">
        <f t="shared" ref="I3" ca="1" si="0">G3-E3</f>
        <v>0</v>
      </c>
      <c r="J3" s="23">
        <f t="shared" ref="J3" ca="1" si="1">H3-F3</f>
        <v>0</v>
      </c>
      <c r="K3" s="16"/>
      <c r="L3" s="42">
        <f ca="1">IFERROR(IF(OR(A3=5555,A3=6666),0,IF(A3="",0,IF(MONTH($C3)&amp;YEAR($C3)=INDIRECT("'[Calculo Verbas 2019-2020.xlsx]"&amp;$A$1&amp;"'!$D$1"),IF($C3="",INDIRECT("'[Calculo Verbas 2019-2020.xlsx]"&amp;$A$1&amp;"'!$P$2"),IF(MONTH($C3)&amp;YEAR($C3)=INDIRECT("'[Calculo Verbas 2019-2020.xlsx]"&amp;$A$1&amp;"'!$D$1"),VLOOKUP(DAY($C3),INDIRECT("'[Calculo Verbas 2019-2020.xlsx]"&amp;$A$1&amp;"'!F68:J98"),3),0)),
IF($D3="",INDIRECT("'[Calculo Verbas 2019-2020.xlsx]"&amp;$A$1&amp;"'!$H$33"),
IF(MONTH($D3)&amp;YEAR($D3)&gt;INDIRECT("'[Calculo Verbas 2019-2020.xlsx]"&amp;$A$1&amp;"'!$D$1"),INDIRECT("'[Calculo Verbas 2019-2020.xlsx]"&amp;$A$1&amp;"'!$H$33"),IF(MONTH($D3)&amp;YEAR($D3)=INDIRECT("'[Calculo Verbas 2019-2020.xlsx]"&amp;$A$1&amp;"'!$D$1"),VLOOKUP(DAY($D3),INDIRECT("'[Calculo Verbas 2019-2020.xlsx]"&amp;$A$1&amp;"'!F36:J66"),3),0)))))),0)</f>
        <v>0</v>
      </c>
      <c r="M3" s="4">
        <f ca="1">L3</f>
        <v>0</v>
      </c>
      <c r="N3" s="4">
        <f ca="1">IFERROR(IF(ISNA(MATCH($A3,INDIRECT("'[062021.XLSX]"&amp;$Y$1&amp;"'!A:A"),0)),0,INDEX(INDIRECT("'[062021.XLSX]"&amp;$Y$1&amp;"'!k:k"),MATCH($A3,INDIRECT("'[062021.XLSX]"&amp;$Y$1&amp;"'!A:A"),0))),0)</f>
        <v>0</v>
      </c>
      <c r="O3" s="4">
        <f ca="1">N3</f>
        <v>0</v>
      </c>
      <c r="P3" s="4">
        <f t="shared" ref="P3" ca="1" si="2">N3-L3</f>
        <v>0</v>
      </c>
      <c r="Q3" s="26">
        <f t="shared" ref="Q3" ca="1" si="3">O3-M3</f>
        <v>0</v>
      </c>
      <c r="R3" s="16"/>
      <c r="S3" s="4">
        <v>0</v>
      </c>
      <c r="T3" s="4">
        <f>S3</f>
        <v>0</v>
      </c>
      <c r="U3" s="4">
        <f ca="1">IFERROR(IF(ISNA(MATCH($A3,INDIRECT("'[062020.XLSX]"&amp;$Y$1&amp;"'!A:A"),0)),0,INDEX(INDIRECT("'[062020.XLSX]"&amp;$Y$1&amp;"'!R:R"),MATCH($A3,INDIRECT("'[062020.XLSX]"&amp;$Y$1&amp;"'!A:A"),0))),0)</f>
        <v>0</v>
      </c>
      <c r="V3" s="4">
        <f ca="1">U3</f>
        <v>0</v>
      </c>
      <c r="W3" s="4">
        <f t="shared" ref="W3" ca="1" si="4">U3-S3</f>
        <v>0</v>
      </c>
      <c r="X3" s="26">
        <f t="shared" ref="X3" ca="1" si="5">V3-T3</f>
        <v>0</v>
      </c>
    </row>
    <row r="4" spans="1:25" x14ac:dyDescent="0.25">
      <c r="A4" s="14">
        <f t="array" ref="A4">IFERROR(INDEX(XIII!$A$1:$E$1000,SMALL(IF($Y$2=XIII!$A$1:$E$1000,ROW(XIII!$A$1:$E$1000),""),ROW(A2)),2),"")</f>
        <v>5506</v>
      </c>
      <c r="B4" s="14" t="str">
        <f t="array" ref="B4">IFERROR(INDEX(XIII!$A$1:$E$1000,SMALL(IF($Y$2=XIII!$A$1:$E$1000,ROW(XIII!$A$1:$E$1000),""),ROW(B2)),3),"")</f>
        <v>DAVI ALMEIDA DA SILVA MACHADO</v>
      </c>
      <c r="C4" s="15">
        <f t="array" ref="C4">IFERROR(INDEX(XIII!$A$1:$E$1000,SMALL(IF($Y$2=XIII!$A$1:$E$1000,ROW(XIII!$A$1:$E$1000),""),ROW(C2)),4),"")</f>
        <v>43998</v>
      </c>
      <c r="D4" s="15">
        <f t="array" ref="D4">IFERROR(INDEX(XIII!$A$1:$E$1000,SMALL(IF($Y$2=XIII!$A$1:$E$1000,ROW(XIII!$A$1:$E$1000),""),ROW(D2)),5),"")</f>
        <v>44300</v>
      </c>
      <c r="E4" s="42">
        <f t="shared" ref="E4:E67" ca="1" si="6">IFERROR(IF(OR(A4=5555,A4=6666),0,IF(A4="",0,IF(TEXT($C4,"AAAAMM")=INDIRECT("'[Calculo Verbas 2019-2020.xlsx]"&amp;$A$1&amp;"'!$D$1"),IF($C4="",INDIRECT("'[Calculo Verbas 2019-2020.xlsx]"&amp;$A$1&amp;"'!$D$1"),IF(TEXT($C4,"AAAAMM")=INDIRECT("'[Calculo Verbas 2019-2020.xlsx]"&amp;$A$1&amp;"'!$D$1"),VLOOKUP(DAY($C4),INDIRECT("'[Calculo Verbas 2019-2020.xlsx]"&amp;$A$1&amp;"'!F68:J98"),2),0)),IF($D4="",INDIRECT("'[Calculo Verbas 2019-2020.xlsx]"&amp;$A$1&amp;"'!$G$33"),IF(TEXT($D4,"AAAAMM")&lt;INDIRECT("'[Calculo Verbas 2019-2020.xlsx]"&amp;$A$1&amp;"'!$D$1"),INDIRECT("'[Calculo Verbas 2019-2020.xlsx]"&amp;$A$1&amp;"'!$G$33"),IF(TEXT($D4,"AAAAMM")=INDIRECT("'[Calculo Verbas 2019-2020.xlsx]"&amp;$A$1&amp;"'!$D$1"),VLOOKUP(DAY($D4),INDIRECT("'[Calculo Verbas 2019-2020.xlsx]"&amp;$A$1&amp;"'!F36:J66"),2),0)))))),0)</f>
        <v>0</v>
      </c>
      <c r="F4" s="4">
        <f t="shared" ref="F4:F74" ca="1" si="7">E4</f>
        <v>0</v>
      </c>
      <c r="G4" s="4">
        <f t="shared" ref="G4:G67" ca="1" si="8">IFERROR(IF(ISNA(MATCH($A4,INDIRECT("'[062020.XLSX]"&amp;$Y$1&amp;"'!B:B"),0)),0,INDEX(INDIRECT("'[062020.XLSX]"&amp;$Y$1&amp;"'!H:H"),MATCH($A4,INDIRECT("'[062020.XLSX]"&amp;$Y$1&amp;"'!B:B"),0))),0)</f>
        <v>0</v>
      </c>
      <c r="H4" s="4">
        <f t="shared" ref="H4:H62" ca="1" si="9">G4</f>
        <v>0</v>
      </c>
      <c r="I4" s="4">
        <f t="shared" ref="I4:I62" ca="1" si="10">G4-E4</f>
        <v>0</v>
      </c>
      <c r="J4" s="23">
        <f t="shared" ref="J4:J62" ca="1" si="11">H4-F4</f>
        <v>0</v>
      </c>
      <c r="K4" s="16"/>
      <c r="L4" s="42">
        <f t="shared" ref="L4:L67" ca="1" si="12">IFERROR(IF(OR(A4=5555,A4=6666),0,IF(A4="",0,IF(MONTH($C4)&amp;YEAR($C4)=INDIRECT("'[Calculo Verbas 2019-2020.xlsx]"&amp;$A$1&amp;"'!$D$1"),IF($C4="",INDIRECT("'[Calculo Verbas 2019-2020.xlsx]"&amp;$A$1&amp;"'!$P$2"),IF(MONTH($C4)&amp;YEAR($C4)=INDIRECT("'[Calculo Verbas 2019-2020.xlsx]"&amp;$A$1&amp;"'!$D$1"),VLOOKUP(DAY($C4),INDIRECT("'[Calculo Verbas 2019-2020.xlsx]"&amp;$A$1&amp;"'!F68:J98"),3),0)),
IF($D4="",INDIRECT("'[Calculo Verbas 2019-2020.xlsx]"&amp;$A$1&amp;"'!$H$33"),
IF(MONTH($D4)&amp;YEAR($D4)&gt;INDIRECT("'[Calculo Verbas 2019-2020.xlsx]"&amp;$A$1&amp;"'!$D$1"),INDIRECT("'[Calculo Verbas 2019-2020.xlsx]"&amp;$A$1&amp;"'!$H$33"),IF(MONTH($D4)&amp;YEAR($D4)=INDIRECT("'[Calculo Verbas 2019-2020.xlsx]"&amp;$A$1&amp;"'!$D$1"),VLOOKUP(DAY($D4),INDIRECT("'[Calculo Verbas 2019-2020.xlsx]"&amp;$A$1&amp;"'!F36:J66"),3),0)))))),0)</f>
        <v>0</v>
      </c>
      <c r="M4" s="4">
        <f t="shared" ref="M4:M74" ca="1" si="13">L4</f>
        <v>0</v>
      </c>
      <c r="N4" s="4">
        <f t="shared" ref="N4:N67" ca="1" si="14">IFERROR(IF(ISNA(MATCH($A4,INDIRECT("'[062020.XLSX]"&amp;$Y$1&amp;"'!A:A"),0)),0,INDEX(INDIRECT("'[062020.XLSX]"&amp;$Y$1&amp;"'!k:k"),MATCH($A4,INDIRECT("'[062020.XLSX]"&amp;$Y$1&amp;"'!A:A"),0))),0)</f>
        <v>0</v>
      </c>
      <c r="O4" s="4">
        <f t="shared" ref="O4:O74" ca="1" si="15">N4</f>
        <v>0</v>
      </c>
      <c r="P4" s="4">
        <f t="shared" ref="P4:P74" ca="1" si="16">N4-L4</f>
        <v>0</v>
      </c>
      <c r="Q4" s="26">
        <f t="shared" ref="Q4:Q74" ca="1" si="17">O4-M4</f>
        <v>0</v>
      </c>
      <c r="R4" s="16"/>
      <c r="S4" s="4">
        <v>0</v>
      </c>
      <c r="T4" s="4">
        <f t="shared" ref="T4:T74" si="18">S4</f>
        <v>0</v>
      </c>
      <c r="U4" s="4">
        <f t="shared" ref="U4:U67" ca="1" si="19">IFERROR(IF(ISNA(MATCH($A4,INDIRECT("'[062020.XLSX]"&amp;$Y$1&amp;"'!A:A"),0)),0,INDEX(INDIRECT("'[062020.XLSX]"&amp;$Y$1&amp;"'!R:R"),MATCH($A4,INDIRECT("'[062020.XLSX]"&amp;$Y$1&amp;"'!A:A"),0))),0)</f>
        <v>0</v>
      </c>
      <c r="V4" s="4">
        <f t="shared" ref="V4:V74" ca="1" si="20">U4</f>
        <v>0</v>
      </c>
      <c r="W4" s="4">
        <f t="shared" ref="W4:W74" ca="1" si="21">U4-S4</f>
        <v>0</v>
      </c>
      <c r="X4" s="26">
        <f t="shared" ref="X4:X74" ca="1" si="22">V4-T4</f>
        <v>0</v>
      </c>
    </row>
    <row r="5" spans="1:25" x14ac:dyDescent="0.25">
      <c r="A5" s="14">
        <f t="array" ref="A5">IFERROR(INDEX(XIII!$A$1:$E$1000,SMALL(IF($Y$2=XIII!$A$1:$E$1000,ROW(XIII!$A$1:$E$1000),""),ROW(A3)),2),"")</f>
        <v>5507</v>
      </c>
      <c r="B5" s="14" t="str">
        <f t="array" ref="B5">IFERROR(INDEX(XIII!$A$1:$E$1000,SMALL(IF($Y$2=XIII!$A$1:$E$1000,ROW(XIII!$A$1:$E$1000),""),ROW(B3)),3),"")</f>
        <v>GILMAR ALMEIDA SOUZA</v>
      </c>
      <c r="C5" s="15">
        <f t="array" ref="C5">IFERROR(INDEX(XIII!$A$1:$E$1000,SMALL(IF($Y$2=XIII!$A$1:$E$1000,ROW(XIII!$A$1:$E$1000),""),ROW(C3)),4),"")</f>
        <v>43998</v>
      </c>
      <c r="D5" s="15">
        <f t="array" ref="D5">IFERROR(INDEX(XIII!$A$1:$E$1000,SMALL(IF($Y$2=XIII!$A$1:$E$1000,ROW(XIII!$A$1:$E$1000),""),ROW(D3)),5),"")</f>
        <v>44301</v>
      </c>
      <c r="E5" s="42">
        <f t="shared" ca="1" si="6"/>
        <v>0</v>
      </c>
      <c r="F5" s="4">
        <f t="shared" ca="1" si="7"/>
        <v>0</v>
      </c>
      <c r="G5" s="4">
        <f t="shared" ca="1" si="8"/>
        <v>0</v>
      </c>
      <c r="H5" s="4">
        <f t="shared" ca="1" si="9"/>
        <v>0</v>
      </c>
      <c r="I5" s="4">
        <f t="shared" ca="1" si="10"/>
        <v>0</v>
      </c>
      <c r="J5" s="23">
        <f t="shared" ca="1" si="11"/>
        <v>0</v>
      </c>
      <c r="K5" s="16"/>
      <c r="L5" s="42">
        <f t="shared" ca="1" si="12"/>
        <v>0</v>
      </c>
      <c r="M5" s="4">
        <f t="shared" ca="1" si="13"/>
        <v>0</v>
      </c>
      <c r="N5" s="4">
        <f t="shared" ca="1" si="14"/>
        <v>0</v>
      </c>
      <c r="O5" s="4">
        <f t="shared" ca="1" si="15"/>
        <v>0</v>
      </c>
      <c r="P5" s="4">
        <f t="shared" ca="1" si="16"/>
        <v>0</v>
      </c>
      <c r="Q5" s="26">
        <f t="shared" ca="1" si="17"/>
        <v>0</v>
      </c>
      <c r="R5" s="16"/>
      <c r="S5" s="4">
        <v>0</v>
      </c>
      <c r="T5" s="4">
        <f t="shared" si="18"/>
        <v>0</v>
      </c>
      <c r="U5" s="4">
        <f t="shared" ca="1" si="19"/>
        <v>0</v>
      </c>
      <c r="V5" s="4">
        <f t="shared" ca="1" si="20"/>
        <v>0</v>
      </c>
      <c r="W5" s="4">
        <f t="shared" ca="1" si="21"/>
        <v>0</v>
      </c>
      <c r="X5" s="26">
        <f t="shared" ca="1" si="22"/>
        <v>0</v>
      </c>
    </row>
    <row r="6" spans="1:25" x14ac:dyDescent="0.25">
      <c r="A6" s="14">
        <f t="array" ref="A6">IFERROR(INDEX(XIII!$A$1:$E$1000,SMALL(IF($Y$2=XIII!$A$1:$E$1000,ROW(XIII!$A$1:$E$1000),""),ROW(A4)),2),"")</f>
        <v>5508</v>
      </c>
      <c r="B6" s="14" t="str">
        <f t="array" ref="B6">IFERROR(INDEX(XIII!$A$1:$E$1000,SMALL(IF($Y$2=XIII!$A$1:$E$1000,ROW(XIII!$A$1:$E$1000),""),ROW(B4)),3),"")</f>
        <v>JOSE HOMERIO ALVES TEIXEIRA</v>
      </c>
      <c r="C6" s="15">
        <f t="array" ref="C6">IFERROR(INDEX(XIII!$A$1:$E$1000,SMALL(IF($Y$2=XIII!$A$1:$E$1000,ROW(XIII!$A$1:$E$1000),""),ROW(C4)),4),"")</f>
        <v>43998</v>
      </c>
      <c r="D6" s="15">
        <f t="array" ref="D6">IFERROR(INDEX(XIII!$A$1:$E$1000,SMALL(IF($Y$2=XIII!$A$1:$E$1000,ROW(XIII!$A$1:$E$1000),""),ROW(D4)),5),"")</f>
        <v>44302</v>
      </c>
      <c r="E6" s="42">
        <f t="shared" ca="1" si="6"/>
        <v>0</v>
      </c>
      <c r="F6" s="4">
        <f t="shared" ca="1" si="7"/>
        <v>0</v>
      </c>
      <c r="G6" s="4">
        <f t="shared" ca="1" si="8"/>
        <v>0</v>
      </c>
      <c r="H6" s="4">
        <f t="shared" ca="1" si="9"/>
        <v>0</v>
      </c>
      <c r="I6" s="4">
        <f t="shared" ca="1" si="10"/>
        <v>0</v>
      </c>
      <c r="J6" s="23">
        <f t="shared" ca="1" si="11"/>
        <v>0</v>
      </c>
      <c r="K6" s="16"/>
      <c r="L6" s="42">
        <f t="shared" ca="1" si="12"/>
        <v>0</v>
      </c>
      <c r="M6" s="4">
        <f t="shared" ca="1" si="13"/>
        <v>0</v>
      </c>
      <c r="N6" s="4">
        <f t="shared" ca="1" si="14"/>
        <v>0</v>
      </c>
      <c r="O6" s="4">
        <f t="shared" ca="1" si="15"/>
        <v>0</v>
      </c>
      <c r="P6" s="4">
        <f t="shared" ca="1" si="16"/>
        <v>0</v>
      </c>
      <c r="Q6" s="26">
        <f t="shared" ca="1" si="17"/>
        <v>0</v>
      </c>
      <c r="R6" s="16"/>
      <c r="S6" s="4">
        <v>0</v>
      </c>
      <c r="T6" s="4">
        <f t="shared" si="18"/>
        <v>0</v>
      </c>
      <c r="U6" s="4">
        <f t="shared" ca="1" si="19"/>
        <v>0</v>
      </c>
      <c r="V6" s="4">
        <f t="shared" ca="1" si="20"/>
        <v>0</v>
      </c>
      <c r="W6" s="4">
        <f t="shared" ca="1" si="21"/>
        <v>0</v>
      </c>
      <c r="X6" s="26">
        <f t="shared" ca="1" si="22"/>
        <v>0</v>
      </c>
    </row>
    <row r="7" spans="1:25" x14ac:dyDescent="0.25">
      <c r="A7" s="14">
        <f t="array" ref="A7">IFERROR(INDEX(XIII!$A$1:$E$1000,SMALL(IF($Y$2=XIII!$A$1:$E$1000,ROW(XIII!$A$1:$E$1000),""),ROW(A5)),2),"")</f>
        <v>5574</v>
      </c>
      <c r="B7" s="14" t="str">
        <f t="array" ref="B7">IFERROR(INDEX(XIII!$A$1:$E$1000,SMALL(IF($Y$2=XIII!$A$1:$E$1000,ROW(XIII!$A$1:$E$1000),""),ROW(B5)),3),"")</f>
        <v>GIRLEIDE DE JESUS</v>
      </c>
      <c r="C7" s="15">
        <f t="array" ref="C7">IFERROR(INDEX(XIII!$A$1:$E$1000,SMALL(IF($Y$2=XIII!$A$1:$E$1000,ROW(XIII!$A$1:$E$1000),""),ROW(C5)),4),"")</f>
        <v>44001</v>
      </c>
      <c r="D7" s="15">
        <f t="array" ref="D7">IFERROR(INDEX(XIII!$A$1:$E$1000,SMALL(IF($Y$2=XIII!$A$1:$E$1000,ROW(XIII!$A$1:$E$1000),""),ROW(D5)),5),"")</f>
        <v>44303</v>
      </c>
      <c r="E7" s="42">
        <f t="shared" ca="1" si="6"/>
        <v>0</v>
      </c>
      <c r="F7" s="4">
        <f t="shared" ca="1" si="7"/>
        <v>0</v>
      </c>
      <c r="G7" s="4">
        <f t="shared" ca="1" si="8"/>
        <v>0</v>
      </c>
      <c r="H7" s="4">
        <f t="shared" ca="1" si="9"/>
        <v>0</v>
      </c>
      <c r="I7" s="4">
        <f t="shared" ca="1" si="10"/>
        <v>0</v>
      </c>
      <c r="J7" s="23">
        <f t="shared" ca="1" si="11"/>
        <v>0</v>
      </c>
      <c r="K7" s="16"/>
      <c r="L7" s="42">
        <f t="shared" ca="1" si="12"/>
        <v>0</v>
      </c>
      <c r="M7" s="4">
        <f t="shared" ca="1" si="13"/>
        <v>0</v>
      </c>
      <c r="N7" s="4">
        <f t="shared" ca="1" si="14"/>
        <v>0</v>
      </c>
      <c r="O7" s="4">
        <f t="shared" ca="1" si="15"/>
        <v>0</v>
      </c>
      <c r="P7" s="4">
        <f t="shared" ca="1" si="16"/>
        <v>0</v>
      </c>
      <c r="Q7" s="26">
        <f t="shared" ca="1" si="17"/>
        <v>0</v>
      </c>
      <c r="R7" s="16"/>
      <c r="S7" s="4">
        <v>0</v>
      </c>
      <c r="T7" s="4">
        <f t="shared" si="18"/>
        <v>0</v>
      </c>
      <c r="U7" s="4">
        <f t="shared" ca="1" si="19"/>
        <v>0</v>
      </c>
      <c r="V7" s="4">
        <f t="shared" ca="1" si="20"/>
        <v>0</v>
      </c>
      <c r="W7" s="4">
        <f t="shared" ca="1" si="21"/>
        <v>0</v>
      </c>
      <c r="X7" s="26">
        <f t="shared" ca="1" si="22"/>
        <v>0</v>
      </c>
    </row>
    <row r="8" spans="1:25" x14ac:dyDescent="0.25">
      <c r="A8" s="14">
        <f t="array" ref="A8">IFERROR(INDEX(XIII!$A$1:$E$1000,SMALL(IF($Y$2=XIII!$A$1:$E$1000,ROW(XIII!$A$1:$E$1000),""),ROW(A6)),2),"")</f>
        <v>5575</v>
      </c>
      <c r="B8" s="14" t="str">
        <f t="array" ref="B8">IFERROR(INDEX(XIII!$A$1:$E$1000,SMALL(IF($Y$2=XIII!$A$1:$E$1000,ROW(XIII!$A$1:$E$1000),""),ROW(B6)),3),"")</f>
        <v>JAILTON CARDOSO RAMOS</v>
      </c>
      <c r="C8" s="15">
        <f t="array" ref="C8">IFERROR(INDEX(XIII!$A$1:$E$1000,SMALL(IF($Y$2=XIII!$A$1:$E$1000,ROW(XIII!$A$1:$E$1000),""),ROW(C6)),4),"")</f>
        <v>44001</v>
      </c>
      <c r="D8" s="15">
        <f t="array" ref="D8">IFERROR(INDEX(XIII!$A$1:$E$1000,SMALL(IF($Y$2=XIII!$A$1:$E$1000,ROW(XIII!$A$1:$E$1000),""),ROW(D6)),5),"")</f>
        <v>44304</v>
      </c>
      <c r="E8" s="42">
        <f t="shared" ca="1" si="6"/>
        <v>0</v>
      </c>
      <c r="F8" s="4">
        <f t="shared" ca="1" si="7"/>
        <v>0</v>
      </c>
      <c r="G8" s="4">
        <f t="shared" ca="1" si="8"/>
        <v>0</v>
      </c>
      <c r="H8" s="4">
        <f t="shared" ca="1" si="9"/>
        <v>0</v>
      </c>
      <c r="I8" s="4">
        <f t="shared" ca="1" si="10"/>
        <v>0</v>
      </c>
      <c r="J8" s="23">
        <f t="shared" ca="1" si="11"/>
        <v>0</v>
      </c>
      <c r="K8" s="16"/>
      <c r="L8" s="42">
        <f t="shared" ca="1" si="12"/>
        <v>0</v>
      </c>
      <c r="M8" s="4">
        <f t="shared" ca="1" si="13"/>
        <v>0</v>
      </c>
      <c r="N8" s="4">
        <f t="shared" ca="1" si="14"/>
        <v>0</v>
      </c>
      <c r="O8" s="4">
        <f t="shared" ca="1" si="15"/>
        <v>0</v>
      </c>
      <c r="P8" s="4">
        <f t="shared" ca="1" si="16"/>
        <v>0</v>
      </c>
      <c r="Q8" s="26">
        <f t="shared" ca="1" si="17"/>
        <v>0</v>
      </c>
      <c r="R8" s="16"/>
      <c r="S8" s="4">
        <v>0</v>
      </c>
      <c r="T8" s="4">
        <f t="shared" si="18"/>
        <v>0</v>
      </c>
      <c r="U8" s="4">
        <f t="shared" ca="1" si="19"/>
        <v>0</v>
      </c>
      <c r="V8" s="4">
        <f t="shared" ca="1" si="20"/>
        <v>0</v>
      </c>
      <c r="W8" s="4">
        <f t="shared" ca="1" si="21"/>
        <v>0</v>
      </c>
      <c r="X8" s="26">
        <f t="shared" ca="1" si="22"/>
        <v>0</v>
      </c>
    </row>
    <row r="9" spans="1:25" x14ac:dyDescent="0.25">
      <c r="A9" s="14">
        <f t="array" ref="A9">IFERROR(INDEX(XIII!$A$1:$E$1000,SMALL(IF($Y$2=XIII!$A$1:$E$1000,ROW(XIII!$A$1:$E$1000),""),ROW(A7)),2),"")</f>
        <v>5576</v>
      </c>
      <c r="B9" s="14" t="str">
        <f t="array" ref="B9">IFERROR(INDEX(XIII!$A$1:$E$1000,SMALL(IF($Y$2=XIII!$A$1:$E$1000,ROW(XIII!$A$1:$E$1000),""),ROW(B7)),3),"")</f>
        <v>JEANE DA CONCEICAO ALEXANDRE SANTOS</v>
      </c>
      <c r="C9" s="15">
        <f t="array" ref="C9">IFERROR(INDEX(XIII!$A$1:$E$1000,SMALL(IF($Y$2=XIII!$A$1:$E$1000,ROW(XIII!$A$1:$E$1000),""),ROW(C7)),4),"")</f>
        <v>44001</v>
      </c>
      <c r="D9" s="15">
        <f t="array" ref="D9">IFERROR(INDEX(XIII!$A$1:$E$1000,SMALL(IF($Y$2=XIII!$A$1:$E$1000,ROW(XIII!$A$1:$E$1000),""),ROW(D7)),5),"")</f>
        <v>44305</v>
      </c>
      <c r="E9" s="42">
        <f t="shared" ca="1" si="6"/>
        <v>0</v>
      </c>
      <c r="F9" s="4">
        <f t="shared" ca="1" si="7"/>
        <v>0</v>
      </c>
      <c r="G9" s="4">
        <f t="shared" ca="1" si="8"/>
        <v>0</v>
      </c>
      <c r="H9" s="4">
        <f t="shared" ca="1" si="9"/>
        <v>0</v>
      </c>
      <c r="I9" s="4">
        <f t="shared" ca="1" si="10"/>
        <v>0</v>
      </c>
      <c r="J9" s="23">
        <f t="shared" ca="1" si="11"/>
        <v>0</v>
      </c>
      <c r="K9" s="16"/>
      <c r="L9" s="42">
        <f t="shared" ca="1" si="12"/>
        <v>0</v>
      </c>
      <c r="M9" s="4">
        <f t="shared" ca="1" si="13"/>
        <v>0</v>
      </c>
      <c r="N9" s="4">
        <f t="shared" ca="1" si="14"/>
        <v>0</v>
      </c>
      <c r="O9" s="4">
        <f t="shared" ca="1" si="15"/>
        <v>0</v>
      </c>
      <c r="P9" s="4">
        <f t="shared" ca="1" si="16"/>
        <v>0</v>
      </c>
      <c r="Q9" s="26">
        <f t="shared" ca="1" si="17"/>
        <v>0</v>
      </c>
      <c r="R9" s="16"/>
      <c r="S9" s="4">
        <v>0</v>
      </c>
      <c r="T9" s="4">
        <f t="shared" si="18"/>
        <v>0</v>
      </c>
      <c r="U9" s="4">
        <f t="shared" ca="1" si="19"/>
        <v>0</v>
      </c>
      <c r="V9" s="4">
        <f t="shared" ca="1" si="20"/>
        <v>0</v>
      </c>
      <c r="W9" s="4">
        <f t="shared" ca="1" si="21"/>
        <v>0</v>
      </c>
      <c r="X9" s="26">
        <f t="shared" ca="1" si="22"/>
        <v>0</v>
      </c>
    </row>
    <row r="10" spans="1:25" x14ac:dyDescent="0.25">
      <c r="A10" s="14">
        <f t="array" ref="A10">IFERROR(INDEX(XIII!$A$1:$E$1000,SMALL(IF($Y$2=XIII!$A$1:$E$1000,ROW(XIII!$A$1:$E$1000),""),ROW(A8)),2),"")</f>
        <v>5577</v>
      </c>
      <c r="B10" s="14" t="str">
        <f t="array" ref="B10">IFERROR(INDEX(XIII!$A$1:$E$1000,SMALL(IF($Y$2=XIII!$A$1:$E$1000,ROW(XIII!$A$1:$E$1000),""),ROW(B8)),3),"")</f>
        <v>LIDIA RIBEIRO DE SANTANA</v>
      </c>
      <c r="C10" s="15">
        <f t="array" ref="C10">IFERROR(INDEX(XIII!$A$1:$E$1000,SMALL(IF($Y$2=XIII!$A$1:$E$1000,ROW(XIII!$A$1:$E$1000),""),ROW(C8)),4),"")</f>
        <v>44001</v>
      </c>
      <c r="D10" s="15">
        <f t="array" ref="D10">IFERROR(INDEX(XIII!$A$1:$E$1000,SMALL(IF($Y$2=XIII!$A$1:$E$1000,ROW(XIII!$A$1:$E$1000),""),ROW(D8)),5),"")</f>
        <v>44306</v>
      </c>
      <c r="E10" s="42">
        <f t="shared" ca="1" si="6"/>
        <v>0</v>
      </c>
      <c r="F10" s="4">
        <f t="shared" ca="1" si="7"/>
        <v>0</v>
      </c>
      <c r="G10" s="4">
        <f t="shared" ca="1" si="8"/>
        <v>0</v>
      </c>
      <c r="H10" s="4">
        <f t="shared" ca="1" si="9"/>
        <v>0</v>
      </c>
      <c r="I10" s="4">
        <f t="shared" ca="1" si="10"/>
        <v>0</v>
      </c>
      <c r="J10" s="23">
        <f t="shared" ca="1" si="11"/>
        <v>0</v>
      </c>
      <c r="K10" s="16"/>
      <c r="L10" s="42">
        <f t="shared" ca="1" si="12"/>
        <v>0</v>
      </c>
      <c r="M10" s="4">
        <f t="shared" ca="1" si="13"/>
        <v>0</v>
      </c>
      <c r="N10" s="4">
        <f t="shared" ca="1" si="14"/>
        <v>0</v>
      </c>
      <c r="O10" s="4">
        <f t="shared" ca="1" si="15"/>
        <v>0</v>
      </c>
      <c r="P10" s="4">
        <f t="shared" ca="1" si="16"/>
        <v>0</v>
      </c>
      <c r="Q10" s="26">
        <f t="shared" ca="1" si="17"/>
        <v>0</v>
      </c>
      <c r="R10" s="16"/>
      <c r="S10" s="4">
        <v>0</v>
      </c>
      <c r="T10" s="4">
        <f t="shared" si="18"/>
        <v>0</v>
      </c>
      <c r="U10" s="4">
        <f t="shared" ca="1" si="19"/>
        <v>0</v>
      </c>
      <c r="V10" s="4">
        <f t="shared" ca="1" si="20"/>
        <v>0</v>
      </c>
      <c r="W10" s="4">
        <f t="shared" ca="1" si="21"/>
        <v>0</v>
      </c>
      <c r="X10" s="26">
        <f t="shared" ca="1" si="22"/>
        <v>0</v>
      </c>
    </row>
    <row r="11" spans="1:25" x14ac:dyDescent="0.25">
      <c r="A11" s="14">
        <f t="array" ref="A11">IFERROR(INDEX(XIII!$A$1:$E$1000,SMALL(IF($Y$2=XIII!$A$1:$E$1000,ROW(XIII!$A$1:$E$1000),""),ROW(A9)),2),"")</f>
        <v>5687</v>
      </c>
      <c r="B11" s="14" t="str">
        <f t="array" ref="B11">IFERROR(INDEX(XIII!$A$1:$E$1000,SMALL(IF($Y$2=XIII!$A$1:$E$1000,ROW(XIII!$A$1:$E$1000),""),ROW(B9)),3),"")</f>
        <v>ALECIO SAMPAIO RAMOS</v>
      </c>
      <c r="C11" s="15">
        <f t="array" ref="C11">IFERROR(INDEX(XIII!$A$1:$E$1000,SMALL(IF($Y$2=XIII!$A$1:$E$1000,ROW(XIII!$A$1:$E$1000),""),ROW(C9)),4),"")</f>
        <v>44039</v>
      </c>
      <c r="D11" s="15">
        <f t="array" ref="D11">IFERROR(INDEX(XIII!$A$1:$E$1000,SMALL(IF($Y$2=XIII!$A$1:$E$1000,ROW(XIII!$A$1:$E$1000),""),ROW(D9)),5),"")</f>
        <v>44307</v>
      </c>
      <c r="E11" s="42">
        <f t="shared" ca="1" si="6"/>
        <v>0</v>
      </c>
      <c r="F11" s="4">
        <f t="shared" ca="1" si="7"/>
        <v>0</v>
      </c>
      <c r="G11" s="4">
        <f t="shared" ca="1" si="8"/>
        <v>0</v>
      </c>
      <c r="H11" s="4">
        <f t="shared" ca="1" si="9"/>
        <v>0</v>
      </c>
      <c r="I11" s="4">
        <f t="shared" ca="1" si="10"/>
        <v>0</v>
      </c>
      <c r="J11" s="23">
        <f t="shared" ca="1" si="11"/>
        <v>0</v>
      </c>
      <c r="K11" s="16"/>
      <c r="L11" s="42">
        <f t="shared" ca="1" si="12"/>
        <v>0</v>
      </c>
      <c r="M11" s="4">
        <f t="shared" ca="1" si="13"/>
        <v>0</v>
      </c>
      <c r="N11" s="4">
        <f t="shared" ca="1" si="14"/>
        <v>0</v>
      </c>
      <c r="O11" s="4">
        <f t="shared" ca="1" si="15"/>
        <v>0</v>
      </c>
      <c r="P11" s="4">
        <f t="shared" ca="1" si="16"/>
        <v>0</v>
      </c>
      <c r="Q11" s="26">
        <f t="shared" ca="1" si="17"/>
        <v>0</v>
      </c>
      <c r="R11" s="16"/>
      <c r="S11" s="4">
        <v>0</v>
      </c>
      <c r="T11" s="4">
        <f t="shared" si="18"/>
        <v>0</v>
      </c>
      <c r="U11" s="4">
        <f t="shared" ca="1" si="19"/>
        <v>0</v>
      </c>
      <c r="V11" s="4">
        <f t="shared" ca="1" si="20"/>
        <v>0</v>
      </c>
      <c r="W11" s="4">
        <f t="shared" ca="1" si="21"/>
        <v>0</v>
      </c>
      <c r="X11" s="26">
        <f t="shared" ca="1" si="22"/>
        <v>0</v>
      </c>
    </row>
    <row r="12" spans="1:25" x14ac:dyDescent="0.25">
      <c r="A12" s="14">
        <f t="array" ref="A12">IFERROR(INDEX(XIII!$A$1:$E$1000,SMALL(IF($Y$2=XIII!$A$1:$E$1000,ROW(XIII!$A$1:$E$1000),""),ROW(A10)),2),"")</f>
        <v>5688</v>
      </c>
      <c r="B12" s="14" t="str">
        <f t="array" ref="B12">IFERROR(INDEX(XIII!$A$1:$E$1000,SMALL(IF($Y$2=XIII!$A$1:$E$1000,ROW(XIII!$A$1:$E$1000),""),ROW(B10)),3),"")</f>
        <v>INACIO SAMPAIO RAMOS</v>
      </c>
      <c r="C12" s="15">
        <f t="array" ref="C12">IFERROR(INDEX(XIII!$A$1:$E$1000,SMALL(IF($Y$2=XIII!$A$1:$E$1000,ROW(XIII!$A$1:$E$1000),""),ROW(C10)),4),"")</f>
        <v>44039</v>
      </c>
      <c r="D12" s="15">
        <f t="array" ref="D12">IFERROR(INDEX(XIII!$A$1:$E$1000,SMALL(IF($Y$2=XIII!$A$1:$E$1000,ROW(XIII!$A$1:$E$1000),""),ROW(D10)),5),"")</f>
        <v>44308</v>
      </c>
      <c r="E12" s="42">
        <f t="shared" ca="1" si="6"/>
        <v>0</v>
      </c>
      <c r="F12" s="4">
        <f t="shared" ca="1" si="7"/>
        <v>0</v>
      </c>
      <c r="G12" s="4">
        <f t="shared" ca="1" si="8"/>
        <v>0</v>
      </c>
      <c r="H12" s="4">
        <f t="shared" ca="1" si="9"/>
        <v>0</v>
      </c>
      <c r="I12" s="4">
        <f t="shared" ca="1" si="10"/>
        <v>0</v>
      </c>
      <c r="J12" s="23">
        <f t="shared" ca="1" si="11"/>
        <v>0</v>
      </c>
      <c r="K12" s="16"/>
      <c r="L12" s="42">
        <f t="shared" ca="1" si="12"/>
        <v>0</v>
      </c>
      <c r="M12" s="4">
        <f t="shared" ca="1" si="13"/>
        <v>0</v>
      </c>
      <c r="N12" s="4">
        <f t="shared" ca="1" si="14"/>
        <v>0</v>
      </c>
      <c r="O12" s="4">
        <f t="shared" ca="1" si="15"/>
        <v>0</v>
      </c>
      <c r="P12" s="4">
        <f t="shared" ca="1" si="16"/>
        <v>0</v>
      </c>
      <c r="Q12" s="26">
        <f t="shared" ca="1" si="17"/>
        <v>0</v>
      </c>
      <c r="R12" s="16"/>
      <c r="S12" s="4">
        <v>0</v>
      </c>
      <c r="T12" s="4">
        <f t="shared" si="18"/>
        <v>0</v>
      </c>
      <c r="U12" s="4">
        <f t="shared" ca="1" si="19"/>
        <v>0</v>
      </c>
      <c r="V12" s="4">
        <f t="shared" ca="1" si="20"/>
        <v>0</v>
      </c>
      <c r="W12" s="4">
        <f t="shared" ca="1" si="21"/>
        <v>0</v>
      </c>
      <c r="X12" s="26">
        <f t="shared" ca="1" si="22"/>
        <v>0</v>
      </c>
    </row>
    <row r="13" spans="1:25" x14ac:dyDescent="0.25">
      <c r="A13" s="14">
        <f t="array" ref="A13">IFERROR(INDEX(XIII!$A$1:$E$1000,SMALL(IF($Y$2=XIII!$A$1:$E$1000,ROW(XIII!$A$1:$E$1000),""),ROW(A11)),2),"")</f>
        <v>5689</v>
      </c>
      <c r="B13" s="14" t="str">
        <f t="array" ref="B13">IFERROR(INDEX(XIII!$A$1:$E$1000,SMALL(IF($Y$2=XIII!$A$1:$E$1000,ROW(XIII!$A$1:$E$1000),""),ROW(B11)),3),"")</f>
        <v>ROMARIO OLIVEIRA RAMOS</v>
      </c>
      <c r="C13" s="15">
        <f t="array" ref="C13">IFERROR(INDEX(XIII!$A$1:$E$1000,SMALL(IF($Y$2=XIII!$A$1:$E$1000,ROW(XIII!$A$1:$E$1000),""),ROW(C11)),4),"")</f>
        <v>44039</v>
      </c>
      <c r="D13" s="15">
        <f t="array" ref="D13">IFERROR(INDEX(XIII!$A$1:$E$1000,SMALL(IF($Y$2=XIII!$A$1:$E$1000,ROW(XIII!$A$1:$E$1000),""),ROW(D11)),5),"")</f>
        <v>44309</v>
      </c>
      <c r="E13" s="42">
        <f t="shared" ca="1" si="6"/>
        <v>0</v>
      </c>
      <c r="F13" s="4">
        <f t="shared" ca="1" si="7"/>
        <v>0</v>
      </c>
      <c r="G13" s="4">
        <f t="shared" ca="1" si="8"/>
        <v>0</v>
      </c>
      <c r="H13" s="4">
        <f t="shared" ca="1" si="9"/>
        <v>0</v>
      </c>
      <c r="I13" s="4">
        <f t="shared" ca="1" si="10"/>
        <v>0</v>
      </c>
      <c r="J13" s="23">
        <f t="shared" ca="1" si="11"/>
        <v>0</v>
      </c>
      <c r="K13" s="16"/>
      <c r="L13" s="42">
        <f t="shared" ca="1" si="12"/>
        <v>0</v>
      </c>
      <c r="M13" s="4">
        <f t="shared" ca="1" si="13"/>
        <v>0</v>
      </c>
      <c r="N13" s="4">
        <f t="shared" ca="1" si="14"/>
        <v>0</v>
      </c>
      <c r="O13" s="4">
        <f t="shared" ca="1" si="15"/>
        <v>0</v>
      </c>
      <c r="P13" s="4">
        <f t="shared" ca="1" si="16"/>
        <v>0</v>
      </c>
      <c r="Q13" s="26">
        <f t="shared" ca="1" si="17"/>
        <v>0</v>
      </c>
      <c r="R13" s="16"/>
      <c r="S13" s="4">
        <v>0</v>
      </c>
      <c r="T13" s="4">
        <f t="shared" si="18"/>
        <v>0</v>
      </c>
      <c r="U13" s="4">
        <f t="shared" ca="1" si="19"/>
        <v>0</v>
      </c>
      <c r="V13" s="4">
        <f t="shared" ca="1" si="20"/>
        <v>0</v>
      </c>
      <c r="W13" s="4">
        <f t="shared" ca="1" si="21"/>
        <v>0</v>
      </c>
      <c r="X13" s="26">
        <f t="shared" ca="1" si="22"/>
        <v>0</v>
      </c>
    </row>
    <row r="14" spans="1:25" x14ac:dyDescent="0.25">
      <c r="A14" s="14">
        <f t="array" ref="A14">IFERROR(INDEX(XIII!$A$1:$E$1000,SMALL(IF($Y$2=XIII!$A$1:$E$1000,ROW(XIII!$A$1:$E$1000),""),ROW(A12)),2),"")</f>
        <v>5695</v>
      </c>
      <c r="B14" s="14" t="str">
        <f t="array" ref="B14">IFERROR(INDEX(XIII!$A$1:$E$1000,SMALL(IF($Y$2=XIII!$A$1:$E$1000,ROW(XIII!$A$1:$E$1000),""),ROW(B12)),3),"")</f>
        <v>NUELLIF FRANCA DE MELO</v>
      </c>
      <c r="C14" s="15">
        <f t="array" ref="C14">IFERROR(INDEX(XIII!$A$1:$E$1000,SMALL(IF($Y$2=XIII!$A$1:$E$1000,ROW(XIII!$A$1:$E$1000),""),ROW(C12)),4),"")</f>
        <v>44046</v>
      </c>
      <c r="D14" s="15">
        <f t="array" ref="D14">IFERROR(INDEX(XIII!$A$1:$E$1000,SMALL(IF($Y$2=XIII!$A$1:$E$1000,ROW(XIII!$A$1:$E$1000),""),ROW(D12)),5),"")</f>
        <v>44310</v>
      </c>
      <c r="E14" s="42">
        <f t="shared" ca="1" si="6"/>
        <v>0</v>
      </c>
      <c r="F14" s="4">
        <f t="shared" ca="1" si="7"/>
        <v>0</v>
      </c>
      <c r="G14" s="4">
        <f t="shared" ca="1" si="8"/>
        <v>0</v>
      </c>
      <c r="H14" s="4">
        <f t="shared" ca="1" si="9"/>
        <v>0</v>
      </c>
      <c r="I14" s="4">
        <f t="shared" ca="1" si="10"/>
        <v>0</v>
      </c>
      <c r="J14" s="23">
        <f t="shared" ca="1" si="11"/>
        <v>0</v>
      </c>
      <c r="K14" s="16"/>
      <c r="L14" s="42">
        <f t="shared" ca="1" si="12"/>
        <v>0</v>
      </c>
      <c r="M14" s="4">
        <f t="shared" ca="1" si="13"/>
        <v>0</v>
      </c>
      <c r="N14" s="4">
        <f t="shared" ca="1" si="14"/>
        <v>0</v>
      </c>
      <c r="O14" s="4">
        <f t="shared" ca="1" si="15"/>
        <v>0</v>
      </c>
      <c r="P14" s="4">
        <f t="shared" ca="1" si="16"/>
        <v>0</v>
      </c>
      <c r="Q14" s="26">
        <f t="shared" ca="1" si="17"/>
        <v>0</v>
      </c>
      <c r="R14" s="16"/>
      <c r="S14" s="4">
        <v>0</v>
      </c>
      <c r="T14" s="4">
        <f t="shared" si="18"/>
        <v>0</v>
      </c>
      <c r="U14" s="4">
        <f t="shared" ca="1" si="19"/>
        <v>0</v>
      </c>
      <c r="V14" s="4">
        <f t="shared" ca="1" si="20"/>
        <v>0</v>
      </c>
      <c r="W14" s="4">
        <f t="shared" ca="1" si="21"/>
        <v>0</v>
      </c>
      <c r="X14" s="26">
        <f t="shared" ca="1" si="22"/>
        <v>0</v>
      </c>
    </row>
    <row r="15" spans="1:25" x14ac:dyDescent="0.25">
      <c r="A15" s="14">
        <f t="array" ref="A15">IFERROR(INDEX(XIII!$A$1:$E$1000,SMALL(IF($Y$2=XIII!$A$1:$E$1000,ROW(XIII!$A$1:$E$1000),""),ROW(A13)),2),"")</f>
        <v>5696</v>
      </c>
      <c r="B15" s="14" t="str">
        <f t="array" ref="B15">IFERROR(INDEX(XIII!$A$1:$E$1000,SMALL(IF($Y$2=XIII!$A$1:$E$1000,ROW(XIII!$A$1:$E$1000),""),ROW(B13)),3),"")</f>
        <v>VALDECY PIRES</v>
      </c>
      <c r="C15" s="15">
        <f t="array" ref="C15">IFERROR(INDEX(XIII!$A$1:$E$1000,SMALL(IF($Y$2=XIII!$A$1:$E$1000,ROW(XIII!$A$1:$E$1000),""),ROW(C13)),4),"")</f>
        <v>44046</v>
      </c>
      <c r="D15" s="15">
        <f t="array" ref="D15">IFERROR(INDEX(XIII!$A$1:$E$1000,SMALL(IF($Y$2=XIII!$A$1:$E$1000,ROW(XIII!$A$1:$E$1000),""),ROW(D13)),5),"")</f>
        <v>44311</v>
      </c>
      <c r="E15" s="42">
        <f t="shared" ca="1" si="6"/>
        <v>0</v>
      </c>
      <c r="F15" s="4">
        <f t="shared" ca="1" si="7"/>
        <v>0</v>
      </c>
      <c r="G15" s="4">
        <f t="shared" ca="1" si="8"/>
        <v>0</v>
      </c>
      <c r="H15" s="4">
        <f t="shared" ca="1" si="9"/>
        <v>0</v>
      </c>
      <c r="I15" s="4">
        <f t="shared" ca="1" si="10"/>
        <v>0</v>
      </c>
      <c r="J15" s="23">
        <f t="shared" ca="1" si="11"/>
        <v>0</v>
      </c>
      <c r="K15" s="16"/>
      <c r="L15" s="42">
        <f t="shared" ca="1" si="12"/>
        <v>0</v>
      </c>
      <c r="M15" s="4">
        <f t="shared" ca="1" si="13"/>
        <v>0</v>
      </c>
      <c r="N15" s="4">
        <f t="shared" ca="1" si="14"/>
        <v>0</v>
      </c>
      <c r="O15" s="4">
        <f t="shared" ca="1" si="15"/>
        <v>0</v>
      </c>
      <c r="P15" s="4">
        <f t="shared" ca="1" si="16"/>
        <v>0</v>
      </c>
      <c r="Q15" s="26">
        <f t="shared" ca="1" si="17"/>
        <v>0</v>
      </c>
      <c r="R15" s="16"/>
      <c r="S15" s="4">
        <v>0</v>
      </c>
      <c r="T15" s="4">
        <f t="shared" si="18"/>
        <v>0</v>
      </c>
      <c r="U15" s="4">
        <f t="shared" ca="1" si="19"/>
        <v>0</v>
      </c>
      <c r="V15" s="4">
        <f t="shared" ca="1" si="20"/>
        <v>0</v>
      </c>
      <c r="W15" s="4">
        <f t="shared" ca="1" si="21"/>
        <v>0</v>
      </c>
      <c r="X15" s="26">
        <f t="shared" ca="1" si="22"/>
        <v>0</v>
      </c>
    </row>
    <row r="16" spans="1:25" x14ac:dyDescent="0.25">
      <c r="A16" s="14">
        <f t="array" ref="A16">IFERROR(INDEX(XIII!$A$1:$E$1000,SMALL(IF($Y$2=XIII!$A$1:$E$1000,ROW(XIII!$A$1:$E$1000),""),ROW(A14)),2),"")</f>
        <v>5781</v>
      </c>
      <c r="B16" s="14" t="str">
        <f t="array" ref="B16">IFERROR(INDEX(XIII!$A$1:$E$1000,SMALL(IF($Y$2=XIII!$A$1:$E$1000,ROW(XIII!$A$1:$E$1000),""),ROW(B14)),3),"")</f>
        <v>ELSON DOS SANTOS SILVA</v>
      </c>
      <c r="C16" s="15">
        <f t="array" ref="C16">IFERROR(INDEX(XIII!$A$1:$E$1000,SMALL(IF($Y$2=XIII!$A$1:$E$1000,ROW(XIII!$A$1:$E$1000),""),ROW(C14)),4),"")</f>
        <v>44064</v>
      </c>
      <c r="D16" s="15">
        <f t="array" ref="D16">IFERROR(INDEX(XIII!$A$1:$E$1000,SMALL(IF($Y$2=XIII!$A$1:$E$1000,ROW(XIII!$A$1:$E$1000),""),ROW(D14)),5),"")</f>
        <v>44312</v>
      </c>
      <c r="E16" s="42">
        <f t="shared" ca="1" si="6"/>
        <v>0</v>
      </c>
      <c r="F16" s="4">
        <f t="shared" ca="1" si="7"/>
        <v>0</v>
      </c>
      <c r="G16" s="4">
        <f t="shared" ca="1" si="8"/>
        <v>0</v>
      </c>
      <c r="H16" s="4">
        <f t="shared" ca="1" si="9"/>
        <v>0</v>
      </c>
      <c r="I16" s="4">
        <f t="shared" ca="1" si="10"/>
        <v>0</v>
      </c>
      <c r="J16" s="23">
        <f t="shared" ca="1" si="11"/>
        <v>0</v>
      </c>
      <c r="K16" s="16"/>
      <c r="L16" s="42">
        <f t="shared" ca="1" si="12"/>
        <v>0</v>
      </c>
      <c r="M16" s="4">
        <f t="shared" ca="1" si="13"/>
        <v>0</v>
      </c>
      <c r="N16" s="4">
        <f t="shared" ca="1" si="14"/>
        <v>0</v>
      </c>
      <c r="O16" s="4">
        <f t="shared" ca="1" si="15"/>
        <v>0</v>
      </c>
      <c r="P16" s="4">
        <f t="shared" ca="1" si="16"/>
        <v>0</v>
      </c>
      <c r="Q16" s="26">
        <f t="shared" ca="1" si="17"/>
        <v>0</v>
      </c>
      <c r="R16" s="16"/>
      <c r="S16" s="4">
        <v>0</v>
      </c>
      <c r="T16" s="4">
        <f t="shared" si="18"/>
        <v>0</v>
      </c>
      <c r="U16" s="4">
        <f t="shared" ca="1" si="19"/>
        <v>0</v>
      </c>
      <c r="V16" s="4">
        <f t="shared" ca="1" si="20"/>
        <v>0</v>
      </c>
      <c r="W16" s="4">
        <f t="shared" ca="1" si="21"/>
        <v>0</v>
      </c>
      <c r="X16" s="26">
        <f t="shared" ca="1" si="22"/>
        <v>0</v>
      </c>
    </row>
    <row r="17" spans="1:24" x14ac:dyDescent="0.25">
      <c r="A17" s="14">
        <f t="array" ref="A17">IFERROR(INDEX(XIII!$A$1:$E$1000,SMALL(IF($Y$2=XIII!$A$1:$E$1000,ROW(XIII!$A$1:$E$1000),""),ROW(A15)),2),"")</f>
        <v>5783</v>
      </c>
      <c r="B17" s="14" t="str">
        <f t="array" ref="B17">IFERROR(INDEX(XIII!$A$1:$E$1000,SMALL(IF($Y$2=XIII!$A$1:$E$1000,ROW(XIII!$A$1:$E$1000),""),ROW(B15)),3),"")</f>
        <v>VALDINEI SANTOS SILVA</v>
      </c>
      <c r="C17" s="15">
        <f t="array" ref="C17">IFERROR(INDEX(XIII!$A$1:$E$1000,SMALL(IF($Y$2=XIII!$A$1:$E$1000,ROW(XIII!$A$1:$E$1000),""),ROW(C15)),4),"")</f>
        <v>44064</v>
      </c>
      <c r="D17" s="15">
        <f t="array" ref="D17">IFERROR(INDEX(XIII!$A$1:$E$1000,SMALL(IF($Y$2=XIII!$A$1:$E$1000,ROW(XIII!$A$1:$E$1000),""),ROW(D15)),5),"")</f>
        <v>44313</v>
      </c>
      <c r="E17" s="42">
        <f t="shared" ca="1" si="6"/>
        <v>0</v>
      </c>
      <c r="F17" s="4">
        <f t="shared" ca="1" si="7"/>
        <v>0</v>
      </c>
      <c r="G17" s="4">
        <f t="shared" ca="1" si="8"/>
        <v>0</v>
      </c>
      <c r="H17" s="4">
        <f t="shared" ca="1" si="9"/>
        <v>0</v>
      </c>
      <c r="I17" s="4">
        <f t="shared" ca="1" si="10"/>
        <v>0</v>
      </c>
      <c r="J17" s="23">
        <f t="shared" ca="1" si="11"/>
        <v>0</v>
      </c>
      <c r="K17" s="16"/>
      <c r="L17" s="42">
        <f t="shared" ca="1" si="12"/>
        <v>0</v>
      </c>
      <c r="M17" s="4">
        <f t="shared" ca="1" si="13"/>
        <v>0</v>
      </c>
      <c r="N17" s="4">
        <f t="shared" ca="1" si="14"/>
        <v>0</v>
      </c>
      <c r="O17" s="4">
        <f t="shared" ca="1" si="15"/>
        <v>0</v>
      </c>
      <c r="P17" s="4">
        <f t="shared" ca="1" si="16"/>
        <v>0</v>
      </c>
      <c r="Q17" s="26">
        <f t="shared" ca="1" si="17"/>
        <v>0</v>
      </c>
      <c r="R17" s="16"/>
      <c r="S17" s="4">
        <v>0</v>
      </c>
      <c r="T17" s="4">
        <f t="shared" si="18"/>
        <v>0</v>
      </c>
      <c r="U17" s="4">
        <f t="shared" ca="1" si="19"/>
        <v>0</v>
      </c>
      <c r="V17" s="4">
        <f t="shared" ca="1" si="20"/>
        <v>0</v>
      </c>
      <c r="W17" s="4">
        <f t="shared" ca="1" si="21"/>
        <v>0</v>
      </c>
      <c r="X17" s="26">
        <f t="shared" ca="1" si="22"/>
        <v>0</v>
      </c>
    </row>
    <row r="18" spans="1:24" x14ac:dyDescent="0.25">
      <c r="A18" s="14">
        <f t="array" ref="A18">IFERROR(INDEX(XIII!$A$1:$E$1000,SMALL(IF($Y$2=XIII!$A$1:$E$1000,ROW(XIII!$A$1:$E$1000),""),ROW(A16)),2),"")</f>
        <v>5784</v>
      </c>
      <c r="B18" s="14" t="str">
        <f t="array" ref="B18">IFERROR(INDEX(XIII!$A$1:$E$1000,SMALL(IF($Y$2=XIII!$A$1:$E$1000,ROW(XIII!$A$1:$E$1000),""),ROW(B16)),3),"")</f>
        <v>VALDEILSO LEITE</v>
      </c>
      <c r="C18" s="15">
        <f t="array" ref="C18">IFERROR(INDEX(XIII!$A$1:$E$1000,SMALL(IF($Y$2=XIII!$A$1:$E$1000,ROW(XIII!$A$1:$E$1000),""),ROW(C16)),4),"")</f>
        <v>44068</v>
      </c>
      <c r="D18" s="15">
        <f t="array" ref="D18">IFERROR(INDEX(XIII!$A$1:$E$1000,SMALL(IF($Y$2=XIII!$A$1:$E$1000,ROW(XIII!$A$1:$E$1000),""),ROW(D16)),5),"")</f>
        <v>44314</v>
      </c>
      <c r="E18" s="42">
        <f t="shared" ca="1" si="6"/>
        <v>0</v>
      </c>
      <c r="F18" s="4">
        <f t="shared" ca="1" si="7"/>
        <v>0</v>
      </c>
      <c r="G18" s="4">
        <f t="shared" ca="1" si="8"/>
        <v>0</v>
      </c>
      <c r="H18" s="4">
        <f t="shared" ca="1" si="9"/>
        <v>0</v>
      </c>
      <c r="I18" s="4">
        <f t="shared" ca="1" si="10"/>
        <v>0</v>
      </c>
      <c r="J18" s="23">
        <f t="shared" ca="1" si="11"/>
        <v>0</v>
      </c>
      <c r="K18" s="16"/>
      <c r="L18" s="42">
        <f t="shared" ca="1" si="12"/>
        <v>0</v>
      </c>
      <c r="M18" s="4">
        <f t="shared" ca="1" si="13"/>
        <v>0</v>
      </c>
      <c r="N18" s="4">
        <f t="shared" ca="1" si="14"/>
        <v>0</v>
      </c>
      <c r="O18" s="4">
        <f t="shared" ca="1" si="15"/>
        <v>0</v>
      </c>
      <c r="P18" s="4">
        <f t="shared" ca="1" si="16"/>
        <v>0</v>
      </c>
      <c r="Q18" s="26">
        <f t="shared" ca="1" si="17"/>
        <v>0</v>
      </c>
      <c r="R18" s="16"/>
      <c r="S18" s="4">
        <v>0</v>
      </c>
      <c r="T18" s="4">
        <f t="shared" si="18"/>
        <v>0</v>
      </c>
      <c r="U18" s="4">
        <f t="shared" ca="1" si="19"/>
        <v>0</v>
      </c>
      <c r="V18" s="4">
        <f t="shared" ca="1" si="20"/>
        <v>0</v>
      </c>
      <c r="W18" s="4">
        <f t="shared" ca="1" si="21"/>
        <v>0</v>
      </c>
      <c r="X18" s="26">
        <f t="shared" ca="1" si="22"/>
        <v>0</v>
      </c>
    </row>
    <row r="19" spans="1:24" x14ac:dyDescent="0.25">
      <c r="A19" s="14">
        <f t="array" ref="A19">IFERROR(INDEX(XIII!$A$1:$E$1000,SMALL(IF($Y$2=XIII!$A$1:$E$1000,ROW(XIII!$A$1:$E$1000),""),ROW(A17)),2),"")</f>
        <v>5791</v>
      </c>
      <c r="B19" s="14" t="str">
        <f t="array" ref="B19">IFERROR(INDEX(XIII!$A$1:$E$1000,SMALL(IF($Y$2=XIII!$A$1:$E$1000,ROW(XIII!$A$1:$E$1000),""),ROW(B17)),3),"")</f>
        <v>ALEXANDRE ALVES DE QUEIROZ</v>
      </c>
      <c r="C19" s="15">
        <f t="array" ref="C19">IFERROR(INDEX(XIII!$A$1:$E$1000,SMALL(IF($Y$2=XIII!$A$1:$E$1000,ROW(XIII!$A$1:$E$1000),""),ROW(C17)),4),"")</f>
        <v>44074</v>
      </c>
      <c r="D19" s="15">
        <f t="array" ref="D19">IFERROR(INDEX(XIII!$A$1:$E$1000,SMALL(IF($Y$2=XIII!$A$1:$E$1000,ROW(XIII!$A$1:$E$1000),""),ROW(D17)),5),"")</f>
        <v>44315</v>
      </c>
      <c r="E19" s="42">
        <f t="shared" ca="1" si="6"/>
        <v>0</v>
      </c>
      <c r="F19" s="4">
        <f t="shared" ca="1" si="7"/>
        <v>0</v>
      </c>
      <c r="G19" s="4">
        <f t="shared" ca="1" si="8"/>
        <v>0</v>
      </c>
      <c r="H19" s="4">
        <f t="shared" ca="1" si="9"/>
        <v>0</v>
      </c>
      <c r="I19" s="4">
        <f t="shared" ca="1" si="10"/>
        <v>0</v>
      </c>
      <c r="J19" s="23">
        <f t="shared" ca="1" si="11"/>
        <v>0</v>
      </c>
      <c r="K19" s="16"/>
      <c r="L19" s="42">
        <f t="shared" ca="1" si="12"/>
        <v>0</v>
      </c>
      <c r="M19" s="4">
        <f t="shared" ca="1" si="13"/>
        <v>0</v>
      </c>
      <c r="N19" s="4">
        <f t="shared" ca="1" si="14"/>
        <v>0</v>
      </c>
      <c r="O19" s="4">
        <f t="shared" ca="1" si="15"/>
        <v>0</v>
      </c>
      <c r="P19" s="4">
        <f t="shared" ca="1" si="16"/>
        <v>0</v>
      </c>
      <c r="Q19" s="26">
        <f t="shared" ca="1" si="17"/>
        <v>0</v>
      </c>
      <c r="R19" s="16"/>
      <c r="S19" s="4">
        <v>0</v>
      </c>
      <c r="T19" s="4">
        <f t="shared" si="18"/>
        <v>0</v>
      </c>
      <c r="U19" s="4">
        <f t="shared" ca="1" si="19"/>
        <v>0</v>
      </c>
      <c r="V19" s="4">
        <f t="shared" ca="1" si="20"/>
        <v>0</v>
      </c>
      <c r="W19" s="4">
        <f t="shared" ca="1" si="21"/>
        <v>0</v>
      </c>
      <c r="X19" s="26">
        <f t="shared" ca="1" si="22"/>
        <v>0</v>
      </c>
    </row>
    <row r="20" spans="1:24" x14ac:dyDescent="0.25">
      <c r="A20" s="14">
        <f t="array" ref="A20">IFERROR(INDEX(XIII!$A$1:$E$1000,SMALL(IF($Y$2=XIII!$A$1:$E$1000,ROW(XIII!$A$1:$E$1000),""),ROW(A18)),2),"")</f>
        <v>5838</v>
      </c>
      <c r="B20" s="14" t="str">
        <f t="array" ref="B20">IFERROR(INDEX(XIII!$A$1:$E$1000,SMALL(IF($Y$2=XIII!$A$1:$E$1000,ROW(XIII!$A$1:$E$1000),""),ROW(B18)),3),"")</f>
        <v>VALMIR FROTA LUZ</v>
      </c>
      <c r="C20" s="15">
        <f t="array" ref="C20">IFERROR(INDEX(XIII!$A$1:$E$1000,SMALL(IF($Y$2=XIII!$A$1:$E$1000,ROW(XIII!$A$1:$E$1000),""),ROW(C18)),4),"")</f>
        <v>44090</v>
      </c>
      <c r="D20" s="15">
        <f t="array" ref="D20">IFERROR(INDEX(XIII!$A$1:$E$1000,SMALL(IF($Y$2=XIII!$A$1:$E$1000,ROW(XIII!$A$1:$E$1000),""),ROW(D18)),5),"")</f>
        <v>44316</v>
      </c>
      <c r="E20" s="42">
        <f t="shared" ca="1" si="6"/>
        <v>0</v>
      </c>
      <c r="F20" s="4">
        <f t="shared" ca="1" si="7"/>
        <v>0</v>
      </c>
      <c r="G20" s="4">
        <f t="shared" ca="1" si="8"/>
        <v>0</v>
      </c>
      <c r="H20" s="4">
        <f t="shared" ca="1" si="9"/>
        <v>0</v>
      </c>
      <c r="I20" s="4">
        <f t="shared" ca="1" si="10"/>
        <v>0</v>
      </c>
      <c r="J20" s="23">
        <f t="shared" ca="1" si="11"/>
        <v>0</v>
      </c>
      <c r="K20" s="16"/>
      <c r="L20" s="42">
        <f t="shared" ca="1" si="12"/>
        <v>0</v>
      </c>
      <c r="M20" s="4">
        <f t="shared" ca="1" si="13"/>
        <v>0</v>
      </c>
      <c r="N20" s="4">
        <f t="shared" ca="1" si="14"/>
        <v>0</v>
      </c>
      <c r="O20" s="4">
        <f t="shared" ca="1" si="15"/>
        <v>0</v>
      </c>
      <c r="P20" s="4">
        <f t="shared" ca="1" si="16"/>
        <v>0</v>
      </c>
      <c r="Q20" s="26">
        <f t="shared" ca="1" si="17"/>
        <v>0</v>
      </c>
      <c r="R20" s="16"/>
      <c r="S20" s="4">
        <v>0</v>
      </c>
      <c r="T20" s="4">
        <f t="shared" si="18"/>
        <v>0</v>
      </c>
      <c r="U20" s="4">
        <f t="shared" ca="1" si="19"/>
        <v>0</v>
      </c>
      <c r="V20" s="4">
        <f t="shared" ca="1" si="20"/>
        <v>0</v>
      </c>
      <c r="W20" s="4">
        <f t="shared" ca="1" si="21"/>
        <v>0</v>
      </c>
      <c r="X20" s="26">
        <f t="shared" ca="1" si="22"/>
        <v>0</v>
      </c>
    </row>
    <row r="21" spans="1:24" x14ac:dyDescent="0.25">
      <c r="A21" s="14">
        <f t="array" ref="A21">IFERROR(INDEX(XIII!$A$1:$E$1000,SMALL(IF($Y$2=XIII!$A$1:$E$1000,ROW(XIII!$A$1:$E$1000),""),ROW(A19)),2),"")</f>
        <v>5892</v>
      </c>
      <c r="B21" s="14" t="str">
        <f t="array" ref="B21">IFERROR(INDEX(XIII!$A$1:$E$1000,SMALL(IF($Y$2=XIII!$A$1:$E$1000,ROW(XIII!$A$1:$E$1000),""),ROW(B19)),3),"")</f>
        <v>NILSON CESAR GONCALVES</v>
      </c>
      <c r="C21" s="15">
        <f t="array" ref="C21">IFERROR(INDEX(XIII!$A$1:$E$1000,SMALL(IF($Y$2=XIII!$A$1:$E$1000,ROW(XIII!$A$1:$E$1000),""),ROW(C19)),4),"")</f>
        <v>44131</v>
      </c>
      <c r="D21" s="15">
        <f t="array" ref="D21">IFERROR(INDEX(XIII!$A$1:$E$1000,SMALL(IF($Y$2=XIII!$A$1:$E$1000,ROW(XIII!$A$1:$E$1000),""),ROW(D19)),5),"")</f>
        <v>44317</v>
      </c>
      <c r="E21" s="42">
        <f t="shared" ca="1" si="6"/>
        <v>0</v>
      </c>
      <c r="F21" s="4">
        <f t="shared" ca="1" si="7"/>
        <v>0</v>
      </c>
      <c r="G21" s="4">
        <f t="shared" ca="1" si="8"/>
        <v>0</v>
      </c>
      <c r="H21" s="4">
        <f t="shared" ca="1" si="9"/>
        <v>0</v>
      </c>
      <c r="I21" s="4">
        <f t="shared" ca="1" si="10"/>
        <v>0</v>
      </c>
      <c r="J21" s="23">
        <f t="shared" ca="1" si="11"/>
        <v>0</v>
      </c>
      <c r="K21" s="16"/>
      <c r="L21" s="42">
        <f t="shared" ca="1" si="12"/>
        <v>0</v>
      </c>
      <c r="M21" s="4">
        <f t="shared" ca="1" si="13"/>
        <v>0</v>
      </c>
      <c r="N21" s="4">
        <f t="shared" ca="1" si="14"/>
        <v>0</v>
      </c>
      <c r="O21" s="4">
        <f t="shared" ca="1" si="15"/>
        <v>0</v>
      </c>
      <c r="P21" s="4">
        <f t="shared" ca="1" si="16"/>
        <v>0</v>
      </c>
      <c r="Q21" s="26">
        <f t="shared" ca="1" si="17"/>
        <v>0</v>
      </c>
      <c r="R21" s="16"/>
      <c r="S21" s="4">
        <v>0</v>
      </c>
      <c r="T21" s="4">
        <f t="shared" si="18"/>
        <v>0</v>
      </c>
      <c r="U21" s="4">
        <f t="shared" ca="1" si="19"/>
        <v>0</v>
      </c>
      <c r="V21" s="4">
        <f t="shared" ca="1" si="20"/>
        <v>0</v>
      </c>
      <c r="W21" s="4">
        <f t="shared" ca="1" si="21"/>
        <v>0</v>
      </c>
      <c r="X21" s="26">
        <f t="shared" ca="1" si="22"/>
        <v>0</v>
      </c>
    </row>
    <row r="22" spans="1:24" x14ac:dyDescent="0.25">
      <c r="A22" s="14">
        <f t="array" ref="A22">IFERROR(INDEX(XIII!$A$1:$E$1000,SMALL(IF($Y$2=XIII!$A$1:$E$1000,ROW(XIII!$A$1:$E$1000),""),ROW(A20)),2),"")</f>
        <v>5904</v>
      </c>
      <c r="B22" s="14" t="str">
        <f t="array" ref="B22">IFERROR(INDEX(XIII!$A$1:$E$1000,SMALL(IF($Y$2=XIII!$A$1:$E$1000,ROW(XIII!$A$1:$E$1000),""),ROW(B20)),3),"")</f>
        <v>MARSUEL LOPES DE BRITO</v>
      </c>
      <c r="C22" s="15">
        <f t="array" ref="C22">IFERROR(INDEX(XIII!$A$1:$E$1000,SMALL(IF($Y$2=XIII!$A$1:$E$1000,ROW(XIII!$A$1:$E$1000),""),ROW(C20)),4),"")</f>
        <v>44134</v>
      </c>
      <c r="D22" s="15">
        <f t="array" ref="D22">IFERROR(INDEX(XIII!$A$1:$E$1000,SMALL(IF($Y$2=XIII!$A$1:$E$1000,ROW(XIII!$A$1:$E$1000),""),ROW(D20)),5),"")</f>
        <v>44318</v>
      </c>
      <c r="E22" s="42">
        <f t="shared" ca="1" si="6"/>
        <v>0</v>
      </c>
      <c r="F22" s="4">
        <f t="shared" ca="1" si="7"/>
        <v>0</v>
      </c>
      <c r="G22" s="4">
        <f t="shared" ca="1" si="8"/>
        <v>0</v>
      </c>
      <c r="H22" s="4">
        <f t="shared" ca="1" si="9"/>
        <v>0</v>
      </c>
      <c r="I22" s="4">
        <f t="shared" ca="1" si="10"/>
        <v>0</v>
      </c>
      <c r="J22" s="23">
        <f t="shared" ca="1" si="11"/>
        <v>0</v>
      </c>
      <c r="K22" s="16"/>
      <c r="L22" s="42">
        <f t="shared" ca="1" si="12"/>
        <v>0</v>
      </c>
      <c r="M22" s="4">
        <f t="shared" ca="1" si="13"/>
        <v>0</v>
      </c>
      <c r="N22" s="4">
        <f t="shared" ca="1" si="14"/>
        <v>0</v>
      </c>
      <c r="O22" s="4">
        <f t="shared" ca="1" si="15"/>
        <v>0</v>
      </c>
      <c r="P22" s="4">
        <f t="shared" ca="1" si="16"/>
        <v>0</v>
      </c>
      <c r="Q22" s="26">
        <f t="shared" ca="1" si="17"/>
        <v>0</v>
      </c>
      <c r="R22" s="16"/>
      <c r="S22" s="4">
        <v>0</v>
      </c>
      <c r="T22" s="4">
        <f t="shared" si="18"/>
        <v>0</v>
      </c>
      <c r="U22" s="4">
        <f t="shared" ca="1" si="19"/>
        <v>0</v>
      </c>
      <c r="V22" s="4">
        <f t="shared" ca="1" si="20"/>
        <v>0</v>
      </c>
      <c r="W22" s="4">
        <f t="shared" ca="1" si="21"/>
        <v>0</v>
      </c>
      <c r="X22" s="26">
        <f t="shared" ca="1" si="22"/>
        <v>0</v>
      </c>
    </row>
    <row r="23" spans="1:24" x14ac:dyDescent="0.25">
      <c r="A23" s="14">
        <f t="array" ref="A23">IFERROR(INDEX(XIII!$A$1:$E$1000,SMALL(IF($Y$2=XIII!$A$1:$E$1000,ROW(XIII!$A$1:$E$1000),""),ROW(A21)),2),"")</f>
        <v>5905</v>
      </c>
      <c r="B23" s="14" t="str">
        <f t="array" ref="B23">IFERROR(INDEX(XIII!$A$1:$E$1000,SMALL(IF($Y$2=XIII!$A$1:$E$1000,ROW(XIII!$A$1:$E$1000),""),ROW(B21)),3),"")</f>
        <v>UANDERSON TEIXEIRA LOPES</v>
      </c>
      <c r="C23" s="15">
        <f t="array" ref="C23">IFERROR(INDEX(XIII!$A$1:$E$1000,SMALL(IF($Y$2=XIII!$A$1:$E$1000,ROW(XIII!$A$1:$E$1000),""),ROW(C21)),4),"")</f>
        <v>44134</v>
      </c>
      <c r="D23" s="15">
        <f t="array" ref="D23">IFERROR(INDEX(XIII!$A$1:$E$1000,SMALL(IF($Y$2=XIII!$A$1:$E$1000,ROW(XIII!$A$1:$E$1000),""),ROW(D21)),5),"")</f>
        <v>44319</v>
      </c>
      <c r="E23" s="42">
        <f t="shared" ca="1" si="6"/>
        <v>0</v>
      </c>
      <c r="F23" s="4">
        <f t="shared" ca="1" si="7"/>
        <v>0</v>
      </c>
      <c r="G23" s="4">
        <f t="shared" ca="1" si="8"/>
        <v>0</v>
      </c>
      <c r="H23" s="4">
        <f t="shared" ca="1" si="9"/>
        <v>0</v>
      </c>
      <c r="I23" s="4">
        <f t="shared" ca="1" si="10"/>
        <v>0</v>
      </c>
      <c r="J23" s="23">
        <f t="shared" ca="1" si="11"/>
        <v>0</v>
      </c>
      <c r="K23" s="16"/>
      <c r="L23" s="42">
        <f t="shared" ca="1" si="12"/>
        <v>0</v>
      </c>
      <c r="M23" s="4">
        <f t="shared" ca="1" si="13"/>
        <v>0</v>
      </c>
      <c r="N23" s="4">
        <f t="shared" ca="1" si="14"/>
        <v>0</v>
      </c>
      <c r="O23" s="4">
        <f t="shared" ca="1" si="15"/>
        <v>0</v>
      </c>
      <c r="P23" s="4">
        <f t="shared" ca="1" si="16"/>
        <v>0</v>
      </c>
      <c r="Q23" s="26">
        <f t="shared" ca="1" si="17"/>
        <v>0</v>
      </c>
      <c r="R23" s="16"/>
      <c r="S23" s="4">
        <v>0</v>
      </c>
      <c r="T23" s="4">
        <f t="shared" si="18"/>
        <v>0</v>
      </c>
      <c r="U23" s="4">
        <f t="shared" ca="1" si="19"/>
        <v>0</v>
      </c>
      <c r="V23" s="4">
        <f t="shared" ca="1" si="20"/>
        <v>0</v>
      </c>
      <c r="W23" s="4">
        <f t="shared" ca="1" si="21"/>
        <v>0</v>
      </c>
      <c r="X23" s="26">
        <f t="shared" ca="1" si="22"/>
        <v>0</v>
      </c>
    </row>
    <row r="24" spans="1:24" x14ac:dyDescent="0.25">
      <c r="A24" s="14">
        <f t="array" ref="A24">IFERROR(INDEX(XIII!$A$1:$E$1000,SMALL(IF($Y$2=XIII!$A$1:$E$1000,ROW(XIII!$A$1:$E$1000),""),ROW(A22)),2),"")</f>
        <v>5963</v>
      </c>
      <c r="B24" s="14" t="str">
        <f t="array" ref="B24">IFERROR(INDEX(XIII!$A$1:$E$1000,SMALL(IF($Y$2=XIII!$A$1:$E$1000,ROW(XIII!$A$1:$E$1000),""),ROW(B22)),3),"")</f>
        <v>ANTONIO SOARES CARDOSO</v>
      </c>
      <c r="C24" s="15">
        <f t="array" ref="C24">IFERROR(INDEX(XIII!$A$1:$E$1000,SMALL(IF($Y$2=XIII!$A$1:$E$1000,ROW(XIII!$A$1:$E$1000),""),ROW(C22)),4),"")</f>
        <v>44168</v>
      </c>
      <c r="D24" s="15">
        <f t="array" ref="D24">IFERROR(INDEX(XIII!$A$1:$E$1000,SMALL(IF($Y$2=XIII!$A$1:$E$1000,ROW(XIII!$A$1:$E$1000),""),ROW(D22)),5),"")</f>
        <v>44320</v>
      </c>
      <c r="E24" s="42">
        <f t="shared" ca="1" si="6"/>
        <v>0</v>
      </c>
      <c r="F24" s="4">
        <f t="shared" ca="1" si="7"/>
        <v>0</v>
      </c>
      <c r="G24" s="4">
        <f t="shared" ca="1" si="8"/>
        <v>0</v>
      </c>
      <c r="H24" s="4">
        <f t="shared" ca="1" si="9"/>
        <v>0</v>
      </c>
      <c r="I24" s="4">
        <f t="shared" ca="1" si="10"/>
        <v>0</v>
      </c>
      <c r="J24" s="23">
        <f t="shared" ca="1" si="11"/>
        <v>0</v>
      </c>
      <c r="K24" s="16"/>
      <c r="L24" s="42">
        <f t="shared" ca="1" si="12"/>
        <v>0</v>
      </c>
      <c r="M24" s="4">
        <f t="shared" ca="1" si="13"/>
        <v>0</v>
      </c>
      <c r="N24" s="4">
        <f t="shared" ca="1" si="14"/>
        <v>0</v>
      </c>
      <c r="O24" s="4">
        <f t="shared" ca="1" si="15"/>
        <v>0</v>
      </c>
      <c r="P24" s="4">
        <f t="shared" ca="1" si="16"/>
        <v>0</v>
      </c>
      <c r="Q24" s="26">
        <f t="shared" ca="1" si="17"/>
        <v>0</v>
      </c>
      <c r="R24" s="16"/>
      <c r="S24" s="4">
        <v>0</v>
      </c>
      <c r="T24" s="4">
        <f t="shared" si="18"/>
        <v>0</v>
      </c>
      <c r="U24" s="4">
        <f t="shared" ca="1" si="19"/>
        <v>0</v>
      </c>
      <c r="V24" s="4">
        <f t="shared" ca="1" si="20"/>
        <v>0</v>
      </c>
      <c r="W24" s="4">
        <f t="shared" ca="1" si="21"/>
        <v>0</v>
      </c>
      <c r="X24" s="26">
        <f t="shared" ca="1" si="22"/>
        <v>0</v>
      </c>
    </row>
    <row r="25" spans="1:24" x14ac:dyDescent="0.25">
      <c r="A25" s="14">
        <f t="array" ref="A25">IFERROR(INDEX(XIII!$A$1:$E$1000,SMALL(IF($Y$2=XIII!$A$1:$E$1000,ROW(XIII!$A$1:$E$1000),""),ROW(A23)),2),"")</f>
        <v>5964</v>
      </c>
      <c r="B25" s="14" t="str">
        <f t="array" ref="B25">IFERROR(INDEX(XIII!$A$1:$E$1000,SMALL(IF($Y$2=XIII!$A$1:$E$1000,ROW(XIII!$A$1:$E$1000),""),ROW(B23)),3),"")</f>
        <v>EDUARDO FERNANDES COSTA DE OLIVEIRA</v>
      </c>
      <c r="C25" s="15">
        <f t="array" ref="C25">IFERROR(INDEX(XIII!$A$1:$E$1000,SMALL(IF($Y$2=XIII!$A$1:$E$1000,ROW(XIII!$A$1:$E$1000),""),ROW(C23)),4),"")</f>
        <v>44168</v>
      </c>
      <c r="D25" s="15">
        <f t="array" ref="D25">IFERROR(INDEX(XIII!$A$1:$E$1000,SMALL(IF($Y$2=XIII!$A$1:$E$1000,ROW(XIII!$A$1:$E$1000),""),ROW(D23)),5),"")</f>
        <v>44321</v>
      </c>
      <c r="E25" s="42">
        <f t="shared" ca="1" si="6"/>
        <v>0</v>
      </c>
      <c r="F25" s="4">
        <f t="shared" ca="1" si="7"/>
        <v>0</v>
      </c>
      <c r="G25" s="4">
        <f t="shared" ca="1" si="8"/>
        <v>0</v>
      </c>
      <c r="H25" s="4">
        <f t="shared" ca="1" si="9"/>
        <v>0</v>
      </c>
      <c r="I25" s="4">
        <f t="shared" ca="1" si="10"/>
        <v>0</v>
      </c>
      <c r="J25" s="23">
        <f t="shared" ca="1" si="11"/>
        <v>0</v>
      </c>
      <c r="K25" s="16"/>
      <c r="L25" s="42">
        <f t="shared" ca="1" si="12"/>
        <v>0</v>
      </c>
      <c r="M25" s="4">
        <f t="shared" ca="1" si="13"/>
        <v>0</v>
      </c>
      <c r="N25" s="4">
        <f t="shared" ca="1" si="14"/>
        <v>0</v>
      </c>
      <c r="O25" s="4">
        <f t="shared" ca="1" si="15"/>
        <v>0</v>
      </c>
      <c r="P25" s="4">
        <f t="shared" ca="1" si="16"/>
        <v>0</v>
      </c>
      <c r="Q25" s="26">
        <f t="shared" ca="1" si="17"/>
        <v>0</v>
      </c>
      <c r="R25" s="16"/>
      <c r="S25" s="4">
        <v>0</v>
      </c>
      <c r="T25" s="4">
        <f t="shared" si="18"/>
        <v>0</v>
      </c>
      <c r="U25" s="4">
        <f t="shared" ca="1" si="19"/>
        <v>0</v>
      </c>
      <c r="V25" s="4">
        <f t="shared" ca="1" si="20"/>
        <v>0</v>
      </c>
      <c r="W25" s="4">
        <f t="shared" ca="1" si="21"/>
        <v>0</v>
      </c>
      <c r="X25" s="26">
        <f t="shared" ca="1" si="22"/>
        <v>0</v>
      </c>
    </row>
    <row r="26" spans="1:24" x14ac:dyDescent="0.25">
      <c r="A26" s="14">
        <f t="array" ref="A26">IFERROR(INDEX(XIII!$A$1:$E$1000,SMALL(IF($Y$2=XIII!$A$1:$E$1000,ROW(XIII!$A$1:$E$1000),""),ROW(A24)),2),"")</f>
        <v>5965</v>
      </c>
      <c r="B26" s="14" t="str">
        <f t="array" ref="B26">IFERROR(INDEX(XIII!$A$1:$E$1000,SMALL(IF($Y$2=XIII!$A$1:$E$1000,ROW(XIII!$A$1:$E$1000),""),ROW(B24)),3),"")</f>
        <v>SAMUEL DE SOUZA CARDOSO</v>
      </c>
      <c r="C26" s="15">
        <f t="array" ref="C26">IFERROR(INDEX(XIII!$A$1:$E$1000,SMALL(IF($Y$2=XIII!$A$1:$E$1000,ROW(XIII!$A$1:$E$1000),""),ROW(C24)),4),"")</f>
        <v>44168</v>
      </c>
      <c r="D26" s="15">
        <f t="array" ref="D26">IFERROR(INDEX(XIII!$A$1:$E$1000,SMALL(IF($Y$2=XIII!$A$1:$E$1000,ROW(XIII!$A$1:$E$1000),""),ROW(D24)),5),"")</f>
        <v>44322</v>
      </c>
      <c r="E26" s="42">
        <f t="shared" ca="1" si="6"/>
        <v>0</v>
      </c>
      <c r="F26" s="4">
        <f t="shared" ca="1" si="7"/>
        <v>0</v>
      </c>
      <c r="G26" s="4">
        <f t="shared" ca="1" si="8"/>
        <v>0</v>
      </c>
      <c r="H26" s="4">
        <f t="shared" ca="1" si="9"/>
        <v>0</v>
      </c>
      <c r="I26" s="4">
        <f t="shared" ca="1" si="10"/>
        <v>0</v>
      </c>
      <c r="J26" s="23">
        <f t="shared" ca="1" si="11"/>
        <v>0</v>
      </c>
      <c r="K26" s="16"/>
      <c r="L26" s="42">
        <f t="shared" ca="1" si="12"/>
        <v>0</v>
      </c>
      <c r="M26" s="4">
        <f t="shared" ca="1" si="13"/>
        <v>0</v>
      </c>
      <c r="N26" s="4">
        <f t="shared" ca="1" si="14"/>
        <v>0</v>
      </c>
      <c r="O26" s="4">
        <f t="shared" ca="1" si="15"/>
        <v>0</v>
      </c>
      <c r="P26" s="4">
        <f t="shared" ca="1" si="16"/>
        <v>0</v>
      </c>
      <c r="Q26" s="26">
        <f t="shared" ca="1" si="17"/>
        <v>0</v>
      </c>
      <c r="R26" s="16"/>
      <c r="S26" s="4">
        <v>0</v>
      </c>
      <c r="T26" s="4">
        <f t="shared" si="18"/>
        <v>0</v>
      </c>
      <c r="U26" s="4">
        <f t="shared" ca="1" si="19"/>
        <v>0</v>
      </c>
      <c r="V26" s="4">
        <f t="shared" ca="1" si="20"/>
        <v>0</v>
      </c>
      <c r="W26" s="4">
        <f t="shared" ca="1" si="21"/>
        <v>0</v>
      </c>
      <c r="X26" s="26">
        <f t="shared" ca="1" si="22"/>
        <v>0</v>
      </c>
    </row>
    <row r="27" spans="1:24" x14ac:dyDescent="0.25">
      <c r="A27" s="14">
        <f t="array" ref="A27">IFERROR(INDEX(XIII!$A$1:$E$1000,SMALL(IF($Y$2=XIII!$A$1:$E$1000,ROW(XIII!$A$1:$E$1000),""),ROW(A25)),2),"")</f>
        <v>6073</v>
      </c>
      <c r="B27" s="14" t="str">
        <f t="array" ref="B27">IFERROR(INDEX(XIII!$A$1:$E$1000,SMALL(IF($Y$2=XIII!$A$1:$E$1000,ROW(XIII!$A$1:$E$1000),""),ROW(B25)),3),"")</f>
        <v>ALEXANDRE BRITO DA SILVA</v>
      </c>
      <c r="C27" s="15">
        <f t="array" ref="C27">IFERROR(INDEX(XIII!$A$1:$E$1000,SMALL(IF($Y$2=XIII!$A$1:$E$1000,ROW(XIII!$A$1:$E$1000),""),ROW(C25)),4),"")</f>
        <v>44217</v>
      </c>
      <c r="D27" s="15">
        <f t="array" ref="D27">IFERROR(INDEX(XIII!$A$1:$E$1000,SMALL(IF($Y$2=XIII!$A$1:$E$1000,ROW(XIII!$A$1:$E$1000),""),ROW(D25)),5),"")</f>
        <v>44323</v>
      </c>
      <c r="E27" s="42">
        <f t="shared" ca="1" si="6"/>
        <v>0</v>
      </c>
      <c r="F27" s="4">
        <f t="shared" ca="1" si="7"/>
        <v>0</v>
      </c>
      <c r="G27" s="4">
        <f t="shared" ca="1" si="8"/>
        <v>0</v>
      </c>
      <c r="H27" s="4">
        <f t="shared" ca="1" si="9"/>
        <v>0</v>
      </c>
      <c r="I27" s="4">
        <f t="shared" ca="1" si="10"/>
        <v>0</v>
      </c>
      <c r="J27" s="23">
        <f t="shared" ca="1" si="11"/>
        <v>0</v>
      </c>
      <c r="K27" s="16"/>
      <c r="L27" s="42">
        <f t="shared" ca="1" si="12"/>
        <v>0</v>
      </c>
      <c r="M27" s="4">
        <f t="shared" ca="1" si="13"/>
        <v>0</v>
      </c>
      <c r="N27" s="4">
        <f t="shared" ca="1" si="14"/>
        <v>0</v>
      </c>
      <c r="O27" s="4">
        <f t="shared" ca="1" si="15"/>
        <v>0</v>
      </c>
      <c r="P27" s="4">
        <f t="shared" ca="1" si="16"/>
        <v>0</v>
      </c>
      <c r="Q27" s="26">
        <f t="shared" ca="1" si="17"/>
        <v>0</v>
      </c>
      <c r="R27" s="16"/>
      <c r="S27" s="4">
        <v>0</v>
      </c>
      <c r="T27" s="4">
        <f t="shared" si="18"/>
        <v>0</v>
      </c>
      <c r="U27" s="4">
        <f t="shared" ca="1" si="19"/>
        <v>0</v>
      </c>
      <c r="V27" s="4">
        <f t="shared" ca="1" si="20"/>
        <v>0</v>
      </c>
      <c r="W27" s="4">
        <f t="shared" ca="1" si="21"/>
        <v>0</v>
      </c>
      <c r="X27" s="26">
        <f t="shared" ca="1" si="22"/>
        <v>0</v>
      </c>
    </row>
    <row r="28" spans="1:24" x14ac:dyDescent="0.25">
      <c r="A28" s="14">
        <f t="array" ref="A28">IFERROR(INDEX(XIII!$A$1:$E$1000,SMALL(IF($Y$2=XIII!$A$1:$E$1000,ROW(XIII!$A$1:$E$1000),""),ROW(A26)),2),"")</f>
        <v>6074</v>
      </c>
      <c r="B28" s="14" t="str">
        <f t="array" ref="B28">IFERROR(INDEX(XIII!$A$1:$E$1000,SMALL(IF($Y$2=XIII!$A$1:$E$1000,ROW(XIII!$A$1:$E$1000),""),ROW(B26)),3),"")</f>
        <v>EDILAINE GOMES DA SILVA</v>
      </c>
      <c r="C28" s="15">
        <f t="array" ref="C28">IFERROR(INDEX(XIII!$A$1:$E$1000,SMALL(IF($Y$2=XIII!$A$1:$E$1000,ROW(XIII!$A$1:$E$1000),""),ROW(C26)),4),"")</f>
        <v>44217</v>
      </c>
      <c r="D28" s="15">
        <f t="array" ref="D28">IFERROR(INDEX(XIII!$A$1:$E$1000,SMALL(IF($Y$2=XIII!$A$1:$E$1000,ROW(XIII!$A$1:$E$1000),""),ROW(D26)),5),"")</f>
        <v>44324</v>
      </c>
      <c r="E28" s="42">
        <f t="shared" ca="1" si="6"/>
        <v>0</v>
      </c>
      <c r="F28" s="4">
        <f t="shared" ca="1" si="7"/>
        <v>0</v>
      </c>
      <c r="G28" s="4">
        <f t="shared" ca="1" si="8"/>
        <v>0</v>
      </c>
      <c r="H28" s="4">
        <f t="shared" ca="1" si="9"/>
        <v>0</v>
      </c>
      <c r="I28" s="4">
        <f t="shared" ca="1" si="10"/>
        <v>0</v>
      </c>
      <c r="J28" s="23">
        <f t="shared" ca="1" si="11"/>
        <v>0</v>
      </c>
      <c r="K28" s="16"/>
      <c r="L28" s="42">
        <f t="shared" ca="1" si="12"/>
        <v>0</v>
      </c>
      <c r="M28" s="4">
        <f t="shared" ca="1" si="13"/>
        <v>0</v>
      </c>
      <c r="N28" s="4">
        <f t="shared" ca="1" si="14"/>
        <v>0</v>
      </c>
      <c r="O28" s="4">
        <f t="shared" ca="1" si="15"/>
        <v>0</v>
      </c>
      <c r="P28" s="4">
        <f t="shared" ca="1" si="16"/>
        <v>0</v>
      </c>
      <c r="Q28" s="26">
        <f t="shared" ca="1" si="17"/>
        <v>0</v>
      </c>
      <c r="R28" s="16"/>
      <c r="S28" s="4">
        <v>0</v>
      </c>
      <c r="T28" s="4">
        <f t="shared" si="18"/>
        <v>0</v>
      </c>
      <c r="U28" s="4">
        <f t="shared" ca="1" si="19"/>
        <v>0</v>
      </c>
      <c r="V28" s="4">
        <f t="shared" ca="1" si="20"/>
        <v>0</v>
      </c>
      <c r="W28" s="4">
        <f t="shared" ca="1" si="21"/>
        <v>0</v>
      </c>
      <c r="X28" s="26">
        <f t="shared" ca="1" si="22"/>
        <v>0</v>
      </c>
    </row>
    <row r="29" spans="1:24" x14ac:dyDescent="0.25">
      <c r="A29" s="14">
        <f t="array" ref="A29">IFERROR(INDEX(XIII!$A$1:$E$1000,SMALL(IF($Y$2=XIII!$A$1:$E$1000,ROW(XIII!$A$1:$E$1000),""),ROW(A27)),2),"")</f>
        <v>6126</v>
      </c>
      <c r="B29" s="14" t="str">
        <f t="array" ref="B29">IFERROR(INDEX(XIII!$A$1:$E$1000,SMALL(IF($Y$2=XIII!$A$1:$E$1000,ROW(XIII!$A$1:$E$1000),""),ROW(B27)),3),"")</f>
        <v>DIOGO SOUZA SANTOS</v>
      </c>
      <c r="C29" s="15">
        <f t="array" ref="C29">IFERROR(INDEX(XIII!$A$1:$E$1000,SMALL(IF($Y$2=XIII!$A$1:$E$1000,ROW(XIII!$A$1:$E$1000),""),ROW(C27)),4),"")</f>
        <v>44230</v>
      </c>
      <c r="D29" s="15">
        <f t="array" ref="D29">IFERROR(INDEX(XIII!$A$1:$E$1000,SMALL(IF($Y$2=XIII!$A$1:$E$1000,ROW(XIII!$A$1:$E$1000),""),ROW(D27)),5),"")</f>
        <v>44325</v>
      </c>
      <c r="E29" s="42">
        <f t="shared" ca="1" si="6"/>
        <v>0</v>
      </c>
      <c r="F29" s="4">
        <f t="shared" ca="1" si="7"/>
        <v>0</v>
      </c>
      <c r="G29" s="4">
        <f t="shared" ca="1" si="8"/>
        <v>0</v>
      </c>
      <c r="H29" s="4">
        <f t="shared" ca="1" si="9"/>
        <v>0</v>
      </c>
      <c r="I29" s="4">
        <f t="shared" ca="1" si="10"/>
        <v>0</v>
      </c>
      <c r="J29" s="23">
        <f t="shared" ca="1" si="11"/>
        <v>0</v>
      </c>
      <c r="K29" s="16"/>
      <c r="L29" s="42">
        <f t="shared" ca="1" si="12"/>
        <v>0</v>
      </c>
      <c r="M29" s="4">
        <f t="shared" ca="1" si="13"/>
        <v>0</v>
      </c>
      <c r="N29" s="4">
        <f t="shared" ca="1" si="14"/>
        <v>0</v>
      </c>
      <c r="O29" s="4">
        <f t="shared" ca="1" si="15"/>
        <v>0</v>
      </c>
      <c r="P29" s="4">
        <f t="shared" ca="1" si="16"/>
        <v>0</v>
      </c>
      <c r="Q29" s="26">
        <f t="shared" ca="1" si="17"/>
        <v>0</v>
      </c>
      <c r="R29" s="16"/>
      <c r="S29" s="4">
        <v>0</v>
      </c>
      <c r="T29" s="4">
        <f t="shared" si="18"/>
        <v>0</v>
      </c>
      <c r="U29" s="4">
        <f t="shared" ca="1" si="19"/>
        <v>0</v>
      </c>
      <c r="V29" s="4">
        <f t="shared" ca="1" si="20"/>
        <v>0</v>
      </c>
      <c r="W29" s="4">
        <f t="shared" ca="1" si="21"/>
        <v>0</v>
      </c>
      <c r="X29" s="26">
        <f t="shared" ca="1" si="22"/>
        <v>0</v>
      </c>
    </row>
    <row r="30" spans="1:24" x14ac:dyDescent="0.25">
      <c r="A30" s="14">
        <f t="array" ref="A30">IFERROR(INDEX(XIII!$A$1:$E$1000,SMALL(IF($Y$2=XIII!$A$1:$E$1000,ROW(XIII!$A$1:$E$1000),""),ROW(A28)),2),"")</f>
        <v>6127</v>
      </c>
      <c r="B30" s="14" t="str">
        <f t="array" ref="B30">IFERROR(INDEX(XIII!$A$1:$E$1000,SMALL(IF($Y$2=XIII!$A$1:$E$1000,ROW(XIII!$A$1:$E$1000),""),ROW(B28)),3),"")</f>
        <v>JOAO PAULO ALVES</v>
      </c>
      <c r="C30" s="15">
        <f t="array" ref="C30">IFERROR(INDEX(XIII!$A$1:$E$1000,SMALL(IF($Y$2=XIII!$A$1:$E$1000,ROW(XIII!$A$1:$E$1000),""),ROW(C28)),4),"")</f>
        <v>44230</v>
      </c>
      <c r="D30" s="15">
        <f t="array" ref="D30">IFERROR(INDEX(XIII!$A$1:$E$1000,SMALL(IF($Y$2=XIII!$A$1:$E$1000,ROW(XIII!$A$1:$E$1000),""),ROW(D28)),5),"")</f>
        <v>44326</v>
      </c>
      <c r="E30" s="42">
        <f t="shared" ca="1" si="6"/>
        <v>0</v>
      </c>
      <c r="F30" s="4">
        <f t="shared" ca="1" si="7"/>
        <v>0</v>
      </c>
      <c r="G30" s="4">
        <f t="shared" ca="1" si="8"/>
        <v>0</v>
      </c>
      <c r="H30" s="4">
        <f t="shared" ca="1" si="9"/>
        <v>0</v>
      </c>
      <c r="I30" s="4">
        <f t="shared" ca="1" si="10"/>
        <v>0</v>
      </c>
      <c r="J30" s="23">
        <f t="shared" ca="1" si="11"/>
        <v>0</v>
      </c>
      <c r="K30" s="16"/>
      <c r="L30" s="42">
        <f t="shared" ca="1" si="12"/>
        <v>0</v>
      </c>
      <c r="M30" s="4">
        <f t="shared" ca="1" si="13"/>
        <v>0</v>
      </c>
      <c r="N30" s="4">
        <f t="shared" ca="1" si="14"/>
        <v>0</v>
      </c>
      <c r="O30" s="4">
        <f t="shared" ca="1" si="15"/>
        <v>0</v>
      </c>
      <c r="P30" s="4">
        <f t="shared" ca="1" si="16"/>
        <v>0</v>
      </c>
      <c r="Q30" s="26">
        <f t="shared" ca="1" si="17"/>
        <v>0</v>
      </c>
      <c r="R30" s="16"/>
      <c r="S30" s="4">
        <v>0</v>
      </c>
      <c r="T30" s="4">
        <f t="shared" si="18"/>
        <v>0</v>
      </c>
      <c r="U30" s="4">
        <f t="shared" ca="1" si="19"/>
        <v>0</v>
      </c>
      <c r="V30" s="4">
        <f t="shared" ca="1" si="20"/>
        <v>0</v>
      </c>
      <c r="W30" s="4">
        <f t="shared" ca="1" si="21"/>
        <v>0</v>
      </c>
      <c r="X30" s="26">
        <f t="shared" ca="1" si="22"/>
        <v>0</v>
      </c>
    </row>
    <row r="31" spans="1:24" x14ac:dyDescent="0.25">
      <c r="A31" s="14">
        <f t="array" ref="A31">IFERROR(INDEX(XIII!$A$1:$E$1000,SMALL(IF($Y$2=XIII!$A$1:$E$1000,ROW(XIII!$A$1:$E$1000),""),ROW(A29)),2),"")</f>
        <v>6128</v>
      </c>
      <c r="B31" s="14" t="str">
        <f t="array" ref="B31">IFERROR(INDEX(XIII!$A$1:$E$1000,SMALL(IF($Y$2=XIII!$A$1:$E$1000,ROW(XIII!$A$1:$E$1000),""),ROW(B29)),3),"")</f>
        <v>ROSANA APARECIDA SALAS BATISTA</v>
      </c>
      <c r="C31" s="15">
        <f t="array" ref="C31">IFERROR(INDEX(XIII!$A$1:$E$1000,SMALL(IF($Y$2=XIII!$A$1:$E$1000,ROW(XIII!$A$1:$E$1000),""),ROW(C29)),4),"")</f>
        <v>44230</v>
      </c>
      <c r="D31" s="15">
        <f t="array" ref="D31">IFERROR(INDEX(XIII!$A$1:$E$1000,SMALL(IF($Y$2=XIII!$A$1:$E$1000,ROW(XIII!$A$1:$E$1000),""),ROW(D29)),5),"")</f>
        <v>44327</v>
      </c>
      <c r="E31" s="42">
        <f t="shared" ca="1" si="6"/>
        <v>0</v>
      </c>
      <c r="F31" s="4">
        <f t="shared" ca="1" si="7"/>
        <v>0</v>
      </c>
      <c r="G31" s="4">
        <f t="shared" ca="1" si="8"/>
        <v>0</v>
      </c>
      <c r="H31" s="4">
        <f t="shared" ca="1" si="9"/>
        <v>0</v>
      </c>
      <c r="I31" s="4">
        <f t="shared" ca="1" si="10"/>
        <v>0</v>
      </c>
      <c r="J31" s="23">
        <f t="shared" ca="1" si="11"/>
        <v>0</v>
      </c>
      <c r="K31" s="16"/>
      <c r="L31" s="42">
        <f t="shared" ca="1" si="12"/>
        <v>0</v>
      </c>
      <c r="M31" s="4">
        <f t="shared" ca="1" si="13"/>
        <v>0</v>
      </c>
      <c r="N31" s="4">
        <f t="shared" ca="1" si="14"/>
        <v>0</v>
      </c>
      <c r="O31" s="4">
        <f t="shared" ca="1" si="15"/>
        <v>0</v>
      </c>
      <c r="P31" s="4">
        <f t="shared" ca="1" si="16"/>
        <v>0</v>
      </c>
      <c r="Q31" s="26">
        <f t="shared" ca="1" si="17"/>
        <v>0</v>
      </c>
      <c r="R31" s="16"/>
      <c r="S31" s="4">
        <v>0</v>
      </c>
      <c r="T31" s="4">
        <f t="shared" si="18"/>
        <v>0</v>
      </c>
      <c r="U31" s="4">
        <f t="shared" ca="1" si="19"/>
        <v>0</v>
      </c>
      <c r="V31" s="4">
        <f t="shared" ca="1" si="20"/>
        <v>0</v>
      </c>
      <c r="W31" s="4">
        <f t="shared" ca="1" si="21"/>
        <v>0</v>
      </c>
      <c r="X31" s="26">
        <f t="shared" ca="1" si="22"/>
        <v>0</v>
      </c>
    </row>
    <row r="32" spans="1:24" x14ac:dyDescent="0.25">
      <c r="A32" s="14" t="str">
        <f t="array" ref="A32">IFERROR(INDEX(XIII!$A$1:$E$1000,SMALL(IF($Y$2=XIII!$A$1:$E$1000,ROW(XIII!$A$1:$E$1000),""),ROW(A30)),2),"")</f>
        <v/>
      </c>
      <c r="B32" s="14" t="str">
        <f t="array" ref="B32">IFERROR(INDEX(XIII!$A$1:$E$1000,SMALL(IF($Y$2=XIII!$A$1:$E$1000,ROW(XIII!$A$1:$E$1000),""),ROW(B30)),3),"")</f>
        <v/>
      </c>
      <c r="C32" s="15" t="str">
        <f t="array" ref="C32">IFERROR(INDEX(XIII!$A$1:$E$1000,SMALL(IF($Y$2=XIII!$A$1:$E$1000,ROW(XIII!$A$1:$E$1000),""),ROW(C30)),4),"")</f>
        <v/>
      </c>
      <c r="D32" s="15" t="str">
        <f t="array" ref="D32">IFERROR(INDEX(XIII!$A$1:$E$1000,SMALL(IF($Y$2=XIII!$A$1:$E$1000,ROW(XIII!$A$1:$E$1000),""),ROW(D30)),5),"")</f>
        <v/>
      </c>
      <c r="E32" s="42">
        <f t="shared" ca="1" si="6"/>
        <v>0</v>
      </c>
      <c r="F32" s="4">
        <f t="shared" ca="1" si="7"/>
        <v>0</v>
      </c>
      <c r="G32" s="4">
        <f t="shared" ca="1" si="8"/>
        <v>0</v>
      </c>
      <c r="H32" s="4">
        <f t="shared" ca="1" si="9"/>
        <v>0</v>
      </c>
      <c r="I32" s="4">
        <f t="shared" ca="1" si="10"/>
        <v>0</v>
      </c>
      <c r="J32" s="23">
        <f t="shared" ca="1" si="11"/>
        <v>0</v>
      </c>
      <c r="K32" s="16"/>
      <c r="L32" s="42">
        <f t="shared" ca="1" si="12"/>
        <v>0</v>
      </c>
      <c r="M32" s="4">
        <f t="shared" ca="1" si="13"/>
        <v>0</v>
      </c>
      <c r="N32" s="4">
        <f t="shared" ca="1" si="14"/>
        <v>0</v>
      </c>
      <c r="O32" s="4">
        <f t="shared" ca="1" si="15"/>
        <v>0</v>
      </c>
      <c r="P32" s="4">
        <f t="shared" ca="1" si="16"/>
        <v>0</v>
      </c>
      <c r="Q32" s="26">
        <f t="shared" ca="1" si="17"/>
        <v>0</v>
      </c>
      <c r="R32" s="16"/>
      <c r="S32" s="4">
        <v>0</v>
      </c>
      <c r="T32" s="4">
        <f t="shared" si="18"/>
        <v>0</v>
      </c>
      <c r="U32" s="4">
        <f t="shared" ca="1" si="19"/>
        <v>0</v>
      </c>
      <c r="V32" s="4">
        <f t="shared" ca="1" si="20"/>
        <v>0</v>
      </c>
      <c r="W32" s="4">
        <f t="shared" ca="1" si="21"/>
        <v>0</v>
      </c>
      <c r="X32" s="26">
        <f t="shared" ca="1" si="22"/>
        <v>0</v>
      </c>
    </row>
    <row r="33" spans="1:24" x14ac:dyDescent="0.25">
      <c r="A33" s="14" t="str">
        <f t="array" ref="A33">IFERROR(INDEX(XIII!$A$1:$E$1000,SMALL(IF($Y$2=XIII!$A$1:$E$1000,ROW(XIII!$A$1:$E$1000),""),ROW(A31)),2),"")</f>
        <v/>
      </c>
      <c r="B33" s="14" t="str">
        <f t="array" ref="B33">IFERROR(INDEX(XIII!$A$1:$E$1000,SMALL(IF($Y$2=XIII!$A$1:$E$1000,ROW(XIII!$A$1:$E$1000),""),ROW(B31)),3),"")</f>
        <v/>
      </c>
      <c r="C33" s="15" t="str">
        <f t="array" ref="C33">IFERROR(INDEX(XIII!$A$1:$E$1000,SMALL(IF($Y$2=XIII!$A$1:$E$1000,ROW(XIII!$A$1:$E$1000),""),ROW(C31)),4),"")</f>
        <v/>
      </c>
      <c r="D33" s="15" t="str">
        <f t="array" ref="D33">IFERROR(INDEX(XIII!$A$1:$E$1000,SMALL(IF($Y$2=XIII!$A$1:$E$1000,ROW(XIII!$A$1:$E$1000),""),ROW(D31)),5),"")</f>
        <v/>
      </c>
      <c r="E33" s="42">
        <f t="shared" ca="1" si="6"/>
        <v>0</v>
      </c>
      <c r="F33" s="4">
        <f t="shared" ca="1" si="7"/>
        <v>0</v>
      </c>
      <c r="G33" s="4">
        <f t="shared" ca="1" si="8"/>
        <v>0</v>
      </c>
      <c r="H33" s="4">
        <f t="shared" ca="1" si="9"/>
        <v>0</v>
      </c>
      <c r="I33" s="4">
        <f t="shared" ca="1" si="10"/>
        <v>0</v>
      </c>
      <c r="J33" s="23">
        <f t="shared" ca="1" si="11"/>
        <v>0</v>
      </c>
      <c r="K33" s="16"/>
      <c r="L33" s="42">
        <f t="shared" ca="1" si="12"/>
        <v>0</v>
      </c>
      <c r="M33" s="4">
        <f t="shared" ca="1" si="13"/>
        <v>0</v>
      </c>
      <c r="N33" s="4">
        <f t="shared" ca="1" si="14"/>
        <v>0</v>
      </c>
      <c r="O33" s="4">
        <f t="shared" ca="1" si="15"/>
        <v>0</v>
      </c>
      <c r="P33" s="4">
        <f t="shared" ca="1" si="16"/>
        <v>0</v>
      </c>
      <c r="Q33" s="26">
        <f t="shared" ca="1" si="17"/>
        <v>0</v>
      </c>
      <c r="R33" s="16"/>
      <c r="S33" s="4">
        <v>0</v>
      </c>
      <c r="T33" s="4">
        <f t="shared" si="18"/>
        <v>0</v>
      </c>
      <c r="U33" s="4">
        <f t="shared" ca="1" si="19"/>
        <v>0</v>
      </c>
      <c r="V33" s="4">
        <f t="shared" ca="1" si="20"/>
        <v>0</v>
      </c>
      <c r="W33" s="4">
        <f t="shared" ca="1" si="21"/>
        <v>0</v>
      </c>
      <c r="X33" s="26">
        <f t="shared" ca="1" si="22"/>
        <v>0</v>
      </c>
    </row>
    <row r="34" spans="1:24" x14ac:dyDescent="0.25">
      <c r="A34" s="14" t="str">
        <f t="array" ref="A34">IFERROR(INDEX(XIII!$A$1:$E$1000,SMALL(IF($Y$2=XIII!$A$1:$E$1000,ROW(XIII!$A$1:$E$1000),""),ROW(A32)),2),"")</f>
        <v/>
      </c>
      <c r="B34" s="14" t="str">
        <f t="array" ref="B34">IFERROR(INDEX(XIII!$A$1:$E$1000,SMALL(IF($Y$2=XIII!$A$1:$E$1000,ROW(XIII!$A$1:$E$1000),""),ROW(B32)),3),"")</f>
        <v/>
      </c>
      <c r="C34" s="15" t="str">
        <f t="array" ref="C34">IFERROR(INDEX(XIII!$A$1:$E$1000,SMALL(IF($Y$2=XIII!$A$1:$E$1000,ROW(XIII!$A$1:$E$1000),""),ROW(C32)),4),"")</f>
        <v/>
      </c>
      <c r="D34" s="15" t="str">
        <f t="array" ref="D34">IFERROR(INDEX(XIII!$A$1:$E$1000,SMALL(IF($Y$2=XIII!$A$1:$E$1000,ROW(XIII!$A$1:$E$1000),""),ROW(D32)),5),"")</f>
        <v/>
      </c>
      <c r="E34" s="42">
        <f t="shared" ca="1" si="6"/>
        <v>0</v>
      </c>
      <c r="F34" s="4">
        <f t="shared" ca="1" si="7"/>
        <v>0</v>
      </c>
      <c r="G34" s="4">
        <f t="shared" ca="1" si="8"/>
        <v>0</v>
      </c>
      <c r="H34" s="4">
        <f t="shared" ca="1" si="9"/>
        <v>0</v>
      </c>
      <c r="I34" s="4">
        <f t="shared" ca="1" si="10"/>
        <v>0</v>
      </c>
      <c r="J34" s="23">
        <f t="shared" ca="1" si="11"/>
        <v>0</v>
      </c>
      <c r="K34" s="16"/>
      <c r="L34" s="42">
        <f t="shared" ca="1" si="12"/>
        <v>0</v>
      </c>
      <c r="M34" s="4">
        <f t="shared" ca="1" si="13"/>
        <v>0</v>
      </c>
      <c r="N34" s="4">
        <f t="shared" ca="1" si="14"/>
        <v>0</v>
      </c>
      <c r="O34" s="4">
        <f t="shared" ca="1" si="15"/>
        <v>0</v>
      </c>
      <c r="P34" s="4">
        <f t="shared" ca="1" si="16"/>
        <v>0</v>
      </c>
      <c r="Q34" s="26">
        <f t="shared" ca="1" si="17"/>
        <v>0</v>
      </c>
      <c r="R34" s="16"/>
      <c r="S34" s="4">
        <v>0</v>
      </c>
      <c r="T34" s="4">
        <f t="shared" si="18"/>
        <v>0</v>
      </c>
      <c r="U34" s="4">
        <f t="shared" ca="1" si="19"/>
        <v>0</v>
      </c>
      <c r="V34" s="4">
        <f t="shared" ca="1" si="20"/>
        <v>0</v>
      </c>
      <c r="W34" s="4">
        <f t="shared" ca="1" si="21"/>
        <v>0</v>
      </c>
      <c r="X34" s="26">
        <f t="shared" ca="1" si="22"/>
        <v>0</v>
      </c>
    </row>
    <row r="35" spans="1:24" x14ac:dyDescent="0.25">
      <c r="A35" s="14" t="str">
        <f t="array" ref="A35">IFERROR(INDEX(XIII!$A$1:$E$1000,SMALL(IF($Y$2=XIII!$A$1:$E$1000,ROW(XIII!$A$1:$E$1000),""),ROW(A33)),2),"")</f>
        <v/>
      </c>
      <c r="B35" s="14" t="str">
        <f t="array" ref="B35">IFERROR(INDEX(XIII!$A$1:$E$1000,SMALL(IF($Y$2=XIII!$A$1:$E$1000,ROW(XIII!$A$1:$E$1000),""),ROW(B33)),3),"")</f>
        <v/>
      </c>
      <c r="C35" s="15" t="str">
        <f t="array" ref="C35">IFERROR(INDEX(XIII!$A$1:$E$1000,SMALL(IF($Y$2=XIII!$A$1:$E$1000,ROW(XIII!$A$1:$E$1000),""),ROW(C33)),4),"")</f>
        <v/>
      </c>
      <c r="D35" s="15" t="str">
        <f t="array" ref="D35">IFERROR(INDEX(XIII!$A$1:$E$1000,SMALL(IF($Y$2=XIII!$A$1:$E$1000,ROW(XIII!$A$1:$E$1000),""),ROW(D33)),5),"")</f>
        <v/>
      </c>
      <c r="E35" s="42">
        <f t="shared" ca="1" si="6"/>
        <v>0</v>
      </c>
      <c r="F35" s="4">
        <f t="shared" ca="1" si="7"/>
        <v>0</v>
      </c>
      <c r="G35" s="4">
        <f t="shared" ca="1" si="8"/>
        <v>0</v>
      </c>
      <c r="H35" s="4">
        <f t="shared" ca="1" si="9"/>
        <v>0</v>
      </c>
      <c r="I35" s="4">
        <f t="shared" ca="1" si="10"/>
        <v>0</v>
      </c>
      <c r="J35" s="23">
        <f t="shared" ca="1" si="11"/>
        <v>0</v>
      </c>
      <c r="K35" s="16"/>
      <c r="L35" s="42">
        <f t="shared" ca="1" si="12"/>
        <v>0</v>
      </c>
      <c r="M35" s="4">
        <f t="shared" ca="1" si="13"/>
        <v>0</v>
      </c>
      <c r="N35" s="4">
        <f t="shared" ca="1" si="14"/>
        <v>0</v>
      </c>
      <c r="O35" s="4">
        <f t="shared" ca="1" si="15"/>
        <v>0</v>
      </c>
      <c r="P35" s="4">
        <f t="shared" ca="1" si="16"/>
        <v>0</v>
      </c>
      <c r="Q35" s="26">
        <f t="shared" ca="1" si="17"/>
        <v>0</v>
      </c>
      <c r="R35" s="16"/>
      <c r="S35" s="4">
        <v>0</v>
      </c>
      <c r="T35" s="4">
        <f t="shared" si="18"/>
        <v>0</v>
      </c>
      <c r="U35" s="4">
        <f t="shared" ca="1" si="19"/>
        <v>0</v>
      </c>
      <c r="V35" s="4">
        <f t="shared" ca="1" si="20"/>
        <v>0</v>
      </c>
      <c r="W35" s="4">
        <f t="shared" ca="1" si="21"/>
        <v>0</v>
      </c>
      <c r="X35" s="26">
        <f t="shared" ca="1" si="22"/>
        <v>0</v>
      </c>
    </row>
    <row r="36" spans="1:24" x14ac:dyDescent="0.25">
      <c r="A36" s="14" t="str">
        <f t="array" ref="A36">IFERROR(INDEX(XIII!$A$1:$E$1000,SMALL(IF($Y$2=XIII!$A$1:$E$1000,ROW(XIII!$A$1:$E$1000),""),ROW(A34)),2),"")</f>
        <v/>
      </c>
      <c r="B36" s="14" t="str">
        <f t="array" ref="B36">IFERROR(INDEX(XIII!$A$1:$E$1000,SMALL(IF($Y$2=XIII!$A$1:$E$1000,ROW(XIII!$A$1:$E$1000),""),ROW(B34)),3),"")</f>
        <v/>
      </c>
      <c r="C36" s="15" t="str">
        <f t="array" ref="C36">IFERROR(INDEX(XIII!$A$1:$E$1000,SMALL(IF($Y$2=XIII!$A$1:$E$1000,ROW(XIII!$A$1:$E$1000),""),ROW(C34)),4),"")</f>
        <v/>
      </c>
      <c r="D36" s="15" t="str">
        <f t="array" ref="D36">IFERROR(INDEX(XIII!$A$1:$E$1000,SMALL(IF($Y$2=XIII!$A$1:$E$1000,ROW(XIII!$A$1:$E$1000),""),ROW(D34)),5),"")</f>
        <v/>
      </c>
      <c r="E36" s="42">
        <f t="shared" ca="1" si="6"/>
        <v>0</v>
      </c>
      <c r="F36" s="4">
        <f t="shared" ca="1" si="7"/>
        <v>0</v>
      </c>
      <c r="G36" s="4">
        <f t="shared" ca="1" si="8"/>
        <v>0</v>
      </c>
      <c r="H36" s="4">
        <f t="shared" ca="1" si="9"/>
        <v>0</v>
      </c>
      <c r="I36" s="4">
        <f t="shared" ca="1" si="10"/>
        <v>0</v>
      </c>
      <c r="J36" s="23">
        <f t="shared" ca="1" si="11"/>
        <v>0</v>
      </c>
      <c r="K36" s="16"/>
      <c r="L36" s="42">
        <f t="shared" ca="1" si="12"/>
        <v>0</v>
      </c>
      <c r="M36" s="4">
        <f t="shared" ca="1" si="13"/>
        <v>0</v>
      </c>
      <c r="N36" s="4">
        <f t="shared" ca="1" si="14"/>
        <v>0</v>
      </c>
      <c r="O36" s="4">
        <f t="shared" ca="1" si="15"/>
        <v>0</v>
      </c>
      <c r="P36" s="4">
        <f t="shared" ca="1" si="16"/>
        <v>0</v>
      </c>
      <c r="Q36" s="26">
        <f t="shared" ca="1" si="17"/>
        <v>0</v>
      </c>
      <c r="R36" s="16"/>
      <c r="S36" s="4">
        <v>0</v>
      </c>
      <c r="T36" s="4">
        <f t="shared" si="18"/>
        <v>0</v>
      </c>
      <c r="U36" s="4">
        <f t="shared" ca="1" si="19"/>
        <v>0</v>
      </c>
      <c r="V36" s="4">
        <f t="shared" ca="1" si="20"/>
        <v>0</v>
      </c>
      <c r="W36" s="4">
        <f t="shared" ca="1" si="21"/>
        <v>0</v>
      </c>
      <c r="X36" s="26">
        <f t="shared" ca="1" si="22"/>
        <v>0</v>
      </c>
    </row>
    <row r="37" spans="1:24" x14ac:dyDescent="0.25">
      <c r="A37" s="14" t="str">
        <f t="array" ref="A37">IFERROR(INDEX(XIII!$A$1:$E$1000,SMALL(IF($Y$2=XIII!$A$1:$E$1000,ROW(XIII!$A$1:$E$1000),""),ROW(A35)),2),"")</f>
        <v/>
      </c>
      <c r="B37" s="14" t="str">
        <f t="array" ref="B37">IFERROR(INDEX(XIII!$A$1:$E$1000,SMALL(IF($Y$2=XIII!$A$1:$E$1000,ROW(XIII!$A$1:$E$1000),""),ROW(B35)),3),"")</f>
        <v/>
      </c>
      <c r="C37" s="15" t="str">
        <f t="array" ref="C37">IFERROR(INDEX(XIII!$A$1:$E$1000,SMALL(IF($Y$2=XIII!$A$1:$E$1000,ROW(XIII!$A$1:$E$1000),""),ROW(C35)),4),"")</f>
        <v/>
      </c>
      <c r="D37" s="15" t="str">
        <f t="array" ref="D37">IFERROR(INDEX(XIII!$A$1:$E$1000,SMALL(IF($Y$2=XIII!$A$1:$E$1000,ROW(XIII!$A$1:$E$1000),""),ROW(D35)),5),"")</f>
        <v/>
      </c>
      <c r="E37" s="42">
        <f t="shared" ca="1" si="6"/>
        <v>0</v>
      </c>
      <c r="F37" s="4">
        <f t="shared" ca="1" si="7"/>
        <v>0</v>
      </c>
      <c r="G37" s="4">
        <f t="shared" ca="1" si="8"/>
        <v>0</v>
      </c>
      <c r="H37" s="4">
        <f t="shared" ca="1" si="9"/>
        <v>0</v>
      </c>
      <c r="I37" s="4">
        <f t="shared" ca="1" si="10"/>
        <v>0</v>
      </c>
      <c r="J37" s="23">
        <f t="shared" ca="1" si="11"/>
        <v>0</v>
      </c>
      <c r="K37" s="16"/>
      <c r="L37" s="42">
        <f t="shared" ca="1" si="12"/>
        <v>0</v>
      </c>
      <c r="M37" s="4">
        <f t="shared" ca="1" si="13"/>
        <v>0</v>
      </c>
      <c r="N37" s="4">
        <f t="shared" ca="1" si="14"/>
        <v>0</v>
      </c>
      <c r="O37" s="4">
        <f t="shared" ca="1" si="15"/>
        <v>0</v>
      </c>
      <c r="P37" s="4">
        <f t="shared" ca="1" si="16"/>
        <v>0</v>
      </c>
      <c r="Q37" s="26">
        <f t="shared" ca="1" si="17"/>
        <v>0</v>
      </c>
      <c r="R37" s="16"/>
      <c r="S37" s="4">
        <v>0</v>
      </c>
      <c r="T37" s="4">
        <f t="shared" si="18"/>
        <v>0</v>
      </c>
      <c r="U37" s="4">
        <f t="shared" ca="1" si="19"/>
        <v>0</v>
      </c>
      <c r="V37" s="4">
        <f t="shared" ca="1" si="20"/>
        <v>0</v>
      </c>
      <c r="W37" s="4">
        <f t="shared" ca="1" si="21"/>
        <v>0</v>
      </c>
      <c r="X37" s="26">
        <f t="shared" ca="1" si="22"/>
        <v>0</v>
      </c>
    </row>
    <row r="38" spans="1:24" x14ac:dyDescent="0.25">
      <c r="A38" s="14" t="str">
        <f t="array" ref="A38">IFERROR(INDEX(XIII!$A$1:$E$1000,SMALL(IF($Y$2=XIII!$A$1:$E$1000,ROW(XIII!$A$1:$E$1000),""),ROW(A36)),2),"")</f>
        <v/>
      </c>
      <c r="B38" s="14" t="str">
        <f t="array" ref="B38">IFERROR(INDEX(XIII!$A$1:$E$1000,SMALL(IF($Y$2=XIII!$A$1:$E$1000,ROW(XIII!$A$1:$E$1000),""),ROW(B36)),3),"")</f>
        <v/>
      </c>
      <c r="C38" s="15" t="str">
        <f t="array" ref="C38">IFERROR(INDEX(XIII!$A$1:$E$1000,SMALL(IF($Y$2=XIII!$A$1:$E$1000,ROW(XIII!$A$1:$E$1000),""),ROW(C36)),4),"")</f>
        <v/>
      </c>
      <c r="D38" s="15" t="str">
        <f t="array" ref="D38">IFERROR(INDEX(XIII!$A$1:$E$1000,SMALL(IF($Y$2=XIII!$A$1:$E$1000,ROW(XIII!$A$1:$E$1000),""),ROW(D36)),5),"")</f>
        <v/>
      </c>
      <c r="E38" s="42">
        <f t="shared" ca="1" si="6"/>
        <v>0</v>
      </c>
      <c r="F38" s="4">
        <f t="shared" ca="1" si="7"/>
        <v>0</v>
      </c>
      <c r="G38" s="4">
        <f t="shared" ca="1" si="8"/>
        <v>0</v>
      </c>
      <c r="H38" s="4">
        <f t="shared" ca="1" si="9"/>
        <v>0</v>
      </c>
      <c r="I38" s="4">
        <f t="shared" ca="1" si="10"/>
        <v>0</v>
      </c>
      <c r="J38" s="23">
        <f t="shared" ca="1" si="11"/>
        <v>0</v>
      </c>
      <c r="K38" s="16"/>
      <c r="L38" s="42">
        <f t="shared" ca="1" si="12"/>
        <v>0</v>
      </c>
      <c r="M38" s="4">
        <f t="shared" ca="1" si="13"/>
        <v>0</v>
      </c>
      <c r="N38" s="4">
        <f t="shared" ca="1" si="14"/>
        <v>0</v>
      </c>
      <c r="O38" s="4">
        <f t="shared" ca="1" si="15"/>
        <v>0</v>
      </c>
      <c r="P38" s="4">
        <f t="shared" ca="1" si="16"/>
        <v>0</v>
      </c>
      <c r="Q38" s="26">
        <f t="shared" ca="1" si="17"/>
        <v>0</v>
      </c>
      <c r="R38" s="16"/>
      <c r="S38" s="4">
        <v>0</v>
      </c>
      <c r="T38" s="4">
        <f t="shared" si="18"/>
        <v>0</v>
      </c>
      <c r="U38" s="4">
        <f t="shared" ca="1" si="19"/>
        <v>0</v>
      </c>
      <c r="V38" s="4">
        <f t="shared" ca="1" si="20"/>
        <v>0</v>
      </c>
      <c r="W38" s="4">
        <f t="shared" ca="1" si="21"/>
        <v>0</v>
      </c>
      <c r="X38" s="26">
        <f t="shared" ca="1" si="22"/>
        <v>0</v>
      </c>
    </row>
    <row r="39" spans="1:24" x14ac:dyDescent="0.25">
      <c r="A39" s="14" t="str">
        <f t="array" ref="A39">IFERROR(INDEX(XIII!$A$1:$E$1000,SMALL(IF($Y$2=XIII!$A$1:$E$1000,ROW(XIII!$A$1:$E$1000),""),ROW(A37)),2),"")</f>
        <v/>
      </c>
      <c r="B39" s="14" t="str">
        <f t="array" ref="B39">IFERROR(INDEX(XIII!$A$1:$E$1000,SMALL(IF($Y$2=XIII!$A$1:$E$1000,ROW(XIII!$A$1:$E$1000),""),ROW(B37)),3),"")</f>
        <v/>
      </c>
      <c r="C39" s="15" t="str">
        <f t="array" ref="C39">IFERROR(INDEX(XIII!$A$1:$E$1000,SMALL(IF($Y$2=XIII!$A$1:$E$1000,ROW(XIII!$A$1:$E$1000),""),ROW(C37)),4),"")</f>
        <v/>
      </c>
      <c r="D39" s="15" t="str">
        <f t="array" ref="D39">IFERROR(INDEX(XIII!$A$1:$E$1000,SMALL(IF($Y$2=XIII!$A$1:$E$1000,ROW(XIII!$A$1:$E$1000),""),ROW(D37)),5),"")</f>
        <v/>
      </c>
      <c r="E39" s="42">
        <f t="shared" ca="1" si="6"/>
        <v>0</v>
      </c>
      <c r="F39" s="4">
        <f t="shared" ca="1" si="7"/>
        <v>0</v>
      </c>
      <c r="G39" s="4">
        <f t="shared" ca="1" si="8"/>
        <v>0</v>
      </c>
      <c r="H39" s="4">
        <f t="shared" ca="1" si="9"/>
        <v>0</v>
      </c>
      <c r="I39" s="4">
        <f t="shared" ca="1" si="10"/>
        <v>0</v>
      </c>
      <c r="J39" s="23">
        <f t="shared" ca="1" si="11"/>
        <v>0</v>
      </c>
      <c r="K39" s="16"/>
      <c r="L39" s="42">
        <f t="shared" ca="1" si="12"/>
        <v>0</v>
      </c>
      <c r="M39" s="4">
        <f t="shared" ca="1" si="13"/>
        <v>0</v>
      </c>
      <c r="N39" s="4">
        <f t="shared" ca="1" si="14"/>
        <v>0</v>
      </c>
      <c r="O39" s="4">
        <f t="shared" ca="1" si="15"/>
        <v>0</v>
      </c>
      <c r="P39" s="4">
        <f t="shared" ca="1" si="16"/>
        <v>0</v>
      </c>
      <c r="Q39" s="26">
        <f t="shared" ca="1" si="17"/>
        <v>0</v>
      </c>
      <c r="R39" s="16"/>
      <c r="S39" s="4">
        <v>0</v>
      </c>
      <c r="T39" s="4">
        <f t="shared" si="18"/>
        <v>0</v>
      </c>
      <c r="U39" s="4">
        <f t="shared" ca="1" si="19"/>
        <v>0</v>
      </c>
      <c r="V39" s="4">
        <f t="shared" ca="1" si="20"/>
        <v>0</v>
      </c>
      <c r="W39" s="4">
        <f t="shared" ca="1" si="21"/>
        <v>0</v>
      </c>
      <c r="X39" s="26">
        <f t="shared" ca="1" si="22"/>
        <v>0</v>
      </c>
    </row>
    <row r="40" spans="1:24" x14ac:dyDescent="0.25">
      <c r="A40" s="14" t="str">
        <f t="array" ref="A40">IFERROR(INDEX(XIII!$A$1:$E$1000,SMALL(IF($Y$2=XIII!$A$1:$E$1000,ROW(XIII!$A$1:$E$1000),""),ROW(A38)),2),"")</f>
        <v/>
      </c>
      <c r="B40" s="14" t="str">
        <f t="array" ref="B40">IFERROR(INDEX(XIII!$A$1:$E$1000,SMALL(IF($Y$2=XIII!$A$1:$E$1000,ROW(XIII!$A$1:$E$1000),""),ROW(B38)),3),"")</f>
        <v/>
      </c>
      <c r="C40" s="15" t="str">
        <f t="array" ref="C40">IFERROR(INDEX(XIII!$A$1:$E$1000,SMALL(IF($Y$2=XIII!$A$1:$E$1000,ROW(XIII!$A$1:$E$1000),""),ROW(C38)),4),"")</f>
        <v/>
      </c>
      <c r="D40" s="15" t="str">
        <f t="array" ref="D40">IFERROR(INDEX(XIII!$A$1:$E$1000,SMALL(IF($Y$2=XIII!$A$1:$E$1000,ROW(XIII!$A$1:$E$1000),""),ROW(D38)),5),"")</f>
        <v/>
      </c>
      <c r="E40" s="42">
        <f t="shared" ca="1" si="6"/>
        <v>0</v>
      </c>
      <c r="F40" s="4">
        <f t="shared" ca="1" si="7"/>
        <v>0</v>
      </c>
      <c r="G40" s="4">
        <f t="shared" ca="1" si="8"/>
        <v>0</v>
      </c>
      <c r="H40" s="4">
        <f t="shared" ca="1" si="9"/>
        <v>0</v>
      </c>
      <c r="I40" s="4">
        <f t="shared" ca="1" si="10"/>
        <v>0</v>
      </c>
      <c r="J40" s="23">
        <f t="shared" ca="1" si="11"/>
        <v>0</v>
      </c>
      <c r="K40" s="16"/>
      <c r="L40" s="42">
        <f t="shared" ca="1" si="12"/>
        <v>0</v>
      </c>
      <c r="M40" s="4">
        <f t="shared" ca="1" si="13"/>
        <v>0</v>
      </c>
      <c r="N40" s="4">
        <f t="shared" ca="1" si="14"/>
        <v>0</v>
      </c>
      <c r="O40" s="4">
        <f t="shared" ca="1" si="15"/>
        <v>0</v>
      </c>
      <c r="P40" s="4">
        <f t="shared" ca="1" si="16"/>
        <v>0</v>
      </c>
      <c r="Q40" s="26">
        <f t="shared" ca="1" si="17"/>
        <v>0</v>
      </c>
      <c r="R40" s="16"/>
      <c r="S40" s="4">
        <v>0</v>
      </c>
      <c r="T40" s="4">
        <f t="shared" si="18"/>
        <v>0</v>
      </c>
      <c r="U40" s="4">
        <f t="shared" ca="1" si="19"/>
        <v>0</v>
      </c>
      <c r="V40" s="4">
        <f t="shared" ca="1" si="20"/>
        <v>0</v>
      </c>
      <c r="W40" s="4">
        <f t="shared" ca="1" si="21"/>
        <v>0</v>
      </c>
      <c r="X40" s="26">
        <f t="shared" ca="1" si="22"/>
        <v>0</v>
      </c>
    </row>
    <row r="41" spans="1:24" x14ac:dyDescent="0.25">
      <c r="A41" s="14" t="str">
        <f t="array" ref="A41">IFERROR(INDEX(XIII!$A$1:$E$1000,SMALL(IF($Y$2=XIII!$A$1:$E$1000,ROW(XIII!$A$1:$E$1000),""),ROW(A39)),2),"")</f>
        <v/>
      </c>
      <c r="B41" s="14" t="str">
        <f t="array" ref="B41">IFERROR(INDEX(XIII!$A$1:$E$1000,SMALL(IF($Y$2=XIII!$A$1:$E$1000,ROW(XIII!$A$1:$E$1000),""),ROW(B39)),3),"")</f>
        <v/>
      </c>
      <c r="C41" s="15" t="str">
        <f t="array" ref="C41">IFERROR(INDEX(XIII!$A$1:$E$1000,SMALL(IF($Y$2=XIII!$A$1:$E$1000,ROW(XIII!$A$1:$E$1000),""),ROW(C39)),4),"")</f>
        <v/>
      </c>
      <c r="D41" s="15" t="str">
        <f t="array" ref="D41">IFERROR(INDEX(XIII!$A$1:$E$1000,SMALL(IF($Y$2=XIII!$A$1:$E$1000,ROW(XIII!$A$1:$E$1000),""),ROW(D39)),5),"")</f>
        <v/>
      </c>
      <c r="E41" s="42">
        <f t="shared" ca="1" si="6"/>
        <v>0</v>
      </c>
      <c r="F41" s="4">
        <f t="shared" ca="1" si="7"/>
        <v>0</v>
      </c>
      <c r="G41" s="4">
        <f t="shared" ca="1" si="8"/>
        <v>0</v>
      </c>
      <c r="H41" s="4">
        <f t="shared" ca="1" si="9"/>
        <v>0</v>
      </c>
      <c r="I41" s="4">
        <f t="shared" ca="1" si="10"/>
        <v>0</v>
      </c>
      <c r="J41" s="23">
        <f t="shared" ca="1" si="11"/>
        <v>0</v>
      </c>
      <c r="K41" s="16"/>
      <c r="L41" s="42">
        <f t="shared" ca="1" si="12"/>
        <v>0</v>
      </c>
      <c r="M41" s="4">
        <f t="shared" ca="1" si="13"/>
        <v>0</v>
      </c>
      <c r="N41" s="4">
        <f t="shared" ca="1" si="14"/>
        <v>0</v>
      </c>
      <c r="O41" s="4">
        <f t="shared" ca="1" si="15"/>
        <v>0</v>
      </c>
      <c r="P41" s="4">
        <f t="shared" ca="1" si="16"/>
        <v>0</v>
      </c>
      <c r="Q41" s="26">
        <f t="shared" ca="1" si="17"/>
        <v>0</v>
      </c>
      <c r="R41" s="16"/>
      <c r="S41" s="4">
        <v>0</v>
      </c>
      <c r="T41" s="4">
        <f t="shared" si="18"/>
        <v>0</v>
      </c>
      <c r="U41" s="4">
        <f t="shared" ca="1" si="19"/>
        <v>0</v>
      </c>
      <c r="V41" s="4">
        <f t="shared" ca="1" si="20"/>
        <v>0</v>
      </c>
      <c r="W41" s="4">
        <f t="shared" ca="1" si="21"/>
        <v>0</v>
      </c>
      <c r="X41" s="26">
        <f t="shared" ca="1" si="22"/>
        <v>0</v>
      </c>
    </row>
    <row r="42" spans="1:24" x14ac:dyDescent="0.25">
      <c r="A42" s="14" t="str">
        <f t="array" ref="A42">IFERROR(INDEX(XIII!$A$1:$E$1000,SMALL(IF($Y$2=XIII!$A$1:$E$1000,ROW(XIII!$A$1:$E$1000),""),ROW(A40)),2),"")</f>
        <v/>
      </c>
      <c r="B42" s="14" t="str">
        <f t="array" ref="B42">IFERROR(INDEX(XIII!$A$1:$E$1000,SMALL(IF($Y$2=XIII!$A$1:$E$1000,ROW(XIII!$A$1:$E$1000),""),ROW(B40)),3),"")</f>
        <v/>
      </c>
      <c r="C42" s="15" t="str">
        <f t="array" ref="C42">IFERROR(INDEX(XIII!$A$1:$E$1000,SMALL(IF($Y$2=XIII!$A$1:$E$1000,ROW(XIII!$A$1:$E$1000),""),ROW(C40)),4),"")</f>
        <v/>
      </c>
      <c r="D42" s="15" t="str">
        <f t="array" ref="D42">IFERROR(INDEX(XIII!$A$1:$E$1000,SMALL(IF($Y$2=XIII!$A$1:$E$1000,ROW(XIII!$A$1:$E$1000),""),ROW(D40)),5),"")</f>
        <v/>
      </c>
      <c r="E42" s="42">
        <f t="shared" ca="1" si="6"/>
        <v>0</v>
      </c>
      <c r="F42" s="4">
        <f t="shared" ca="1" si="7"/>
        <v>0</v>
      </c>
      <c r="G42" s="4">
        <f t="shared" ca="1" si="8"/>
        <v>0</v>
      </c>
      <c r="H42" s="4">
        <f t="shared" ca="1" si="9"/>
        <v>0</v>
      </c>
      <c r="I42" s="4">
        <f t="shared" ca="1" si="10"/>
        <v>0</v>
      </c>
      <c r="J42" s="23">
        <f t="shared" ca="1" si="11"/>
        <v>0</v>
      </c>
      <c r="K42" s="16"/>
      <c r="L42" s="42">
        <f t="shared" ca="1" si="12"/>
        <v>0</v>
      </c>
      <c r="M42" s="4">
        <f t="shared" ca="1" si="13"/>
        <v>0</v>
      </c>
      <c r="N42" s="4">
        <f t="shared" ca="1" si="14"/>
        <v>0</v>
      </c>
      <c r="O42" s="4">
        <f t="shared" ca="1" si="15"/>
        <v>0</v>
      </c>
      <c r="P42" s="4">
        <f t="shared" ca="1" si="16"/>
        <v>0</v>
      </c>
      <c r="Q42" s="26">
        <f t="shared" ca="1" si="17"/>
        <v>0</v>
      </c>
      <c r="R42" s="16"/>
      <c r="S42" s="4">
        <v>0</v>
      </c>
      <c r="T42" s="4">
        <f t="shared" si="18"/>
        <v>0</v>
      </c>
      <c r="U42" s="4">
        <f t="shared" ca="1" si="19"/>
        <v>0</v>
      </c>
      <c r="V42" s="4">
        <f t="shared" ca="1" si="20"/>
        <v>0</v>
      </c>
      <c r="W42" s="4">
        <f t="shared" ca="1" si="21"/>
        <v>0</v>
      </c>
      <c r="X42" s="26">
        <f t="shared" ca="1" si="22"/>
        <v>0</v>
      </c>
    </row>
    <row r="43" spans="1:24" x14ac:dyDescent="0.25">
      <c r="A43" s="14" t="str">
        <f t="array" ref="A43">IFERROR(INDEX(XIII!$A$1:$E$1000,SMALL(IF($Y$2=XIII!$A$1:$E$1000,ROW(XIII!$A$1:$E$1000),""),ROW(A41)),2),"")</f>
        <v/>
      </c>
      <c r="B43" s="14" t="str">
        <f t="array" ref="B43">IFERROR(INDEX(XIII!$A$1:$E$1000,SMALL(IF($Y$2=XIII!$A$1:$E$1000,ROW(XIII!$A$1:$E$1000),""),ROW(B41)),3),"")</f>
        <v/>
      </c>
      <c r="C43" s="15" t="str">
        <f t="array" ref="C43">IFERROR(INDEX(XIII!$A$1:$E$1000,SMALL(IF($Y$2=XIII!$A$1:$E$1000,ROW(XIII!$A$1:$E$1000),""),ROW(C41)),4),"")</f>
        <v/>
      </c>
      <c r="D43" s="15" t="str">
        <f t="array" ref="D43">IFERROR(INDEX(XIII!$A$1:$E$1000,SMALL(IF($Y$2=XIII!$A$1:$E$1000,ROW(XIII!$A$1:$E$1000),""),ROW(D41)),5),"")</f>
        <v/>
      </c>
      <c r="E43" s="42">
        <f t="shared" ca="1" si="6"/>
        <v>0</v>
      </c>
      <c r="F43" s="4">
        <f t="shared" ca="1" si="7"/>
        <v>0</v>
      </c>
      <c r="G43" s="4">
        <f t="shared" ca="1" si="8"/>
        <v>0</v>
      </c>
      <c r="H43" s="4">
        <f t="shared" ca="1" si="9"/>
        <v>0</v>
      </c>
      <c r="I43" s="4">
        <f t="shared" ca="1" si="10"/>
        <v>0</v>
      </c>
      <c r="J43" s="23">
        <f t="shared" ca="1" si="11"/>
        <v>0</v>
      </c>
      <c r="K43" s="16"/>
      <c r="L43" s="42">
        <f t="shared" ca="1" si="12"/>
        <v>0</v>
      </c>
      <c r="M43" s="4">
        <f t="shared" ca="1" si="13"/>
        <v>0</v>
      </c>
      <c r="N43" s="4">
        <f t="shared" ca="1" si="14"/>
        <v>0</v>
      </c>
      <c r="O43" s="4">
        <f t="shared" ca="1" si="15"/>
        <v>0</v>
      </c>
      <c r="P43" s="4">
        <f t="shared" ca="1" si="16"/>
        <v>0</v>
      </c>
      <c r="Q43" s="26">
        <f t="shared" ca="1" si="17"/>
        <v>0</v>
      </c>
      <c r="R43" s="16"/>
      <c r="S43" s="4">
        <v>0</v>
      </c>
      <c r="T43" s="4">
        <f t="shared" si="18"/>
        <v>0</v>
      </c>
      <c r="U43" s="4">
        <f t="shared" ca="1" si="19"/>
        <v>0</v>
      </c>
      <c r="V43" s="4">
        <f t="shared" ca="1" si="20"/>
        <v>0</v>
      </c>
      <c r="W43" s="4">
        <f t="shared" ca="1" si="21"/>
        <v>0</v>
      </c>
      <c r="X43" s="26">
        <f t="shared" ca="1" si="22"/>
        <v>0</v>
      </c>
    </row>
    <row r="44" spans="1:24" x14ac:dyDescent="0.25">
      <c r="A44" s="14" t="str">
        <f t="array" ref="A44">IFERROR(INDEX(XIII!$A$1:$E$1000,SMALL(IF($Y$2=XIII!$A$1:$E$1000,ROW(XIII!$A$1:$E$1000),""),ROW(A42)),2),"")</f>
        <v/>
      </c>
      <c r="B44" s="14" t="str">
        <f t="array" ref="B44">IFERROR(INDEX(XIII!$A$1:$E$1000,SMALL(IF($Y$2=XIII!$A$1:$E$1000,ROW(XIII!$A$1:$E$1000),""),ROW(B42)),3),"")</f>
        <v/>
      </c>
      <c r="C44" s="15" t="str">
        <f t="array" ref="C44">IFERROR(INDEX(XIII!$A$1:$E$1000,SMALL(IF($Y$2=XIII!$A$1:$E$1000,ROW(XIII!$A$1:$E$1000),""),ROW(C42)),4),"")</f>
        <v/>
      </c>
      <c r="D44" s="15" t="str">
        <f t="array" ref="D44">IFERROR(INDEX(XIII!$A$1:$E$1000,SMALL(IF($Y$2=XIII!$A$1:$E$1000,ROW(XIII!$A$1:$E$1000),""),ROW(D42)),5),"")</f>
        <v/>
      </c>
      <c r="E44" s="42">
        <f t="shared" ca="1" si="6"/>
        <v>0</v>
      </c>
      <c r="F44" s="4">
        <f t="shared" ca="1" si="7"/>
        <v>0</v>
      </c>
      <c r="G44" s="4">
        <f t="shared" ca="1" si="8"/>
        <v>0</v>
      </c>
      <c r="H44" s="4">
        <f t="shared" ca="1" si="9"/>
        <v>0</v>
      </c>
      <c r="I44" s="4">
        <f t="shared" ca="1" si="10"/>
        <v>0</v>
      </c>
      <c r="J44" s="23">
        <f t="shared" ca="1" si="11"/>
        <v>0</v>
      </c>
      <c r="K44" s="16"/>
      <c r="L44" s="42">
        <f t="shared" ca="1" si="12"/>
        <v>0</v>
      </c>
      <c r="M44" s="4">
        <f t="shared" ca="1" si="13"/>
        <v>0</v>
      </c>
      <c r="N44" s="4">
        <f t="shared" ca="1" si="14"/>
        <v>0</v>
      </c>
      <c r="O44" s="4">
        <f t="shared" ca="1" si="15"/>
        <v>0</v>
      </c>
      <c r="P44" s="4">
        <f t="shared" ca="1" si="16"/>
        <v>0</v>
      </c>
      <c r="Q44" s="26">
        <f t="shared" ca="1" si="17"/>
        <v>0</v>
      </c>
      <c r="R44" s="16"/>
      <c r="S44" s="4">
        <v>0</v>
      </c>
      <c r="T44" s="4">
        <f t="shared" si="18"/>
        <v>0</v>
      </c>
      <c r="U44" s="4">
        <f t="shared" ca="1" si="19"/>
        <v>0</v>
      </c>
      <c r="V44" s="4">
        <f t="shared" ca="1" si="20"/>
        <v>0</v>
      </c>
      <c r="W44" s="4">
        <f t="shared" ca="1" si="21"/>
        <v>0</v>
      </c>
      <c r="X44" s="26">
        <f t="shared" ca="1" si="22"/>
        <v>0</v>
      </c>
    </row>
    <row r="45" spans="1:24" x14ac:dyDescent="0.25">
      <c r="A45" s="14" t="str">
        <f t="array" ref="A45">IFERROR(INDEX(XIII!$A$1:$E$1000,SMALL(IF($Y$2=XIII!$A$1:$E$1000,ROW(XIII!$A$1:$E$1000),""),ROW(A43)),2),"")</f>
        <v/>
      </c>
      <c r="B45" s="14" t="str">
        <f t="array" ref="B45">IFERROR(INDEX(XIII!$A$1:$E$1000,SMALL(IF($Y$2=XIII!$A$1:$E$1000,ROW(XIII!$A$1:$E$1000),""),ROW(B43)),3),"")</f>
        <v/>
      </c>
      <c r="C45" s="15" t="str">
        <f t="array" ref="C45">IFERROR(INDEX(XIII!$A$1:$E$1000,SMALL(IF($Y$2=XIII!$A$1:$E$1000,ROW(XIII!$A$1:$E$1000),""),ROW(C43)),4),"")</f>
        <v/>
      </c>
      <c r="D45" s="15" t="str">
        <f t="array" ref="D45">IFERROR(INDEX(XIII!$A$1:$E$1000,SMALL(IF($Y$2=XIII!$A$1:$E$1000,ROW(XIII!$A$1:$E$1000),""),ROW(D43)),5),"")</f>
        <v/>
      </c>
      <c r="E45" s="42">
        <f t="shared" ca="1" si="6"/>
        <v>0</v>
      </c>
      <c r="F45" s="4">
        <f t="shared" ca="1" si="7"/>
        <v>0</v>
      </c>
      <c r="G45" s="4">
        <f t="shared" ca="1" si="8"/>
        <v>0</v>
      </c>
      <c r="H45" s="4">
        <f t="shared" ca="1" si="9"/>
        <v>0</v>
      </c>
      <c r="I45" s="4">
        <f t="shared" ca="1" si="10"/>
        <v>0</v>
      </c>
      <c r="J45" s="23">
        <f t="shared" ca="1" si="11"/>
        <v>0</v>
      </c>
      <c r="K45" s="16"/>
      <c r="L45" s="42">
        <f t="shared" ca="1" si="12"/>
        <v>0</v>
      </c>
      <c r="M45" s="4">
        <f t="shared" ca="1" si="13"/>
        <v>0</v>
      </c>
      <c r="N45" s="4">
        <f t="shared" ca="1" si="14"/>
        <v>0</v>
      </c>
      <c r="O45" s="4">
        <f t="shared" ca="1" si="15"/>
        <v>0</v>
      </c>
      <c r="P45" s="4">
        <f t="shared" ca="1" si="16"/>
        <v>0</v>
      </c>
      <c r="Q45" s="26">
        <f t="shared" ca="1" si="17"/>
        <v>0</v>
      </c>
      <c r="R45" s="16"/>
      <c r="S45" s="4">
        <v>0</v>
      </c>
      <c r="T45" s="4">
        <f t="shared" si="18"/>
        <v>0</v>
      </c>
      <c r="U45" s="4">
        <f t="shared" ca="1" si="19"/>
        <v>0</v>
      </c>
      <c r="V45" s="4">
        <f t="shared" ca="1" si="20"/>
        <v>0</v>
      </c>
      <c r="W45" s="4">
        <f t="shared" ca="1" si="21"/>
        <v>0</v>
      </c>
      <c r="X45" s="26">
        <f t="shared" ca="1" si="22"/>
        <v>0</v>
      </c>
    </row>
    <row r="46" spans="1:24" x14ac:dyDescent="0.25">
      <c r="A46" s="14" t="str">
        <f t="array" ref="A46">IFERROR(INDEX(XIII!$A$1:$E$1000,SMALL(IF($Y$2=XIII!$A$1:$E$1000,ROW(XIII!$A$1:$E$1000),""),ROW(A44)),2),"")</f>
        <v/>
      </c>
      <c r="B46" s="14" t="str">
        <f t="array" ref="B46">IFERROR(INDEX(XIII!$A$1:$E$1000,SMALL(IF($Y$2=XIII!$A$1:$E$1000,ROW(XIII!$A$1:$E$1000),""),ROW(B44)),3),"")</f>
        <v/>
      </c>
      <c r="C46" s="15" t="str">
        <f t="array" ref="C46">IFERROR(INDEX(XIII!$A$1:$E$1000,SMALL(IF($Y$2=XIII!$A$1:$E$1000,ROW(XIII!$A$1:$E$1000),""),ROW(C44)),4),"")</f>
        <v/>
      </c>
      <c r="D46" s="15" t="str">
        <f t="array" ref="D46">IFERROR(INDEX(XIII!$A$1:$E$1000,SMALL(IF($Y$2=XIII!$A$1:$E$1000,ROW(XIII!$A$1:$E$1000),""),ROW(D44)),5),"")</f>
        <v/>
      </c>
      <c r="E46" s="42">
        <f t="shared" ca="1" si="6"/>
        <v>0</v>
      </c>
      <c r="F46" s="4">
        <f t="shared" ca="1" si="7"/>
        <v>0</v>
      </c>
      <c r="G46" s="4">
        <f t="shared" ca="1" si="8"/>
        <v>0</v>
      </c>
      <c r="H46" s="4">
        <f t="shared" ca="1" si="9"/>
        <v>0</v>
      </c>
      <c r="I46" s="4">
        <f t="shared" ca="1" si="10"/>
        <v>0</v>
      </c>
      <c r="J46" s="23">
        <f t="shared" ca="1" si="11"/>
        <v>0</v>
      </c>
      <c r="K46" s="16"/>
      <c r="L46" s="42">
        <f t="shared" ca="1" si="12"/>
        <v>0</v>
      </c>
      <c r="M46" s="4">
        <f t="shared" ca="1" si="13"/>
        <v>0</v>
      </c>
      <c r="N46" s="4">
        <f t="shared" ca="1" si="14"/>
        <v>0</v>
      </c>
      <c r="O46" s="4">
        <f t="shared" ca="1" si="15"/>
        <v>0</v>
      </c>
      <c r="P46" s="4">
        <f t="shared" ca="1" si="16"/>
        <v>0</v>
      </c>
      <c r="Q46" s="26">
        <f t="shared" ca="1" si="17"/>
        <v>0</v>
      </c>
      <c r="R46" s="16"/>
      <c r="S46" s="4">
        <v>0</v>
      </c>
      <c r="T46" s="4">
        <f t="shared" si="18"/>
        <v>0</v>
      </c>
      <c r="U46" s="4">
        <f t="shared" ca="1" si="19"/>
        <v>0</v>
      </c>
      <c r="V46" s="4">
        <f t="shared" ca="1" si="20"/>
        <v>0</v>
      </c>
      <c r="W46" s="4">
        <f t="shared" ca="1" si="21"/>
        <v>0</v>
      </c>
      <c r="X46" s="26">
        <f t="shared" ca="1" si="22"/>
        <v>0</v>
      </c>
    </row>
    <row r="47" spans="1:24" x14ac:dyDescent="0.25">
      <c r="A47" s="14" t="str">
        <f t="array" ref="A47">IFERROR(INDEX(XIII!$A$1:$E$1000,SMALL(IF($Y$2=XIII!$A$1:$E$1000,ROW(XIII!$A$1:$E$1000),""),ROW(A45)),2),"")</f>
        <v/>
      </c>
      <c r="B47" s="14" t="str">
        <f t="array" ref="B47">IFERROR(INDEX(XIII!$A$1:$E$1000,SMALL(IF($Y$2=XIII!$A$1:$E$1000,ROW(XIII!$A$1:$E$1000),""),ROW(B45)),3),"")</f>
        <v/>
      </c>
      <c r="C47" s="15" t="str">
        <f t="array" ref="C47">IFERROR(INDEX(XIII!$A$1:$E$1000,SMALL(IF($Y$2=XIII!$A$1:$E$1000,ROW(XIII!$A$1:$E$1000),""),ROW(C45)),4),"")</f>
        <v/>
      </c>
      <c r="D47" s="15" t="str">
        <f t="array" ref="D47">IFERROR(INDEX(XIII!$A$1:$E$1000,SMALL(IF($Y$2=XIII!$A$1:$E$1000,ROW(XIII!$A$1:$E$1000),""),ROW(D45)),5),"")</f>
        <v/>
      </c>
      <c r="E47" s="42">
        <f t="shared" ca="1" si="6"/>
        <v>0</v>
      </c>
      <c r="F47" s="4">
        <f t="shared" ca="1" si="7"/>
        <v>0</v>
      </c>
      <c r="G47" s="4">
        <f t="shared" ca="1" si="8"/>
        <v>0</v>
      </c>
      <c r="H47" s="4">
        <f t="shared" ca="1" si="9"/>
        <v>0</v>
      </c>
      <c r="I47" s="4">
        <f t="shared" ca="1" si="10"/>
        <v>0</v>
      </c>
      <c r="J47" s="23">
        <f t="shared" ca="1" si="11"/>
        <v>0</v>
      </c>
      <c r="K47" s="16"/>
      <c r="L47" s="42">
        <f t="shared" ca="1" si="12"/>
        <v>0</v>
      </c>
      <c r="M47" s="4">
        <f t="shared" ca="1" si="13"/>
        <v>0</v>
      </c>
      <c r="N47" s="4">
        <f t="shared" ca="1" si="14"/>
        <v>0</v>
      </c>
      <c r="O47" s="4">
        <f t="shared" ca="1" si="15"/>
        <v>0</v>
      </c>
      <c r="P47" s="4">
        <f t="shared" ca="1" si="16"/>
        <v>0</v>
      </c>
      <c r="Q47" s="26">
        <f t="shared" ca="1" si="17"/>
        <v>0</v>
      </c>
      <c r="R47" s="16"/>
      <c r="S47" s="4">
        <v>0</v>
      </c>
      <c r="T47" s="4">
        <f t="shared" si="18"/>
        <v>0</v>
      </c>
      <c r="U47" s="4">
        <f t="shared" ca="1" si="19"/>
        <v>0</v>
      </c>
      <c r="V47" s="4">
        <f t="shared" ca="1" si="20"/>
        <v>0</v>
      </c>
      <c r="W47" s="4">
        <f t="shared" ca="1" si="21"/>
        <v>0</v>
      </c>
      <c r="X47" s="26">
        <f t="shared" ca="1" si="22"/>
        <v>0</v>
      </c>
    </row>
    <row r="48" spans="1:24" x14ac:dyDescent="0.25">
      <c r="A48" s="14" t="str">
        <f t="array" ref="A48">IFERROR(INDEX(XIII!$A$1:$E$1000,SMALL(IF($Y$2=XIII!$A$1:$E$1000,ROW(XIII!$A$1:$E$1000),""),ROW(A46)),2),"")</f>
        <v/>
      </c>
      <c r="B48" s="14" t="str">
        <f t="array" ref="B48">IFERROR(INDEX(XIII!$A$1:$E$1000,SMALL(IF($Y$2=XIII!$A$1:$E$1000,ROW(XIII!$A$1:$E$1000),""),ROW(B46)),3),"")</f>
        <v/>
      </c>
      <c r="C48" s="15" t="str">
        <f t="array" ref="C48">IFERROR(INDEX(XIII!$A$1:$E$1000,SMALL(IF($Y$2=XIII!$A$1:$E$1000,ROW(XIII!$A$1:$E$1000),""),ROW(C46)),4),"")</f>
        <v/>
      </c>
      <c r="D48" s="15" t="str">
        <f t="array" ref="D48">IFERROR(INDEX(XIII!$A$1:$E$1000,SMALL(IF($Y$2=XIII!$A$1:$E$1000,ROW(XIII!$A$1:$E$1000),""),ROW(D46)),5),"")</f>
        <v/>
      </c>
      <c r="E48" s="42">
        <f t="shared" ca="1" si="6"/>
        <v>0</v>
      </c>
      <c r="F48" s="4">
        <f t="shared" ca="1" si="7"/>
        <v>0</v>
      </c>
      <c r="G48" s="4">
        <f t="shared" ca="1" si="8"/>
        <v>0</v>
      </c>
      <c r="H48" s="4">
        <f t="shared" ca="1" si="9"/>
        <v>0</v>
      </c>
      <c r="I48" s="4">
        <f t="shared" ca="1" si="10"/>
        <v>0</v>
      </c>
      <c r="J48" s="23">
        <f t="shared" ca="1" si="11"/>
        <v>0</v>
      </c>
      <c r="K48" s="16"/>
      <c r="L48" s="42">
        <f t="shared" ca="1" si="12"/>
        <v>0</v>
      </c>
      <c r="M48" s="4">
        <f t="shared" ca="1" si="13"/>
        <v>0</v>
      </c>
      <c r="N48" s="4">
        <f t="shared" ca="1" si="14"/>
        <v>0</v>
      </c>
      <c r="O48" s="4">
        <f t="shared" ca="1" si="15"/>
        <v>0</v>
      </c>
      <c r="P48" s="4">
        <f t="shared" ca="1" si="16"/>
        <v>0</v>
      </c>
      <c r="Q48" s="26">
        <f t="shared" ca="1" si="17"/>
        <v>0</v>
      </c>
      <c r="R48" s="16"/>
      <c r="S48" s="4">
        <v>0</v>
      </c>
      <c r="T48" s="4">
        <f t="shared" si="18"/>
        <v>0</v>
      </c>
      <c r="U48" s="4">
        <f t="shared" ca="1" si="19"/>
        <v>0</v>
      </c>
      <c r="V48" s="4">
        <f t="shared" ca="1" si="20"/>
        <v>0</v>
      </c>
      <c r="W48" s="4">
        <f t="shared" ca="1" si="21"/>
        <v>0</v>
      </c>
      <c r="X48" s="26">
        <f t="shared" ca="1" si="22"/>
        <v>0</v>
      </c>
    </row>
    <row r="49" spans="1:24" x14ac:dyDescent="0.25">
      <c r="A49" s="14" t="str">
        <f t="array" ref="A49">IFERROR(INDEX(XIII!$A$1:$E$1000,SMALL(IF($Y$2=XIII!$A$1:$E$1000,ROW(XIII!$A$1:$E$1000),""),ROW(A47)),2),"")</f>
        <v/>
      </c>
      <c r="B49" s="14" t="str">
        <f t="array" ref="B49">IFERROR(INDEX(XIII!$A$1:$E$1000,SMALL(IF($Y$2=XIII!$A$1:$E$1000,ROW(XIII!$A$1:$E$1000),""),ROW(B47)),3),"")</f>
        <v/>
      </c>
      <c r="C49" s="15" t="str">
        <f t="array" ref="C49">IFERROR(INDEX(XIII!$A$1:$E$1000,SMALL(IF($Y$2=XIII!$A$1:$E$1000,ROW(XIII!$A$1:$E$1000),""),ROW(C47)),4),"")</f>
        <v/>
      </c>
      <c r="D49" s="15" t="str">
        <f t="array" ref="D49">IFERROR(INDEX(XIII!$A$1:$E$1000,SMALL(IF($Y$2=XIII!$A$1:$E$1000,ROW(XIII!$A$1:$E$1000),""),ROW(D47)),5),"")</f>
        <v/>
      </c>
      <c r="E49" s="42">
        <f t="shared" ca="1" si="6"/>
        <v>0</v>
      </c>
      <c r="F49" s="4">
        <f t="shared" ca="1" si="7"/>
        <v>0</v>
      </c>
      <c r="G49" s="4">
        <f t="shared" ca="1" si="8"/>
        <v>0</v>
      </c>
      <c r="H49" s="4">
        <f t="shared" ca="1" si="9"/>
        <v>0</v>
      </c>
      <c r="I49" s="4">
        <f t="shared" ca="1" si="10"/>
        <v>0</v>
      </c>
      <c r="J49" s="23">
        <f t="shared" ca="1" si="11"/>
        <v>0</v>
      </c>
      <c r="K49" s="16"/>
      <c r="L49" s="42">
        <f t="shared" ca="1" si="12"/>
        <v>0</v>
      </c>
      <c r="M49" s="4">
        <f t="shared" ca="1" si="13"/>
        <v>0</v>
      </c>
      <c r="N49" s="4">
        <f t="shared" ca="1" si="14"/>
        <v>0</v>
      </c>
      <c r="O49" s="4">
        <f t="shared" ca="1" si="15"/>
        <v>0</v>
      </c>
      <c r="P49" s="4">
        <f t="shared" ca="1" si="16"/>
        <v>0</v>
      </c>
      <c r="Q49" s="26">
        <f t="shared" ca="1" si="17"/>
        <v>0</v>
      </c>
      <c r="R49" s="16"/>
      <c r="S49" s="4">
        <v>0</v>
      </c>
      <c r="T49" s="4">
        <f t="shared" si="18"/>
        <v>0</v>
      </c>
      <c r="U49" s="4">
        <f t="shared" ca="1" si="19"/>
        <v>0</v>
      </c>
      <c r="V49" s="4">
        <f t="shared" ca="1" si="20"/>
        <v>0</v>
      </c>
      <c r="W49" s="4">
        <f t="shared" ca="1" si="21"/>
        <v>0</v>
      </c>
      <c r="X49" s="26">
        <f t="shared" ca="1" si="22"/>
        <v>0</v>
      </c>
    </row>
    <row r="50" spans="1:24" x14ac:dyDescent="0.25">
      <c r="A50" s="14" t="str">
        <f t="array" ref="A50">IFERROR(INDEX(XIII!$A$1:$E$1000,SMALL(IF($Y$2=XIII!$A$1:$E$1000,ROW(XIII!$A$1:$E$1000),""),ROW(A48)),2),"")</f>
        <v/>
      </c>
      <c r="B50" s="14" t="str">
        <f t="array" ref="B50">IFERROR(INDEX(XIII!$A$1:$E$1000,SMALL(IF($Y$2=XIII!$A$1:$E$1000,ROW(XIII!$A$1:$E$1000),""),ROW(B48)),3),"")</f>
        <v/>
      </c>
      <c r="C50" s="15" t="str">
        <f t="array" ref="C50">IFERROR(INDEX(XIII!$A$1:$E$1000,SMALL(IF($Y$2=XIII!$A$1:$E$1000,ROW(XIII!$A$1:$E$1000),""),ROW(C48)),4),"")</f>
        <v/>
      </c>
      <c r="D50" s="15" t="str">
        <f t="array" ref="D50">IFERROR(INDEX(XIII!$A$1:$E$1000,SMALL(IF($Y$2=XIII!$A$1:$E$1000,ROW(XIII!$A$1:$E$1000),""),ROW(D48)),5),"")</f>
        <v/>
      </c>
      <c r="E50" s="42">
        <f t="shared" ca="1" si="6"/>
        <v>0</v>
      </c>
      <c r="F50" s="4">
        <f t="shared" ca="1" si="7"/>
        <v>0</v>
      </c>
      <c r="G50" s="4">
        <f t="shared" ca="1" si="8"/>
        <v>0</v>
      </c>
      <c r="H50" s="4">
        <f t="shared" ca="1" si="9"/>
        <v>0</v>
      </c>
      <c r="I50" s="4">
        <f t="shared" ca="1" si="10"/>
        <v>0</v>
      </c>
      <c r="J50" s="23">
        <f t="shared" ca="1" si="11"/>
        <v>0</v>
      </c>
      <c r="K50" s="16"/>
      <c r="L50" s="42">
        <f t="shared" ca="1" si="12"/>
        <v>0</v>
      </c>
      <c r="M50" s="4">
        <f t="shared" ca="1" si="13"/>
        <v>0</v>
      </c>
      <c r="N50" s="4">
        <f t="shared" ca="1" si="14"/>
        <v>0</v>
      </c>
      <c r="O50" s="4">
        <f t="shared" ca="1" si="15"/>
        <v>0</v>
      </c>
      <c r="P50" s="4">
        <f t="shared" ca="1" si="16"/>
        <v>0</v>
      </c>
      <c r="Q50" s="26">
        <f t="shared" ca="1" si="17"/>
        <v>0</v>
      </c>
      <c r="R50" s="16"/>
      <c r="S50" s="4">
        <v>0</v>
      </c>
      <c r="T50" s="4">
        <f t="shared" si="18"/>
        <v>0</v>
      </c>
      <c r="U50" s="4">
        <f t="shared" ca="1" si="19"/>
        <v>0</v>
      </c>
      <c r="V50" s="4">
        <f t="shared" ca="1" si="20"/>
        <v>0</v>
      </c>
      <c r="W50" s="4">
        <f t="shared" ca="1" si="21"/>
        <v>0</v>
      </c>
      <c r="X50" s="26">
        <f t="shared" ca="1" si="22"/>
        <v>0</v>
      </c>
    </row>
    <row r="51" spans="1:24" x14ac:dyDescent="0.25">
      <c r="A51" s="14" t="str">
        <f t="array" ref="A51">IFERROR(INDEX(XIII!$A$1:$E$1000,SMALL(IF($Y$2=XIII!$A$1:$E$1000,ROW(XIII!$A$1:$E$1000),""),ROW(A49)),2),"")</f>
        <v/>
      </c>
      <c r="B51" s="14" t="str">
        <f t="array" ref="B51">IFERROR(INDEX(XIII!$A$1:$E$1000,SMALL(IF($Y$2=XIII!$A$1:$E$1000,ROW(XIII!$A$1:$E$1000),""),ROW(B49)),3),"")</f>
        <v/>
      </c>
      <c r="C51" s="15" t="str">
        <f t="array" ref="C51">IFERROR(INDEX(XIII!$A$1:$E$1000,SMALL(IF($Y$2=XIII!$A$1:$E$1000,ROW(XIII!$A$1:$E$1000),""),ROW(C49)),4),"")</f>
        <v/>
      </c>
      <c r="D51" s="15" t="str">
        <f t="array" ref="D51">IFERROR(INDEX(XIII!$A$1:$E$1000,SMALL(IF($Y$2=XIII!$A$1:$E$1000,ROW(XIII!$A$1:$E$1000),""),ROW(D49)),5),"")</f>
        <v/>
      </c>
      <c r="E51" s="42">
        <f t="shared" ca="1" si="6"/>
        <v>0</v>
      </c>
      <c r="F51" s="4">
        <f t="shared" ca="1" si="7"/>
        <v>0</v>
      </c>
      <c r="G51" s="4">
        <f t="shared" ca="1" si="8"/>
        <v>0</v>
      </c>
      <c r="H51" s="4">
        <f t="shared" ca="1" si="9"/>
        <v>0</v>
      </c>
      <c r="I51" s="4">
        <f t="shared" ca="1" si="10"/>
        <v>0</v>
      </c>
      <c r="J51" s="23">
        <f t="shared" ca="1" si="11"/>
        <v>0</v>
      </c>
      <c r="K51" s="16"/>
      <c r="L51" s="42">
        <f t="shared" ca="1" si="12"/>
        <v>0</v>
      </c>
      <c r="M51" s="4">
        <f t="shared" ca="1" si="13"/>
        <v>0</v>
      </c>
      <c r="N51" s="4">
        <f t="shared" ca="1" si="14"/>
        <v>0</v>
      </c>
      <c r="O51" s="4">
        <f t="shared" ca="1" si="15"/>
        <v>0</v>
      </c>
      <c r="P51" s="4">
        <f t="shared" ca="1" si="16"/>
        <v>0</v>
      </c>
      <c r="Q51" s="26">
        <f t="shared" ca="1" si="17"/>
        <v>0</v>
      </c>
      <c r="R51" s="16"/>
      <c r="S51" s="4">
        <v>0</v>
      </c>
      <c r="T51" s="4">
        <f t="shared" si="18"/>
        <v>0</v>
      </c>
      <c r="U51" s="4">
        <f t="shared" ca="1" si="19"/>
        <v>0</v>
      </c>
      <c r="V51" s="4">
        <f t="shared" ca="1" si="20"/>
        <v>0</v>
      </c>
      <c r="W51" s="4">
        <f t="shared" ca="1" si="21"/>
        <v>0</v>
      </c>
      <c r="X51" s="26">
        <f t="shared" ca="1" si="22"/>
        <v>0</v>
      </c>
    </row>
    <row r="52" spans="1:24" x14ac:dyDescent="0.25">
      <c r="A52" s="14" t="str">
        <f t="array" ref="A52">IFERROR(INDEX(XIII!$A$1:$E$1000,SMALL(IF($Y$2=XIII!$A$1:$E$1000,ROW(XIII!$A$1:$E$1000),""),ROW(A50)),2),"")</f>
        <v/>
      </c>
      <c r="B52" s="14" t="str">
        <f t="array" ref="B52">IFERROR(INDEX(XIII!$A$1:$E$1000,SMALL(IF($Y$2=XIII!$A$1:$E$1000,ROW(XIII!$A$1:$E$1000),""),ROW(B50)),3),"")</f>
        <v/>
      </c>
      <c r="C52" s="15" t="str">
        <f t="array" ref="C52">IFERROR(INDEX(XIII!$A$1:$E$1000,SMALL(IF($Y$2=XIII!$A$1:$E$1000,ROW(XIII!$A$1:$E$1000),""),ROW(C50)),4),"")</f>
        <v/>
      </c>
      <c r="D52" s="15" t="str">
        <f t="array" ref="D52">IFERROR(INDEX(XIII!$A$1:$E$1000,SMALL(IF($Y$2=XIII!$A$1:$E$1000,ROW(XIII!$A$1:$E$1000),""),ROW(D50)),5),"")</f>
        <v/>
      </c>
      <c r="E52" s="42">
        <f t="shared" ca="1" si="6"/>
        <v>0</v>
      </c>
      <c r="F52" s="4">
        <f t="shared" ca="1" si="7"/>
        <v>0</v>
      </c>
      <c r="G52" s="4">
        <f t="shared" ca="1" si="8"/>
        <v>0</v>
      </c>
      <c r="H52" s="4">
        <f t="shared" ca="1" si="9"/>
        <v>0</v>
      </c>
      <c r="I52" s="4">
        <f t="shared" ca="1" si="10"/>
        <v>0</v>
      </c>
      <c r="J52" s="23">
        <f t="shared" ca="1" si="11"/>
        <v>0</v>
      </c>
      <c r="K52" s="16"/>
      <c r="L52" s="42">
        <f t="shared" ca="1" si="12"/>
        <v>0</v>
      </c>
      <c r="M52" s="4">
        <f t="shared" ca="1" si="13"/>
        <v>0</v>
      </c>
      <c r="N52" s="4">
        <f t="shared" ca="1" si="14"/>
        <v>0</v>
      </c>
      <c r="O52" s="4">
        <f t="shared" ca="1" si="15"/>
        <v>0</v>
      </c>
      <c r="P52" s="4">
        <f t="shared" ca="1" si="16"/>
        <v>0</v>
      </c>
      <c r="Q52" s="26">
        <f t="shared" ca="1" si="17"/>
        <v>0</v>
      </c>
      <c r="R52" s="16"/>
      <c r="S52" s="4">
        <v>0</v>
      </c>
      <c r="T52" s="4">
        <f t="shared" si="18"/>
        <v>0</v>
      </c>
      <c r="U52" s="4">
        <f t="shared" ca="1" si="19"/>
        <v>0</v>
      </c>
      <c r="V52" s="4">
        <f t="shared" ca="1" si="20"/>
        <v>0</v>
      </c>
      <c r="W52" s="4">
        <f t="shared" ca="1" si="21"/>
        <v>0</v>
      </c>
      <c r="X52" s="26">
        <f t="shared" ca="1" si="22"/>
        <v>0</v>
      </c>
    </row>
    <row r="53" spans="1:24" x14ac:dyDescent="0.25">
      <c r="A53" s="14" t="str">
        <f t="array" ref="A53">IFERROR(INDEX(XIII!$A$1:$E$1000,SMALL(IF($Y$2=XIII!$A$1:$E$1000,ROW(XIII!$A$1:$E$1000),""),ROW(A51)),2),"")</f>
        <v/>
      </c>
      <c r="B53" s="14" t="str">
        <f t="array" ref="B53">IFERROR(INDEX(XIII!$A$1:$E$1000,SMALL(IF($Y$2=XIII!$A$1:$E$1000,ROW(XIII!$A$1:$E$1000),""),ROW(B51)),3),"")</f>
        <v/>
      </c>
      <c r="C53" s="15" t="str">
        <f t="array" ref="C53">IFERROR(INDEX(XIII!$A$1:$E$1000,SMALL(IF($Y$2=XIII!$A$1:$E$1000,ROW(XIII!$A$1:$E$1000),""),ROW(C51)),4),"")</f>
        <v/>
      </c>
      <c r="D53" s="15" t="str">
        <f t="array" ref="D53">IFERROR(INDEX(XIII!$A$1:$E$1000,SMALL(IF($Y$2=XIII!$A$1:$E$1000,ROW(XIII!$A$1:$E$1000),""),ROW(D51)),5),"")</f>
        <v/>
      </c>
      <c r="E53" s="42">
        <f t="shared" ca="1" si="6"/>
        <v>0</v>
      </c>
      <c r="F53" s="4">
        <f t="shared" ca="1" si="7"/>
        <v>0</v>
      </c>
      <c r="G53" s="4">
        <f t="shared" ca="1" si="8"/>
        <v>0</v>
      </c>
      <c r="H53" s="4">
        <f t="shared" ca="1" si="9"/>
        <v>0</v>
      </c>
      <c r="I53" s="4">
        <f t="shared" ca="1" si="10"/>
        <v>0</v>
      </c>
      <c r="J53" s="23">
        <f t="shared" ca="1" si="11"/>
        <v>0</v>
      </c>
      <c r="K53" s="16"/>
      <c r="L53" s="42">
        <f t="shared" ca="1" si="12"/>
        <v>0</v>
      </c>
      <c r="M53" s="4">
        <f t="shared" ca="1" si="13"/>
        <v>0</v>
      </c>
      <c r="N53" s="4">
        <f t="shared" ca="1" si="14"/>
        <v>0</v>
      </c>
      <c r="O53" s="4">
        <f t="shared" ca="1" si="15"/>
        <v>0</v>
      </c>
      <c r="P53" s="4">
        <f t="shared" ca="1" si="16"/>
        <v>0</v>
      </c>
      <c r="Q53" s="26">
        <f t="shared" ca="1" si="17"/>
        <v>0</v>
      </c>
      <c r="R53" s="16"/>
      <c r="S53" s="4">
        <v>0</v>
      </c>
      <c r="T53" s="4">
        <f t="shared" si="18"/>
        <v>0</v>
      </c>
      <c r="U53" s="4">
        <f t="shared" ca="1" si="19"/>
        <v>0</v>
      </c>
      <c r="V53" s="4">
        <f t="shared" ca="1" si="20"/>
        <v>0</v>
      </c>
      <c r="W53" s="4">
        <f t="shared" ca="1" si="21"/>
        <v>0</v>
      </c>
      <c r="X53" s="26">
        <f t="shared" ca="1" si="22"/>
        <v>0</v>
      </c>
    </row>
    <row r="54" spans="1:24" x14ac:dyDescent="0.25">
      <c r="A54" s="14" t="str">
        <f t="array" ref="A54">IFERROR(INDEX(XIII!$A$1:$E$1000,SMALL(IF($Y$2=XIII!$A$1:$E$1000,ROW(XIII!$A$1:$E$1000),""),ROW(A52)),2),"")</f>
        <v/>
      </c>
      <c r="B54" s="14" t="str">
        <f t="array" ref="B54">IFERROR(INDEX(XIII!$A$1:$E$1000,SMALL(IF($Y$2=XIII!$A$1:$E$1000,ROW(XIII!$A$1:$E$1000),""),ROW(B52)),3),"")</f>
        <v/>
      </c>
      <c r="C54" s="15" t="str">
        <f t="array" ref="C54">IFERROR(INDEX(XIII!$A$1:$E$1000,SMALL(IF($Y$2=XIII!$A$1:$E$1000,ROW(XIII!$A$1:$E$1000),""),ROW(C52)),4),"")</f>
        <v/>
      </c>
      <c r="D54" s="15" t="str">
        <f t="array" ref="D54">IFERROR(INDEX(XIII!$A$1:$E$1000,SMALL(IF($Y$2=XIII!$A$1:$E$1000,ROW(XIII!$A$1:$E$1000),""),ROW(D52)),5),"")</f>
        <v/>
      </c>
      <c r="E54" s="42">
        <f t="shared" ca="1" si="6"/>
        <v>0</v>
      </c>
      <c r="F54" s="4">
        <f t="shared" ca="1" si="7"/>
        <v>0</v>
      </c>
      <c r="G54" s="4">
        <f t="shared" ca="1" si="8"/>
        <v>0</v>
      </c>
      <c r="H54" s="4">
        <f t="shared" ca="1" si="9"/>
        <v>0</v>
      </c>
      <c r="I54" s="4">
        <f t="shared" ca="1" si="10"/>
        <v>0</v>
      </c>
      <c r="J54" s="23">
        <f t="shared" ca="1" si="11"/>
        <v>0</v>
      </c>
      <c r="K54" s="16"/>
      <c r="L54" s="42">
        <f t="shared" ca="1" si="12"/>
        <v>0</v>
      </c>
      <c r="M54" s="4">
        <f t="shared" ca="1" si="13"/>
        <v>0</v>
      </c>
      <c r="N54" s="4">
        <f t="shared" ca="1" si="14"/>
        <v>0</v>
      </c>
      <c r="O54" s="4">
        <f t="shared" ca="1" si="15"/>
        <v>0</v>
      </c>
      <c r="P54" s="4">
        <f t="shared" ca="1" si="16"/>
        <v>0</v>
      </c>
      <c r="Q54" s="26">
        <f t="shared" ca="1" si="17"/>
        <v>0</v>
      </c>
      <c r="R54" s="16"/>
      <c r="S54" s="4">
        <v>0</v>
      </c>
      <c r="T54" s="4">
        <f t="shared" si="18"/>
        <v>0</v>
      </c>
      <c r="U54" s="4">
        <f t="shared" ca="1" si="19"/>
        <v>0</v>
      </c>
      <c r="V54" s="4">
        <f t="shared" ca="1" si="20"/>
        <v>0</v>
      </c>
      <c r="W54" s="4">
        <f t="shared" ca="1" si="21"/>
        <v>0</v>
      </c>
      <c r="X54" s="26">
        <f t="shared" ca="1" si="22"/>
        <v>0</v>
      </c>
    </row>
    <row r="55" spans="1:24" x14ac:dyDescent="0.25">
      <c r="A55" s="14" t="str">
        <f t="array" ref="A55">IFERROR(INDEX(XIII!$A$1:$E$1000,SMALL(IF($Y$2=XIII!$A$1:$E$1000,ROW(XIII!$A$1:$E$1000),""),ROW(A53)),2),"")</f>
        <v/>
      </c>
      <c r="B55" s="14" t="str">
        <f t="array" ref="B55">IFERROR(INDEX(XIII!$A$1:$E$1000,SMALL(IF($Y$2=XIII!$A$1:$E$1000,ROW(XIII!$A$1:$E$1000),""),ROW(B53)),3),"")</f>
        <v/>
      </c>
      <c r="C55" s="15" t="str">
        <f t="array" ref="C55">IFERROR(INDEX(XIII!$A$1:$E$1000,SMALL(IF($Y$2=XIII!$A$1:$E$1000,ROW(XIII!$A$1:$E$1000),""),ROW(C53)),4),"")</f>
        <v/>
      </c>
      <c r="D55" s="15" t="str">
        <f t="array" ref="D55">IFERROR(INDEX(XIII!$A$1:$E$1000,SMALL(IF($Y$2=XIII!$A$1:$E$1000,ROW(XIII!$A$1:$E$1000),""),ROW(D53)),5),"")</f>
        <v/>
      </c>
      <c r="E55" s="42">
        <f t="shared" ca="1" si="6"/>
        <v>0</v>
      </c>
      <c r="F55" s="4">
        <f t="shared" ca="1" si="7"/>
        <v>0</v>
      </c>
      <c r="G55" s="4">
        <f t="shared" ca="1" si="8"/>
        <v>0</v>
      </c>
      <c r="H55" s="4">
        <f t="shared" ca="1" si="9"/>
        <v>0</v>
      </c>
      <c r="I55" s="4">
        <f t="shared" ca="1" si="10"/>
        <v>0</v>
      </c>
      <c r="J55" s="23">
        <f t="shared" ca="1" si="11"/>
        <v>0</v>
      </c>
      <c r="K55" s="16"/>
      <c r="L55" s="42">
        <f t="shared" ca="1" si="12"/>
        <v>0</v>
      </c>
      <c r="M55" s="4">
        <f t="shared" ca="1" si="13"/>
        <v>0</v>
      </c>
      <c r="N55" s="4">
        <f t="shared" ca="1" si="14"/>
        <v>0</v>
      </c>
      <c r="O55" s="4">
        <f t="shared" ca="1" si="15"/>
        <v>0</v>
      </c>
      <c r="P55" s="4">
        <f t="shared" ca="1" si="16"/>
        <v>0</v>
      </c>
      <c r="Q55" s="26">
        <f t="shared" ca="1" si="17"/>
        <v>0</v>
      </c>
      <c r="R55" s="16"/>
      <c r="S55" s="4">
        <v>0</v>
      </c>
      <c r="T55" s="4">
        <f t="shared" si="18"/>
        <v>0</v>
      </c>
      <c r="U55" s="4">
        <f t="shared" ca="1" si="19"/>
        <v>0</v>
      </c>
      <c r="V55" s="4">
        <f t="shared" ca="1" si="20"/>
        <v>0</v>
      </c>
      <c r="W55" s="4">
        <f t="shared" ca="1" si="21"/>
        <v>0</v>
      </c>
      <c r="X55" s="26">
        <f t="shared" ca="1" si="22"/>
        <v>0</v>
      </c>
    </row>
    <row r="56" spans="1:24" x14ac:dyDescent="0.25">
      <c r="A56" s="14" t="str">
        <f t="array" ref="A56">IFERROR(INDEX(XIII!$A$1:$E$1000,SMALL(IF($Y$2=XIII!$A$1:$E$1000,ROW(XIII!$A$1:$E$1000),""),ROW(A54)),2),"")</f>
        <v/>
      </c>
      <c r="B56" s="14" t="str">
        <f t="array" ref="B56">IFERROR(INDEX(XIII!$A$1:$E$1000,SMALL(IF($Y$2=XIII!$A$1:$E$1000,ROW(XIII!$A$1:$E$1000),""),ROW(B54)),3),"")</f>
        <v/>
      </c>
      <c r="C56" s="15" t="str">
        <f t="array" ref="C56">IFERROR(INDEX(XIII!$A$1:$E$1000,SMALL(IF($Y$2=XIII!$A$1:$E$1000,ROW(XIII!$A$1:$E$1000),""),ROW(C54)),4),"")</f>
        <v/>
      </c>
      <c r="D56" s="15" t="str">
        <f t="array" ref="D56">IFERROR(INDEX(XIII!$A$1:$E$1000,SMALL(IF($Y$2=XIII!$A$1:$E$1000,ROW(XIII!$A$1:$E$1000),""),ROW(D54)),5),"")</f>
        <v/>
      </c>
      <c r="E56" s="42">
        <f t="shared" ca="1" si="6"/>
        <v>0</v>
      </c>
      <c r="F56" s="4">
        <f t="shared" ca="1" si="7"/>
        <v>0</v>
      </c>
      <c r="G56" s="4">
        <f t="shared" ca="1" si="8"/>
        <v>0</v>
      </c>
      <c r="H56" s="4">
        <f t="shared" ca="1" si="9"/>
        <v>0</v>
      </c>
      <c r="I56" s="4">
        <f t="shared" ca="1" si="10"/>
        <v>0</v>
      </c>
      <c r="J56" s="23">
        <f t="shared" ca="1" si="11"/>
        <v>0</v>
      </c>
      <c r="K56" s="16"/>
      <c r="L56" s="42">
        <f t="shared" ca="1" si="12"/>
        <v>0</v>
      </c>
      <c r="M56" s="4">
        <f t="shared" ca="1" si="13"/>
        <v>0</v>
      </c>
      <c r="N56" s="4">
        <f t="shared" ca="1" si="14"/>
        <v>0</v>
      </c>
      <c r="O56" s="4">
        <f t="shared" ca="1" si="15"/>
        <v>0</v>
      </c>
      <c r="P56" s="4">
        <f t="shared" ca="1" si="16"/>
        <v>0</v>
      </c>
      <c r="Q56" s="26">
        <f t="shared" ca="1" si="17"/>
        <v>0</v>
      </c>
      <c r="R56" s="16"/>
      <c r="S56" s="4">
        <v>0</v>
      </c>
      <c r="T56" s="4">
        <f t="shared" si="18"/>
        <v>0</v>
      </c>
      <c r="U56" s="4">
        <f t="shared" ca="1" si="19"/>
        <v>0</v>
      </c>
      <c r="V56" s="4">
        <f t="shared" ca="1" si="20"/>
        <v>0</v>
      </c>
      <c r="W56" s="4">
        <f t="shared" ca="1" si="21"/>
        <v>0</v>
      </c>
      <c r="X56" s="26">
        <f t="shared" ca="1" si="22"/>
        <v>0</v>
      </c>
    </row>
    <row r="57" spans="1:24" x14ac:dyDescent="0.25">
      <c r="A57" s="14" t="str">
        <f t="array" ref="A57">IFERROR(INDEX(XIII!$A$1:$E$1000,SMALL(IF($Y$2=XIII!$A$1:$E$1000,ROW(XIII!$A$1:$E$1000),""),ROW(A55)),2),"")</f>
        <v/>
      </c>
      <c r="B57" s="14" t="str">
        <f t="array" ref="B57">IFERROR(INDEX(XIII!$A$1:$E$1000,SMALL(IF($Y$2=XIII!$A$1:$E$1000,ROW(XIII!$A$1:$E$1000),""),ROW(B55)),3),"")</f>
        <v/>
      </c>
      <c r="C57" s="15" t="str">
        <f t="array" ref="C57">IFERROR(INDEX(XIII!$A$1:$E$1000,SMALL(IF($Y$2=XIII!$A$1:$E$1000,ROW(XIII!$A$1:$E$1000),""),ROW(C55)),4),"")</f>
        <v/>
      </c>
      <c r="D57" s="15" t="str">
        <f t="array" ref="D57">IFERROR(INDEX(XIII!$A$1:$E$1000,SMALL(IF($Y$2=XIII!$A$1:$E$1000,ROW(XIII!$A$1:$E$1000),""),ROW(D55)),5),"")</f>
        <v/>
      </c>
      <c r="E57" s="42">
        <f t="shared" ca="1" si="6"/>
        <v>0</v>
      </c>
      <c r="F57" s="4">
        <f t="shared" ca="1" si="7"/>
        <v>0</v>
      </c>
      <c r="G57" s="4">
        <f t="shared" ca="1" si="8"/>
        <v>0</v>
      </c>
      <c r="H57" s="4">
        <f t="shared" ca="1" si="9"/>
        <v>0</v>
      </c>
      <c r="I57" s="4">
        <f t="shared" ca="1" si="10"/>
        <v>0</v>
      </c>
      <c r="J57" s="23">
        <f t="shared" ca="1" si="11"/>
        <v>0</v>
      </c>
      <c r="K57" s="16"/>
      <c r="L57" s="42">
        <f t="shared" ca="1" si="12"/>
        <v>0</v>
      </c>
      <c r="M57" s="4">
        <f t="shared" ca="1" si="13"/>
        <v>0</v>
      </c>
      <c r="N57" s="4">
        <f t="shared" ca="1" si="14"/>
        <v>0</v>
      </c>
      <c r="O57" s="4">
        <f t="shared" ca="1" si="15"/>
        <v>0</v>
      </c>
      <c r="P57" s="4">
        <f t="shared" ca="1" si="16"/>
        <v>0</v>
      </c>
      <c r="Q57" s="26">
        <f t="shared" ca="1" si="17"/>
        <v>0</v>
      </c>
      <c r="R57" s="16"/>
      <c r="S57" s="4">
        <v>0</v>
      </c>
      <c r="T57" s="4">
        <f t="shared" si="18"/>
        <v>0</v>
      </c>
      <c r="U57" s="4">
        <f t="shared" ca="1" si="19"/>
        <v>0</v>
      </c>
      <c r="V57" s="4">
        <f t="shared" ca="1" si="20"/>
        <v>0</v>
      </c>
      <c r="W57" s="4">
        <f t="shared" ca="1" si="21"/>
        <v>0</v>
      </c>
      <c r="X57" s="26">
        <f t="shared" ca="1" si="22"/>
        <v>0</v>
      </c>
    </row>
    <row r="58" spans="1:24" x14ac:dyDescent="0.25">
      <c r="A58" s="14" t="str">
        <f t="array" ref="A58">IFERROR(INDEX(XIII!$A$1:$E$1000,SMALL(IF($Y$2=XIII!$A$1:$E$1000,ROW(XIII!$A$1:$E$1000),""),ROW(A56)),2),"")</f>
        <v/>
      </c>
      <c r="B58" s="14" t="str">
        <f t="array" ref="B58">IFERROR(INDEX(XIII!$A$1:$E$1000,SMALL(IF($Y$2=XIII!$A$1:$E$1000,ROW(XIII!$A$1:$E$1000),""),ROW(B56)),3),"")</f>
        <v/>
      </c>
      <c r="C58" s="15" t="str">
        <f t="array" ref="C58">IFERROR(INDEX(XIII!$A$1:$E$1000,SMALL(IF($Y$2=XIII!$A$1:$E$1000,ROW(XIII!$A$1:$E$1000),""),ROW(C56)),4),"")</f>
        <v/>
      </c>
      <c r="D58" s="15" t="str">
        <f t="array" ref="D58">IFERROR(INDEX(XIII!$A$1:$E$1000,SMALL(IF($Y$2=XIII!$A$1:$E$1000,ROW(XIII!$A$1:$E$1000),""),ROW(D56)),5),"")</f>
        <v/>
      </c>
      <c r="E58" s="42">
        <f t="shared" ca="1" si="6"/>
        <v>0</v>
      </c>
      <c r="F58" s="4">
        <f t="shared" ca="1" si="7"/>
        <v>0</v>
      </c>
      <c r="G58" s="4">
        <f t="shared" ca="1" si="8"/>
        <v>0</v>
      </c>
      <c r="H58" s="4">
        <f t="shared" ca="1" si="9"/>
        <v>0</v>
      </c>
      <c r="I58" s="4">
        <f t="shared" ca="1" si="10"/>
        <v>0</v>
      </c>
      <c r="J58" s="23">
        <f t="shared" ca="1" si="11"/>
        <v>0</v>
      </c>
      <c r="K58" s="16"/>
      <c r="L58" s="42">
        <f t="shared" ca="1" si="12"/>
        <v>0</v>
      </c>
      <c r="M58" s="4">
        <f t="shared" ca="1" si="13"/>
        <v>0</v>
      </c>
      <c r="N58" s="4">
        <f t="shared" ca="1" si="14"/>
        <v>0</v>
      </c>
      <c r="O58" s="4">
        <f t="shared" ca="1" si="15"/>
        <v>0</v>
      </c>
      <c r="P58" s="4">
        <f t="shared" ca="1" si="16"/>
        <v>0</v>
      </c>
      <c r="Q58" s="26">
        <f t="shared" ca="1" si="17"/>
        <v>0</v>
      </c>
      <c r="R58" s="16"/>
      <c r="S58" s="4">
        <v>0</v>
      </c>
      <c r="T58" s="4">
        <f t="shared" si="18"/>
        <v>0</v>
      </c>
      <c r="U58" s="4">
        <f t="shared" ca="1" si="19"/>
        <v>0</v>
      </c>
      <c r="V58" s="4">
        <f t="shared" ca="1" si="20"/>
        <v>0</v>
      </c>
      <c r="W58" s="4">
        <f t="shared" ca="1" si="21"/>
        <v>0</v>
      </c>
      <c r="X58" s="26">
        <f t="shared" ca="1" si="22"/>
        <v>0</v>
      </c>
    </row>
    <row r="59" spans="1:24" x14ac:dyDescent="0.25">
      <c r="A59" s="14" t="str">
        <f t="array" ref="A59">IFERROR(INDEX(XIII!$A$1:$E$1000,SMALL(IF($Y$2=XIII!$A$1:$E$1000,ROW(XIII!$A$1:$E$1000),""),ROW(A57)),2),"")</f>
        <v/>
      </c>
      <c r="B59" s="14" t="str">
        <f t="array" ref="B59">IFERROR(INDEX(XIII!$A$1:$E$1000,SMALL(IF($Y$2=XIII!$A$1:$E$1000,ROW(XIII!$A$1:$E$1000),""),ROW(B57)),3),"")</f>
        <v/>
      </c>
      <c r="C59" s="15" t="str">
        <f t="array" ref="C59">IFERROR(INDEX(XIII!$A$1:$E$1000,SMALL(IF($Y$2=XIII!$A$1:$E$1000,ROW(XIII!$A$1:$E$1000),""),ROW(C57)),4),"")</f>
        <v/>
      </c>
      <c r="D59" s="15" t="str">
        <f t="array" ref="D59">IFERROR(INDEX(XIII!$A$1:$E$1000,SMALL(IF($Y$2=XIII!$A$1:$E$1000,ROW(XIII!$A$1:$E$1000),""),ROW(D57)),5),"")</f>
        <v/>
      </c>
      <c r="E59" s="42">
        <f t="shared" ca="1" si="6"/>
        <v>0</v>
      </c>
      <c r="F59" s="4">
        <f t="shared" ca="1" si="7"/>
        <v>0</v>
      </c>
      <c r="G59" s="4">
        <f t="shared" ca="1" si="8"/>
        <v>0</v>
      </c>
      <c r="H59" s="4">
        <f t="shared" ca="1" si="9"/>
        <v>0</v>
      </c>
      <c r="I59" s="4">
        <f t="shared" ca="1" si="10"/>
        <v>0</v>
      </c>
      <c r="J59" s="23">
        <f t="shared" ca="1" si="11"/>
        <v>0</v>
      </c>
      <c r="K59" s="16"/>
      <c r="L59" s="42">
        <f t="shared" ca="1" si="12"/>
        <v>0</v>
      </c>
      <c r="M59" s="4">
        <f t="shared" ca="1" si="13"/>
        <v>0</v>
      </c>
      <c r="N59" s="4">
        <f t="shared" ca="1" si="14"/>
        <v>0</v>
      </c>
      <c r="O59" s="4">
        <f t="shared" ca="1" si="15"/>
        <v>0</v>
      </c>
      <c r="P59" s="4">
        <f t="shared" ca="1" si="16"/>
        <v>0</v>
      </c>
      <c r="Q59" s="26">
        <f t="shared" ca="1" si="17"/>
        <v>0</v>
      </c>
      <c r="R59" s="16"/>
      <c r="S59" s="4">
        <v>0</v>
      </c>
      <c r="T59" s="4">
        <f t="shared" si="18"/>
        <v>0</v>
      </c>
      <c r="U59" s="4">
        <f t="shared" ca="1" si="19"/>
        <v>0</v>
      </c>
      <c r="V59" s="4">
        <f t="shared" ca="1" si="20"/>
        <v>0</v>
      </c>
      <c r="W59" s="4">
        <f t="shared" ca="1" si="21"/>
        <v>0</v>
      </c>
      <c r="X59" s="26">
        <f t="shared" ca="1" si="22"/>
        <v>0</v>
      </c>
    </row>
    <row r="60" spans="1:24" x14ac:dyDescent="0.25">
      <c r="A60" s="14" t="str">
        <f t="array" ref="A60">IFERROR(INDEX(XIII!$A$1:$E$1000,SMALL(IF($Y$2=XIII!$A$1:$E$1000,ROW(XIII!$A$1:$E$1000),""),ROW(A58)),2),"")</f>
        <v/>
      </c>
      <c r="B60" s="14" t="str">
        <f t="array" ref="B60">IFERROR(INDEX(XIII!$A$1:$E$1000,SMALL(IF($Y$2=XIII!$A$1:$E$1000,ROW(XIII!$A$1:$E$1000),""),ROW(B58)),3),"")</f>
        <v/>
      </c>
      <c r="C60" s="15" t="str">
        <f t="array" ref="C60">IFERROR(INDEX(XIII!$A$1:$E$1000,SMALL(IF($Y$2=XIII!$A$1:$E$1000,ROW(XIII!$A$1:$E$1000),""),ROW(C58)),4),"")</f>
        <v/>
      </c>
      <c r="D60" s="15" t="str">
        <f t="array" ref="D60">IFERROR(INDEX(XIII!$A$1:$E$1000,SMALL(IF($Y$2=XIII!$A$1:$E$1000,ROW(XIII!$A$1:$E$1000),""),ROW(D58)),5),"")</f>
        <v/>
      </c>
      <c r="E60" s="42">
        <f t="shared" ca="1" si="6"/>
        <v>0</v>
      </c>
      <c r="F60" s="4">
        <f t="shared" ca="1" si="7"/>
        <v>0</v>
      </c>
      <c r="G60" s="4">
        <f t="shared" ca="1" si="8"/>
        <v>0</v>
      </c>
      <c r="H60" s="4">
        <f t="shared" ca="1" si="9"/>
        <v>0</v>
      </c>
      <c r="I60" s="4">
        <f t="shared" ca="1" si="10"/>
        <v>0</v>
      </c>
      <c r="J60" s="23">
        <f t="shared" ca="1" si="11"/>
        <v>0</v>
      </c>
      <c r="K60" s="16"/>
      <c r="L60" s="42">
        <f t="shared" ca="1" si="12"/>
        <v>0</v>
      </c>
      <c r="M60" s="4">
        <f t="shared" ca="1" si="13"/>
        <v>0</v>
      </c>
      <c r="N60" s="4">
        <f t="shared" ca="1" si="14"/>
        <v>0</v>
      </c>
      <c r="O60" s="4">
        <f t="shared" ca="1" si="15"/>
        <v>0</v>
      </c>
      <c r="P60" s="4">
        <f t="shared" ca="1" si="16"/>
        <v>0</v>
      </c>
      <c r="Q60" s="26">
        <f t="shared" ca="1" si="17"/>
        <v>0</v>
      </c>
      <c r="R60" s="16"/>
      <c r="S60" s="4">
        <v>0</v>
      </c>
      <c r="T60" s="4">
        <f t="shared" si="18"/>
        <v>0</v>
      </c>
      <c r="U60" s="4">
        <f t="shared" ca="1" si="19"/>
        <v>0</v>
      </c>
      <c r="V60" s="4">
        <f t="shared" ca="1" si="20"/>
        <v>0</v>
      </c>
      <c r="W60" s="4">
        <f t="shared" ca="1" si="21"/>
        <v>0</v>
      </c>
      <c r="X60" s="26">
        <f t="shared" ca="1" si="22"/>
        <v>0</v>
      </c>
    </row>
    <row r="61" spans="1:24" x14ac:dyDescent="0.25">
      <c r="A61" s="14" t="str">
        <f t="array" ref="A61">IFERROR(INDEX(XIII!$A$1:$E$1000,SMALL(IF($Y$2=XIII!$A$1:$E$1000,ROW(XIII!$A$1:$E$1000),""),ROW(A59)),2),"")</f>
        <v/>
      </c>
      <c r="B61" s="14" t="str">
        <f t="array" ref="B61">IFERROR(INDEX(XIII!$A$1:$E$1000,SMALL(IF($Y$2=XIII!$A$1:$E$1000,ROW(XIII!$A$1:$E$1000),""),ROW(B59)),3),"")</f>
        <v/>
      </c>
      <c r="C61" s="15" t="str">
        <f t="array" ref="C61">IFERROR(INDEX(XIII!$A$1:$E$1000,SMALL(IF($Y$2=XIII!$A$1:$E$1000,ROW(XIII!$A$1:$E$1000),""),ROW(C59)),4),"")</f>
        <v/>
      </c>
      <c r="D61" s="15" t="str">
        <f t="array" ref="D61">IFERROR(INDEX(XIII!$A$1:$E$1000,SMALL(IF($Y$2=XIII!$A$1:$E$1000,ROW(XIII!$A$1:$E$1000),""),ROW(D59)),5),"")</f>
        <v/>
      </c>
      <c r="E61" s="42">
        <f t="shared" ca="1" si="6"/>
        <v>0</v>
      </c>
      <c r="F61" s="4">
        <f t="shared" ca="1" si="7"/>
        <v>0</v>
      </c>
      <c r="G61" s="4">
        <f t="shared" ca="1" si="8"/>
        <v>0</v>
      </c>
      <c r="H61" s="4">
        <f t="shared" ca="1" si="9"/>
        <v>0</v>
      </c>
      <c r="I61" s="4">
        <f t="shared" ca="1" si="10"/>
        <v>0</v>
      </c>
      <c r="J61" s="23">
        <f t="shared" ca="1" si="11"/>
        <v>0</v>
      </c>
      <c r="K61" s="16"/>
      <c r="L61" s="42">
        <f t="shared" ca="1" si="12"/>
        <v>0</v>
      </c>
      <c r="M61" s="4">
        <f t="shared" ca="1" si="13"/>
        <v>0</v>
      </c>
      <c r="N61" s="4">
        <f t="shared" ca="1" si="14"/>
        <v>0</v>
      </c>
      <c r="O61" s="4">
        <f t="shared" ca="1" si="15"/>
        <v>0</v>
      </c>
      <c r="P61" s="4">
        <f t="shared" ca="1" si="16"/>
        <v>0</v>
      </c>
      <c r="Q61" s="26">
        <f t="shared" ca="1" si="17"/>
        <v>0</v>
      </c>
      <c r="R61" s="16"/>
      <c r="S61" s="4">
        <v>0</v>
      </c>
      <c r="T61" s="4">
        <f t="shared" si="18"/>
        <v>0</v>
      </c>
      <c r="U61" s="4">
        <f t="shared" ca="1" si="19"/>
        <v>0</v>
      </c>
      <c r="V61" s="4">
        <f t="shared" ca="1" si="20"/>
        <v>0</v>
      </c>
      <c r="W61" s="4">
        <f t="shared" ca="1" si="21"/>
        <v>0</v>
      </c>
      <c r="X61" s="26">
        <f t="shared" ca="1" si="22"/>
        <v>0</v>
      </c>
    </row>
    <row r="62" spans="1:24" x14ac:dyDescent="0.25">
      <c r="A62" s="14" t="str">
        <f t="array" ref="A62">IFERROR(INDEX(XIII!$A$1:$E$1000,SMALL(IF($Y$2=XIII!$A$1:$E$1000,ROW(XIII!$A$1:$E$1000),""),ROW(A60)),2),"")</f>
        <v/>
      </c>
      <c r="B62" s="14" t="str">
        <f t="array" ref="B62">IFERROR(INDEX(XIII!$A$1:$E$1000,SMALL(IF($Y$2=XIII!$A$1:$E$1000,ROW(XIII!$A$1:$E$1000),""),ROW(B60)),3),"")</f>
        <v/>
      </c>
      <c r="C62" s="15" t="str">
        <f t="array" ref="C62">IFERROR(INDEX(XIII!$A$1:$E$1000,SMALL(IF($Y$2=XIII!$A$1:$E$1000,ROW(XIII!$A$1:$E$1000),""),ROW(C60)),4),"")</f>
        <v/>
      </c>
      <c r="D62" s="15" t="str">
        <f t="array" ref="D62">IFERROR(INDEX(XIII!$A$1:$E$1000,SMALL(IF($Y$2=XIII!$A$1:$E$1000,ROW(XIII!$A$1:$E$1000),""),ROW(D60)),5),"")</f>
        <v/>
      </c>
      <c r="E62" s="42">
        <f t="shared" ca="1" si="6"/>
        <v>0</v>
      </c>
      <c r="F62" s="4">
        <f t="shared" ca="1" si="7"/>
        <v>0</v>
      </c>
      <c r="G62" s="4">
        <f t="shared" ca="1" si="8"/>
        <v>0</v>
      </c>
      <c r="H62" s="4">
        <f t="shared" ca="1" si="9"/>
        <v>0</v>
      </c>
      <c r="I62" s="4">
        <f t="shared" ca="1" si="10"/>
        <v>0</v>
      </c>
      <c r="J62" s="23">
        <f t="shared" ca="1" si="11"/>
        <v>0</v>
      </c>
      <c r="K62" s="16"/>
      <c r="L62" s="42">
        <f t="shared" ca="1" si="12"/>
        <v>0</v>
      </c>
      <c r="M62" s="4">
        <f t="shared" ca="1" si="13"/>
        <v>0</v>
      </c>
      <c r="N62" s="4">
        <f t="shared" ca="1" si="14"/>
        <v>0</v>
      </c>
      <c r="O62" s="4">
        <f t="shared" ca="1" si="15"/>
        <v>0</v>
      </c>
      <c r="P62" s="4">
        <f t="shared" ca="1" si="16"/>
        <v>0</v>
      </c>
      <c r="Q62" s="26">
        <f t="shared" ca="1" si="17"/>
        <v>0</v>
      </c>
      <c r="R62" s="16"/>
      <c r="S62" s="4">
        <v>0</v>
      </c>
      <c r="T62" s="4">
        <f t="shared" si="18"/>
        <v>0</v>
      </c>
      <c r="U62" s="4">
        <f t="shared" ca="1" si="19"/>
        <v>0</v>
      </c>
      <c r="V62" s="4">
        <f t="shared" ca="1" si="20"/>
        <v>0</v>
      </c>
      <c r="W62" s="4">
        <f t="shared" ca="1" si="21"/>
        <v>0</v>
      </c>
      <c r="X62" s="26">
        <f t="shared" ca="1" si="22"/>
        <v>0</v>
      </c>
    </row>
    <row r="63" spans="1:24" x14ac:dyDescent="0.25">
      <c r="A63" s="14" t="str">
        <f t="array" ref="A63">IFERROR(INDEX(XIII!$A$1:$E$1000,SMALL(IF($Y$2=XIII!$A$1:$E$1000,ROW(XIII!$A$1:$E$1000),""),ROW(A61)),2),"")</f>
        <v/>
      </c>
      <c r="B63" s="14" t="str">
        <f t="array" ref="B63">IFERROR(INDEX(XIII!$A$1:$E$1000,SMALL(IF($Y$2=XIII!$A$1:$E$1000,ROW(XIII!$A$1:$E$1000),""),ROW(B61)),3),"")</f>
        <v/>
      </c>
      <c r="C63" s="15" t="str">
        <f t="array" ref="C63">IFERROR(INDEX(XIII!$A$1:$E$1000,SMALL(IF($Y$2=XIII!$A$1:$E$1000,ROW(XIII!$A$1:$E$1000),""),ROW(C61)),4),"")</f>
        <v/>
      </c>
      <c r="D63" s="15" t="str">
        <f t="array" ref="D63">IFERROR(INDEX(XIII!$A$1:$E$1000,SMALL(IF($Y$2=XIII!$A$1:$E$1000,ROW(XIII!$A$1:$E$1000),""),ROW(D61)),5),"")</f>
        <v/>
      </c>
      <c r="E63" s="42">
        <f t="shared" ca="1" si="6"/>
        <v>0</v>
      </c>
      <c r="F63" s="4">
        <f t="shared" ca="1" si="7"/>
        <v>0</v>
      </c>
      <c r="G63" s="4">
        <f t="shared" ca="1" si="8"/>
        <v>0</v>
      </c>
      <c r="H63" s="4">
        <f t="shared" ref="H63:H81" ca="1" si="23">G63</f>
        <v>0</v>
      </c>
      <c r="I63" s="4">
        <f t="shared" ref="I63:I81" ca="1" si="24">G63-E63</f>
        <v>0</v>
      </c>
      <c r="J63" s="23">
        <f t="shared" ref="J63:J81" ca="1" si="25">H63-F63</f>
        <v>0</v>
      </c>
      <c r="K63" s="16"/>
      <c r="L63" s="42">
        <f t="shared" ca="1" si="12"/>
        <v>0</v>
      </c>
      <c r="M63" s="4">
        <f t="shared" ca="1" si="13"/>
        <v>0</v>
      </c>
      <c r="N63" s="4">
        <f t="shared" ca="1" si="14"/>
        <v>0</v>
      </c>
      <c r="O63" s="4">
        <f t="shared" ca="1" si="15"/>
        <v>0</v>
      </c>
      <c r="P63" s="4">
        <f t="shared" ca="1" si="16"/>
        <v>0</v>
      </c>
      <c r="Q63" s="26">
        <f t="shared" ca="1" si="17"/>
        <v>0</v>
      </c>
      <c r="R63" s="16"/>
      <c r="S63" s="4">
        <v>0</v>
      </c>
      <c r="T63" s="4">
        <f t="shared" si="18"/>
        <v>0</v>
      </c>
      <c r="U63" s="4">
        <f t="shared" ca="1" si="19"/>
        <v>0</v>
      </c>
      <c r="V63" s="4">
        <f t="shared" ca="1" si="20"/>
        <v>0</v>
      </c>
      <c r="W63" s="4">
        <f t="shared" ca="1" si="21"/>
        <v>0</v>
      </c>
      <c r="X63" s="26">
        <f t="shared" ca="1" si="22"/>
        <v>0</v>
      </c>
    </row>
    <row r="64" spans="1:24" x14ac:dyDescent="0.25">
      <c r="A64" s="14" t="str">
        <f t="array" ref="A64">IFERROR(INDEX(XIII!$A$1:$E$1000,SMALL(IF($Y$2=XIII!$A$1:$E$1000,ROW(XIII!$A$1:$E$1000),""),ROW(A62)),2),"")</f>
        <v/>
      </c>
      <c r="B64" s="14" t="str">
        <f t="array" ref="B64">IFERROR(INDEX(XIII!$A$1:$E$1000,SMALL(IF($Y$2=XIII!$A$1:$E$1000,ROW(XIII!$A$1:$E$1000),""),ROW(B62)),3),"")</f>
        <v/>
      </c>
      <c r="C64" s="15" t="str">
        <f t="array" ref="C64">IFERROR(INDEX(XIII!$A$1:$E$1000,SMALL(IF($Y$2=XIII!$A$1:$E$1000,ROW(XIII!$A$1:$E$1000),""),ROW(C62)),4),"")</f>
        <v/>
      </c>
      <c r="D64" s="15" t="str">
        <f t="array" ref="D64">IFERROR(INDEX(XIII!$A$1:$E$1000,SMALL(IF($Y$2=XIII!$A$1:$E$1000,ROW(XIII!$A$1:$E$1000),""),ROW(D62)),5),"")</f>
        <v/>
      </c>
      <c r="E64" s="42">
        <f t="shared" ca="1" si="6"/>
        <v>0</v>
      </c>
      <c r="F64" s="4">
        <f t="shared" ca="1" si="7"/>
        <v>0</v>
      </c>
      <c r="G64" s="4">
        <f t="shared" ca="1" si="8"/>
        <v>0</v>
      </c>
      <c r="H64" s="4">
        <f t="shared" ca="1" si="23"/>
        <v>0</v>
      </c>
      <c r="I64" s="4">
        <f t="shared" ca="1" si="24"/>
        <v>0</v>
      </c>
      <c r="J64" s="23">
        <f t="shared" ca="1" si="25"/>
        <v>0</v>
      </c>
      <c r="K64" s="16"/>
      <c r="L64" s="42">
        <f t="shared" ca="1" si="12"/>
        <v>0</v>
      </c>
      <c r="M64" s="4">
        <f t="shared" ca="1" si="13"/>
        <v>0</v>
      </c>
      <c r="N64" s="4">
        <f t="shared" ca="1" si="14"/>
        <v>0</v>
      </c>
      <c r="O64" s="4">
        <f t="shared" ca="1" si="15"/>
        <v>0</v>
      </c>
      <c r="P64" s="4">
        <f t="shared" ca="1" si="16"/>
        <v>0</v>
      </c>
      <c r="Q64" s="26">
        <f t="shared" ca="1" si="17"/>
        <v>0</v>
      </c>
      <c r="R64" s="16"/>
      <c r="S64" s="4">
        <v>0</v>
      </c>
      <c r="T64" s="4">
        <f t="shared" si="18"/>
        <v>0</v>
      </c>
      <c r="U64" s="4">
        <f t="shared" ca="1" si="19"/>
        <v>0</v>
      </c>
      <c r="V64" s="4">
        <f t="shared" ca="1" si="20"/>
        <v>0</v>
      </c>
      <c r="W64" s="4">
        <f t="shared" ca="1" si="21"/>
        <v>0</v>
      </c>
      <c r="X64" s="26">
        <f t="shared" ca="1" si="22"/>
        <v>0</v>
      </c>
    </row>
    <row r="65" spans="1:24" x14ac:dyDescent="0.25">
      <c r="A65" s="14" t="str">
        <f t="array" ref="A65">IFERROR(INDEX(XIII!$A$1:$E$1000,SMALL(IF($Y$2=XIII!$A$1:$E$1000,ROW(XIII!$A$1:$E$1000),""),ROW(A63)),2),"")</f>
        <v/>
      </c>
      <c r="B65" s="14" t="str">
        <f t="array" ref="B65">IFERROR(INDEX(XIII!$A$1:$E$1000,SMALL(IF($Y$2=XIII!$A$1:$E$1000,ROW(XIII!$A$1:$E$1000),""),ROW(B63)),3),"")</f>
        <v/>
      </c>
      <c r="C65" s="15" t="str">
        <f t="array" ref="C65">IFERROR(INDEX(XIII!$A$1:$E$1000,SMALL(IF($Y$2=XIII!$A$1:$E$1000,ROW(XIII!$A$1:$E$1000),""),ROW(C63)),4),"")</f>
        <v/>
      </c>
      <c r="D65" s="15" t="str">
        <f t="array" ref="D65">IFERROR(INDEX(XIII!$A$1:$E$1000,SMALL(IF($Y$2=XIII!$A$1:$E$1000,ROW(XIII!$A$1:$E$1000),""),ROW(D63)),5),"")</f>
        <v/>
      </c>
      <c r="E65" s="42">
        <f t="shared" ca="1" si="6"/>
        <v>0</v>
      </c>
      <c r="F65" s="4">
        <f t="shared" ca="1" si="7"/>
        <v>0</v>
      </c>
      <c r="G65" s="4">
        <f t="shared" ca="1" si="8"/>
        <v>0</v>
      </c>
      <c r="H65" s="4">
        <f t="shared" ca="1" si="23"/>
        <v>0</v>
      </c>
      <c r="I65" s="4">
        <f t="shared" ca="1" si="24"/>
        <v>0</v>
      </c>
      <c r="J65" s="23">
        <f t="shared" ca="1" si="25"/>
        <v>0</v>
      </c>
      <c r="K65" s="16"/>
      <c r="L65" s="42">
        <f t="shared" ca="1" si="12"/>
        <v>0</v>
      </c>
      <c r="M65" s="4">
        <f t="shared" ca="1" si="13"/>
        <v>0</v>
      </c>
      <c r="N65" s="4">
        <f t="shared" ca="1" si="14"/>
        <v>0</v>
      </c>
      <c r="O65" s="4">
        <f t="shared" ca="1" si="15"/>
        <v>0</v>
      </c>
      <c r="P65" s="4">
        <f t="shared" ca="1" si="16"/>
        <v>0</v>
      </c>
      <c r="Q65" s="26">
        <f t="shared" ca="1" si="17"/>
        <v>0</v>
      </c>
      <c r="R65" s="16"/>
      <c r="S65" s="4">
        <v>0</v>
      </c>
      <c r="T65" s="4">
        <f t="shared" si="18"/>
        <v>0</v>
      </c>
      <c r="U65" s="4">
        <f t="shared" ca="1" si="19"/>
        <v>0</v>
      </c>
      <c r="V65" s="4">
        <f t="shared" ca="1" si="20"/>
        <v>0</v>
      </c>
      <c r="W65" s="4">
        <f t="shared" ca="1" si="21"/>
        <v>0</v>
      </c>
      <c r="X65" s="26">
        <f t="shared" ca="1" si="22"/>
        <v>0</v>
      </c>
    </row>
    <row r="66" spans="1:24" x14ac:dyDescent="0.25">
      <c r="A66" s="14" t="str">
        <f t="array" ref="A66">IFERROR(INDEX(XIII!$A$1:$E$1000,SMALL(IF($Y$2=XIII!$A$1:$E$1000,ROW(XIII!$A$1:$E$1000),""),ROW(A64)),2),"")</f>
        <v/>
      </c>
      <c r="B66" s="14" t="str">
        <f t="array" ref="B66">IFERROR(INDEX(XIII!$A$1:$E$1000,SMALL(IF($Y$2=XIII!$A$1:$E$1000,ROW(XIII!$A$1:$E$1000),""),ROW(B64)),3),"")</f>
        <v/>
      </c>
      <c r="C66" s="15" t="str">
        <f t="array" ref="C66">IFERROR(INDEX(XIII!$A$1:$E$1000,SMALL(IF($Y$2=XIII!$A$1:$E$1000,ROW(XIII!$A$1:$E$1000),""),ROW(C64)),4),"")</f>
        <v/>
      </c>
      <c r="D66" s="15" t="str">
        <f t="array" ref="D66">IFERROR(INDEX(XIII!$A$1:$E$1000,SMALL(IF($Y$2=XIII!$A$1:$E$1000,ROW(XIII!$A$1:$E$1000),""),ROW(D64)),5),"")</f>
        <v/>
      </c>
      <c r="E66" s="42">
        <f t="shared" ca="1" si="6"/>
        <v>0</v>
      </c>
      <c r="F66" s="4">
        <f t="shared" ca="1" si="7"/>
        <v>0</v>
      </c>
      <c r="G66" s="4">
        <f t="shared" ca="1" si="8"/>
        <v>0</v>
      </c>
      <c r="H66" s="4">
        <f t="shared" ca="1" si="23"/>
        <v>0</v>
      </c>
      <c r="I66" s="4">
        <f t="shared" ca="1" si="24"/>
        <v>0</v>
      </c>
      <c r="J66" s="23">
        <f t="shared" ca="1" si="25"/>
        <v>0</v>
      </c>
      <c r="K66" s="16"/>
      <c r="L66" s="42">
        <f t="shared" ca="1" si="12"/>
        <v>0</v>
      </c>
      <c r="M66" s="4">
        <f t="shared" ca="1" si="13"/>
        <v>0</v>
      </c>
      <c r="N66" s="4">
        <f t="shared" ca="1" si="14"/>
        <v>0</v>
      </c>
      <c r="O66" s="4">
        <f t="shared" ca="1" si="15"/>
        <v>0</v>
      </c>
      <c r="P66" s="4">
        <f t="shared" ca="1" si="16"/>
        <v>0</v>
      </c>
      <c r="Q66" s="26">
        <f t="shared" ca="1" si="17"/>
        <v>0</v>
      </c>
      <c r="R66" s="16"/>
      <c r="S66" s="4">
        <v>0</v>
      </c>
      <c r="T66" s="4">
        <f t="shared" si="18"/>
        <v>0</v>
      </c>
      <c r="U66" s="4">
        <f t="shared" ca="1" si="19"/>
        <v>0</v>
      </c>
      <c r="V66" s="4">
        <f t="shared" ca="1" si="20"/>
        <v>0</v>
      </c>
      <c r="W66" s="4">
        <f t="shared" ca="1" si="21"/>
        <v>0</v>
      </c>
      <c r="X66" s="26">
        <f t="shared" ca="1" si="22"/>
        <v>0</v>
      </c>
    </row>
    <row r="67" spans="1:24" x14ac:dyDescent="0.25">
      <c r="A67" s="14" t="str">
        <f t="array" ref="A67">IFERROR(INDEX(XIII!$A$1:$E$1000,SMALL(IF($Y$2=XIII!$A$1:$E$1000,ROW(XIII!$A$1:$E$1000),""),ROW(A65)),2),"")</f>
        <v/>
      </c>
      <c r="B67" s="14" t="str">
        <f t="array" ref="B67">IFERROR(INDEX(XIII!$A$1:$E$1000,SMALL(IF($Y$2=XIII!$A$1:$E$1000,ROW(XIII!$A$1:$E$1000),""),ROW(B65)),3),"")</f>
        <v/>
      </c>
      <c r="C67" s="15" t="str">
        <f t="array" ref="C67">IFERROR(INDEX(XIII!$A$1:$E$1000,SMALL(IF($Y$2=XIII!$A$1:$E$1000,ROW(XIII!$A$1:$E$1000),""),ROW(C65)),4),"")</f>
        <v/>
      </c>
      <c r="D67" s="15" t="str">
        <f t="array" ref="D67">IFERROR(INDEX(XIII!$A$1:$E$1000,SMALL(IF($Y$2=XIII!$A$1:$E$1000,ROW(XIII!$A$1:$E$1000),""),ROW(D65)),5),"")</f>
        <v/>
      </c>
      <c r="E67" s="42">
        <f t="shared" ca="1" si="6"/>
        <v>0</v>
      </c>
      <c r="F67" s="4">
        <f t="shared" ca="1" si="7"/>
        <v>0</v>
      </c>
      <c r="G67" s="4">
        <f t="shared" ca="1" si="8"/>
        <v>0</v>
      </c>
      <c r="H67" s="4">
        <f t="shared" ca="1" si="23"/>
        <v>0</v>
      </c>
      <c r="I67" s="4">
        <f t="shared" ca="1" si="24"/>
        <v>0</v>
      </c>
      <c r="J67" s="23">
        <f t="shared" ca="1" si="25"/>
        <v>0</v>
      </c>
      <c r="K67" s="16"/>
      <c r="L67" s="42">
        <f t="shared" ca="1" si="12"/>
        <v>0</v>
      </c>
      <c r="M67" s="4">
        <f t="shared" ca="1" si="13"/>
        <v>0</v>
      </c>
      <c r="N67" s="4">
        <f t="shared" ca="1" si="14"/>
        <v>0</v>
      </c>
      <c r="O67" s="4">
        <f t="shared" ca="1" si="15"/>
        <v>0</v>
      </c>
      <c r="P67" s="4">
        <f t="shared" ca="1" si="16"/>
        <v>0</v>
      </c>
      <c r="Q67" s="26">
        <f t="shared" ca="1" si="17"/>
        <v>0</v>
      </c>
      <c r="R67" s="16"/>
      <c r="S67" s="4">
        <v>0</v>
      </c>
      <c r="T67" s="4">
        <f t="shared" si="18"/>
        <v>0</v>
      </c>
      <c r="U67" s="4">
        <f t="shared" ca="1" si="19"/>
        <v>0</v>
      </c>
      <c r="V67" s="4">
        <f t="shared" ca="1" si="20"/>
        <v>0</v>
      </c>
      <c r="W67" s="4">
        <f t="shared" ca="1" si="21"/>
        <v>0</v>
      </c>
      <c r="X67" s="26">
        <f t="shared" ca="1" si="22"/>
        <v>0</v>
      </c>
    </row>
    <row r="68" spans="1:24" x14ac:dyDescent="0.25">
      <c r="A68" s="14" t="str">
        <f t="array" ref="A68">IFERROR(INDEX(XIII!$A$1:$E$1000,SMALL(IF($Y$2=XIII!$A$1:$E$1000,ROW(XIII!$A$1:$E$1000),""),ROW(A66)),2),"")</f>
        <v/>
      </c>
      <c r="B68" s="14" t="str">
        <f t="array" ref="B68">IFERROR(INDEX(XIII!$A$1:$E$1000,SMALL(IF($Y$2=XIII!$A$1:$E$1000,ROW(XIII!$A$1:$E$1000),""),ROW(B66)),3),"")</f>
        <v/>
      </c>
      <c r="C68" s="15" t="str">
        <f t="array" ref="C68">IFERROR(INDEX(XIII!$A$1:$E$1000,SMALL(IF($Y$2=XIII!$A$1:$E$1000,ROW(XIII!$A$1:$E$1000),""),ROW(C66)),4),"")</f>
        <v/>
      </c>
      <c r="D68" s="15" t="str">
        <f t="array" ref="D68">IFERROR(INDEX(XIII!$A$1:$E$1000,SMALL(IF($Y$2=XIII!$A$1:$E$1000,ROW(XIII!$A$1:$E$1000),""),ROW(D66)),5),"")</f>
        <v/>
      </c>
      <c r="E68" s="42">
        <f t="shared" ref="E68:E99" ca="1" si="26">IFERROR(IF(OR(A68=5555,A68=6666),0,IF(A68="",0,IF(TEXT($C68,"AAAAMM")=INDIRECT("'[Calculo Verbas 2019-2020.xlsx]"&amp;$A$1&amp;"'!$D$1"),IF($C68="",INDIRECT("'[Calculo Verbas 2019-2020.xlsx]"&amp;$A$1&amp;"'!$D$1"),IF(TEXT($C68,"AAAAMM")=INDIRECT("'[Calculo Verbas 2019-2020.xlsx]"&amp;$A$1&amp;"'!$D$1"),VLOOKUP(DAY($C68),INDIRECT("'[Calculo Verbas 2019-2020.xlsx]"&amp;$A$1&amp;"'!F68:J98"),2),0)),IF($D68="",INDIRECT("'[Calculo Verbas 2019-2020.xlsx]"&amp;$A$1&amp;"'!$G$33"),IF(TEXT($D68,"AAAAMM")&lt;INDIRECT("'[Calculo Verbas 2019-2020.xlsx]"&amp;$A$1&amp;"'!$D$1"),INDIRECT("'[Calculo Verbas 2019-2020.xlsx]"&amp;$A$1&amp;"'!$G$33"),IF(TEXT($D68,"AAAAMM")=INDIRECT("'[Calculo Verbas 2019-2020.xlsx]"&amp;$A$1&amp;"'!$D$1"),VLOOKUP(DAY($D68),INDIRECT("'[Calculo Verbas 2019-2020.xlsx]"&amp;$A$1&amp;"'!F36:J66"),2),0)))))),0)</f>
        <v>0</v>
      </c>
      <c r="F68" s="4">
        <f t="shared" ca="1" si="7"/>
        <v>0</v>
      </c>
      <c r="G68" s="4">
        <f t="shared" ref="G68:G99" ca="1" si="27">IFERROR(IF(ISNA(MATCH($A68,INDIRECT("'[062020.XLSX]"&amp;$Y$1&amp;"'!B:B"),0)),0,INDEX(INDIRECT("'[062020.XLSX]"&amp;$Y$1&amp;"'!H:H"),MATCH($A68,INDIRECT("'[062020.XLSX]"&amp;$Y$1&amp;"'!B:B"),0))),0)</f>
        <v>0</v>
      </c>
      <c r="H68" s="4">
        <f t="shared" ca="1" si="23"/>
        <v>0</v>
      </c>
      <c r="I68" s="4">
        <f t="shared" ca="1" si="24"/>
        <v>0</v>
      </c>
      <c r="J68" s="23">
        <f t="shared" ca="1" si="25"/>
        <v>0</v>
      </c>
      <c r="K68" s="16"/>
      <c r="L68" s="42">
        <f t="shared" ref="L68:L99" ca="1" si="28">IFERROR(IF(OR(A68=5555,A68=6666),0,IF(A68="",0,IF(MONTH($C68)&amp;YEAR($C68)=INDIRECT("'[Calculo Verbas 2019-2020.xlsx]"&amp;$A$1&amp;"'!$D$1"),IF($C68="",INDIRECT("'[Calculo Verbas 2019-2020.xlsx]"&amp;$A$1&amp;"'!$P$2"),IF(MONTH($C68)&amp;YEAR($C68)=INDIRECT("'[Calculo Verbas 2019-2020.xlsx]"&amp;$A$1&amp;"'!$D$1"),VLOOKUP(DAY($C68),INDIRECT("'[Calculo Verbas 2019-2020.xlsx]"&amp;$A$1&amp;"'!F68:J98"),3),0)),
IF($D68="",INDIRECT("'[Calculo Verbas 2019-2020.xlsx]"&amp;$A$1&amp;"'!$H$33"),
IF(MONTH($D68)&amp;YEAR($D68)&gt;INDIRECT("'[Calculo Verbas 2019-2020.xlsx]"&amp;$A$1&amp;"'!$D$1"),INDIRECT("'[Calculo Verbas 2019-2020.xlsx]"&amp;$A$1&amp;"'!$H$33"),IF(MONTH($D68)&amp;YEAR($D68)=INDIRECT("'[Calculo Verbas 2019-2020.xlsx]"&amp;$A$1&amp;"'!$D$1"),VLOOKUP(DAY($D68),INDIRECT("'[Calculo Verbas 2019-2020.xlsx]"&amp;$A$1&amp;"'!F36:J66"),3),0)))))),0)</f>
        <v>0</v>
      </c>
      <c r="M68" s="4">
        <f t="shared" ca="1" si="13"/>
        <v>0</v>
      </c>
      <c r="N68" s="4">
        <f t="shared" ref="N68:N99" ca="1" si="29">IFERROR(IF(ISNA(MATCH($A68,INDIRECT("'[062020.XLSX]"&amp;$Y$1&amp;"'!A:A"),0)),0,INDEX(INDIRECT("'[062020.XLSX]"&amp;$Y$1&amp;"'!k:k"),MATCH($A68,INDIRECT("'[062020.XLSX]"&amp;$Y$1&amp;"'!A:A"),0))),0)</f>
        <v>0</v>
      </c>
      <c r="O68" s="4">
        <f t="shared" ca="1" si="15"/>
        <v>0</v>
      </c>
      <c r="P68" s="4">
        <f t="shared" ca="1" si="16"/>
        <v>0</v>
      </c>
      <c r="Q68" s="26">
        <f t="shared" ca="1" si="17"/>
        <v>0</v>
      </c>
      <c r="R68" s="16"/>
      <c r="S68" s="4">
        <v>0</v>
      </c>
      <c r="T68" s="4">
        <f t="shared" si="18"/>
        <v>0</v>
      </c>
      <c r="U68" s="4">
        <f t="shared" ref="U68:U99" ca="1" si="30">IFERROR(IF(ISNA(MATCH($A68,INDIRECT("'[062020.XLSX]"&amp;$Y$1&amp;"'!A:A"),0)),0,INDEX(INDIRECT("'[062020.XLSX]"&amp;$Y$1&amp;"'!R:R"),MATCH($A68,INDIRECT("'[062020.XLSX]"&amp;$Y$1&amp;"'!A:A"),0))),0)</f>
        <v>0</v>
      </c>
      <c r="V68" s="4">
        <f t="shared" ca="1" si="20"/>
        <v>0</v>
      </c>
      <c r="W68" s="4">
        <f t="shared" ca="1" si="21"/>
        <v>0</v>
      </c>
      <c r="X68" s="26">
        <f t="shared" ca="1" si="22"/>
        <v>0</v>
      </c>
    </row>
    <row r="69" spans="1:24" x14ac:dyDescent="0.25">
      <c r="A69" s="14" t="str">
        <f t="array" ref="A69">IFERROR(INDEX(XIII!$A$1:$E$1000,SMALL(IF($Y$2=XIII!$A$1:$E$1000,ROW(XIII!$A$1:$E$1000),""),ROW(A67)),2),"")</f>
        <v/>
      </c>
      <c r="B69" s="14" t="str">
        <f t="array" ref="B69">IFERROR(INDEX(XIII!$A$1:$E$1000,SMALL(IF($Y$2=XIII!$A$1:$E$1000,ROW(XIII!$A$1:$E$1000),""),ROW(B67)),3),"")</f>
        <v/>
      </c>
      <c r="C69" s="15" t="str">
        <f t="array" ref="C69">IFERROR(INDEX(XIII!$A$1:$E$1000,SMALL(IF($Y$2=XIII!$A$1:$E$1000,ROW(XIII!$A$1:$E$1000),""),ROW(C67)),4),"")</f>
        <v/>
      </c>
      <c r="D69" s="15" t="str">
        <f t="array" ref="D69">IFERROR(INDEX(XIII!$A$1:$E$1000,SMALL(IF($Y$2=XIII!$A$1:$E$1000,ROW(XIII!$A$1:$E$1000),""),ROW(D67)),5),"")</f>
        <v/>
      </c>
      <c r="E69" s="42">
        <f t="shared" ca="1" si="26"/>
        <v>0</v>
      </c>
      <c r="F69" s="4">
        <f t="shared" ca="1" si="7"/>
        <v>0</v>
      </c>
      <c r="G69" s="4">
        <f t="shared" ca="1" si="27"/>
        <v>0</v>
      </c>
      <c r="H69" s="4">
        <f t="shared" ca="1" si="23"/>
        <v>0</v>
      </c>
      <c r="I69" s="4">
        <f t="shared" ca="1" si="24"/>
        <v>0</v>
      </c>
      <c r="J69" s="23">
        <f t="shared" ca="1" si="25"/>
        <v>0</v>
      </c>
      <c r="K69" s="16"/>
      <c r="L69" s="42">
        <f t="shared" ca="1" si="28"/>
        <v>0</v>
      </c>
      <c r="M69" s="4">
        <f t="shared" ca="1" si="13"/>
        <v>0</v>
      </c>
      <c r="N69" s="4">
        <f t="shared" ca="1" si="29"/>
        <v>0</v>
      </c>
      <c r="O69" s="4">
        <f t="shared" ca="1" si="15"/>
        <v>0</v>
      </c>
      <c r="P69" s="4">
        <f t="shared" ca="1" si="16"/>
        <v>0</v>
      </c>
      <c r="Q69" s="26">
        <f t="shared" ca="1" si="17"/>
        <v>0</v>
      </c>
      <c r="R69" s="16"/>
      <c r="S69" s="4">
        <v>0</v>
      </c>
      <c r="T69" s="4">
        <f t="shared" si="18"/>
        <v>0</v>
      </c>
      <c r="U69" s="4">
        <f t="shared" ca="1" si="30"/>
        <v>0</v>
      </c>
      <c r="V69" s="4">
        <f t="shared" ca="1" si="20"/>
        <v>0</v>
      </c>
      <c r="W69" s="4">
        <f t="shared" ca="1" si="21"/>
        <v>0</v>
      </c>
      <c r="X69" s="26">
        <f t="shared" ca="1" si="22"/>
        <v>0</v>
      </c>
    </row>
    <row r="70" spans="1:24" x14ac:dyDescent="0.25">
      <c r="A70" s="14" t="str">
        <f t="array" ref="A70">IFERROR(INDEX(XIII!$A$1:$E$1000,SMALL(IF($Y$2=XIII!$A$1:$E$1000,ROW(XIII!$A$1:$E$1000),""),ROW(A68)),2),"")</f>
        <v/>
      </c>
      <c r="B70" s="14" t="str">
        <f t="array" ref="B70">IFERROR(INDEX(XIII!$A$1:$E$1000,SMALL(IF($Y$2=XIII!$A$1:$E$1000,ROW(XIII!$A$1:$E$1000),""),ROW(B68)),3),"")</f>
        <v/>
      </c>
      <c r="C70" s="15" t="str">
        <f t="array" ref="C70">IFERROR(INDEX(XIII!$A$1:$E$1000,SMALL(IF($Y$2=XIII!$A$1:$E$1000,ROW(XIII!$A$1:$E$1000),""),ROW(C68)),4),"")</f>
        <v/>
      </c>
      <c r="D70" s="15" t="str">
        <f t="array" ref="D70">IFERROR(INDEX(XIII!$A$1:$E$1000,SMALL(IF($Y$2=XIII!$A$1:$E$1000,ROW(XIII!$A$1:$E$1000),""),ROW(D68)),5),"")</f>
        <v/>
      </c>
      <c r="E70" s="42">
        <f t="shared" ca="1" si="26"/>
        <v>0</v>
      </c>
      <c r="F70" s="4">
        <f t="shared" ca="1" si="7"/>
        <v>0</v>
      </c>
      <c r="G70" s="4">
        <f t="shared" ca="1" si="27"/>
        <v>0</v>
      </c>
      <c r="H70" s="4">
        <f t="shared" ca="1" si="23"/>
        <v>0</v>
      </c>
      <c r="I70" s="4">
        <f t="shared" ca="1" si="24"/>
        <v>0</v>
      </c>
      <c r="J70" s="23">
        <f t="shared" ca="1" si="25"/>
        <v>0</v>
      </c>
      <c r="K70" s="16"/>
      <c r="L70" s="42">
        <f t="shared" ca="1" si="28"/>
        <v>0</v>
      </c>
      <c r="M70" s="4">
        <f t="shared" ca="1" si="13"/>
        <v>0</v>
      </c>
      <c r="N70" s="4">
        <f t="shared" ca="1" si="29"/>
        <v>0</v>
      </c>
      <c r="O70" s="4">
        <f t="shared" ca="1" si="15"/>
        <v>0</v>
      </c>
      <c r="P70" s="4">
        <f t="shared" ca="1" si="16"/>
        <v>0</v>
      </c>
      <c r="Q70" s="26">
        <f t="shared" ca="1" si="17"/>
        <v>0</v>
      </c>
      <c r="R70" s="16"/>
      <c r="S70" s="4">
        <v>0</v>
      </c>
      <c r="T70" s="4">
        <f t="shared" si="18"/>
        <v>0</v>
      </c>
      <c r="U70" s="4">
        <f t="shared" ca="1" si="30"/>
        <v>0</v>
      </c>
      <c r="V70" s="4">
        <f t="shared" ca="1" si="20"/>
        <v>0</v>
      </c>
      <c r="W70" s="4">
        <f t="shared" ca="1" si="21"/>
        <v>0</v>
      </c>
      <c r="X70" s="26">
        <f t="shared" ca="1" si="22"/>
        <v>0</v>
      </c>
    </row>
    <row r="71" spans="1:24" x14ac:dyDescent="0.25">
      <c r="A71" s="14" t="str">
        <f t="array" ref="A71">IFERROR(INDEX(XIII!$A$1:$E$1000,SMALL(IF($Y$2=XIII!$A$1:$E$1000,ROW(XIII!$A$1:$E$1000),""),ROW(A69)),2),"")</f>
        <v/>
      </c>
      <c r="B71" s="14" t="str">
        <f t="array" ref="B71">IFERROR(INDEX(XIII!$A$1:$E$1000,SMALL(IF($Y$2=XIII!$A$1:$E$1000,ROW(XIII!$A$1:$E$1000),""),ROW(B69)),3),"")</f>
        <v/>
      </c>
      <c r="C71" s="15" t="str">
        <f t="array" ref="C71">IFERROR(INDEX(XIII!$A$1:$E$1000,SMALL(IF($Y$2=XIII!$A$1:$E$1000,ROW(XIII!$A$1:$E$1000),""),ROW(C69)),4),"")</f>
        <v/>
      </c>
      <c r="D71" s="15" t="str">
        <f t="array" ref="D71">IFERROR(INDEX(XIII!$A$1:$E$1000,SMALL(IF($Y$2=XIII!$A$1:$E$1000,ROW(XIII!$A$1:$E$1000),""),ROW(D69)),5),"")</f>
        <v/>
      </c>
      <c r="E71" s="42">
        <f t="shared" ca="1" si="26"/>
        <v>0</v>
      </c>
      <c r="F71" s="4">
        <f t="shared" ca="1" si="7"/>
        <v>0</v>
      </c>
      <c r="G71" s="4">
        <f t="shared" ca="1" si="27"/>
        <v>0</v>
      </c>
      <c r="H71" s="4">
        <f t="shared" ca="1" si="23"/>
        <v>0</v>
      </c>
      <c r="I71" s="4">
        <f t="shared" ca="1" si="24"/>
        <v>0</v>
      </c>
      <c r="J71" s="23">
        <f t="shared" ca="1" si="25"/>
        <v>0</v>
      </c>
      <c r="K71" s="16"/>
      <c r="L71" s="42">
        <f t="shared" ca="1" si="28"/>
        <v>0</v>
      </c>
      <c r="M71" s="4">
        <f t="shared" ca="1" si="13"/>
        <v>0</v>
      </c>
      <c r="N71" s="4">
        <f t="shared" ca="1" si="29"/>
        <v>0</v>
      </c>
      <c r="O71" s="4">
        <f t="shared" ca="1" si="15"/>
        <v>0</v>
      </c>
      <c r="P71" s="4">
        <f t="shared" ca="1" si="16"/>
        <v>0</v>
      </c>
      <c r="Q71" s="26">
        <f t="shared" ca="1" si="17"/>
        <v>0</v>
      </c>
      <c r="R71" s="16"/>
      <c r="S71" s="4">
        <v>0</v>
      </c>
      <c r="T71" s="4">
        <f t="shared" si="18"/>
        <v>0</v>
      </c>
      <c r="U71" s="4">
        <f t="shared" ca="1" si="30"/>
        <v>0</v>
      </c>
      <c r="V71" s="4">
        <f t="shared" ca="1" si="20"/>
        <v>0</v>
      </c>
      <c r="W71" s="4">
        <f t="shared" ca="1" si="21"/>
        <v>0</v>
      </c>
      <c r="X71" s="26">
        <f t="shared" ca="1" si="22"/>
        <v>0</v>
      </c>
    </row>
    <row r="72" spans="1:24" x14ac:dyDescent="0.25">
      <c r="A72" s="14" t="str">
        <f t="array" ref="A72">IFERROR(INDEX(XIII!$A$1:$E$1000,SMALL(IF($Y$2=XIII!$A$1:$E$1000,ROW(XIII!$A$1:$E$1000),""),ROW(A70)),2),"")</f>
        <v/>
      </c>
      <c r="B72" s="14" t="str">
        <f t="array" ref="B72">IFERROR(INDEX(XIII!$A$1:$E$1000,SMALL(IF($Y$2=XIII!$A$1:$E$1000,ROW(XIII!$A$1:$E$1000),""),ROW(B70)),3),"")</f>
        <v/>
      </c>
      <c r="C72" s="15" t="str">
        <f t="array" ref="C72">IFERROR(INDEX(XIII!$A$1:$E$1000,SMALL(IF($Y$2=XIII!$A$1:$E$1000,ROW(XIII!$A$1:$E$1000),""),ROW(C70)),4),"")</f>
        <v/>
      </c>
      <c r="D72" s="15" t="str">
        <f t="array" ref="D72">IFERROR(INDEX(XIII!$A$1:$E$1000,SMALL(IF($Y$2=XIII!$A$1:$E$1000,ROW(XIII!$A$1:$E$1000),""),ROW(D70)),5),"")</f>
        <v/>
      </c>
      <c r="E72" s="42">
        <f t="shared" ca="1" si="26"/>
        <v>0</v>
      </c>
      <c r="F72" s="4">
        <f t="shared" ca="1" si="7"/>
        <v>0</v>
      </c>
      <c r="G72" s="4">
        <f t="shared" ca="1" si="27"/>
        <v>0</v>
      </c>
      <c r="H72" s="4">
        <f t="shared" ca="1" si="23"/>
        <v>0</v>
      </c>
      <c r="I72" s="4">
        <f t="shared" ca="1" si="24"/>
        <v>0</v>
      </c>
      <c r="J72" s="23">
        <f t="shared" ca="1" si="25"/>
        <v>0</v>
      </c>
      <c r="K72" s="16"/>
      <c r="L72" s="42">
        <f t="shared" ca="1" si="28"/>
        <v>0</v>
      </c>
      <c r="M72" s="4">
        <f t="shared" ca="1" si="13"/>
        <v>0</v>
      </c>
      <c r="N72" s="4">
        <f t="shared" ca="1" si="29"/>
        <v>0</v>
      </c>
      <c r="O72" s="4">
        <f t="shared" ca="1" si="15"/>
        <v>0</v>
      </c>
      <c r="P72" s="4">
        <f t="shared" ca="1" si="16"/>
        <v>0</v>
      </c>
      <c r="Q72" s="26">
        <f t="shared" ca="1" si="17"/>
        <v>0</v>
      </c>
      <c r="R72" s="16"/>
      <c r="S72" s="4">
        <v>0</v>
      </c>
      <c r="T72" s="4">
        <f t="shared" si="18"/>
        <v>0</v>
      </c>
      <c r="U72" s="4">
        <f t="shared" ca="1" si="30"/>
        <v>0</v>
      </c>
      <c r="V72" s="4">
        <f t="shared" ca="1" si="20"/>
        <v>0</v>
      </c>
      <c r="W72" s="4">
        <f t="shared" ca="1" si="21"/>
        <v>0</v>
      </c>
      <c r="X72" s="26">
        <f t="shared" ca="1" si="22"/>
        <v>0</v>
      </c>
    </row>
    <row r="73" spans="1:24" x14ac:dyDescent="0.25">
      <c r="A73" s="14" t="str">
        <f t="array" ref="A73">IFERROR(INDEX(XIII!$A$1:$E$1000,SMALL(IF($Y$2=XIII!$A$1:$E$1000,ROW(XIII!$A$1:$E$1000),""),ROW(A71)),2),"")</f>
        <v/>
      </c>
      <c r="B73" s="14" t="str">
        <f t="array" ref="B73">IFERROR(INDEX(XIII!$A$1:$E$1000,SMALL(IF($Y$2=XIII!$A$1:$E$1000,ROW(XIII!$A$1:$E$1000),""),ROW(B71)),3),"")</f>
        <v/>
      </c>
      <c r="C73" s="15" t="str">
        <f t="array" ref="C73">IFERROR(INDEX(XIII!$A$1:$E$1000,SMALL(IF($Y$2=XIII!$A$1:$E$1000,ROW(XIII!$A$1:$E$1000),""),ROW(C71)),4),"")</f>
        <v/>
      </c>
      <c r="D73" s="15" t="str">
        <f t="array" ref="D73">IFERROR(INDEX(XIII!$A$1:$E$1000,SMALL(IF($Y$2=XIII!$A$1:$E$1000,ROW(XIII!$A$1:$E$1000),""),ROW(D71)),5),"")</f>
        <v/>
      </c>
      <c r="E73" s="42">
        <f t="shared" ca="1" si="26"/>
        <v>0</v>
      </c>
      <c r="F73" s="4">
        <f t="shared" ca="1" si="7"/>
        <v>0</v>
      </c>
      <c r="G73" s="4">
        <f t="shared" ca="1" si="27"/>
        <v>0</v>
      </c>
      <c r="H73" s="4">
        <f t="shared" ca="1" si="23"/>
        <v>0</v>
      </c>
      <c r="I73" s="4">
        <f t="shared" ca="1" si="24"/>
        <v>0</v>
      </c>
      <c r="J73" s="23">
        <f t="shared" ca="1" si="25"/>
        <v>0</v>
      </c>
      <c r="K73" s="16"/>
      <c r="L73" s="42">
        <f t="shared" ca="1" si="28"/>
        <v>0</v>
      </c>
      <c r="M73" s="4">
        <f t="shared" ca="1" si="13"/>
        <v>0</v>
      </c>
      <c r="N73" s="4">
        <f t="shared" ca="1" si="29"/>
        <v>0</v>
      </c>
      <c r="O73" s="4">
        <f t="shared" ca="1" si="15"/>
        <v>0</v>
      </c>
      <c r="P73" s="4">
        <f t="shared" ca="1" si="16"/>
        <v>0</v>
      </c>
      <c r="Q73" s="26">
        <f t="shared" ca="1" si="17"/>
        <v>0</v>
      </c>
      <c r="R73" s="16"/>
      <c r="S73" s="4">
        <v>0</v>
      </c>
      <c r="T73" s="4">
        <f t="shared" si="18"/>
        <v>0</v>
      </c>
      <c r="U73" s="4">
        <f t="shared" ca="1" si="30"/>
        <v>0</v>
      </c>
      <c r="V73" s="4">
        <f t="shared" ca="1" si="20"/>
        <v>0</v>
      </c>
      <c r="W73" s="4">
        <f t="shared" ca="1" si="21"/>
        <v>0</v>
      </c>
      <c r="X73" s="26">
        <f t="shared" ca="1" si="22"/>
        <v>0</v>
      </c>
    </row>
    <row r="74" spans="1:24" x14ac:dyDescent="0.25">
      <c r="A74" s="14" t="str">
        <f t="array" ref="A74">IFERROR(INDEX(XIII!$A$1:$E$1000,SMALL(IF($Y$2=XIII!$A$1:$E$1000,ROW(XIII!$A$1:$E$1000),""),ROW(A72)),2),"")</f>
        <v/>
      </c>
      <c r="B74" s="14" t="str">
        <f t="array" ref="B74">IFERROR(INDEX(XIII!$A$1:$E$1000,SMALL(IF($Y$2=XIII!$A$1:$E$1000,ROW(XIII!$A$1:$E$1000),""),ROW(B72)),3),"")</f>
        <v/>
      </c>
      <c r="C74" s="15" t="str">
        <f t="array" ref="C74">IFERROR(INDEX(XIII!$A$1:$E$1000,SMALL(IF($Y$2=XIII!$A$1:$E$1000,ROW(XIII!$A$1:$E$1000),""),ROW(C72)),4),"")</f>
        <v/>
      </c>
      <c r="D74" s="15" t="str">
        <f t="array" ref="D74">IFERROR(INDEX(XIII!$A$1:$E$1000,SMALL(IF($Y$2=XIII!$A$1:$E$1000,ROW(XIII!$A$1:$E$1000),""),ROW(D72)),5),"")</f>
        <v/>
      </c>
      <c r="E74" s="42">
        <f t="shared" ca="1" si="26"/>
        <v>0</v>
      </c>
      <c r="F74" s="4">
        <f t="shared" ca="1" si="7"/>
        <v>0</v>
      </c>
      <c r="G74" s="4">
        <f t="shared" ca="1" si="27"/>
        <v>0</v>
      </c>
      <c r="H74" s="4">
        <f t="shared" ca="1" si="23"/>
        <v>0</v>
      </c>
      <c r="I74" s="4">
        <f t="shared" ca="1" si="24"/>
        <v>0</v>
      </c>
      <c r="J74" s="23">
        <f t="shared" ca="1" si="25"/>
        <v>0</v>
      </c>
      <c r="K74" s="16"/>
      <c r="L74" s="42">
        <f t="shared" ca="1" si="28"/>
        <v>0</v>
      </c>
      <c r="M74" s="4">
        <f t="shared" ca="1" si="13"/>
        <v>0</v>
      </c>
      <c r="N74" s="4">
        <f t="shared" ca="1" si="29"/>
        <v>0</v>
      </c>
      <c r="O74" s="4">
        <f t="shared" ca="1" si="15"/>
        <v>0</v>
      </c>
      <c r="P74" s="4">
        <f t="shared" ca="1" si="16"/>
        <v>0</v>
      </c>
      <c r="Q74" s="26">
        <f t="shared" ca="1" si="17"/>
        <v>0</v>
      </c>
      <c r="R74" s="16"/>
      <c r="S74" s="4">
        <v>0</v>
      </c>
      <c r="T74" s="4">
        <f t="shared" si="18"/>
        <v>0</v>
      </c>
      <c r="U74" s="4">
        <f t="shared" ca="1" si="30"/>
        <v>0</v>
      </c>
      <c r="V74" s="4">
        <f t="shared" ca="1" si="20"/>
        <v>0</v>
      </c>
      <c r="W74" s="4">
        <f t="shared" ca="1" si="21"/>
        <v>0</v>
      </c>
      <c r="X74" s="26">
        <f t="shared" ca="1" si="22"/>
        <v>0</v>
      </c>
    </row>
    <row r="75" spans="1:24" x14ac:dyDescent="0.25">
      <c r="A75" s="14" t="str">
        <f t="array" ref="A75">IFERROR(INDEX(XIII!$A$1:$E$1000,SMALL(IF($Y$2=XIII!$A$1:$E$1000,ROW(XIII!$A$1:$E$1000),""),ROW(A73)),2),"")</f>
        <v/>
      </c>
      <c r="B75" s="14" t="str">
        <f t="array" ref="B75">IFERROR(INDEX(XIII!$A$1:$E$1000,SMALL(IF($Y$2=XIII!$A$1:$E$1000,ROW(XIII!$A$1:$E$1000),""),ROW(B73)),3),"")</f>
        <v/>
      </c>
      <c r="C75" s="15" t="str">
        <f t="array" ref="C75">IFERROR(INDEX(XIII!$A$1:$E$1000,SMALL(IF($Y$2=XIII!$A$1:$E$1000,ROW(XIII!$A$1:$E$1000),""),ROW(C73)),4),"")</f>
        <v/>
      </c>
      <c r="D75" s="15" t="str">
        <f t="array" ref="D75">IFERROR(INDEX(XIII!$A$1:$E$1000,SMALL(IF($Y$2=XIII!$A$1:$E$1000,ROW(XIII!$A$1:$E$1000),""),ROW(D73)),5),"")</f>
        <v/>
      </c>
      <c r="E75" s="42">
        <f t="shared" ca="1" si="26"/>
        <v>0</v>
      </c>
      <c r="F75" s="4">
        <f t="shared" ref="F75:F87" ca="1" si="31">E75</f>
        <v>0</v>
      </c>
      <c r="G75" s="4">
        <f t="shared" ca="1" si="27"/>
        <v>0</v>
      </c>
      <c r="H75" s="4">
        <f t="shared" ca="1" si="23"/>
        <v>0</v>
      </c>
      <c r="I75" s="4">
        <f t="shared" ca="1" si="24"/>
        <v>0</v>
      </c>
      <c r="J75" s="23">
        <f t="shared" ca="1" si="25"/>
        <v>0</v>
      </c>
      <c r="K75" s="16"/>
      <c r="L75" s="42">
        <f t="shared" ca="1" si="28"/>
        <v>0</v>
      </c>
      <c r="M75" s="4">
        <f t="shared" ref="M75:M99" ca="1" si="32">L75</f>
        <v>0</v>
      </c>
      <c r="N75" s="4">
        <f t="shared" ca="1" si="29"/>
        <v>0</v>
      </c>
      <c r="O75" s="4">
        <f t="shared" ref="O75" ca="1" si="33">N75</f>
        <v>0</v>
      </c>
      <c r="P75" s="4">
        <f t="shared" ref="P75:Q78" ca="1" si="34">N75-L75</f>
        <v>0</v>
      </c>
      <c r="Q75" s="26">
        <f t="shared" ca="1" si="34"/>
        <v>0</v>
      </c>
      <c r="R75" s="16"/>
      <c r="S75" s="4">
        <v>0</v>
      </c>
      <c r="T75" s="4">
        <f t="shared" ref="T75:T78" si="35">S75</f>
        <v>0</v>
      </c>
      <c r="U75" s="4">
        <f t="shared" ca="1" si="30"/>
        <v>0</v>
      </c>
      <c r="V75" s="4">
        <f t="shared" ref="V75:V79" ca="1" si="36">U75</f>
        <v>0</v>
      </c>
      <c r="W75" s="4">
        <f t="shared" ref="W75:X79" ca="1" si="37">U75-S75</f>
        <v>0</v>
      </c>
      <c r="X75" s="26">
        <f t="shared" ca="1" si="37"/>
        <v>0</v>
      </c>
    </row>
    <row r="76" spans="1:24" x14ac:dyDescent="0.25">
      <c r="A76" s="14" t="str">
        <f t="array" ref="A76">IFERROR(INDEX(XIII!$A$1:$E$1000,SMALL(IF($Y$2=XIII!$A$1:$E$1000,ROW(XIII!$A$1:$E$1000),""),ROW(A74)),2),"")</f>
        <v/>
      </c>
      <c r="B76" s="14" t="str">
        <f t="array" ref="B76">IFERROR(INDEX(XIII!$A$1:$E$1000,SMALL(IF($Y$2=XIII!$A$1:$E$1000,ROW(XIII!$A$1:$E$1000),""),ROW(B74)),3),"")</f>
        <v/>
      </c>
      <c r="C76" s="15" t="str">
        <f t="array" ref="C76">IFERROR(INDEX(XIII!$A$1:$E$1000,SMALL(IF($Y$2=XIII!$A$1:$E$1000,ROW(XIII!$A$1:$E$1000),""),ROW(C74)),4),"")</f>
        <v/>
      </c>
      <c r="D76" s="15" t="str">
        <f t="array" ref="D76">IFERROR(INDEX(XIII!$A$1:$E$1000,SMALL(IF($Y$2=XIII!$A$1:$E$1000,ROW(XIII!$A$1:$E$1000),""),ROW(D74)),5),"")</f>
        <v/>
      </c>
      <c r="E76" s="42">
        <f t="shared" ca="1" si="26"/>
        <v>0</v>
      </c>
      <c r="F76" s="4">
        <f t="shared" ca="1" si="31"/>
        <v>0</v>
      </c>
      <c r="G76" s="4">
        <f t="shared" ca="1" si="27"/>
        <v>0</v>
      </c>
      <c r="H76" s="4">
        <f t="shared" ca="1" si="23"/>
        <v>0</v>
      </c>
      <c r="I76" s="4">
        <f t="shared" ca="1" si="24"/>
        <v>0</v>
      </c>
      <c r="J76" s="23">
        <f t="shared" ca="1" si="25"/>
        <v>0</v>
      </c>
      <c r="K76" s="16"/>
      <c r="L76" s="42">
        <f t="shared" ca="1" si="28"/>
        <v>0</v>
      </c>
      <c r="M76" s="4">
        <f t="shared" ca="1" si="32"/>
        <v>0</v>
      </c>
      <c r="N76" s="4">
        <f t="shared" ca="1" si="29"/>
        <v>0</v>
      </c>
      <c r="O76" s="4">
        <f t="shared" ref="O76:O99" ca="1" si="38">N76</f>
        <v>0</v>
      </c>
      <c r="P76" s="4">
        <f t="shared" ca="1" si="34"/>
        <v>0</v>
      </c>
      <c r="Q76" s="26">
        <f t="shared" ca="1" si="34"/>
        <v>0</v>
      </c>
      <c r="R76" s="16"/>
      <c r="S76" s="4">
        <v>0</v>
      </c>
      <c r="T76" s="4">
        <f t="shared" si="35"/>
        <v>0</v>
      </c>
      <c r="U76" s="4">
        <f t="shared" ca="1" si="30"/>
        <v>0</v>
      </c>
      <c r="V76" s="4">
        <f t="shared" ca="1" si="36"/>
        <v>0</v>
      </c>
      <c r="W76" s="4">
        <f t="shared" ca="1" si="37"/>
        <v>0</v>
      </c>
      <c r="X76" s="26">
        <f t="shared" ca="1" si="37"/>
        <v>0</v>
      </c>
    </row>
    <row r="77" spans="1:24" x14ac:dyDescent="0.25">
      <c r="A77" s="14" t="str">
        <f t="array" ref="A77">IFERROR(INDEX(XIII!$A$1:$E$1000,SMALL(IF($Y$2=XIII!$A$1:$E$1000,ROW(XIII!$A$1:$E$1000),""),ROW(A75)),2),"")</f>
        <v/>
      </c>
      <c r="B77" s="14" t="str">
        <f t="array" ref="B77">IFERROR(INDEX(XIII!$A$1:$E$1000,SMALL(IF($Y$2=XIII!$A$1:$E$1000,ROW(XIII!$A$1:$E$1000),""),ROW(B75)),3),"")</f>
        <v/>
      </c>
      <c r="C77" s="15" t="str">
        <f t="array" ref="C77">IFERROR(INDEX(XIII!$A$1:$E$1000,SMALL(IF($Y$2=XIII!$A$1:$E$1000,ROW(XIII!$A$1:$E$1000),""),ROW(C75)),4),"")</f>
        <v/>
      </c>
      <c r="D77" s="15" t="str">
        <f t="array" ref="D77">IFERROR(INDEX(XIII!$A$1:$E$1000,SMALL(IF($Y$2=XIII!$A$1:$E$1000,ROW(XIII!$A$1:$E$1000),""),ROW(D75)),5),"")</f>
        <v/>
      </c>
      <c r="E77" s="42">
        <f t="shared" ca="1" si="26"/>
        <v>0</v>
      </c>
      <c r="F77" s="4">
        <f t="shared" ca="1" si="31"/>
        <v>0</v>
      </c>
      <c r="G77" s="4">
        <f t="shared" ca="1" si="27"/>
        <v>0</v>
      </c>
      <c r="H77" s="4">
        <f t="shared" ca="1" si="23"/>
        <v>0</v>
      </c>
      <c r="I77" s="4">
        <f t="shared" ca="1" si="24"/>
        <v>0</v>
      </c>
      <c r="J77" s="23">
        <f t="shared" ca="1" si="25"/>
        <v>0</v>
      </c>
      <c r="K77" s="16"/>
      <c r="L77" s="42">
        <f t="shared" ca="1" si="28"/>
        <v>0</v>
      </c>
      <c r="M77" s="4">
        <f t="shared" ca="1" si="32"/>
        <v>0</v>
      </c>
      <c r="N77" s="4">
        <f t="shared" ca="1" si="29"/>
        <v>0</v>
      </c>
      <c r="O77" s="4">
        <f t="shared" ca="1" si="38"/>
        <v>0</v>
      </c>
      <c r="P77" s="4">
        <f t="shared" ref="P77:P99" ca="1" si="39">N77-L77</f>
        <v>0</v>
      </c>
      <c r="Q77" s="26">
        <f t="shared" ca="1" si="34"/>
        <v>0</v>
      </c>
      <c r="R77" s="16"/>
      <c r="S77" s="4">
        <v>0</v>
      </c>
      <c r="T77" s="4">
        <f t="shared" si="35"/>
        <v>0</v>
      </c>
      <c r="U77" s="4">
        <f t="shared" ca="1" si="30"/>
        <v>0</v>
      </c>
      <c r="V77" s="4">
        <f t="shared" ca="1" si="36"/>
        <v>0</v>
      </c>
      <c r="W77" s="4">
        <f t="shared" ca="1" si="37"/>
        <v>0</v>
      </c>
      <c r="X77" s="26">
        <f t="shared" ca="1" si="37"/>
        <v>0</v>
      </c>
    </row>
    <row r="78" spans="1:24" x14ac:dyDescent="0.25">
      <c r="A78" s="14" t="str">
        <f t="array" ref="A78">IFERROR(INDEX(XIII!$A$1:$E$1000,SMALL(IF($Y$2=XIII!$A$1:$E$1000,ROW(XIII!$A$1:$E$1000),""),ROW(A76)),2),"")</f>
        <v/>
      </c>
      <c r="B78" s="14" t="str">
        <f t="array" ref="B78">IFERROR(INDEX(XIII!$A$1:$E$1000,SMALL(IF($Y$2=XIII!$A$1:$E$1000,ROW(XIII!$A$1:$E$1000),""),ROW(B76)),3),"")</f>
        <v/>
      </c>
      <c r="C78" s="15" t="str">
        <f t="array" ref="C78">IFERROR(INDEX(XIII!$A$1:$E$1000,SMALL(IF($Y$2=XIII!$A$1:$E$1000,ROW(XIII!$A$1:$E$1000),""),ROW(C76)),4),"")</f>
        <v/>
      </c>
      <c r="D78" s="15" t="str">
        <f t="array" ref="D78">IFERROR(INDEX(XIII!$A$1:$E$1000,SMALL(IF($Y$2=XIII!$A$1:$E$1000,ROW(XIII!$A$1:$E$1000),""),ROW(D76)),5),"")</f>
        <v/>
      </c>
      <c r="E78" s="42">
        <f t="shared" ca="1" si="26"/>
        <v>0</v>
      </c>
      <c r="F78" s="4">
        <f t="shared" ca="1" si="31"/>
        <v>0</v>
      </c>
      <c r="G78" s="4">
        <f t="shared" ca="1" si="27"/>
        <v>0</v>
      </c>
      <c r="H78" s="4">
        <f t="shared" ca="1" si="23"/>
        <v>0</v>
      </c>
      <c r="I78" s="4">
        <f t="shared" ca="1" si="24"/>
        <v>0</v>
      </c>
      <c r="J78" s="23">
        <f t="shared" ca="1" si="25"/>
        <v>0</v>
      </c>
      <c r="K78" s="16"/>
      <c r="L78" s="42">
        <f t="shared" ca="1" si="28"/>
        <v>0</v>
      </c>
      <c r="M78" s="4">
        <f t="shared" ca="1" si="32"/>
        <v>0</v>
      </c>
      <c r="N78" s="4">
        <f t="shared" ca="1" si="29"/>
        <v>0</v>
      </c>
      <c r="O78" s="4">
        <f t="shared" ca="1" si="38"/>
        <v>0</v>
      </c>
      <c r="P78" s="4">
        <f t="shared" ca="1" si="39"/>
        <v>0</v>
      </c>
      <c r="Q78" s="26">
        <f t="shared" ca="1" si="34"/>
        <v>0</v>
      </c>
      <c r="R78" s="16"/>
      <c r="S78" s="4">
        <v>0</v>
      </c>
      <c r="T78" s="4">
        <f t="shared" si="35"/>
        <v>0</v>
      </c>
      <c r="U78" s="4">
        <f t="shared" ca="1" si="30"/>
        <v>0</v>
      </c>
      <c r="V78" s="4">
        <f t="shared" ca="1" si="36"/>
        <v>0</v>
      </c>
      <c r="W78" s="4">
        <f t="shared" ca="1" si="37"/>
        <v>0</v>
      </c>
      <c r="X78" s="26">
        <f t="shared" ref="X78:X99" ca="1" si="40">V78-T78</f>
        <v>0</v>
      </c>
    </row>
    <row r="79" spans="1:24" x14ac:dyDescent="0.25">
      <c r="A79" s="14" t="str">
        <f t="array" ref="A79">IFERROR(INDEX(XIII!$A$1:$E$1000,SMALL(IF($Y$2=XIII!$A$1:$E$1000,ROW(XIII!$A$1:$E$1000),""),ROW(A77)),2),"")</f>
        <v/>
      </c>
      <c r="B79" s="14" t="str">
        <f t="array" ref="B79">IFERROR(INDEX(XIII!$A$1:$E$1000,SMALL(IF($Y$2=XIII!$A$1:$E$1000,ROW(XIII!$A$1:$E$1000),""),ROW(B77)),3),"")</f>
        <v/>
      </c>
      <c r="C79" s="15" t="str">
        <f t="array" ref="C79">IFERROR(INDEX(XIII!$A$1:$E$1000,SMALL(IF($Y$2=XIII!$A$1:$E$1000,ROW(XIII!$A$1:$E$1000),""),ROW(C77)),4),"")</f>
        <v/>
      </c>
      <c r="D79" s="15" t="str">
        <f t="array" ref="D79">IFERROR(INDEX(XIII!$A$1:$E$1000,SMALL(IF($Y$2=XIII!$A$1:$E$1000,ROW(XIII!$A$1:$E$1000),""),ROW(D77)),5),"")</f>
        <v/>
      </c>
      <c r="E79" s="42">
        <f t="shared" ca="1" si="26"/>
        <v>0</v>
      </c>
      <c r="F79" s="4">
        <f t="shared" ca="1" si="31"/>
        <v>0</v>
      </c>
      <c r="G79" s="4">
        <f t="shared" ca="1" si="27"/>
        <v>0</v>
      </c>
      <c r="H79" s="4">
        <f t="shared" ca="1" si="23"/>
        <v>0</v>
      </c>
      <c r="I79" s="4">
        <f t="shared" ca="1" si="24"/>
        <v>0</v>
      </c>
      <c r="J79" s="23">
        <f t="shared" ca="1" si="25"/>
        <v>0</v>
      </c>
      <c r="K79" s="16"/>
      <c r="L79" s="42">
        <f t="shared" ca="1" si="28"/>
        <v>0</v>
      </c>
      <c r="M79" s="4">
        <f t="shared" ca="1" si="32"/>
        <v>0</v>
      </c>
      <c r="N79" s="4">
        <f t="shared" ca="1" si="29"/>
        <v>0</v>
      </c>
      <c r="O79" s="4">
        <f t="shared" ca="1" si="38"/>
        <v>0</v>
      </c>
      <c r="P79" s="4">
        <f t="shared" ca="1" si="39"/>
        <v>0</v>
      </c>
      <c r="Q79" s="26">
        <f t="shared" ref="Q79:Q99" ca="1" si="41">O79-M79</f>
        <v>0</v>
      </c>
      <c r="R79" s="16"/>
      <c r="S79" s="4">
        <v>0</v>
      </c>
      <c r="T79" s="4">
        <f t="shared" ref="T79:T99" si="42">S79</f>
        <v>0</v>
      </c>
      <c r="U79" s="4">
        <f t="shared" ca="1" si="30"/>
        <v>0</v>
      </c>
      <c r="V79" s="4">
        <f t="shared" ca="1" si="36"/>
        <v>0</v>
      </c>
      <c r="W79" s="4">
        <f t="shared" ca="1" si="37"/>
        <v>0</v>
      </c>
      <c r="X79" s="26">
        <f t="shared" ca="1" si="40"/>
        <v>0</v>
      </c>
    </row>
    <row r="80" spans="1:24" x14ac:dyDescent="0.25">
      <c r="A80" s="14" t="str">
        <f t="array" ref="A80">IFERROR(INDEX(XIII!$A$1:$E$1000,SMALL(IF($Y$2=XIII!$A$1:$E$1000,ROW(XIII!$A$1:$E$1000),""),ROW(A78)),2),"")</f>
        <v/>
      </c>
      <c r="B80" s="14" t="str">
        <f t="array" ref="B80">IFERROR(INDEX(XIII!$A$1:$E$1000,SMALL(IF($Y$2=XIII!$A$1:$E$1000,ROW(XIII!$A$1:$E$1000),""),ROW(B78)),3),"")</f>
        <v/>
      </c>
      <c r="C80" s="15" t="str">
        <f t="array" ref="C80">IFERROR(INDEX(XIII!$A$1:$E$1000,SMALL(IF($Y$2=XIII!$A$1:$E$1000,ROW(XIII!$A$1:$E$1000),""),ROW(C78)),4),"")</f>
        <v/>
      </c>
      <c r="D80" s="15" t="str">
        <f t="array" ref="D80">IFERROR(INDEX(XIII!$A$1:$E$1000,SMALL(IF($Y$2=XIII!$A$1:$E$1000,ROW(XIII!$A$1:$E$1000),""),ROW(D78)),5),"")</f>
        <v/>
      </c>
      <c r="E80" s="42">
        <f t="shared" ca="1" si="26"/>
        <v>0</v>
      </c>
      <c r="F80" s="4">
        <f t="shared" ca="1" si="31"/>
        <v>0</v>
      </c>
      <c r="G80" s="4">
        <f t="shared" ca="1" si="27"/>
        <v>0</v>
      </c>
      <c r="H80" s="4">
        <f t="shared" ca="1" si="23"/>
        <v>0</v>
      </c>
      <c r="I80" s="4">
        <f t="shared" ca="1" si="24"/>
        <v>0</v>
      </c>
      <c r="J80" s="23">
        <f t="shared" ca="1" si="25"/>
        <v>0</v>
      </c>
      <c r="K80" s="16"/>
      <c r="L80" s="42">
        <f t="shared" ca="1" si="28"/>
        <v>0</v>
      </c>
      <c r="M80" s="4">
        <f t="shared" ca="1" si="32"/>
        <v>0</v>
      </c>
      <c r="N80" s="4">
        <f t="shared" ca="1" si="29"/>
        <v>0</v>
      </c>
      <c r="O80" s="4">
        <f t="shared" ca="1" si="38"/>
        <v>0</v>
      </c>
      <c r="P80" s="4">
        <f t="shared" ca="1" si="39"/>
        <v>0</v>
      </c>
      <c r="Q80" s="26">
        <f t="shared" ca="1" si="41"/>
        <v>0</v>
      </c>
      <c r="R80" s="16"/>
      <c r="S80" s="4">
        <v>0</v>
      </c>
      <c r="T80" s="4">
        <f t="shared" si="42"/>
        <v>0</v>
      </c>
      <c r="U80" s="4">
        <f t="shared" ca="1" si="30"/>
        <v>0</v>
      </c>
      <c r="V80" s="4">
        <f t="shared" ref="V80:V99" ca="1" si="43">U80</f>
        <v>0</v>
      </c>
      <c r="W80" s="4">
        <f t="shared" ref="W80:W99" ca="1" si="44">U80-S80</f>
        <v>0</v>
      </c>
      <c r="X80" s="26">
        <f t="shared" ca="1" si="40"/>
        <v>0</v>
      </c>
    </row>
    <row r="81" spans="1:24" x14ac:dyDescent="0.25">
      <c r="A81" s="14" t="str">
        <f t="array" ref="A81">IFERROR(INDEX(XIII!$A$1:$E$1000,SMALL(IF($Y$2=XIII!$A$1:$E$1000,ROW(XIII!$A$1:$E$1000),""),ROW(A79)),2),"")</f>
        <v/>
      </c>
      <c r="B81" s="14" t="str">
        <f t="array" ref="B81">IFERROR(INDEX(XIII!$A$1:$E$1000,SMALL(IF($Y$2=XIII!$A$1:$E$1000,ROW(XIII!$A$1:$E$1000),""),ROW(B79)),3),"")</f>
        <v/>
      </c>
      <c r="C81" s="15" t="str">
        <f t="array" ref="C81">IFERROR(INDEX(XIII!$A$1:$E$1000,SMALL(IF($Y$2=XIII!$A$1:$E$1000,ROW(XIII!$A$1:$E$1000),""),ROW(C79)),4),"")</f>
        <v/>
      </c>
      <c r="D81" s="15" t="str">
        <f t="array" ref="D81">IFERROR(INDEX(XIII!$A$1:$E$1000,SMALL(IF($Y$2=XIII!$A$1:$E$1000,ROW(XIII!$A$1:$E$1000),""),ROW(D79)),5),"")</f>
        <v/>
      </c>
      <c r="E81" s="42">
        <f t="shared" ca="1" si="26"/>
        <v>0</v>
      </c>
      <c r="F81" s="4">
        <f t="shared" ca="1" si="31"/>
        <v>0</v>
      </c>
      <c r="G81" s="4">
        <f t="shared" ca="1" si="27"/>
        <v>0</v>
      </c>
      <c r="H81" s="4">
        <f t="shared" ca="1" si="23"/>
        <v>0</v>
      </c>
      <c r="I81" s="4">
        <f t="shared" ca="1" si="24"/>
        <v>0</v>
      </c>
      <c r="J81" s="23">
        <f t="shared" ca="1" si="25"/>
        <v>0</v>
      </c>
      <c r="K81" s="16"/>
      <c r="L81" s="42">
        <f t="shared" ca="1" si="28"/>
        <v>0</v>
      </c>
      <c r="M81" s="4">
        <f t="shared" ca="1" si="32"/>
        <v>0</v>
      </c>
      <c r="N81" s="4">
        <f t="shared" ca="1" si="29"/>
        <v>0</v>
      </c>
      <c r="O81" s="4">
        <f t="shared" ca="1" si="38"/>
        <v>0</v>
      </c>
      <c r="P81" s="4">
        <f t="shared" ca="1" si="39"/>
        <v>0</v>
      </c>
      <c r="Q81" s="26">
        <f t="shared" ca="1" si="41"/>
        <v>0</v>
      </c>
      <c r="R81" s="16"/>
      <c r="S81" s="4">
        <v>0</v>
      </c>
      <c r="T81" s="4">
        <f t="shared" si="42"/>
        <v>0</v>
      </c>
      <c r="U81" s="4">
        <f t="shared" ca="1" si="30"/>
        <v>0</v>
      </c>
      <c r="V81" s="4">
        <f t="shared" ca="1" si="43"/>
        <v>0</v>
      </c>
      <c r="W81" s="4">
        <f t="shared" ca="1" si="44"/>
        <v>0</v>
      </c>
      <c r="X81" s="26">
        <f t="shared" ca="1" si="40"/>
        <v>0</v>
      </c>
    </row>
    <row r="82" spans="1:24" x14ac:dyDescent="0.25">
      <c r="A82" s="14" t="str">
        <f t="array" ref="A82">IFERROR(INDEX(XIII!$A$1:$E$1000,SMALL(IF($Y$2=XIII!$A$1:$E$1000,ROW(XIII!$A$1:$E$1000),""),ROW(A80)),2),"")</f>
        <v/>
      </c>
      <c r="B82" s="14" t="str">
        <f t="array" ref="B82">IFERROR(INDEX(XIII!$A$1:$E$1000,SMALL(IF($Y$2=XIII!$A$1:$E$1000,ROW(XIII!$A$1:$E$1000),""),ROW(B80)),3),"")</f>
        <v/>
      </c>
      <c r="C82" s="15" t="str">
        <f t="array" ref="C82">IFERROR(INDEX(XIII!$A$1:$E$1000,SMALL(IF($Y$2=XIII!$A$1:$E$1000,ROW(XIII!$A$1:$E$1000),""),ROW(C80)),4),"")</f>
        <v/>
      </c>
      <c r="D82" s="15" t="str">
        <f t="array" ref="D82">IFERROR(INDEX(XIII!$A$1:$E$1000,SMALL(IF($Y$2=XIII!$A$1:$E$1000,ROW(XIII!$A$1:$E$1000),""),ROW(D80)),5),"")</f>
        <v/>
      </c>
      <c r="E82" s="42">
        <f t="shared" ca="1" si="26"/>
        <v>0</v>
      </c>
      <c r="F82" s="4">
        <f t="shared" ca="1" si="31"/>
        <v>0</v>
      </c>
      <c r="G82" s="4">
        <f t="shared" ca="1" si="27"/>
        <v>0</v>
      </c>
      <c r="H82" s="4">
        <f t="shared" ref="H82:H99" ca="1" si="45">G82</f>
        <v>0</v>
      </c>
      <c r="I82" s="4">
        <f t="shared" ref="I82:I99" ca="1" si="46">G82-E82</f>
        <v>0</v>
      </c>
      <c r="J82" s="23">
        <f t="shared" ref="J82:J99" ca="1" si="47">H82-F82</f>
        <v>0</v>
      </c>
      <c r="K82" s="16"/>
      <c r="L82" s="42">
        <f t="shared" ca="1" si="28"/>
        <v>0</v>
      </c>
      <c r="M82" s="4">
        <f t="shared" ca="1" si="32"/>
        <v>0</v>
      </c>
      <c r="N82" s="4">
        <f t="shared" ca="1" si="29"/>
        <v>0</v>
      </c>
      <c r="O82" s="4">
        <f t="shared" ca="1" si="38"/>
        <v>0</v>
      </c>
      <c r="P82" s="4">
        <f t="shared" ca="1" si="39"/>
        <v>0</v>
      </c>
      <c r="Q82" s="26">
        <f t="shared" ca="1" si="41"/>
        <v>0</v>
      </c>
      <c r="R82" s="16"/>
      <c r="S82" s="4">
        <v>0</v>
      </c>
      <c r="T82" s="4">
        <f t="shared" si="42"/>
        <v>0</v>
      </c>
      <c r="U82" s="4">
        <f t="shared" ca="1" si="30"/>
        <v>0</v>
      </c>
      <c r="V82" s="4">
        <f t="shared" ca="1" si="43"/>
        <v>0</v>
      </c>
      <c r="W82" s="4">
        <f t="shared" ca="1" si="44"/>
        <v>0</v>
      </c>
      <c r="X82" s="26">
        <f t="shared" ca="1" si="40"/>
        <v>0</v>
      </c>
    </row>
    <row r="83" spans="1:24" x14ac:dyDescent="0.25">
      <c r="A83" s="14" t="str">
        <f t="array" ref="A83">IFERROR(INDEX(XIII!$A$1:$E$1000,SMALL(IF($Y$2=XIII!$A$1:$E$1000,ROW(XIII!$A$1:$E$1000),""),ROW(A81)),2),"")</f>
        <v/>
      </c>
      <c r="B83" s="14" t="str">
        <f t="array" ref="B83">IFERROR(INDEX(XIII!$A$1:$E$1000,SMALL(IF($Y$2=XIII!$A$1:$E$1000,ROW(XIII!$A$1:$E$1000),""),ROW(B81)),3),"")</f>
        <v/>
      </c>
      <c r="C83" s="15" t="str">
        <f t="array" ref="C83">IFERROR(INDEX(XIII!$A$1:$E$1000,SMALL(IF($Y$2=XIII!$A$1:$E$1000,ROW(XIII!$A$1:$E$1000),""),ROW(C81)),4),"")</f>
        <v/>
      </c>
      <c r="D83" s="15" t="str">
        <f t="array" ref="D83">IFERROR(INDEX(XIII!$A$1:$E$1000,SMALL(IF($Y$2=XIII!$A$1:$E$1000,ROW(XIII!$A$1:$E$1000),""),ROW(D81)),5),"")</f>
        <v/>
      </c>
      <c r="E83" s="42">
        <f t="shared" ca="1" si="26"/>
        <v>0</v>
      </c>
      <c r="F83" s="4">
        <f t="shared" ca="1" si="31"/>
        <v>0</v>
      </c>
      <c r="G83" s="4">
        <f t="shared" ca="1" si="27"/>
        <v>0</v>
      </c>
      <c r="H83" s="4">
        <f t="shared" ca="1" si="45"/>
        <v>0</v>
      </c>
      <c r="I83" s="4">
        <f t="shared" ca="1" si="46"/>
        <v>0</v>
      </c>
      <c r="J83" s="23">
        <f t="shared" ca="1" si="47"/>
        <v>0</v>
      </c>
      <c r="K83" s="16"/>
      <c r="L83" s="42">
        <f t="shared" ca="1" si="28"/>
        <v>0</v>
      </c>
      <c r="M83" s="4">
        <f t="shared" ca="1" si="32"/>
        <v>0</v>
      </c>
      <c r="N83" s="4">
        <f t="shared" ca="1" si="29"/>
        <v>0</v>
      </c>
      <c r="O83" s="4">
        <f t="shared" ca="1" si="38"/>
        <v>0</v>
      </c>
      <c r="P83" s="4">
        <f t="shared" ca="1" si="39"/>
        <v>0</v>
      </c>
      <c r="Q83" s="26">
        <f t="shared" ca="1" si="41"/>
        <v>0</v>
      </c>
      <c r="R83" s="16"/>
      <c r="S83" s="4">
        <v>0</v>
      </c>
      <c r="T83" s="4">
        <f t="shared" si="42"/>
        <v>0</v>
      </c>
      <c r="U83" s="4">
        <f t="shared" ca="1" si="30"/>
        <v>0</v>
      </c>
      <c r="V83" s="4">
        <f t="shared" ca="1" si="43"/>
        <v>0</v>
      </c>
      <c r="W83" s="4">
        <f t="shared" ca="1" si="44"/>
        <v>0</v>
      </c>
      <c r="X83" s="26">
        <f t="shared" ca="1" si="40"/>
        <v>0</v>
      </c>
    </row>
    <row r="84" spans="1:24" x14ac:dyDescent="0.25">
      <c r="A84" s="14" t="str">
        <f t="array" ref="A84">IFERROR(INDEX(XIII!$A$1:$E$1000,SMALL(IF($Y$2=XIII!$A$1:$E$1000,ROW(XIII!$A$1:$E$1000),""),ROW(A82)),2),"")</f>
        <v/>
      </c>
      <c r="B84" s="14" t="str">
        <f t="array" ref="B84">IFERROR(INDEX(XIII!$A$1:$E$1000,SMALL(IF($Y$2=XIII!$A$1:$E$1000,ROW(XIII!$A$1:$E$1000),""),ROW(B82)),3),"")</f>
        <v/>
      </c>
      <c r="C84" s="15" t="str">
        <f t="array" ref="C84">IFERROR(INDEX(XIII!$A$1:$E$1000,SMALL(IF($Y$2=XIII!$A$1:$E$1000,ROW(XIII!$A$1:$E$1000),""),ROW(C82)),4),"")</f>
        <v/>
      </c>
      <c r="D84" s="15" t="str">
        <f t="array" ref="D84">IFERROR(INDEX(XIII!$A$1:$E$1000,SMALL(IF($Y$2=XIII!$A$1:$E$1000,ROW(XIII!$A$1:$E$1000),""),ROW(D82)),5),"")</f>
        <v/>
      </c>
      <c r="E84" s="42">
        <f t="shared" ca="1" si="26"/>
        <v>0</v>
      </c>
      <c r="F84" s="4">
        <f t="shared" ca="1" si="31"/>
        <v>0</v>
      </c>
      <c r="G84" s="4">
        <f t="shared" ca="1" si="27"/>
        <v>0</v>
      </c>
      <c r="H84" s="4">
        <f t="shared" ca="1" si="45"/>
        <v>0</v>
      </c>
      <c r="I84" s="4">
        <f t="shared" ca="1" si="46"/>
        <v>0</v>
      </c>
      <c r="J84" s="23">
        <f t="shared" ca="1" si="47"/>
        <v>0</v>
      </c>
      <c r="K84" s="16"/>
      <c r="L84" s="42">
        <f t="shared" ca="1" si="28"/>
        <v>0</v>
      </c>
      <c r="M84" s="4">
        <f t="shared" ca="1" si="32"/>
        <v>0</v>
      </c>
      <c r="N84" s="4">
        <f t="shared" ca="1" si="29"/>
        <v>0</v>
      </c>
      <c r="O84" s="4">
        <f t="shared" ca="1" si="38"/>
        <v>0</v>
      </c>
      <c r="P84" s="4">
        <f t="shared" ca="1" si="39"/>
        <v>0</v>
      </c>
      <c r="Q84" s="26">
        <f t="shared" ca="1" si="41"/>
        <v>0</v>
      </c>
      <c r="R84" s="16"/>
      <c r="S84" s="4">
        <v>0</v>
      </c>
      <c r="T84" s="4">
        <f t="shared" si="42"/>
        <v>0</v>
      </c>
      <c r="U84" s="4">
        <f t="shared" ca="1" si="30"/>
        <v>0</v>
      </c>
      <c r="V84" s="4">
        <f t="shared" ca="1" si="43"/>
        <v>0</v>
      </c>
      <c r="W84" s="4">
        <f t="shared" ca="1" si="44"/>
        <v>0</v>
      </c>
      <c r="X84" s="26">
        <f t="shared" ca="1" si="40"/>
        <v>0</v>
      </c>
    </row>
    <row r="85" spans="1:24" x14ac:dyDescent="0.25">
      <c r="A85" s="14" t="str">
        <f t="array" ref="A85">IFERROR(INDEX(XIII!$A$1:$E$1000,SMALL(IF($Y$2=XIII!$A$1:$E$1000,ROW(XIII!$A$1:$E$1000),""),ROW(A83)),2),"")</f>
        <v/>
      </c>
      <c r="B85" s="14" t="str">
        <f t="array" ref="B85">IFERROR(INDEX(XIII!$A$1:$E$1000,SMALL(IF($Y$2=XIII!$A$1:$E$1000,ROW(XIII!$A$1:$E$1000),""),ROW(B83)),3),"")</f>
        <v/>
      </c>
      <c r="C85" s="15" t="str">
        <f t="array" ref="C85">IFERROR(INDEX(XIII!$A$1:$E$1000,SMALL(IF($Y$2=XIII!$A$1:$E$1000,ROW(XIII!$A$1:$E$1000),""),ROW(C83)),4),"")</f>
        <v/>
      </c>
      <c r="D85" s="15" t="str">
        <f t="array" ref="D85">IFERROR(INDEX(XIII!$A$1:$E$1000,SMALL(IF($Y$2=XIII!$A$1:$E$1000,ROW(XIII!$A$1:$E$1000),""),ROW(D83)),5),"")</f>
        <v/>
      </c>
      <c r="E85" s="42">
        <f t="shared" ca="1" si="26"/>
        <v>0</v>
      </c>
      <c r="F85" s="4">
        <f t="shared" ca="1" si="31"/>
        <v>0</v>
      </c>
      <c r="G85" s="4">
        <f t="shared" ca="1" si="27"/>
        <v>0</v>
      </c>
      <c r="H85" s="4">
        <f t="shared" ref="H85:H89" ca="1" si="48">G85</f>
        <v>0</v>
      </c>
      <c r="I85" s="4">
        <f t="shared" ref="I85:I89" ca="1" si="49">G85-E85</f>
        <v>0</v>
      </c>
      <c r="J85" s="23">
        <f t="shared" ref="J85:J89" ca="1" si="50">H85-F85</f>
        <v>0</v>
      </c>
      <c r="K85" s="16"/>
      <c r="L85" s="42">
        <f t="shared" ca="1" si="28"/>
        <v>0</v>
      </c>
      <c r="M85" s="4">
        <f t="shared" ref="M85:M89" ca="1" si="51">L85</f>
        <v>0</v>
      </c>
      <c r="N85" s="4">
        <f t="shared" ca="1" si="29"/>
        <v>0</v>
      </c>
      <c r="O85" s="4">
        <f t="shared" ref="O85:O89" ca="1" si="52">N85</f>
        <v>0</v>
      </c>
      <c r="P85" s="4">
        <f t="shared" ref="P85:P89" ca="1" si="53">N85-L85</f>
        <v>0</v>
      </c>
      <c r="Q85" s="26">
        <f t="shared" ref="Q85:Q89" ca="1" si="54">O85-M85</f>
        <v>0</v>
      </c>
      <c r="R85" s="16"/>
      <c r="S85" s="4">
        <v>0</v>
      </c>
      <c r="T85" s="4">
        <f t="shared" ref="T85:T89" si="55">S85</f>
        <v>0</v>
      </c>
      <c r="U85" s="4">
        <f t="shared" ca="1" si="30"/>
        <v>0</v>
      </c>
      <c r="V85" s="4">
        <f t="shared" ref="V85:V89" ca="1" si="56">U85</f>
        <v>0</v>
      </c>
      <c r="W85" s="4">
        <f t="shared" ref="W85:W89" ca="1" si="57">U85-S85</f>
        <v>0</v>
      </c>
      <c r="X85" s="26">
        <f t="shared" ref="X85:X89" ca="1" si="58">V85-T85</f>
        <v>0</v>
      </c>
    </row>
    <row r="86" spans="1:24" x14ac:dyDescent="0.25">
      <c r="A86" s="14" t="str">
        <f t="array" ref="A86">IFERROR(INDEX(XIII!$A$1:$E$1000,SMALL(IF($Y$2=XIII!$A$1:$E$1000,ROW(XIII!$A$1:$E$1000),""),ROW(A84)),2),"")</f>
        <v/>
      </c>
      <c r="B86" s="14" t="str">
        <f t="array" ref="B86">IFERROR(INDEX(XIII!$A$1:$E$1000,SMALL(IF($Y$2=XIII!$A$1:$E$1000,ROW(XIII!$A$1:$E$1000),""),ROW(B84)),3),"")</f>
        <v/>
      </c>
      <c r="C86" s="15" t="str">
        <f t="array" ref="C86">IFERROR(INDEX(XIII!$A$1:$E$1000,SMALL(IF($Y$2=XIII!$A$1:$E$1000,ROW(XIII!$A$1:$E$1000),""),ROW(C84)),4),"")</f>
        <v/>
      </c>
      <c r="D86" s="15" t="str">
        <f t="array" ref="D86">IFERROR(INDEX(XIII!$A$1:$E$1000,SMALL(IF($Y$2=XIII!$A$1:$E$1000,ROW(XIII!$A$1:$E$1000),""),ROW(D84)),5),"")</f>
        <v/>
      </c>
      <c r="E86" s="42">
        <f t="shared" ca="1" si="26"/>
        <v>0</v>
      </c>
      <c r="F86" s="4">
        <f t="shared" ca="1" si="31"/>
        <v>0</v>
      </c>
      <c r="G86" s="4">
        <f t="shared" ca="1" si="27"/>
        <v>0</v>
      </c>
      <c r="H86" s="4">
        <f t="shared" ca="1" si="48"/>
        <v>0</v>
      </c>
      <c r="I86" s="4">
        <f t="shared" ca="1" si="49"/>
        <v>0</v>
      </c>
      <c r="J86" s="23">
        <f t="shared" ca="1" si="50"/>
        <v>0</v>
      </c>
      <c r="K86" s="16"/>
      <c r="L86" s="42">
        <f t="shared" ca="1" si="28"/>
        <v>0</v>
      </c>
      <c r="M86" s="4">
        <f t="shared" ca="1" si="51"/>
        <v>0</v>
      </c>
      <c r="N86" s="4">
        <f t="shared" ca="1" si="29"/>
        <v>0</v>
      </c>
      <c r="O86" s="4">
        <f t="shared" ca="1" si="52"/>
        <v>0</v>
      </c>
      <c r="P86" s="4">
        <f t="shared" ca="1" si="53"/>
        <v>0</v>
      </c>
      <c r="Q86" s="26">
        <f t="shared" ca="1" si="54"/>
        <v>0</v>
      </c>
      <c r="R86" s="16"/>
      <c r="S86" s="4">
        <v>0</v>
      </c>
      <c r="T86" s="4">
        <f t="shared" si="55"/>
        <v>0</v>
      </c>
      <c r="U86" s="4">
        <f t="shared" ca="1" si="30"/>
        <v>0</v>
      </c>
      <c r="V86" s="4">
        <f t="shared" ca="1" si="56"/>
        <v>0</v>
      </c>
      <c r="W86" s="4">
        <f t="shared" ca="1" si="57"/>
        <v>0</v>
      </c>
      <c r="X86" s="26">
        <f t="shared" ca="1" si="58"/>
        <v>0</v>
      </c>
    </row>
    <row r="87" spans="1:24" x14ac:dyDescent="0.25">
      <c r="A87" s="14" t="str">
        <f t="array" ref="A87">IFERROR(INDEX(XIII!$A$1:$E$1000,SMALL(IF($Y$2=XIII!$A$1:$E$1000,ROW(XIII!$A$1:$E$1000),""),ROW(A85)),2),"")</f>
        <v/>
      </c>
      <c r="B87" s="14" t="str">
        <f t="array" ref="B87">IFERROR(INDEX(XIII!$A$1:$E$1000,SMALL(IF($Y$2=XIII!$A$1:$E$1000,ROW(XIII!$A$1:$E$1000),""),ROW(B85)),3),"")</f>
        <v/>
      </c>
      <c r="C87" s="15" t="str">
        <f t="array" ref="C87">IFERROR(INDEX(XIII!$A$1:$E$1000,SMALL(IF($Y$2=XIII!$A$1:$E$1000,ROW(XIII!$A$1:$E$1000),""),ROW(C85)),4),"")</f>
        <v/>
      </c>
      <c r="D87" s="15" t="str">
        <f t="array" ref="D87">IFERROR(INDEX(XIII!$A$1:$E$1000,SMALL(IF($Y$2=XIII!$A$1:$E$1000,ROW(XIII!$A$1:$E$1000),""),ROW(D85)),5),"")</f>
        <v/>
      </c>
      <c r="E87" s="42">
        <f t="shared" ca="1" si="26"/>
        <v>0</v>
      </c>
      <c r="F87" s="4">
        <f t="shared" ca="1" si="31"/>
        <v>0</v>
      </c>
      <c r="G87" s="4">
        <f t="shared" ca="1" si="27"/>
        <v>0</v>
      </c>
      <c r="H87" s="4">
        <f t="shared" ca="1" si="48"/>
        <v>0</v>
      </c>
      <c r="I87" s="4">
        <f t="shared" ca="1" si="49"/>
        <v>0</v>
      </c>
      <c r="J87" s="23">
        <f t="shared" ca="1" si="50"/>
        <v>0</v>
      </c>
      <c r="K87" s="16"/>
      <c r="L87" s="42">
        <f t="shared" ca="1" si="28"/>
        <v>0</v>
      </c>
      <c r="M87" s="4">
        <f t="shared" ca="1" si="51"/>
        <v>0</v>
      </c>
      <c r="N87" s="4">
        <f t="shared" ca="1" si="29"/>
        <v>0</v>
      </c>
      <c r="O87" s="4">
        <f t="shared" ca="1" si="52"/>
        <v>0</v>
      </c>
      <c r="P87" s="4">
        <f t="shared" ca="1" si="53"/>
        <v>0</v>
      </c>
      <c r="Q87" s="26">
        <f t="shared" ca="1" si="54"/>
        <v>0</v>
      </c>
      <c r="R87" s="16"/>
      <c r="S87" s="4">
        <v>0</v>
      </c>
      <c r="T87" s="4">
        <f t="shared" si="55"/>
        <v>0</v>
      </c>
      <c r="U87" s="4">
        <f t="shared" ca="1" si="30"/>
        <v>0</v>
      </c>
      <c r="V87" s="4">
        <f t="shared" ca="1" si="56"/>
        <v>0</v>
      </c>
      <c r="W87" s="4">
        <f t="shared" ca="1" si="57"/>
        <v>0</v>
      </c>
      <c r="X87" s="26">
        <f t="shared" ca="1" si="58"/>
        <v>0</v>
      </c>
    </row>
    <row r="88" spans="1:24" x14ac:dyDescent="0.25">
      <c r="A88" s="14" t="str">
        <f t="array" ref="A88">IFERROR(INDEX(XIII!$A$1:$E$1000,SMALL(IF($Y$2=XIII!$A$1:$E$1000,ROW(XIII!$A$1:$E$1000),""),ROW(A86)),2),"")</f>
        <v/>
      </c>
      <c r="B88" s="14" t="str">
        <f t="array" ref="B88">IFERROR(INDEX(XIII!$A$1:$E$1000,SMALL(IF($Y$2=XIII!$A$1:$E$1000,ROW(XIII!$A$1:$E$1000),""),ROW(B86)),3),"")</f>
        <v/>
      </c>
      <c r="C88" s="15" t="str">
        <f t="array" ref="C88">IFERROR(INDEX(XIII!$A$1:$E$1000,SMALL(IF($Y$2=XIII!$A$1:$E$1000,ROW(XIII!$A$1:$E$1000),""),ROW(C86)),4),"")</f>
        <v/>
      </c>
      <c r="D88" s="15" t="str">
        <f t="array" ref="D88">IFERROR(INDEX(XIII!$A$1:$E$1000,SMALL(IF($Y$2=XIII!$A$1:$E$1000,ROW(XIII!$A$1:$E$1000),""),ROW(D86)),5),"")</f>
        <v/>
      </c>
      <c r="E88" s="42">
        <f t="shared" ca="1" si="26"/>
        <v>0</v>
      </c>
      <c r="F88" s="4">
        <f t="shared" ref="F88:F89" ca="1" si="59">E88</f>
        <v>0</v>
      </c>
      <c r="G88" s="4">
        <f t="shared" ca="1" si="27"/>
        <v>0</v>
      </c>
      <c r="H88" s="4">
        <f t="shared" ca="1" si="48"/>
        <v>0</v>
      </c>
      <c r="I88" s="4">
        <f t="shared" ca="1" si="49"/>
        <v>0</v>
      </c>
      <c r="J88" s="23">
        <f t="shared" ca="1" si="50"/>
        <v>0</v>
      </c>
      <c r="K88" s="16"/>
      <c r="L88" s="42">
        <f t="shared" ca="1" si="28"/>
        <v>0</v>
      </c>
      <c r="M88" s="4">
        <f t="shared" ca="1" si="51"/>
        <v>0</v>
      </c>
      <c r="N88" s="4">
        <f t="shared" ca="1" si="29"/>
        <v>0</v>
      </c>
      <c r="O88" s="4">
        <f t="shared" ca="1" si="52"/>
        <v>0</v>
      </c>
      <c r="P88" s="4">
        <f t="shared" ca="1" si="53"/>
        <v>0</v>
      </c>
      <c r="Q88" s="26">
        <f t="shared" ca="1" si="54"/>
        <v>0</v>
      </c>
      <c r="R88" s="16"/>
      <c r="S88" s="4">
        <v>0</v>
      </c>
      <c r="T88" s="4">
        <f t="shared" si="55"/>
        <v>0</v>
      </c>
      <c r="U88" s="4">
        <f t="shared" ca="1" si="30"/>
        <v>0</v>
      </c>
      <c r="V88" s="4">
        <f t="shared" ca="1" si="56"/>
        <v>0</v>
      </c>
      <c r="W88" s="4">
        <f t="shared" ca="1" si="57"/>
        <v>0</v>
      </c>
      <c r="X88" s="26">
        <f t="shared" ca="1" si="58"/>
        <v>0</v>
      </c>
    </row>
    <row r="89" spans="1:24" x14ac:dyDescent="0.25">
      <c r="A89" s="14" t="str">
        <f t="array" ref="A89">IFERROR(INDEX(XIII!$A$1:$E$1000,SMALL(IF($Y$2=XIII!$A$1:$E$1000,ROW(XIII!$A$1:$E$1000),""),ROW(A87)),2),"")</f>
        <v/>
      </c>
      <c r="B89" s="14" t="str">
        <f t="array" ref="B89">IFERROR(INDEX(XIII!$A$1:$E$1000,SMALL(IF($Y$2=XIII!$A$1:$E$1000,ROW(XIII!$A$1:$E$1000),""),ROW(B87)),3),"")</f>
        <v/>
      </c>
      <c r="C89" s="15" t="str">
        <f t="array" ref="C89">IFERROR(INDEX(XIII!$A$1:$E$1000,SMALL(IF($Y$2=XIII!$A$1:$E$1000,ROW(XIII!$A$1:$E$1000),""),ROW(C87)),4),"")</f>
        <v/>
      </c>
      <c r="D89" s="15" t="str">
        <f t="array" ref="D89">IFERROR(INDEX(XIII!$A$1:$E$1000,SMALL(IF($Y$2=XIII!$A$1:$E$1000,ROW(XIII!$A$1:$E$1000),""),ROW(D87)),5),"")</f>
        <v/>
      </c>
      <c r="E89" s="42">
        <f t="shared" ca="1" si="26"/>
        <v>0</v>
      </c>
      <c r="F89" s="4">
        <f t="shared" ca="1" si="59"/>
        <v>0</v>
      </c>
      <c r="G89" s="4">
        <f t="shared" ca="1" si="27"/>
        <v>0</v>
      </c>
      <c r="H89" s="4">
        <f t="shared" ca="1" si="48"/>
        <v>0</v>
      </c>
      <c r="I89" s="4">
        <f t="shared" ca="1" si="49"/>
        <v>0</v>
      </c>
      <c r="J89" s="23">
        <f t="shared" ca="1" si="50"/>
        <v>0</v>
      </c>
      <c r="K89" s="16"/>
      <c r="L89" s="42">
        <f t="shared" ca="1" si="28"/>
        <v>0</v>
      </c>
      <c r="M89" s="4">
        <f t="shared" ca="1" si="51"/>
        <v>0</v>
      </c>
      <c r="N89" s="4">
        <f t="shared" ca="1" si="29"/>
        <v>0</v>
      </c>
      <c r="O89" s="4">
        <f t="shared" ca="1" si="52"/>
        <v>0</v>
      </c>
      <c r="P89" s="4">
        <f t="shared" ca="1" si="53"/>
        <v>0</v>
      </c>
      <c r="Q89" s="26">
        <f t="shared" ca="1" si="54"/>
        <v>0</v>
      </c>
      <c r="R89" s="16"/>
      <c r="S89" s="4">
        <v>0</v>
      </c>
      <c r="T89" s="4">
        <f t="shared" si="55"/>
        <v>0</v>
      </c>
      <c r="U89" s="4">
        <f t="shared" ca="1" si="30"/>
        <v>0</v>
      </c>
      <c r="V89" s="4">
        <f t="shared" ca="1" si="56"/>
        <v>0</v>
      </c>
      <c r="W89" s="4">
        <f t="shared" ca="1" si="57"/>
        <v>0</v>
      </c>
      <c r="X89" s="26">
        <f t="shared" ca="1" si="58"/>
        <v>0</v>
      </c>
    </row>
    <row r="90" spans="1:24" x14ac:dyDescent="0.25">
      <c r="A90" s="14" t="str">
        <f t="array" ref="A90">IFERROR(INDEX(XIII!$A$1:$E$1000,SMALL(IF($Y$2=XIII!$A$1:$E$1000,ROW(XIII!$A$1:$E$1000),""),ROW(A88)),2),"")</f>
        <v/>
      </c>
      <c r="B90" s="14" t="str">
        <f t="array" ref="B90">IFERROR(INDEX(XIII!$A$1:$E$1000,SMALL(IF($Y$2=XIII!$A$1:$E$1000,ROW(XIII!$A$1:$E$1000),""),ROW(B88)),3),"")</f>
        <v/>
      </c>
      <c r="C90" s="15" t="str">
        <f t="array" ref="C90">IFERROR(INDEX(XIII!$A$1:$E$1000,SMALL(IF($Y$2=XIII!$A$1:$E$1000,ROW(XIII!$A$1:$E$1000),""),ROW(C88)),4),"")</f>
        <v/>
      </c>
      <c r="D90" s="15" t="str">
        <f t="array" ref="D90">IFERROR(INDEX(XIII!$A$1:$E$1000,SMALL(IF($Y$2=XIII!$A$1:$E$1000,ROW(XIII!$A$1:$E$1000),""),ROW(D88)),5),"")</f>
        <v/>
      </c>
      <c r="E90" s="42">
        <f t="shared" ca="1" si="26"/>
        <v>0</v>
      </c>
      <c r="F90" s="4">
        <f t="shared" ref="F90:F99" ca="1" si="60">E90</f>
        <v>0</v>
      </c>
      <c r="G90" s="4">
        <f t="shared" ca="1" si="27"/>
        <v>0</v>
      </c>
      <c r="H90" s="4">
        <f t="shared" ca="1" si="45"/>
        <v>0</v>
      </c>
      <c r="I90" s="4">
        <f t="shared" ca="1" si="46"/>
        <v>0</v>
      </c>
      <c r="J90" s="23">
        <f t="shared" ca="1" si="47"/>
        <v>0</v>
      </c>
      <c r="K90" s="16"/>
      <c r="L90" s="42">
        <f t="shared" ca="1" si="28"/>
        <v>0</v>
      </c>
      <c r="M90" s="4">
        <f t="shared" ca="1" si="32"/>
        <v>0</v>
      </c>
      <c r="N90" s="4">
        <f t="shared" ca="1" si="29"/>
        <v>0</v>
      </c>
      <c r="O90" s="4">
        <f t="shared" ca="1" si="38"/>
        <v>0</v>
      </c>
      <c r="P90" s="4">
        <f t="shared" ca="1" si="39"/>
        <v>0</v>
      </c>
      <c r="Q90" s="26">
        <f t="shared" ca="1" si="41"/>
        <v>0</v>
      </c>
      <c r="R90" s="16"/>
      <c r="S90" s="4">
        <v>0</v>
      </c>
      <c r="T90" s="4">
        <f t="shared" si="42"/>
        <v>0</v>
      </c>
      <c r="U90" s="4">
        <f t="shared" ca="1" si="30"/>
        <v>0</v>
      </c>
      <c r="V90" s="4">
        <f t="shared" ca="1" si="43"/>
        <v>0</v>
      </c>
      <c r="W90" s="4">
        <f t="shared" ca="1" si="44"/>
        <v>0</v>
      </c>
      <c r="X90" s="26">
        <f t="shared" ca="1" si="40"/>
        <v>0</v>
      </c>
    </row>
    <row r="91" spans="1:24" x14ac:dyDescent="0.25">
      <c r="A91" s="14" t="str">
        <f t="array" ref="A91">IFERROR(INDEX(XIII!$A$1:$E$1000,SMALL(IF($Y$2=XIII!$A$1:$E$1000,ROW(XIII!$A$1:$E$1000),""),ROW(A89)),2),"")</f>
        <v/>
      </c>
      <c r="B91" s="14" t="str">
        <f t="array" ref="B91">IFERROR(INDEX(XIII!$A$1:$E$1000,SMALL(IF($Y$2=XIII!$A$1:$E$1000,ROW(XIII!$A$1:$E$1000),""),ROW(B89)),3),"")</f>
        <v/>
      </c>
      <c r="C91" s="15" t="str">
        <f t="array" ref="C91">IFERROR(INDEX(XIII!$A$1:$E$1000,SMALL(IF($Y$2=XIII!$A$1:$E$1000,ROW(XIII!$A$1:$E$1000),""),ROW(C89)),4),"")</f>
        <v/>
      </c>
      <c r="D91" s="15" t="str">
        <f t="array" ref="D91">IFERROR(INDEX(XIII!$A$1:$E$1000,SMALL(IF($Y$2=XIII!$A$1:$E$1000,ROW(XIII!$A$1:$E$1000),""),ROW(D89)),5),"")</f>
        <v/>
      </c>
      <c r="E91" s="42">
        <f t="shared" ca="1" si="26"/>
        <v>0</v>
      </c>
      <c r="F91" s="4">
        <f t="shared" ca="1" si="60"/>
        <v>0</v>
      </c>
      <c r="G91" s="4">
        <f t="shared" ca="1" si="27"/>
        <v>0</v>
      </c>
      <c r="H91" s="4">
        <f t="shared" ca="1" si="45"/>
        <v>0</v>
      </c>
      <c r="I91" s="4">
        <f t="shared" ca="1" si="46"/>
        <v>0</v>
      </c>
      <c r="J91" s="23">
        <f t="shared" ca="1" si="47"/>
        <v>0</v>
      </c>
      <c r="K91" s="16"/>
      <c r="L91" s="42">
        <f t="shared" ca="1" si="28"/>
        <v>0</v>
      </c>
      <c r="M91" s="4">
        <f t="shared" ca="1" si="32"/>
        <v>0</v>
      </c>
      <c r="N91" s="4">
        <f t="shared" ca="1" si="29"/>
        <v>0</v>
      </c>
      <c r="O91" s="4">
        <f t="shared" ca="1" si="38"/>
        <v>0</v>
      </c>
      <c r="P91" s="4">
        <f t="shared" ca="1" si="39"/>
        <v>0</v>
      </c>
      <c r="Q91" s="26">
        <f t="shared" ca="1" si="41"/>
        <v>0</v>
      </c>
      <c r="R91" s="16"/>
      <c r="S91" s="4">
        <v>0</v>
      </c>
      <c r="T91" s="4">
        <f t="shared" si="42"/>
        <v>0</v>
      </c>
      <c r="U91" s="4">
        <f t="shared" ca="1" si="30"/>
        <v>0</v>
      </c>
      <c r="V91" s="4">
        <f t="shared" ca="1" si="43"/>
        <v>0</v>
      </c>
      <c r="W91" s="4">
        <f t="shared" ca="1" si="44"/>
        <v>0</v>
      </c>
      <c r="X91" s="26">
        <f t="shared" ca="1" si="40"/>
        <v>0</v>
      </c>
    </row>
    <row r="92" spans="1:24" x14ac:dyDescent="0.25">
      <c r="A92" s="14" t="str">
        <f t="array" ref="A92">IFERROR(INDEX(XIII!$A$1:$E$1000,SMALL(IF($Y$2=XIII!$A$1:$E$1000,ROW(XIII!$A$1:$E$1000),""),ROW(A90)),2),"")</f>
        <v/>
      </c>
      <c r="B92" s="14" t="str">
        <f t="array" ref="B92">IFERROR(INDEX(XIII!$A$1:$E$1000,SMALL(IF($Y$2=XIII!$A$1:$E$1000,ROW(XIII!$A$1:$E$1000),""),ROW(B90)),3),"")</f>
        <v/>
      </c>
      <c r="C92" s="15" t="str">
        <f t="array" ref="C92">IFERROR(INDEX(XIII!$A$1:$E$1000,SMALL(IF($Y$2=XIII!$A$1:$E$1000,ROW(XIII!$A$1:$E$1000),""),ROW(C90)),4),"")</f>
        <v/>
      </c>
      <c r="D92" s="15" t="str">
        <f t="array" ref="D92">IFERROR(INDEX(XIII!$A$1:$E$1000,SMALL(IF($Y$2=XIII!$A$1:$E$1000,ROW(XIII!$A$1:$E$1000),""),ROW(D90)),5),"")</f>
        <v/>
      </c>
      <c r="E92" s="42">
        <f t="shared" ca="1" si="26"/>
        <v>0</v>
      </c>
      <c r="F92" s="4">
        <f t="shared" ca="1" si="60"/>
        <v>0</v>
      </c>
      <c r="G92" s="4">
        <f t="shared" ca="1" si="27"/>
        <v>0</v>
      </c>
      <c r="H92" s="4">
        <f t="shared" ca="1" si="45"/>
        <v>0</v>
      </c>
      <c r="I92" s="4">
        <f t="shared" ca="1" si="46"/>
        <v>0</v>
      </c>
      <c r="J92" s="23">
        <f t="shared" ca="1" si="47"/>
        <v>0</v>
      </c>
      <c r="K92" s="16"/>
      <c r="L92" s="42">
        <f t="shared" ca="1" si="28"/>
        <v>0</v>
      </c>
      <c r="M92" s="4">
        <f t="shared" ca="1" si="32"/>
        <v>0</v>
      </c>
      <c r="N92" s="4">
        <f t="shared" ca="1" si="29"/>
        <v>0</v>
      </c>
      <c r="O92" s="4">
        <f t="shared" ca="1" si="38"/>
        <v>0</v>
      </c>
      <c r="P92" s="4">
        <f t="shared" ca="1" si="39"/>
        <v>0</v>
      </c>
      <c r="Q92" s="26">
        <f t="shared" ca="1" si="41"/>
        <v>0</v>
      </c>
      <c r="R92" s="16"/>
      <c r="S92" s="4">
        <v>0</v>
      </c>
      <c r="T92" s="4">
        <f t="shared" si="42"/>
        <v>0</v>
      </c>
      <c r="U92" s="4">
        <f t="shared" ca="1" si="30"/>
        <v>0</v>
      </c>
      <c r="V92" s="4">
        <f t="shared" ca="1" si="43"/>
        <v>0</v>
      </c>
      <c r="W92" s="4">
        <f t="shared" ca="1" si="44"/>
        <v>0</v>
      </c>
      <c r="X92" s="26">
        <f t="shared" ca="1" si="40"/>
        <v>0</v>
      </c>
    </row>
    <row r="93" spans="1:24" x14ac:dyDescent="0.25">
      <c r="A93" s="14" t="str">
        <f t="array" ref="A93">IFERROR(INDEX(XIII!$A$1:$E$1000,SMALL(IF($Y$2=XIII!$A$1:$E$1000,ROW(XIII!$A$1:$E$1000),""),ROW(A91)),2),"")</f>
        <v/>
      </c>
      <c r="B93" s="14" t="str">
        <f t="array" ref="B93">IFERROR(INDEX(XIII!$A$1:$E$1000,SMALL(IF($Y$2=XIII!$A$1:$E$1000,ROW(XIII!$A$1:$E$1000),""),ROW(B91)),3),"")</f>
        <v/>
      </c>
      <c r="C93" s="15" t="str">
        <f t="array" ref="C93">IFERROR(INDEX(XIII!$A$1:$E$1000,SMALL(IF($Y$2=XIII!$A$1:$E$1000,ROW(XIII!$A$1:$E$1000),""),ROW(C91)),4),"")</f>
        <v/>
      </c>
      <c r="D93" s="15" t="str">
        <f t="array" ref="D93">IFERROR(INDEX(XIII!$A$1:$E$1000,SMALL(IF($Y$2=XIII!$A$1:$E$1000,ROW(XIII!$A$1:$E$1000),""),ROW(D91)),5),"")</f>
        <v/>
      </c>
      <c r="E93" s="42">
        <f t="shared" ca="1" si="26"/>
        <v>0</v>
      </c>
      <c r="F93" s="4">
        <f t="shared" ca="1" si="60"/>
        <v>0</v>
      </c>
      <c r="G93" s="4">
        <f t="shared" ca="1" si="27"/>
        <v>0</v>
      </c>
      <c r="H93" s="4">
        <f t="shared" ca="1" si="45"/>
        <v>0</v>
      </c>
      <c r="I93" s="4">
        <f t="shared" ca="1" si="46"/>
        <v>0</v>
      </c>
      <c r="J93" s="23">
        <f t="shared" ca="1" si="47"/>
        <v>0</v>
      </c>
      <c r="K93" s="16"/>
      <c r="L93" s="42">
        <f t="shared" ca="1" si="28"/>
        <v>0</v>
      </c>
      <c r="M93" s="4">
        <f t="shared" ca="1" si="32"/>
        <v>0</v>
      </c>
      <c r="N93" s="4">
        <f t="shared" ca="1" si="29"/>
        <v>0</v>
      </c>
      <c r="O93" s="4">
        <f t="shared" ca="1" si="38"/>
        <v>0</v>
      </c>
      <c r="P93" s="4">
        <f t="shared" ca="1" si="39"/>
        <v>0</v>
      </c>
      <c r="Q93" s="26">
        <f t="shared" ca="1" si="41"/>
        <v>0</v>
      </c>
      <c r="R93" s="16"/>
      <c r="S93" s="4">
        <v>0</v>
      </c>
      <c r="T93" s="4">
        <f t="shared" si="42"/>
        <v>0</v>
      </c>
      <c r="U93" s="4">
        <f t="shared" ca="1" si="30"/>
        <v>0</v>
      </c>
      <c r="V93" s="4">
        <f t="shared" ca="1" si="43"/>
        <v>0</v>
      </c>
      <c r="W93" s="4">
        <f t="shared" ca="1" si="44"/>
        <v>0</v>
      </c>
      <c r="X93" s="26">
        <f t="shared" ca="1" si="40"/>
        <v>0</v>
      </c>
    </row>
    <row r="94" spans="1:24" x14ac:dyDescent="0.25">
      <c r="A94" s="14" t="str">
        <f t="array" ref="A94">IFERROR(INDEX(XIII!$A$1:$E$1000,SMALL(IF($Y$2=XIII!$A$1:$E$1000,ROW(XIII!$A$1:$E$1000),""),ROW(A92)),2),"")</f>
        <v/>
      </c>
      <c r="B94" s="14" t="str">
        <f t="array" ref="B94">IFERROR(INDEX(XIII!$A$1:$E$1000,SMALL(IF($Y$2=XIII!$A$1:$E$1000,ROW(XIII!$A$1:$E$1000),""),ROW(B92)),3),"")</f>
        <v/>
      </c>
      <c r="C94" s="15" t="str">
        <f t="array" ref="C94">IFERROR(INDEX(XIII!$A$1:$E$1000,SMALL(IF($Y$2=XIII!$A$1:$E$1000,ROW(XIII!$A$1:$E$1000),""),ROW(C92)),4),"")</f>
        <v/>
      </c>
      <c r="D94" s="15" t="str">
        <f t="array" ref="D94">IFERROR(INDEX(XIII!$A$1:$E$1000,SMALL(IF($Y$2=XIII!$A$1:$E$1000,ROW(XIII!$A$1:$E$1000),""),ROW(D92)),5),"")</f>
        <v/>
      </c>
      <c r="E94" s="42">
        <f t="shared" ca="1" si="26"/>
        <v>0</v>
      </c>
      <c r="F94" s="4">
        <f t="shared" ca="1" si="60"/>
        <v>0</v>
      </c>
      <c r="G94" s="4">
        <f t="shared" ca="1" si="27"/>
        <v>0</v>
      </c>
      <c r="H94" s="4">
        <f t="shared" ca="1" si="45"/>
        <v>0</v>
      </c>
      <c r="I94" s="4">
        <f t="shared" ca="1" si="46"/>
        <v>0</v>
      </c>
      <c r="J94" s="23">
        <f t="shared" ca="1" si="47"/>
        <v>0</v>
      </c>
      <c r="K94" s="16"/>
      <c r="L94" s="42">
        <f t="shared" ca="1" si="28"/>
        <v>0</v>
      </c>
      <c r="M94" s="4">
        <f t="shared" ca="1" si="32"/>
        <v>0</v>
      </c>
      <c r="N94" s="4">
        <f t="shared" ca="1" si="29"/>
        <v>0</v>
      </c>
      <c r="O94" s="4">
        <f t="shared" ca="1" si="38"/>
        <v>0</v>
      </c>
      <c r="P94" s="4">
        <f t="shared" ca="1" si="39"/>
        <v>0</v>
      </c>
      <c r="Q94" s="26">
        <f t="shared" ca="1" si="41"/>
        <v>0</v>
      </c>
      <c r="R94" s="16"/>
      <c r="S94" s="4">
        <v>0</v>
      </c>
      <c r="T94" s="4">
        <f t="shared" si="42"/>
        <v>0</v>
      </c>
      <c r="U94" s="4">
        <f t="shared" ca="1" si="30"/>
        <v>0</v>
      </c>
      <c r="V94" s="4">
        <f t="shared" ca="1" si="43"/>
        <v>0</v>
      </c>
      <c r="W94" s="4">
        <f t="shared" ca="1" si="44"/>
        <v>0</v>
      </c>
      <c r="X94" s="26">
        <f t="shared" ca="1" si="40"/>
        <v>0</v>
      </c>
    </row>
    <row r="95" spans="1:24" x14ac:dyDescent="0.25">
      <c r="A95" s="14" t="str">
        <f t="array" ref="A95">IFERROR(INDEX(XIII!$A$1:$E$1000,SMALL(IF($Y$2=XIII!$A$1:$E$1000,ROW(XIII!$A$1:$E$1000),""),ROW(A93)),2),"")</f>
        <v/>
      </c>
      <c r="B95" s="14" t="str">
        <f t="array" ref="B95">IFERROR(INDEX(XIII!$A$1:$E$1000,SMALL(IF($Y$2=XIII!$A$1:$E$1000,ROW(XIII!$A$1:$E$1000),""),ROW(B93)),3),"")</f>
        <v/>
      </c>
      <c r="C95" s="15" t="str">
        <f t="array" ref="C95">IFERROR(INDEX(XIII!$A$1:$E$1000,SMALL(IF($Y$2=XIII!$A$1:$E$1000,ROW(XIII!$A$1:$E$1000),""),ROW(C93)),4),"")</f>
        <v/>
      </c>
      <c r="D95" s="15" t="str">
        <f t="array" ref="D95">IFERROR(INDEX(XIII!$A$1:$E$1000,SMALL(IF($Y$2=XIII!$A$1:$E$1000,ROW(XIII!$A$1:$E$1000),""),ROW(D93)),5),"")</f>
        <v/>
      </c>
      <c r="E95" s="42">
        <f t="shared" ca="1" si="26"/>
        <v>0</v>
      </c>
      <c r="F95" s="4">
        <f t="shared" ca="1" si="60"/>
        <v>0</v>
      </c>
      <c r="G95" s="4">
        <f t="shared" ca="1" si="27"/>
        <v>0</v>
      </c>
      <c r="H95" s="4">
        <f t="shared" ca="1" si="45"/>
        <v>0</v>
      </c>
      <c r="I95" s="4">
        <f t="shared" ca="1" si="46"/>
        <v>0</v>
      </c>
      <c r="J95" s="23">
        <f t="shared" ca="1" si="47"/>
        <v>0</v>
      </c>
      <c r="K95" s="16"/>
      <c r="L95" s="42">
        <f t="shared" ca="1" si="28"/>
        <v>0</v>
      </c>
      <c r="M95" s="4">
        <f t="shared" ca="1" si="32"/>
        <v>0</v>
      </c>
      <c r="N95" s="4">
        <f t="shared" ca="1" si="29"/>
        <v>0</v>
      </c>
      <c r="O95" s="4">
        <f t="shared" ca="1" si="38"/>
        <v>0</v>
      </c>
      <c r="P95" s="4">
        <f t="shared" ca="1" si="39"/>
        <v>0</v>
      </c>
      <c r="Q95" s="26">
        <f t="shared" ca="1" si="41"/>
        <v>0</v>
      </c>
      <c r="R95" s="16"/>
      <c r="S95" s="4">
        <v>0</v>
      </c>
      <c r="T95" s="4">
        <f t="shared" si="42"/>
        <v>0</v>
      </c>
      <c r="U95" s="4">
        <f t="shared" ca="1" si="30"/>
        <v>0</v>
      </c>
      <c r="V95" s="4">
        <f t="shared" ca="1" si="43"/>
        <v>0</v>
      </c>
      <c r="W95" s="4">
        <f t="shared" ca="1" si="44"/>
        <v>0</v>
      </c>
      <c r="X95" s="26">
        <f t="shared" ca="1" si="40"/>
        <v>0</v>
      </c>
    </row>
    <row r="96" spans="1:24" x14ac:dyDescent="0.25">
      <c r="A96" s="14" t="str">
        <f t="array" ref="A96">IFERROR(INDEX(XIII!$A$1:$E$1000,SMALL(IF($Y$2=XIII!$A$1:$E$1000,ROW(XIII!$A$1:$E$1000),""),ROW(A94)),2),"")</f>
        <v/>
      </c>
      <c r="B96" s="14" t="str">
        <f t="array" ref="B96">IFERROR(INDEX(XIII!$A$1:$E$1000,SMALL(IF($Y$2=XIII!$A$1:$E$1000,ROW(XIII!$A$1:$E$1000),""),ROW(B94)),3),"")</f>
        <v/>
      </c>
      <c r="C96" s="15" t="str">
        <f t="array" ref="C96">IFERROR(INDEX(XIII!$A$1:$E$1000,SMALL(IF($Y$2=XIII!$A$1:$E$1000,ROW(XIII!$A$1:$E$1000),""),ROW(C94)),4),"")</f>
        <v/>
      </c>
      <c r="D96" s="15" t="str">
        <f t="array" ref="D96">IFERROR(INDEX(XIII!$A$1:$E$1000,SMALL(IF($Y$2=XIII!$A$1:$E$1000,ROW(XIII!$A$1:$E$1000),""),ROW(D94)),5),"")</f>
        <v/>
      </c>
      <c r="E96" s="42">
        <f t="shared" ca="1" si="26"/>
        <v>0</v>
      </c>
      <c r="F96" s="4">
        <f t="shared" ca="1" si="60"/>
        <v>0</v>
      </c>
      <c r="G96" s="4">
        <f t="shared" ca="1" si="27"/>
        <v>0</v>
      </c>
      <c r="H96" s="4">
        <f t="shared" ca="1" si="45"/>
        <v>0</v>
      </c>
      <c r="I96" s="4">
        <f t="shared" ca="1" si="46"/>
        <v>0</v>
      </c>
      <c r="J96" s="23">
        <f t="shared" ca="1" si="47"/>
        <v>0</v>
      </c>
      <c r="K96" s="16"/>
      <c r="L96" s="42">
        <f t="shared" ca="1" si="28"/>
        <v>0</v>
      </c>
      <c r="M96" s="4">
        <f t="shared" ca="1" si="32"/>
        <v>0</v>
      </c>
      <c r="N96" s="4">
        <f t="shared" ca="1" si="29"/>
        <v>0</v>
      </c>
      <c r="O96" s="4">
        <f t="shared" ca="1" si="38"/>
        <v>0</v>
      </c>
      <c r="P96" s="4">
        <f t="shared" ca="1" si="39"/>
        <v>0</v>
      </c>
      <c r="Q96" s="26">
        <f t="shared" ca="1" si="41"/>
        <v>0</v>
      </c>
      <c r="R96" s="16"/>
      <c r="S96" s="4">
        <v>0</v>
      </c>
      <c r="T96" s="4">
        <f t="shared" si="42"/>
        <v>0</v>
      </c>
      <c r="U96" s="4">
        <f t="shared" ca="1" si="30"/>
        <v>0</v>
      </c>
      <c r="V96" s="4">
        <f t="shared" ca="1" si="43"/>
        <v>0</v>
      </c>
      <c r="W96" s="4">
        <f t="shared" ca="1" si="44"/>
        <v>0</v>
      </c>
      <c r="X96" s="26">
        <f t="shared" ca="1" si="40"/>
        <v>0</v>
      </c>
    </row>
    <row r="97" spans="1:24" x14ac:dyDescent="0.25">
      <c r="A97" s="14" t="str">
        <f t="array" ref="A97">IFERROR(INDEX(XIII!$A$1:$E$1000,SMALL(IF($Y$2=XIII!$A$1:$E$1000,ROW(XIII!$A$1:$E$1000),""),ROW(A95)),2),"")</f>
        <v/>
      </c>
      <c r="B97" s="14" t="str">
        <f t="array" ref="B97">IFERROR(INDEX(XIII!$A$1:$E$1000,SMALL(IF($Y$2=XIII!$A$1:$E$1000,ROW(XIII!$A$1:$E$1000),""),ROW(B95)),3),"")</f>
        <v/>
      </c>
      <c r="C97" s="15" t="str">
        <f t="array" ref="C97">IFERROR(INDEX(XIII!$A$1:$E$1000,SMALL(IF($Y$2=XIII!$A$1:$E$1000,ROW(XIII!$A$1:$E$1000),""),ROW(C95)),4),"")</f>
        <v/>
      </c>
      <c r="D97" s="15" t="str">
        <f t="array" ref="D97">IFERROR(INDEX(XIII!$A$1:$E$1000,SMALL(IF($Y$2=XIII!$A$1:$E$1000,ROW(XIII!$A$1:$E$1000),""),ROW(D95)),5),"")</f>
        <v/>
      </c>
      <c r="E97" s="42">
        <f t="shared" ca="1" si="26"/>
        <v>0</v>
      </c>
      <c r="F97" s="4">
        <f t="shared" ca="1" si="60"/>
        <v>0</v>
      </c>
      <c r="G97" s="4">
        <f t="shared" ca="1" si="27"/>
        <v>0</v>
      </c>
      <c r="H97" s="4">
        <f t="shared" ca="1" si="45"/>
        <v>0</v>
      </c>
      <c r="I97" s="4">
        <f t="shared" ca="1" si="46"/>
        <v>0</v>
      </c>
      <c r="J97" s="23">
        <f t="shared" ca="1" si="47"/>
        <v>0</v>
      </c>
      <c r="K97" s="16"/>
      <c r="L97" s="42">
        <f t="shared" ca="1" si="28"/>
        <v>0</v>
      </c>
      <c r="M97" s="4">
        <f t="shared" ca="1" si="32"/>
        <v>0</v>
      </c>
      <c r="N97" s="4">
        <f t="shared" ca="1" si="29"/>
        <v>0</v>
      </c>
      <c r="O97" s="4">
        <f t="shared" ca="1" si="38"/>
        <v>0</v>
      </c>
      <c r="P97" s="4">
        <f t="shared" ca="1" si="39"/>
        <v>0</v>
      </c>
      <c r="Q97" s="26">
        <f t="shared" ca="1" si="41"/>
        <v>0</v>
      </c>
      <c r="R97" s="16"/>
      <c r="S97" s="4">
        <v>0</v>
      </c>
      <c r="T97" s="4">
        <f t="shared" si="42"/>
        <v>0</v>
      </c>
      <c r="U97" s="4">
        <f t="shared" ca="1" si="30"/>
        <v>0</v>
      </c>
      <c r="V97" s="4">
        <f t="shared" ca="1" si="43"/>
        <v>0</v>
      </c>
      <c r="W97" s="4">
        <f t="shared" ca="1" si="44"/>
        <v>0</v>
      </c>
      <c r="X97" s="26">
        <f t="shared" ca="1" si="40"/>
        <v>0</v>
      </c>
    </row>
    <row r="98" spans="1:24" x14ac:dyDescent="0.25">
      <c r="A98" s="14" t="str">
        <f t="array" ref="A98">IFERROR(INDEX(XIII!$A$1:$E$1000,SMALL(IF($Y$2=XIII!$A$1:$E$1000,ROW(XIII!$A$1:$E$1000),""),ROW(A96)),2),"")</f>
        <v/>
      </c>
      <c r="B98" s="14" t="str">
        <f t="array" ref="B98">IFERROR(INDEX(XIII!$A$1:$E$1000,SMALL(IF($Y$2=XIII!$A$1:$E$1000,ROW(XIII!$A$1:$E$1000),""),ROW(B96)),3),"")</f>
        <v/>
      </c>
      <c r="C98" s="15" t="str">
        <f t="array" ref="C98">IFERROR(INDEX(XIII!$A$1:$E$1000,SMALL(IF($Y$2=XIII!$A$1:$E$1000,ROW(XIII!$A$1:$E$1000),""),ROW(C96)),4),"")</f>
        <v/>
      </c>
      <c r="D98" s="15" t="str">
        <f t="array" ref="D98">IFERROR(INDEX(XIII!$A$1:$E$1000,SMALL(IF($Y$2=XIII!$A$1:$E$1000,ROW(XIII!$A$1:$E$1000),""),ROW(D96)),5),"")</f>
        <v/>
      </c>
      <c r="E98" s="42">
        <f t="shared" ca="1" si="26"/>
        <v>0</v>
      </c>
      <c r="F98" s="4">
        <f t="shared" ref="F98" ca="1" si="61">E98</f>
        <v>0</v>
      </c>
      <c r="G98" s="4">
        <f t="shared" ca="1" si="27"/>
        <v>0</v>
      </c>
      <c r="H98" s="4">
        <f t="shared" ref="H98" ca="1" si="62">G98</f>
        <v>0</v>
      </c>
      <c r="I98" s="4">
        <f t="shared" ref="I98" ca="1" si="63">G98-E98</f>
        <v>0</v>
      </c>
      <c r="J98" s="23">
        <f t="shared" ref="J98" ca="1" si="64">H98-F98</f>
        <v>0</v>
      </c>
      <c r="K98" s="16"/>
      <c r="L98" s="42">
        <f t="shared" ca="1" si="28"/>
        <v>0</v>
      </c>
      <c r="M98" s="4">
        <f t="shared" ref="M98" ca="1" si="65">L98</f>
        <v>0</v>
      </c>
      <c r="N98" s="4">
        <f t="shared" ca="1" si="29"/>
        <v>0</v>
      </c>
      <c r="O98" s="4">
        <f t="shared" ref="O98" ca="1" si="66">N98</f>
        <v>0</v>
      </c>
      <c r="P98" s="4">
        <f t="shared" ref="P98" ca="1" si="67">N98-L98</f>
        <v>0</v>
      </c>
      <c r="Q98" s="26">
        <f t="shared" ref="Q98" ca="1" si="68">O98-M98</f>
        <v>0</v>
      </c>
      <c r="R98" s="16"/>
      <c r="S98" s="4">
        <v>0</v>
      </c>
      <c r="T98" s="4">
        <f t="shared" ref="T98" si="69">S98</f>
        <v>0</v>
      </c>
      <c r="U98" s="4">
        <f t="shared" ca="1" si="30"/>
        <v>0</v>
      </c>
      <c r="V98" s="4">
        <f t="shared" ref="V98" ca="1" si="70">U98</f>
        <v>0</v>
      </c>
      <c r="W98" s="4">
        <f t="shared" ref="W98" ca="1" si="71">U98-S98</f>
        <v>0</v>
      </c>
      <c r="X98" s="26">
        <f t="shared" ref="X98" ca="1" si="72">V98-T98</f>
        <v>0</v>
      </c>
    </row>
    <row r="99" spans="1:24" x14ac:dyDescent="0.25">
      <c r="A99" s="14" t="str">
        <f t="array" ref="A99">IFERROR(INDEX(XIII!$A$1:$E$1000,SMALL(IF($Y$2=XIII!$A$1:$E$1000,ROW(XIII!$A$1:$E$1000),""),ROW(A97)),2),"")</f>
        <v/>
      </c>
      <c r="B99" s="14" t="str">
        <f t="array" ref="B99">IFERROR(INDEX(XIII!$A$1:$E$1000,SMALL(IF($Y$2=XIII!$A$1:$E$1000,ROW(XIII!$A$1:$E$1000),""),ROW(B97)),3),"")</f>
        <v/>
      </c>
      <c r="C99" s="15" t="str">
        <f t="array" ref="C99">IFERROR(INDEX(XIII!$A$1:$E$1000,SMALL(IF($Y$2=XIII!$A$1:$E$1000,ROW(XIII!$A$1:$E$1000),""),ROW(C97)),4),"")</f>
        <v/>
      </c>
      <c r="D99" s="15" t="str">
        <f t="array" ref="D99">IFERROR(INDEX(XIII!$A$1:$E$1000,SMALL(IF($Y$2=XIII!$A$1:$E$1000,ROW(XIII!$A$1:$E$1000),""),ROW(D97)),5),"")</f>
        <v/>
      </c>
      <c r="E99" s="42">
        <f t="shared" ca="1" si="26"/>
        <v>0</v>
      </c>
      <c r="F99" s="4">
        <f t="shared" ca="1" si="60"/>
        <v>0</v>
      </c>
      <c r="G99" s="4">
        <f t="shared" ca="1" si="27"/>
        <v>0</v>
      </c>
      <c r="H99" s="4">
        <f t="shared" ca="1" si="45"/>
        <v>0</v>
      </c>
      <c r="I99" s="4">
        <f t="shared" ca="1" si="46"/>
        <v>0</v>
      </c>
      <c r="J99" s="23">
        <f t="shared" ca="1" si="47"/>
        <v>0</v>
      </c>
      <c r="K99" s="16"/>
      <c r="L99" s="42">
        <f t="shared" ca="1" si="28"/>
        <v>0</v>
      </c>
      <c r="M99" s="4">
        <f t="shared" ca="1" si="32"/>
        <v>0</v>
      </c>
      <c r="N99" s="4">
        <f t="shared" ca="1" si="29"/>
        <v>0</v>
      </c>
      <c r="O99" s="4">
        <f t="shared" ca="1" si="38"/>
        <v>0</v>
      </c>
      <c r="P99" s="4">
        <f t="shared" ca="1" si="39"/>
        <v>0</v>
      </c>
      <c r="Q99" s="26">
        <f t="shared" ca="1" si="41"/>
        <v>0</v>
      </c>
      <c r="R99" s="16"/>
      <c r="S99" s="4">
        <v>0</v>
      </c>
      <c r="T99" s="4">
        <f t="shared" si="42"/>
        <v>0</v>
      </c>
      <c r="U99" s="4">
        <f t="shared" ca="1" si="30"/>
        <v>0</v>
      </c>
      <c r="V99" s="4">
        <f t="shared" ca="1" si="43"/>
        <v>0</v>
      </c>
      <c r="W99" s="4">
        <f t="shared" ca="1" si="44"/>
        <v>0</v>
      </c>
      <c r="X99" s="26">
        <f t="shared" ca="1" si="40"/>
        <v>0</v>
      </c>
    </row>
    <row r="100" spans="1:24" x14ac:dyDescent="0.25">
      <c r="A100" s="51" t="s">
        <v>11</v>
      </c>
      <c r="B100" s="52"/>
      <c r="C100" s="52"/>
      <c r="D100" s="53"/>
      <c r="E100" s="19">
        <f t="shared" ref="E100:J100" ca="1" si="73">SUM(E3:E99)</f>
        <v>0</v>
      </c>
      <c r="F100" s="19">
        <f t="shared" ca="1" si="73"/>
        <v>0</v>
      </c>
      <c r="G100" s="19">
        <f t="shared" ca="1" si="73"/>
        <v>0</v>
      </c>
      <c r="H100" s="19">
        <f t="shared" ca="1" si="73"/>
        <v>0</v>
      </c>
      <c r="I100" s="19">
        <f t="shared" ca="1" si="73"/>
        <v>0</v>
      </c>
      <c r="J100" s="24">
        <f t="shared" ca="1" si="73"/>
        <v>0</v>
      </c>
      <c r="K100" s="16"/>
      <c r="L100" s="19">
        <f t="shared" ref="L100:Q100" ca="1" si="74">SUM(L3:L99)</f>
        <v>0</v>
      </c>
      <c r="M100" s="19">
        <f t="shared" ca="1" si="74"/>
        <v>0</v>
      </c>
      <c r="N100" s="19">
        <f t="shared" ca="1" si="74"/>
        <v>0</v>
      </c>
      <c r="O100" s="19">
        <f t="shared" ca="1" si="74"/>
        <v>0</v>
      </c>
      <c r="P100" s="19">
        <f t="shared" ca="1" si="74"/>
        <v>0</v>
      </c>
      <c r="Q100" s="27">
        <f t="shared" ca="1" si="74"/>
        <v>0</v>
      </c>
      <c r="R100" s="16"/>
      <c r="S100" s="19">
        <f>SUM(S3:S99)</f>
        <v>0</v>
      </c>
      <c r="T100" s="19">
        <f t="shared" ref="T100" si="75">SUM(T3:T99)</f>
        <v>0</v>
      </c>
      <c r="U100" s="19">
        <f ca="1">SUM(U3:U99)</f>
        <v>0</v>
      </c>
      <c r="V100" s="19">
        <f ca="1">SUM(V3:V99)</f>
        <v>0</v>
      </c>
      <c r="W100" s="19">
        <f ca="1">SUM(W3:W99)</f>
        <v>0</v>
      </c>
      <c r="X100" s="27">
        <f ca="1">SUM(X3:X99)</f>
        <v>0</v>
      </c>
    </row>
  </sheetData>
  <mergeCells count="12">
    <mergeCell ref="W1:X1"/>
    <mergeCell ref="A100:D100"/>
    <mergeCell ref="B1:B2"/>
    <mergeCell ref="C1:D1"/>
    <mergeCell ref="E1:F1"/>
    <mergeCell ref="U1:V1"/>
    <mergeCell ref="N1:O1"/>
    <mergeCell ref="G1:H1"/>
    <mergeCell ref="I1:J1"/>
    <mergeCell ref="L1:M1"/>
    <mergeCell ref="P1:Q1"/>
    <mergeCell ref="S1:T1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RowHeight="15" x14ac:dyDescent="0.25"/>
  <cols>
    <col min="1" max="1" width="9.140625" style="3"/>
    <col min="2" max="2" width="40.28515625" style="5" customWidth="1"/>
    <col min="3" max="4" width="11.7109375" style="41" customWidth="1"/>
    <col min="5" max="9" width="12.7109375" style="2" customWidth="1"/>
    <col min="10" max="10" width="12.7109375" style="25" customWidth="1"/>
    <col min="11" max="11" width="2.5703125" style="2" customWidth="1"/>
    <col min="12" max="13" width="12.7109375" style="2" customWidth="1"/>
    <col min="14" max="15" width="12.7109375" style="3" customWidth="1"/>
    <col min="16" max="16" width="12.7109375" style="2" customWidth="1"/>
    <col min="17" max="17" width="12.7109375" style="25" customWidth="1"/>
    <col min="18" max="18" width="2.5703125" style="2" customWidth="1"/>
    <col min="19" max="23" width="12.7109375" style="2" customWidth="1"/>
    <col min="24" max="24" width="12.7109375" style="25" customWidth="1"/>
    <col min="25" max="16384" width="9.140625" style="3"/>
  </cols>
  <sheetData>
    <row r="1" spans="1:24" x14ac:dyDescent="0.25">
      <c r="A1" s="6" t="str">
        <f ca="1">RIGHT(CELL("nome.arquivo",A1),LEN(CELL("nome.arquivo"))-FIND("]",CELL("nome.arquivo")))</f>
        <v>Jul_20</v>
      </c>
      <c r="B1" s="54" t="s">
        <v>0</v>
      </c>
      <c r="C1" s="67" t="s">
        <v>5</v>
      </c>
      <c r="D1" s="68"/>
      <c r="E1" s="58" t="s">
        <v>9</v>
      </c>
      <c r="F1" s="59"/>
      <c r="G1" s="63" t="s">
        <v>10</v>
      </c>
      <c r="H1" s="64"/>
      <c r="I1" s="65" t="s">
        <v>8</v>
      </c>
      <c r="J1" s="66"/>
      <c r="K1" s="17"/>
      <c r="L1" s="58" t="s">
        <v>12</v>
      </c>
      <c r="M1" s="59"/>
      <c r="N1" s="62" t="s">
        <v>7</v>
      </c>
      <c r="O1" s="62"/>
      <c r="P1" s="65" t="s">
        <v>13</v>
      </c>
      <c r="Q1" s="66"/>
      <c r="R1" s="17"/>
      <c r="S1" s="58" t="s">
        <v>14</v>
      </c>
      <c r="T1" s="59"/>
      <c r="U1" s="60" t="s">
        <v>15</v>
      </c>
      <c r="V1" s="61"/>
      <c r="W1" s="50" t="s">
        <v>16</v>
      </c>
      <c r="X1" s="50"/>
    </row>
    <row r="2" spans="1:24" x14ac:dyDescent="0.25">
      <c r="A2" s="6" t="s">
        <v>6</v>
      </c>
      <c r="B2" s="55"/>
      <c r="C2" s="39" t="s">
        <v>3</v>
      </c>
      <c r="D2" s="40" t="s">
        <v>4</v>
      </c>
      <c r="E2" s="9" t="s">
        <v>1</v>
      </c>
      <c r="F2" s="10" t="s">
        <v>2</v>
      </c>
      <c r="G2" s="11" t="s">
        <v>1</v>
      </c>
      <c r="H2" s="12" t="s">
        <v>2</v>
      </c>
      <c r="I2" s="13" t="s">
        <v>1</v>
      </c>
      <c r="J2" s="22" t="s">
        <v>2</v>
      </c>
      <c r="K2" s="18"/>
      <c r="L2" s="9" t="s">
        <v>1</v>
      </c>
      <c r="M2" s="10" t="s">
        <v>2</v>
      </c>
      <c r="N2" s="28" t="s">
        <v>1</v>
      </c>
      <c r="O2" s="28" t="s">
        <v>2</v>
      </c>
      <c r="P2" s="13" t="s">
        <v>1</v>
      </c>
      <c r="Q2" s="22" t="s">
        <v>2</v>
      </c>
      <c r="R2" s="18"/>
      <c r="S2" s="9" t="s">
        <v>1</v>
      </c>
      <c r="T2" s="10" t="s">
        <v>2</v>
      </c>
      <c r="U2" s="29" t="s">
        <v>1</v>
      </c>
      <c r="V2" s="30" t="s">
        <v>2</v>
      </c>
      <c r="W2" s="31" t="s">
        <v>1</v>
      </c>
      <c r="X2" s="32" t="s">
        <v>2</v>
      </c>
    </row>
    <row r="3" spans="1:24" x14ac:dyDescent="0.25">
      <c r="A3" s="14">
        <f t="array" ref="A3:A99">IF(Jun_20!$A$3:$A$99="","",Jun_20!$A$3:$A$99)</f>
        <v>5443</v>
      </c>
      <c r="B3" s="14" t="str">
        <f t="array" ref="B3:B99">IF(Jun_20!$B$3:$B$99="","",Jun_20!$B$3:$B$99)</f>
        <v>ALEX OLIVEIRA SOUZA</v>
      </c>
      <c r="C3" s="15">
        <f t="array" ref="C3:C99">IF(Jun_20!$C$3:$C$99="","",Jun_20!$C$3:$C$99)</f>
        <v>43983</v>
      </c>
      <c r="D3" s="15">
        <f t="array" ref="D3:D99">IF(Jun_20!$D$3:$D$99="","",Jun_20!$D$3:$D$99)</f>
        <v>44300</v>
      </c>
      <c r="E3" s="42">
        <f ca="1">IFERROR(IF(OR(A3=5555,A3=6666),0,IF(A3="",0,IF(TEXT($C3,"AAAAMM")=INDIRECT("'[Calculo Verbas 2019-2020.xlsx]"&amp;$A$1&amp;"'!$D$1"),IF($C3="",INDIRECT("'[Calculo Verbas 2019-2020.xlsx]"&amp;$A$1&amp;"'!$D$1"),IF(TEXT($C3,"AAAAMM")=INDIRECT("'[Calculo Verbas 2019-2020.xlsx]"&amp;$A$1&amp;"'!$D$1"),VLOOKUP(DAY($C3),INDIRECT("'[Calculo Verbas 2019-2020.xlsx]"&amp;$A$1&amp;"'!F68:J98"),2),0)),IF($D3="",INDIRECT("'[Calculo Verbas 2019-2020.xlsx]"&amp;$A$1&amp;"'!$G$33"),IF(TEXT($D3,"AAAAMM")&lt;INDIRECT("'[Calculo Verbas 2019-2020.xlsx]"&amp;$A$1&amp;"'!$D$1"),INDIRECT("'[Calculo Verbas 2019-2020.xlsx]"&amp;$A$1&amp;"'!$G$33"),IF(TEXT($D3,"AAAAMM")=INDIRECT("'[Calculo Verbas 2019-2020.xlsx]"&amp;$A$1&amp;"'!$D$1"),VLOOKUP(DAY($D3),INDIRECT("'[Calculo Verbas 2019-2020.xlsx]"&amp;$A$1&amp;"'!F36:J66"),2),0)))))),0)</f>
        <v>0</v>
      </c>
      <c r="F3" s="4">
        <f ca="1">E3+Jun_20!F3</f>
        <v>0</v>
      </c>
      <c r="G3" s="4">
        <f ca="1">IFERROR(IF(ISNA(MATCH($A3,INDIRECT("'[072021.XLSX]"&amp;$Y$1&amp;"'!A:A"),0)),0,INDEX(INDIRECT("'[072021.XLSX]"&amp;$Y$1&amp;"'!G:G"),MATCH($A3,INDIRECT("'[072021.XLSX]"&amp;$Y$1&amp;"'!A:A"),0))),0)</f>
        <v>0</v>
      </c>
      <c r="H3" s="4">
        <f ca="1">G3+Jun_20!H3</f>
        <v>0</v>
      </c>
      <c r="I3" s="4">
        <f t="shared" ref="I3:I66" ca="1" si="0">G3-E3</f>
        <v>0</v>
      </c>
      <c r="J3" s="26">
        <f t="shared" ref="J3:J66" ca="1" si="1">H3-F3</f>
        <v>0</v>
      </c>
      <c r="K3" s="16"/>
      <c r="L3" s="42">
        <f ca="1">IFERROR(IF(OR(A3=5555,A3=6666),0,IF(A3="",0,IF(MONTH($C3)&amp;YEAR($C3)=INDIRECT("'[Calculo Verbas 2019-2020.xlsx]"&amp;$A$1&amp;"'!$D$1"),IF($C3="",INDIRECT("'[Calculo Verbas 2019-2020.xlsx]"&amp;$A$1&amp;"'!$P$2"),IF(MONTH($C3)&amp;YEAR($C3)=INDIRECT("'[Calculo Verbas 2019-2020.xlsx]"&amp;$A$1&amp;"'!$D$1"),VLOOKUP(DAY($C3),INDIRECT("'[Calculo Verbas 2019-2020.xlsx]"&amp;$A$1&amp;"'!F68:J98"),3),0)),
IF($D3="",INDIRECT("'[Calculo Verbas 2019-2020.xlsx]"&amp;$A$1&amp;"'!$H$33"),
IF(MONTH($D3)&amp;YEAR($D3)&gt;INDIRECT("'[Calculo Verbas 2019-2020.xlsx]"&amp;$A$1&amp;"'!$D$1"),INDIRECT("'[Calculo Verbas 2019-2020.xlsx]"&amp;$A$1&amp;"'!$H$33"),IF(MONTH($D3)&amp;YEAR($D3)=INDIRECT("'[Calculo Verbas 2019-2020.xlsx]"&amp;$A$1&amp;"'!$D$1"),VLOOKUP(DAY($D3),INDIRECT("'[Calculo Verbas 2019-2020.xlsx]"&amp;$A$1&amp;"'!F36:J66"),3),0)))))),0)</f>
        <v>0</v>
      </c>
      <c r="M3" s="4">
        <f ca="1">L3+Jun_20!M3</f>
        <v>0</v>
      </c>
      <c r="N3" s="4">
        <f ca="1">IFERROR(IF(ISNA(MATCH($A3,INDIRECT("'[072021.XLSX]"&amp;$Y$1&amp;"'!A:A"),0)),0,INDEX(INDIRECT("'[072021.XLSX]"&amp;$Y$1&amp;"'!k:k"),MATCH($A3,INDIRECT("'[072021.XLSX]"&amp;$Y$1&amp;"'!A:A"),0))),0)</f>
        <v>0</v>
      </c>
      <c r="O3" s="4">
        <f ca="1">N3+Jun_20!O3</f>
        <v>0</v>
      </c>
      <c r="P3" s="4">
        <f t="shared" ref="P3:P66" ca="1" si="2">N3-L3</f>
        <v>0</v>
      </c>
      <c r="Q3" s="26">
        <f t="shared" ref="Q3:Q66" ca="1" si="3">O3-M3</f>
        <v>0</v>
      </c>
      <c r="R3" s="16"/>
      <c r="S3" s="4">
        <v>0</v>
      </c>
      <c r="T3" s="4">
        <f>S3+Jun_20!T3</f>
        <v>0</v>
      </c>
      <c r="U3" s="4">
        <f ca="1">IFERROR(IF(ISNA(MATCH($A3,INDIRECT("'[062020.XLSX]"&amp;$Y$1&amp;"'!A:A"),0)),0,INDEX(INDIRECT("'[062020.XLSX]"&amp;$Y$1&amp;"'!R:R"),MATCH($A3,INDIRECT("'[062020.XLSX]"&amp;$Y$1&amp;"'!A:A"),0))),0)</f>
        <v>0</v>
      </c>
      <c r="V3" s="4">
        <f ca="1">U3+Jun_20!V3</f>
        <v>0</v>
      </c>
      <c r="W3" s="4">
        <f t="shared" ref="W3:W66" ca="1" si="4">U3-S3</f>
        <v>0</v>
      </c>
      <c r="X3" s="26">
        <f t="shared" ref="X3:X66" ca="1" si="5">V3-T3</f>
        <v>0</v>
      </c>
    </row>
    <row r="4" spans="1:24" x14ac:dyDescent="0.25">
      <c r="A4" s="14">
        <v>5506</v>
      </c>
      <c r="B4" s="14" t="str">
        <v>DAVI ALMEIDA DA SILVA MACHADO</v>
      </c>
      <c r="C4" s="15">
        <v>43998</v>
      </c>
      <c r="D4" s="15">
        <v>44300</v>
      </c>
      <c r="E4" s="42">
        <f t="shared" ref="E4:E67" ca="1" si="6">IFERROR(IF(OR(A4=5555,A4=6666),0,IF(A4="",0,IF(TEXT($C4,"AAAAMM")=INDIRECT("'[Calculo Verbas 2019-2020.xlsx]"&amp;$A$1&amp;"'!$D$1"),IF($C4="",INDIRECT("'[Calculo Verbas 2019-2020.xlsx]"&amp;$A$1&amp;"'!$D$1"),IF(TEXT($C4,"AAAAMM")=INDIRECT("'[Calculo Verbas 2019-2020.xlsx]"&amp;$A$1&amp;"'!$D$1"),VLOOKUP(DAY($C4),INDIRECT("'[Calculo Verbas 2019-2020.xlsx]"&amp;$A$1&amp;"'!F68:J98"),2),0)),IF($D4="",INDIRECT("'[Calculo Verbas 2019-2020.xlsx]"&amp;$A$1&amp;"'!$G$33"),IF(TEXT($D4,"AAAAMM")&lt;INDIRECT("'[Calculo Verbas 2019-2020.xlsx]"&amp;$A$1&amp;"'!$D$1"),INDIRECT("'[Calculo Verbas 2019-2020.xlsx]"&amp;$A$1&amp;"'!$G$33"),IF(TEXT($D4,"AAAAMM")=INDIRECT("'[Calculo Verbas 2019-2020.xlsx]"&amp;$A$1&amp;"'!$D$1"),VLOOKUP(DAY($D4),INDIRECT("'[Calculo Verbas 2019-2020.xlsx]"&amp;$A$1&amp;"'!F36:J66"),2),0)))))),0)</f>
        <v>0</v>
      </c>
      <c r="F4" s="4">
        <f ca="1">E4+Jun_20!F4</f>
        <v>0</v>
      </c>
      <c r="G4" s="4">
        <f t="shared" ref="G4:G67" ca="1" si="7">IFERROR(IF(ISNA(MATCH($A4,INDIRECT("'[VERBAS TODAS.XLSX]"&amp;$Y$1&amp;"'!A:A"),0)),0,INDEX(INDIRECT("'[VERBAS TODAS.XLSX]"&amp;$Y$1&amp;"'!G:G"),MATCH($A4,INDIRECT("'[VERBAS TODAS.XLSX]"&amp;$Y$1&amp;"'!A:A"),0))),0)</f>
        <v>0</v>
      </c>
      <c r="H4" s="4">
        <f ca="1">G4+Jun_20!H4</f>
        <v>0</v>
      </c>
      <c r="I4" s="4">
        <f t="shared" ca="1" si="0"/>
        <v>0</v>
      </c>
      <c r="J4" s="26">
        <f t="shared" ca="1" si="1"/>
        <v>0</v>
      </c>
      <c r="K4" s="16"/>
      <c r="L4" s="42">
        <f t="shared" ref="L4:L67" ca="1" si="8">IFERROR(IF(OR(A4=5555,A4=6666),0,IF(A4="",0,IF(MONTH($C4)&amp;YEAR($C4)=INDIRECT("'[Calculo Verbas 2019-2020.xlsx]"&amp;$A$1&amp;"'!$D$1"),IF($C4="",INDIRECT("'[Calculo Verbas 2019-2020.xlsx]"&amp;$A$1&amp;"'!$P$2"),IF(MONTH($C4)&amp;YEAR($C4)=INDIRECT("'[Calculo Verbas 2019-2020.xlsx]"&amp;$A$1&amp;"'!$D$1"),VLOOKUP(DAY($C4),INDIRECT("'[Calculo Verbas 2019-2020.xlsx]"&amp;$A$1&amp;"'!F68:J98"),3),0)),
IF($D4="",INDIRECT("'[Calculo Verbas 2019-2020.xlsx]"&amp;$A$1&amp;"'!$H$33"),
IF(MONTH($D4)&amp;YEAR($D4)&gt;INDIRECT("'[Calculo Verbas 2019-2020.xlsx]"&amp;$A$1&amp;"'!$D$1"),INDIRECT("'[Calculo Verbas 2019-2020.xlsx]"&amp;$A$1&amp;"'!$H$33"),IF(MONTH($D4)&amp;YEAR($D4)=INDIRECT("'[Calculo Verbas 2019-2020.xlsx]"&amp;$A$1&amp;"'!$D$1"),VLOOKUP(DAY($D4),INDIRECT("'[Calculo Verbas 2019-2020.xlsx]"&amp;$A$1&amp;"'!F36:J66"),3),0)))))),0)</f>
        <v>0</v>
      </c>
      <c r="M4" s="4">
        <f ca="1">L4+Jun_20!M4</f>
        <v>0</v>
      </c>
      <c r="N4" s="4">
        <f t="shared" ref="N4:N67" ca="1" si="9">IFERROR(IF(ISNA(MATCH($A4,INDIRECT("'[062020.XLSX]"&amp;$Y$1&amp;"'!A:A"),0)),0,INDEX(INDIRECT("'[062020.XLSX]"&amp;$Y$1&amp;"'!k:k"),MATCH($A4,INDIRECT("'[062020.XLSX]"&amp;$Y$1&amp;"'!A:A"),0))),0)</f>
        <v>0</v>
      </c>
      <c r="O4" s="4">
        <f ca="1">N4+Jun_20!O4</f>
        <v>0</v>
      </c>
      <c r="P4" s="4">
        <f t="shared" ca="1" si="2"/>
        <v>0</v>
      </c>
      <c r="Q4" s="26">
        <f t="shared" ca="1" si="3"/>
        <v>0</v>
      </c>
      <c r="R4" s="16"/>
      <c r="S4" s="4">
        <v>0</v>
      </c>
      <c r="T4" s="4">
        <f>S4+Jun_20!T4</f>
        <v>0</v>
      </c>
      <c r="U4" s="4">
        <f t="shared" ref="U4:U67" ca="1" si="10">IFERROR(IF(ISNA(MATCH($A4,INDIRECT("'[062020.XLSX]"&amp;$Y$1&amp;"'!A:A"),0)),0,INDEX(INDIRECT("'[062020.XLSX]"&amp;$Y$1&amp;"'!R:R"),MATCH($A4,INDIRECT("'[062020.XLSX]"&amp;$Y$1&amp;"'!A:A"),0))),0)</f>
        <v>0</v>
      </c>
      <c r="V4" s="4">
        <f ca="1">U4+Jun_20!V4</f>
        <v>0</v>
      </c>
      <c r="W4" s="4">
        <f t="shared" ca="1" si="4"/>
        <v>0</v>
      </c>
      <c r="X4" s="26">
        <f t="shared" ca="1" si="5"/>
        <v>0</v>
      </c>
    </row>
    <row r="5" spans="1:24" x14ac:dyDescent="0.25">
      <c r="A5" s="14">
        <v>5507</v>
      </c>
      <c r="B5" s="14" t="str">
        <v>GILMAR ALMEIDA SOUZA</v>
      </c>
      <c r="C5" s="15">
        <v>43998</v>
      </c>
      <c r="D5" s="15">
        <v>44301</v>
      </c>
      <c r="E5" s="42">
        <f t="shared" ca="1" si="6"/>
        <v>0</v>
      </c>
      <c r="F5" s="4">
        <f ca="1">E5+Jun_20!F5</f>
        <v>0</v>
      </c>
      <c r="G5" s="4">
        <f t="shared" ca="1" si="7"/>
        <v>0</v>
      </c>
      <c r="H5" s="4">
        <f ca="1">G5+Jun_20!H5</f>
        <v>0</v>
      </c>
      <c r="I5" s="4">
        <f t="shared" ca="1" si="0"/>
        <v>0</v>
      </c>
      <c r="J5" s="26">
        <f t="shared" ca="1" si="1"/>
        <v>0</v>
      </c>
      <c r="K5" s="16"/>
      <c r="L5" s="42">
        <f t="shared" ca="1" si="8"/>
        <v>0</v>
      </c>
      <c r="M5" s="4">
        <f ca="1">L5+Jun_20!M5</f>
        <v>0</v>
      </c>
      <c r="N5" s="4">
        <f t="shared" ca="1" si="9"/>
        <v>0</v>
      </c>
      <c r="O5" s="4">
        <f ca="1">N5+Jun_20!O5</f>
        <v>0</v>
      </c>
      <c r="P5" s="4">
        <f t="shared" ca="1" si="2"/>
        <v>0</v>
      </c>
      <c r="Q5" s="26">
        <f t="shared" ca="1" si="3"/>
        <v>0</v>
      </c>
      <c r="R5" s="16"/>
      <c r="S5" s="4">
        <v>0</v>
      </c>
      <c r="T5" s="4">
        <f>S5+Jun_20!T5</f>
        <v>0</v>
      </c>
      <c r="U5" s="4">
        <f t="shared" ca="1" si="10"/>
        <v>0</v>
      </c>
      <c r="V5" s="4">
        <f ca="1">U5+Jun_20!V5</f>
        <v>0</v>
      </c>
      <c r="W5" s="4">
        <f t="shared" ca="1" si="4"/>
        <v>0</v>
      </c>
      <c r="X5" s="26">
        <f t="shared" ca="1" si="5"/>
        <v>0</v>
      </c>
    </row>
    <row r="6" spans="1:24" x14ac:dyDescent="0.25">
      <c r="A6" s="14">
        <v>5508</v>
      </c>
      <c r="B6" s="14" t="str">
        <v>JOSE HOMERIO ALVES TEIXEIRA</v>
      </c>
      <c r="C6" s="15">
        <v>43998</v>
      </c>
      <c r="D6" s="15">
        <v>44302</v>
      </c>
      <c r="E6" s="42">
        <f t="shared" ca="1" si="6"/>
        <v>0</v>
      </c>
      <c r="F6" s="4">
        <f ca="1">E6+Jun_20!F6</f>
        <v>0</v>
      </c>
      <c r="G6" s="4">
        <f t="shared" ca="1" si="7"/>
        <v>0</v>
      </c>
      <c r="H6" s="4">
        <f ca="1">G6+Jun_20!H6</f>
        <v>0</v>
      </c>
      <c r="I6" s="4">
        <f t="shared" ca="1" si="0"/>
        <v>0</v>
      </c>
      <c r="J6" s="26">
        <f t="shared" ca="1" si="1"/>
        <v>0</v>
      </c>
      <c r="K6" s="16"/>
      <c r="L6" s="42">
        <f t="shared" ca="1" si="8"/>
        <v>0</v>
      </c>
      <c r="M6" s="4">
        <f ca="1">L6+Jun_20!M6</f>
        <v>0</v>
      </c>
      <c r="N6" s="4">
        <f t="shared" ca="1" si="9"/>
        <v>0</v>
      </c>
      <c r="O6" s="4">
        <f ca="1">N6+Jun_20!O6</f>
        <v>0</v>
      </c>
      <c r="P6" s="4">
        <f t="shared" ca="1" si="2"/>
        <v>0</v>
      </c>
      <c r="Q6" s="26">
        <f t="shared" ca="1" si="3"/>
        <v>0</v>
      </c>
      <c r="R6" s="16"/>
      <c r="S6" s="4">
        <v>0</v>
      </c>
      <c r="T6" s="4">
        <f>S6+Jun_20!T6</f>
        <v>0</v>
      </c>
      <c r="U6" s="4">
        <f t="shared" ca="1" si="10"/>
        <v>0</v>
      </c>
      <c r="V6" s="4">
        <f ca="1">U6+Jun_20!V6</f>
        <v>0</v>
      </c>
      <c r="W6" s="4">
        <f t="shared" ca="1" si="4"/>
        <v>0</v>
      </c>
      <c r="X6" s="26">
        <f t="shared" ca="1" si="5"/>
        <v>0</v>
      </c>
    </row>
    <row r="7" spans="1:24" x14ac:dyDescent="0.25">
      <c r="A7" s="14">
        <v>5574</v>
      </c>
      <c r="B7" s="14" t="str">
        <v>GIRLEIDE DE JESUS</v>
      </c>
      <c r="C7" s="15">
        <v>44001</v>
      </c>
      <c r="D7" s="15">
        <v>44303</v>
      </c>
      <c r="E7" s="42">
        <f t="shared" ca="1" si="6"/>
        <v>0</v>
      </c>
      <c r="F7" s="4">
        <f ca="1">E7+Jun_20!F7</f>
        <v>0</v>
      </c>
      <c r="G7" s="4">
        <f t="shared" ca="1" si="7"/>
        <v>0</v>
      </c>
      <c r="H7" s="4">
        <f ca="1">G7+Jun_20!H7</f>
        <v>0</v>
      </c>
      <c r="I7" s="4">
        <f t="shared" ca="1" si="0"/>
        <v>0</v>
      </c>
      <c r="J7" s="26">
        <f t="shared" ca="1" si="1"/>
        <v>0</v>
      </c>
      <c r="K7" s="16"/>
      <c r="L7" s="42">
        <f t="shared" ca="1" si="8"/>
        <v>0</v>
      </c>
      <c r="M7" s="4">
        <f ca="1">L7+Jun_20!M7</f>
        <v>0</v>
      </c>
      <c r="N7" s="4">
        <f t="shared" ca="1" si="9"/>
        <v>0</v>
      </c>
      <c r="O7" s="4">
        <f ca="1">N7+Jun_20!O7</f>
        <v>0</v>
      </c>
      <c r="P7" s="4">
        <f t="shared" ca="1" si="2"/>
        <v>0</v>
      </c>
      <c r="Q7" s="26">
        <f t="shared" ca="1" si="3"/>
        <v>0</v>
      </c>
      <c r="R7" s="16"/>
      <c r="S7" s="4">
        <v>0</v>
      </c>
      <c r="T7" s="4">
        <f>S7+Jun_20!T7</f>
        <v>0</v>
      </c>
      <c r="U7" s="4">
        <f t="shared" ca="1" si="10"/>
        <v>0</v>
      </c>
      <c r="V7" s="4">
        <f ca="1">U7+Jun_20!V7</f>
        <v>0</v>
      </c>
      <c r="W7" s="4">
        <f t="shared" ca="1" si="4"/>
        <v>0</v>
      </c>
      <c r="X7" s="26">
        <f t="shared" ca="1" si="5"/>
        <v>0</v>
      </c>
    </row>
    <row r="8" spans="1:24" x14ac:dyDescent="0.25">
      <c r="A8" s="14">
        <v>5575</v>
      </c>
      <c r="B8" s="14" t="str">
        <v>JAILTON CARDOSO RAMOS</v>
      </c>
      <c r="C8" s="15">
        <v>44001</v>
      </c>
      <c r="D8" s="15">
        <v>44304</v>
      </c>
      <c r="E8" s="42">
        <f t="shared" ca="1" si="6"/>
        <v>0</v>
      </c>
      <c r="F8" s="4">
        <f ca="1">E8+Jun_20!F8</f>
        <v>0</v>
      </c>
      <c r="G8" s="4">
        <f t="shared" ca="1" si="7"/>
        <v>0</v>
      </c>
      <c r="H8" s="4">
        <f ca="1">G8+Jun_20!H8</f>
        <v>0</v>
      </c>
      <c r="I8" s="4">
        <f t="shared" ca="1" si="0"/>
        <v>0</v>
      </c>
      <c r="J8" s="26">
        <f t="shared" ca="1" si="1"/>
        <v>0</v>
      </c>
      <c r="K8" s="16"/>
      <c r="L8" s="42">
        <f t="shared" ca="1" si="8"/>
        <v>0</v>
      </c>
      <c r="M8" s="4">
        <f ca="1">L8+Jun_20!M8</f>
        <v>0</v>
      </c>
      <c r="N8" s="4">
        <f t="shared" ca="1" si="9"/>
        <v>0</v>
      </c>
      <c r="O8" s="4">
        <f ca="1">N8+Jun_20!O8</f>
        <v>0</v>
      </c>
      <c r="P8" s="4">
        <f t="shared" ca="1" si="2"/>
        <v>0</v>
      </c>
      <c r="Q8" s="26">
        <f t="shared" ca="1" si="3"/>
        <v>0</v>
      </c>
      <c r="R8" s="16"/>
      <c r="S8" s="4">
        <v>0</v>
      </c>
      <c r="T8" s="4">
        <f>S8+Jun_20!T8</f>
        <v>0</v>
      </c>
      <c r="U8" s="4">
        <f t="shared" ca="1" si="10"/>
        <v>0</v>
      </c>
      <c r="V8" s="4">
        <f ca="1">U8+Jun_20!V8</f>
        <v>0</v>
      </c>
      <c r="W8" s="4">
        <f t="shared" ca="1" si="4"/>
        <v>0</v>
      </c>
      <c r="X8" s="26">
        <f t="shared" ca="1" si="5"/>
        <v>0</v>
      </c>
    </row>
    <row r="9" spans="1:24" x14ac:dyDescent="0.25">
      <c r="A9" s="14">
        <v>5576</v>
      </c>
      <c r="B9" s="14" t="str">
        <v>JEANE DA CONCEICAO ALEXANDRE SANTOS</v>
      </c>
      <c r="C9" s="15">
        <v>44001</v>
      </c>
      <c r="D9" s="15">
        <v>44305</v>
      </c>
      <c r="E9" s="42">
        <f t="shared" ca="1" si="6"/>
        <v>0</v>
      </c>
      <c r="F9" s="4">
        <f ca="1">E9+Jun_20!F9</f>
        <v>0</v>
      </c>
      <c r="G9" s="4">
        <f t="shared" ca="1" si="7"/>
        <v>0</v>
      </c>
      <c r="H9" s="4">
        <f ca="1">G9+Jun_20!H9</f>
        <v>0</v>
      </c>
      <c r="I9" s="4">
        <f t="shared" ca="1" si="0"/>
        <v>0</v>
      </c>
      <c r="J9" s="26">
        <f t="shared" ca="1" si="1"/>
        <v>0</v>
      </c>
      <c r="K9" s="16"/>
      <c r="L9" s="42">
        <f t="shared" ca="1" si="8"/>
        <v>0</v>
      </c>
      <c r="M9" s="4">
        <f ca="1">L9+Jun_20!M9</f>
        <v>0</v>
      </c>
      <c r="N9" s="4">
        <f t="shared" ca="1" si="9"/>
        <v>0</v>
      </c>
      <c r="O9" s="4">
        <f ca="1">N9+Jun_20!O9</f>
        <v>0</v>
      </c>
      <c r="P9" s="4">
        <f t="shared" ca="1" si="2"/>
        <v>0</v>
      </c>
      <c r="Q9" s="26">
        <f t="shared" ca="1" si="3"/>
        <v>0</v>
      </c>
      <c r="R9" s="16"/>
      <c r="S9" s="4">
        <v>0</v>
      </c>
      <c r="T9" s="4">
        <f>S9+Jun_20!T9</f>
        <v>0</v>
      </c>
      <c r="U9" s="4">
        <f t="shared" ca="1" si="10"/>
        <v>0</v>
      </c>
      <c r="V9" s="4">
        <f ca="1">U9+Jun_20!V9</f>
        <v>0</v>
      </c>
      <c r="W9" s="4">
        <f t="shared" ca="1" si="4"/>
        <v>0</v>
      </c>
      <c r="X9" s="26">
        <f t="shared" ca="1" si="5"/>
        <v>0</v>
      </c>
    </row>
    <row r="10" spans="1:24" x14ac:dyDescent="0.25">
      <c r="A10" s="14">
        <v>5577</v>
      </c>
      <c r="B10" s="14" t="str">
        <v>LIDIA RIBEIRO DE SANTANA</v>
      </c>
      <c r="C10" s="15">
        <v>44001</v>
      </c>
      <c r="D10" s="15">
        <v>44306</v>
      </c>
      <c r="E10" s="42">
        <f t="shared" ca="1" si="6"/>
        <v>0</v>
      </c>
      <c r="F10" s="4">
        <f ca="1">E10+Jun_20!F10</f>
        <v>0</v>
      </c>
      <c r="G10" s="4">
        <f t="shared" ca="1" si="7"/>
        <v>0</v>
      </c>
      <c r="H10" s="4">
        <f ca="1">G10+Jun_20!H10</f>
        <v>0</v>
      </c>
      <c r="I10" s="4">
        <f t="shared" ca="1" si="0"/>
        <v>0</v>
      </c>
      <c r="J10" s="26">
        <f t="shared" ca="1" si="1"/>
        <v>0</v>
      </c>
      <c r="K10" s="16"/>
      <c r="L10" s="42">
        <f t="shared" ca="1" si="8"/>
        <v>0</v>
      </c>
      <c r="M10" s="4">
        <f ca="1">L10+Jun_20!M10</f>
        <v>0</v>
      </c>
      <c r="N10" s="4">
        <f t="shared" ca="1" si="9"/>
        <v>0</v>
      </c>
      <c r="O10" s="4">
        <f ca="1">N10+Jun_20!O10</f>
        <v>0</v>
      </c>
      <c r="P10" s="4">
        <f t="shared" ca="1" si="2"/>
        <v>0</v>
      </c>
      <c r="Q10" s="26">
        <f t="shared" ca="1" si="3"/>
        <v>0</v>
      </c>
      <c r="R10" s="16"/>
      <c r="S10" s="4">
        <v>0</v>
      </c>
      <c r="T10" s="4">
        <f>S10+Jun_20!T10</f>
        <v>0</v>
      </c>
      <c r="U10" s="4">
        <f t="shared" ca="1" si="10"/>
        <v>0</v>
      </c>
      <c r="V10" s="4">
        <f ca="1">U10+Jun_20!V10</f>
        <v>0</v>
      </c>
      <c r="W10" s="4">
        <f t="shared" ca="1" si="4"/>
        <v>0</v>
      </c>
      <c r="X10" s="26">
        <f t="shared" ca="1" si="5"/>
        <v>0</v>
      </c>
    </row>
    <row r="11" spans="1:24" x14ac:dyDescent="0.25">
      <c r="A11" s="14">
        <v>5687</v>
      </c>
      <c r="B11" s="14" t="str">
        <v>ALECIO SAMPAIO RAMOS</v>
      </c>
      <c r="C11" s="15">
        <v>44039</v>
      </c>
      <c r="D11" s="15">
        <v>44307</v>
      </c>
      <c r="E11" s="42">
        <f t="shared" ca="1" si="6"/>
        <v>0</v>
      </c>
      <c r="F11" s="4">
        <f ca="1">E11+Jun_20!F11</f>
        <v>0</v>
      </c>
      <c r="G11" s="4">
        <f t="shared" ca="1" si="7"/>
        <v>0</v>
      </c>
      <c r="H11" s="4">
        <f ca="1">G11+Jun_20!H11</f>
        <v>0</v>
      </c>
      <c r="I11" s="4">
        <f t="shared" ca="1" si="0"/>
        <v>0</v>
      </c>
      <c r="J11" s="26">
        <f t="shared" ca="1" si="1"/>
        <v>0</v>
      </c>
      <c r="K11" s="16"/>
      <c r="L11" s="42">
        <f t="shared" ca="1" si="8"/>
        <v>0</v>
      </c>
      <c r="M11" s="4">
        <f ca="1">L11+Jun_20!M11</f>
        <v>0</v>
      </c>
      <c r="N11" s="4">
        <f t="shared" ca="1" si="9"/>
        <v>0</v>
      </c>
      <c r="O11" s="4">
        <f ca="1">N11+Jun_20!O11</f>
        <v>0</v>
      </c>
      <c r="P11" s="4">
        <f t="shared" ca="1" si="2"/>
        <v>0</v>
      </c>
      <c r="Q11" s="26">
        <f t="shared" ca="1" si="3"/>
        <v>0</v>
      </c>
      <c r="R11" s="16"/>
      <c r="S11" s="4">
        <v>0</v>
      </c>
      <c r="T11" s="4">
        <f>S11+Jun_20!T11</f>
        <v>0</v>
      </c>
      <c r="U11" s="4">
        <f t="shared" ca="1" si="10"/>
        <v>0</v>
      </c>
      <c r="V11" s="4">
        <f ca="1">U11+Jun_20!V11</f>
        <v>0</v>
      </c>
      <c r="W11" s="4">
        <f t="shared" ca="1" si="4"/>
        <v>0</v>
      </c>
      <c r="X11" s="26">
        <f t="shared" ca="1" si="5"/>
        <v>0</v>
      </c>
    </row>
    <row r="12" spans="1:24" x14ac:dyDescent="0.25">
      <c r="A12" s="14">
        <v>5688</v>
      </c>
      <c r="B12" s="14" t="str">
        <v>INACIO SAMPAIO RAMOS</v>
      </c>
      <c r="C12" s="15">
        <v>44039</v>
      </c>
      <c r="D12" s="15">
        <v>44308</v>
      </c>
      <c r="E12" s="42">
        <f t="shared" ca="1" si="6"/>
        <v>0</v>
      </c>
      <c r="F12" s="4">
        <f ca="1">E12+Jun_20!F12</f>
        <v>0</v>
      </c>
      <c r="G12" s="4">
        <f t="shared" ca="1" si="7"/>
        <v>0</v>
      </c>
      <c r="H12" s="4">
        <f ca="1">G12+Jun_20!H12</f>
        <v>0</v>
      </c>
      <c r="I12" s="4">
        <f t="shared" ca="1" si="0"/>
        <v>0</v>
      </c>
      <c r="J12" s="26">
        <f t="shared" ca="1" si="1"/>
        <v>0</v>
      </c>
      <c r="K12" s="16"/>
      <c r="L12" s="42">
        <f t="shared" ca="1" si="8"/>
        <v>0</v>
      </c>
      <c r="M12" s="4">
        <f ca="1">L12+Jun_20!M12</f>
        <v>0</v>
      </c>
      <c r="N12" s="4">
        <f t="shared" ca="1" si="9"/>
        <v>0</v>
      </c>
      <c r="O12" s="4">
        <f ca="1">N12+Jun_20!O12</f>
        <v>0</v>
      </c>
      <c r="P12" s="4">
        <f t="shared" ca="1" si="2"/>
        <v>0</v>
      </c>
      <c r="Q12" s="26">
        <f t="shared" ca="1" si="3"/>
        <v>0</v>
      </c>
      <c r="R12" s="16"/>
      <c r="S12" s="4">
        <v>0</v>
      </c>
      <c r="T12" s="4">
        <f>S12+Jun_20!T12</f>
        <v>0</v>
      </c>
      <c r="U12" s="4">
        <f t="shared" ca="1" si="10"/>
        <v>0</v>
      </c>
      <c r="V12" s="4">
        <f ca="1">U12+Jun_20!V12</f>
        <v>0</v>
      </c>
      <c r="W12" s="4">
        <f t="shared" ca="1" si="4"/>
        <v>0</v>
      </c>
      <c r="X12" s="26">
        <f t="shared" ca="1" si="5"/>
        <v>0</v>
      </c>
    </row>
    <row r="13" spans="1:24" x14ac:dyDescent="0.25">
      <c r="A13" s="14">
        <v>5689</v>
      </c>
      <c r="B13" s="14" t="str">
        <v>ROMARIO OLIVEIRA RAMOS</v>
      </c>
      <c r="C13" s="15">
        <v>44039</v>
      </c>
      <c r="D13" s="15">
        <v>44309</v>
      </c>
      <c r="E13" s="42">
        <f t="shared" ca="1" si="6"/>
        <v>0</v>
      </c>
      <c r="F13" s="4">
        <f ca="1">E13+Jun_20!F13</f>
        <v>0</v>
      </c>
      <c r="G13" s="4">
        <f t="shared" ca="1" si="7"/>
        <v>0</v>
      </c>
      <c r="H13" s="4">
        <f ca="1">G13+Jun_20!H13</f>
        <v>0</v>
      </c>
      <c r="I13" s="4">
        <f t="shared" ca="1" si="0"/>
        <v>0</v>
      </c>
      <c r="J13" s="26">
        <f t="shared" ca="1" si="1"/>
        <v>0</v>
      </c>
      <c r="K13" s="16"/>
      <c r="L13" s="42">
        <f t="shared" ca="1" si="8"/>
        <v>0</v>
      </c>
      <c r="M13" s="4">
        <f ca="1">L13+Jun_20!M13</f>
        <v>0</v>
      </c>
      <c r="N13" s="4">
        <f t="shared" ca="1" si="9"/>
        <v>0</v>
      </c>
      <c r="O13" s="4">
        <f ca="1">N13+Jun_20!O13</f>
        <v>0</v>
      </c>
      <c r="P13" s="4">
        <f t="shared" ca="1" si="2"/>
        <v>0</v>
      </c>
      <c r="Q13" s="26">
        <f t="shared" ca="1" si="3"/>
        <v>0</v>
      </c>
      <c r="R13" s="16"/>
      <c r="S13" s="4">
        <v>0</v>
      </c>
      <c r="T13" s="4">
        <f>S13+Jun_20!T13</f>
        <v>0</v>
      </c>
      <c r="U13" s="4">
        <f t="shared" ca="1" si="10"/>
        <v>0</v>
      </c>
      <c r="V13" s="4">
        <f ca="1">U13+Jun_20!V13</f>
        <v>0</v>
      </c>
      <c r="W13" s="4">
        <f t="shared" ca="1" si="4"/>
        <v>0</v>
      </c>
      <c r="X13" s="26">
        <f t="shared" ca="1" si="5"/>
        <v>0</v>
      </c>
    </row>
    <row r="14" spans="1:24" x14ac:dyDescent="0.25">
      <c r="A14" s="14">
        <v>5695</v>
      </c>
      <c r="B14" s="14" t="str">
        <v>NUELLIF FRANCA DE MELO</v>
      </c>
      <c r="C14" s="15">
        <v>44046</v>
      </c>
      <c r="D14" s="15">
        <v>44310</v>
      </c>
      <c r="E14" s="42">
        <f t="shared" ca="1" si="6"/>
        <v>0</v>
      </c>
      <c r="F14" s="4">
        <f ca="1">E14+Jun_20!F14</f>
        <v>0</v>
      </c>
      <c r="G14" s="4">
        <f t="shared" ca="1" si="7"/>
        <v>0</v>
      </c>
      <c r="H14" s="4">
        <f ca="1">G14+Jun_20!H14</f>
        <v>0</v>
      </c>
      <c r="I14" s="4">
        <f t="shared" ca="1" si="0"/>
        <v>0</v>
      </c>
      <c r="J14" s="26">
        <f t="shared" ca="1" si="1"/>
        <v>0</v>
      </c>
      <c r="K14" s="16"/>
      <c r="L14" s="42">
        <f t="shared" ca="1" si="8"/>
        <v>0</v>
      </c>
      <c r="M14" s="4">
        <f ca="1">L14+Jun_20!M14</f>
        <v>0</v>
      </c>
      <c r="N14" s="4">
        <f t="shared" ca="1" si="9"/>
        <v>0</v>
      </c>
      <c r="O14" s="4">
        <f ca="1">N14+Jun_20!O14</f>
        <v>0</v>
      </c>
      <c r="P14" s="4">
        <f t="shared" ca="1" si="2"/>
        <v>0</v>
      </c>
      <c r="Q14" s="26">
        <f t="shared" ca="1" si="3"/>
        <v>0</v>
      </c>
      <c r="R14" s="16"/>
      <c r="S14" s="4">
        <v>0</v>
      </c>
      <c r="T14" s="4">
        <f>S14+Jun_20!T14</f>
        <v>0</v>
      </c>
      <c r="U14" s="4">
        <f t="shared" ca="1" si="10"/>
        <v>0</v>
      </c>
      <c r="V14" s="4">
        <f ca="1">U14+Jun_20!V14</f>
        <v>0</v>
      </c>
      <c r="W14" s="4">
        <f t="shared" ca="1" si="4"/>
        <v>0</v>
      </c>
      <c r="X14" s="26">
        <f t="shared" ca="1" si="5"/>
        <v>0</v>
      </c>
    </row>
    <row r="15" spans="1:24" x14ac:dyDescent="0.25">
      <c r="A15" s="14">
        <v>5696</v>
      </c>
      <c r="B15" s="14" t="str">
        <v>VALDECY PIRES</v>
      </c>
      <c r="C15" s="15">
        <v>44046</v>
      </c>
      <c r="D15" s="15">
        <v>44311</v>
      </c>
      <c r="E15" s="42">
        <f t="shared" ca="1" si="6"/>
        <v>0</v>
      </c>
      <c r="F15" s="4">
        <f ca="1">E15+Jun_20!F15</f>
        <v>0</v>
      </c>
      <c r="G15" s="4">
        <f t="shared" ca="1" si="7"/>
        <v>0</v>
      </c>
      <c r="H15" s="4">
        <f ca="1">G15+Jun_20!H15</f>
        <v>0</v>
      </c>
      <c r="I15" s="4">
        <f t="shared" ca="1" si="0"/>
        <v>0</v>
      </c>
      <c r="J15" s="26">
        <f t="shared" ca="1" si="1"/>
        <v>0</v>
      </c>
      <c r="K15" s="16"/>
      <c r="L15" s="42">
        <f t="shared" ca="1" si="8"/>
        <v>0</v>
      </c>
      <c r="M15" s="4">
        <f ca="1">L15+Jun_20!M15</f>
        <v>0</v>
      </c>
      <c r="N15" s="4">
        <f t="shared" ca="1" si="9"/>
        <v>0</v>
      </c>
      <c r="O15" s="4">
        <f ca="1">N15+Jun_20!O15</f>
        <v>0</v>
      </c>
      <c r="P15" s="4">
        <f t="shared" ca="1" si="2"/>
        <v>0</v>
      </c>
      <c r="Q15" s="26">
        <f t="shared" ca="1" si="3"/>
        <v>0</v>
      </c>
      <c r="R15" s="16"/>
      <c r="S15" s="4">
        <v>0</v>
      </c>
      <c r="T15" s="4">
        <f>S15+Jun_20!T15</f>
        <v>0</v>
      </c>
      <c r="U15" s="4">
        <f t="shared" ca="1" si="10"/>
        <v>0</v>
      </c>
      <c r="V15" s="4">
        <f ca="1">U15+Jun_20!V15</f>
        <v>0</v>
      </c>
      <c r="W15" s="4">
        <f t="shared" ca="1" si="4"/>
        <v>0</v>
      </c>
      <c r="X15" s="26">
        <f t="shared" ca="1" si="5"/>
        <v>0</v>
      </c>
    </row>
    <row r="16" spans="1:24" x14ac:dyDescent="0.25">
      <c r="A16" s="14">
        <v>5781</v>
      </c>
      <c r="B16" s="14" t="str">
        <v>ELSON DOS SANTOS SILVA</v>
      </c>
      <c r="C16" s="15">
        <v>44064</v>
      </c>
      <c r="D16" s="15">
        <v>44312</v>
      </c>
      <c r="E16" s="42">
        <f t="shared" ca="1" si="6"/>
        <v>0</v>
      </c>
      <c r="F16" s="4">
        <f ca="1">E16+Jun_20!F16</f>
        <v>0</v>
      </c>
      <c r="G16" s="4">
        <f t="shared" ca="1" si="7"/>
        <v>0</v>
      </c>
      <c r="H16" s="4">
        <f ca="1">G16+Jun_20!H16</f>
        <v>0</v>
      </c>
      <c r="I16" s="4">
        <f t="shared" ca="1" si="0"/>
        <v>0</v>
      </c>
      <c r="J16" s="26">
        <f t="shared" ca="1" si="1"/>
        <v>0</v>
      </c>
      <c r="K16" s="16"/>
      <c r="L16" s="42">
        <f t="shared" ca="1" si="8"/>
        <v>0</v>
      </c>
      <c r="M16" s="4">
        <f ca="1">L16+Jun_20!M16</f>
        <v>0</v>
      </c>
      <c r="N16" s="4">
        <f t="shared" ca="1" si="9"/>
        <v>0</v>
      </c>
      <c r="O16" s="4">
        <f ca="1">N16+Jun_20!O16</f>
        <v>0</v>
      </c>
      <c r="P16" s="4">
        <f t="shared" ca="1" si="2"/>
        <v>0</v>
      </c>
      <c r="Q16" s="26">
        <f t="shared" ca="1" si="3"/>
        <v>0</v>
      </c>
      <c r="R16" s="16"/>
      <c r="S16" s="4">
        <v>0</v>
      </c>
      <c r="T16" s="4">
        <f>S16+Jun_20!T16</f>
        <v>0</v>
      </c>
      <c r="U16" s="4">
        <f t="shared" ca="1" si="10"/>
        <v>0</v>
      </c>
      <c r="V16" s="4">
        <f ca="1">U16+Jun_20!V16</f>
        <v>0</v>
      </c>
      <c r="W16" s="4">
        <f t="shared" ca="1" si="4"/>
        <v>0</v>
      </c>
      <c r="X16" s="26">
        <f t="shared" ca="1" si="5"/>
        <v>0</v>
      </c>
    </row>
    <row r="17" spans="1:24" x14ac:dyDescent="0.25">
      <c r="A17" s="14">
        <v>5783</v>
      </c>
      <c r="B17" s="14" t="str">
        <v>VALDINEI SANTOS SILVA</v>
      </c>
      <c r="C17" s="15">
        <v>44064</v>
      </c>
      <c r="D17" s="15">
        <v>44313</v>
      </c>
      <c r="E17" s="42">
        <f t="shared" ca="1" si="6"/>
        <v>0</v>
      </c>
      <c r="F17" s="4">
        <f ca="1">E17+Jun_20!F17</f>
        <v>0</v>
      </c>
      <c r="G17" s="4">
        <f t="shared" ca="1" si="7"/>
        <v>0</v>
      </c>
      <c r="H17" s="4">
        <f ca="1">G17+Jun_20!H17</f>
        <v>0</v>
      </c>
      <c r="I17" s="4">
        <f t="shared" ca="1" si="0"/>
        <v>0</v>
      </c>
      <c r="J17" s="26">
        <f t="shared" ca="1" si="1"/>
        <v>0</v>
      </c>
      <c r="K17" s="16"/>
      <c r="L17" s="42">
        <f t="shared" ca="1" si="8"/>
        <v>0</v>
      </c>
      <c r="M17" s="4">
        <f ca="1">L17+Jun_20!M17</f>
        <v>0</v>
      </c>
      <c r="N17" s="4">
        <f t="shared" ca="1" si="9"/>
        <v>0</v>
      </c>
      <c r="O17" s="4">
        <f ca="1">N17+Jun_20!O17</f>
        <v>0</v>
      </c>
      <c r="P17" s="4">
        <f t="shared" ca="1" si="2"/>
        <v>0</v>
      </c>
      <c r="Q17" s="26">
        <f t="shared" ca="1" si="3"/>
        <v>0</v>
      </c>
      <c r="R17" s="16"/>
      <c r="S17" s="4">
        <v>0</v>
      </c>
      <c r="T17" s="4">
        <f>S17+Jun_20!T17</f>
        <v>0</v>
      </c>
      <c r="U17" s="4">
        <f t="shared" ca="1" si="10"/>
        <v>0</v>
      </c>
      <c r="V17" s="4">
        <f ca="1">U17+Jun_20!V17</f>
        <v>0</v>
      </c>
      <c r="W17" s="4">
        <f t="shared" ca="1" si="4"/>
        <v>0</v>
      </c>
      <c r="X17" s="26">
        <f t="shared" ca="1" si="5"/>
        <v>0</v>
      </c>
    </row>
    <row r="18" spans="1:24" x14ac:dyDescent="0.25">
      <c r="A18" s="14">
        <v>5784</v>
      </c>
      <c r="B18" s="14" t="str">
        <v>VALDEILSO LEITE</v>
      </c>
      <c r="C18" s="15">
        <v>44068</v>
      </c>
      <c r="D18" s="15">
        <v>44314</v>
      </c>
      <c r="E18" s="42">
        <f t="shared" ca="1" si="6"/>
        <v>0</v>
      </c>
      <c r="F18" s="4">
        <f ca="1">E18+Jun_20!F18</f>
        <v>0</v>
      </c>
      <c r="G18" s="4">
        <f t="shared" ca="1" si="7"/>
        <v>0</v>
      </c>
      <c r="H18" s="4">
        <f ca="1">G18+Jun_20!H18</f>
        <v>0</v>
      </c>
      <c r="I18" s="4">
        <f t="shared" ca="1" si="0"/>
        <v>0</v>
      </c>
      <c r="J18" s="26">
        <f t="shared" ca="1" si="1"/>
        <v>0</v>
      </c>
      <c r="K18" s="16"/>
      <c r="L18" s="42">
        <f t="shared" ca="1" si="8"/>
        <v>0</v>
      </c>
      <c r="M18" s="4">
        <f ca="1">L18+Jun_20!M18</f>
        <v>0</v>
      </c>
      <c r="N18" s="4">
        <f t="shared" ca="1" si="9"/>
        <v>0</v>
      </c>
      <c r="O18" s="4">
        <f ca="1">N18+Jun_20!O18</f>
        <v>0</v>
      </c>
      <c r="P18" s="4">
        <f t="shared" ca="1" si="2"/>
        <v>0</v>
      </c>
      <c r="Q18" s="26">
        <f t="shared" ca="1" si="3"/>
        <v>0</v>
      </c>
      <c r="R18" s="16"/>
      <c r="S18" s="4">
        <v>0</v>
      </c>
      <c r="T18" s="4">
        <f>S18+Jun_20!T18</f>
        <v>0</v>
      </c>
      <c r="U18" s="4">
        <f t="shared" ca="1" si="10"/>
        <v>0</v>
      </c>
      <c r="V18" s="4">
        <f ca="1">U18+Jun_20!V18</f>
        <v>0</v>
      </c>
      <c r="W18" s="4">
        <f t="shared" ca="1" si="4"/>
        <v>0</v>
      </c>
      <c r="X18" s="26">
        <f t="shared" ca="1" si="5"/>
        <v>0</v>
      </c>
    </row>
    <row r="19" spans="1:24" x14ac:dyDescent="0.25">
      <c r="A19" s="14">
        <v>5791</v>
      </c>
      <c r="B19" s="14" t="str">
        <v>ALEXANDRE ALVES DE QUEIROZ</v>
      </c>
      <c r="C19" s="15">
        <v>44074</v>
      </c>
      <c r="D19" s="15">
        <v>44315</v>
      </c>
      <c r="E19" s="42">
        <f t="shared" ca="1" si="6"/>
        <v>0</v>
      </c>
      <c r="F19" s="4">
        <f ca="1">E19+Jun_20!F19</f>
        <v>0</v>
      </c>
      <c r="G19" s="4">
        <f t="shared" ca="1" si="7"/>
        <v>0</v>
      </c>
      <c r="H19" s="4">
        <f ca="1">G19+Jun_20!H19</f>
        <v>0</v>
      </c>
      <c r="I19" s="4">
        <f t="shared" ca="1" si="0"/>
        <v>0</v>
      </c>
      <c r="J19" s="26">
        <f t="shared" ca="1" si="1"/>
        <v>0</v>
      </c>
      <c r="K19" s="16"/>
      <c r="L19" s="42">
        <f t="shared" ca="1" si="8"/>
        <v>0</v>
      </c>
      <c r="M19" s="4">
        <f ca="1">L19+Jun_20!M19</f>
        <v>0</v>
      </c>
      <c r="N19" s="4">
        <f t="shared" ca="1" si="9"/>
        <v>0</v>
      </c>
      <c r="O19" s="4">
        <f ca="1">N19+Jun_20!O19</f>
        <v>0</v>
      </c>
      <c r="P19" s="4">
        <f t="shared" ca="1" si="2"/>
        <v>0</v>
      </c>
      <c r="Q19" s="26">
        <f t="shared" ca="1" si="3"/>
        <v>0</v>
      </c>
      <c r="R19" s="16"/>
      <c r="S19" s="4">
        <v>0</v>
      </c>
      <c r="T19" s="4">
        <f>S19+Jun_20!T19</f>
        <v>0</v>
      </c>
      <c r="U19" s="4">
        <f t="shared" ca="1" si="10"/>
        <v>0</v>
      </c>
      <c r="V19" s="4">
        <f ca="1">U19+Jun_20!V19</f>
        <v>0</v>
      </c>
      <c r="W19" s="4">
        <f t="shared" ca="1" si="4"/>
        <v>0</v>
      </c>
      <c r="X19" s="26">
        <f t="shared" ca="1" si="5"/>
        <v>0</v>
      </c>
    </row>
    <row r="20" spans="1:24" x14ac:dyDescent="0.25">
      <c r="A20" s="14">
        <v>5838</v>
      </c>
      <c r="B20" s="14" t="str">
        <v>VALMIR FROTA LUZ</v>
      </c>
      <c r="C20" s="15">
        <v>44090</v>
      </c>
      <c r="D20" s="15">
        <v>44316</v>
      </c>
      <c r="E20" s="42">
        <f t="shared" ca="1" si="6"/>
        <v>0</v>
      </c>
      <c r="F20" s="4">
        <f ca="1">E20+Jun_20!F20</f>
        <v>0</v>
      </c>
      <c r="G20" s="4">
        <f t="shared" ca="1" si="7"/>
        <v>0</v>
      </c>
      <c r="H20" s="4">
        <f ca="1">G20+Jun_20!H20</f>
        <v>0</v>
      </c>
      <c r="I20" s="4">
        <f t="shared" ca="1" si="0"/>
        <v>0</v>
      </c>
      <c r="J20" s="26">
        <f t="shared" ca="1" si="1"/>
        <v>0</v>
      </c>
      <c r="K20" s="16"/>
      <c r="L20" s="42">
        <f t="shared" ca="1" si="8"/>
        <v>0</v>
      </c>
      <c r="M20" s="4">
        <f ca="1">L20+Jun_20!M20</f>
        <v>0</v>
      </c>
      <c r="N20" s="4">
        <f t="shared" ca="1" si="9"/>
        <v>0</v>
      </c>
      <c r="O20" s="4">
        <f ca="1">N20+Jun_20!O20</f>
        <v>0</v>
      </c>
      <c r="P20" s="4">
        <f t="shared" ca="1" si="2"/>
        <v>0</v>
      </c>
      <c r="Q20" s="26">
        <f t="shared" ca="1" si="3"/>
        <v>0</v>
      </c>
      <c r="R20" s="16"/>
      <c r="S20" s="4">
        <v>0</v>
      </c>
      <c r="T20" s="4">
        <f>S20+Jun_20!T20</f>
        <v>0</v>
      </c>
      <c r="U20" s="4">
        <f t="shared" ca="1" si="10"/>
        <v>0</v>
      </c>
      <c r="V20" s="4">
        <f ca="1">U20+Jun_20!V20</f>
        <v>0</v>
      </c>
      <c r="W20" s="4">
        <f t="shared" ca="1" si="4"/>
        <v>0</v>
      </c>
      <c r="X20" s="26">
        <f t="shared" ca="1" si="5"/>
        <v>0</v>
      </c>
    </row>
    <row r="21" spans="1:24" x14ac:dyDescent="0.25">
      <c r="A21" s="14">
        <v>5892</v>
      </c>
      <c r="B21" s="14" t="str">
        <v>NILSON CESAR GONCALVES</v>
      </c>
      <c r="C21" s="15">
        <v>44131</v>
      </c>
      <c r="D21" s="15">
        <v>44317</v>
      </c>
      <c r="E21" s="42">
        <f t="shared" ca="1" si="6"/>
        <v>0</v>
      </c>
      <c r="F21" s="4">
        <f ca="1">E21+Jun_20!F21</f>
        <v>0</v>
      </c>
      <c r="G21" s="4">
        <f t="shared" ca="1" si="7"/>
        <v>0</v>
      </c>
      <c r="H21" s="4">
        <f ca="1">G21+Jun_20!H21</f>
        <v>0</v>
      </c>
      <c r="I21" s="4">
        <f t="shared" ca="1" si="0"/>
        <v>0</v>
      </c>
      <c r="J21" s="26">
        <f t="shared" ca="1" si="1"/>
        <v>0</v>
      </c>
      <c r="K21" s="16"/>
      <c r="L21" s="42">
        <f t="shared" ca="1" si="8"/>
        <v>0</v>
      </c>
      <c r="M21" s="4">
        <f ca="1">L21+Jun_20!M21</f>
        <v>0</v>
      </c>
      <c r="N21" s="4">
        <f t="shared" ca="1" si="9"/>
        <v>0</v>
      </c>
      <c r="O21" s="4">
        <f ca="1">N21+Jun_20!O21</f>
        <v>0</v>
      </c>
      <c r="P21" s="4">
        <f t="shared" ca="1" si="2"/>
        <v>0</v>
      </c>
      <c r="Q21" s="26">
        <f t="shared" ca="1" si="3"/>
        <v>0</v>
      </c>
      <c r="R21" s="16"/>
      <c r="S21" s="4">
        <v>0</v>
      </c>
      <c r="T21" s="4">
        <f>S21+Jun_20!T21</f>
        <v>0</v>
      </c>
      <c r="U21" s="4">
        <f t="shared" ca="1" si="10"/>
        <v>0</v>
      </c>
      <c r="V21" s="4">
        <f ca="1">U21+Jun_20!V21</f>
        <v>0</v>
      </c>
      <c r="W21" s="4">
        <f t="shared" ca="1" si="4"/>
        <v>0</v>
      </c>
      <c r="X21" s="26">
        <f t="shared" ca="1" si="5"/>
        <v>0</v>
      </c>
    </row>
    <row r="22" spans="1:24" x14ac:dyDescent="0.25">
      <c r="A22" s="14">
        <v>5904</v>
      </c>
      <c r="B22" s="14" t="str">
        <v>MARSUEL LOPES DE BRITO</v>
      </c>
      <c r="C22" s="15">
        <v>44134</v>
      </c>
      <c r="D22" s="15">
        <v>44318</v>
      </c>
      <c r="E22" s="42">
        <f t="shared" ca="1" si="6"/>
        <v>0</v>
      </c>
      <c r="F22" s="4">
        <f ca="1">E22+Jun_20!F22</f>
        <v>0</v>
      </c>
      <c r="G22" s="4">
        <f t="shared" ca="1" si="7"/>
        <v>0</v>
      </c>
      <c r="H22" s="4">
        <f ca="1">G22+Jun_20!H22</f>
        <v>0</v>
      </c>
      <c r="I22" s="4">
        <f t="shared" ca="1" si="0"/>
        <v>0</v>
      </c>
      <c r="J22" s="26">
        <f t="shared" ca="1" si="1"/>
        <v>0</v>
      </c>
      <c r="K22" s="16"/>
      <c r="L22" s="42">
        <f t="shared" ca="1" si="8"/>
        <v>0</v>
      </c>
      <c r="M22" s="4">
        <f ca="1">L22+Jun_20!M22</f>
        <v>0</v>
      </c>
      <c r="N22" s="4">
        <f t="shared" ca="1" si="9"/>
        <v>0</v>
      </c>
      <c r="O22" s="4">
        <f ca="1">N22+Jun_20!O22</f>
        <v>0</v>
      </c>
      <c r="P22" s="4">
        <f t="shared" ca="1" si="2"/>
        <v>0</v>
      </c>
      <c r="Q22" s="26">
        <f t="shared" ca="1" si="3"/>
        <v>0</v>
      </c>
      <c r="R22" s="16"/>
      <c r="S22" s="4">
        <v>0</v>
      </c>
      <c r="T22" s="4">
        <f>S22+Jun_20!T22</f>
        <v>0</v>
      </c>
      <c r="U22" s="4">
        <f t="shared" ca="1" si="10"/>
        <v>0</v>
      </c>
      <c r="V22" s="4">
        <f ca="1">U22+Jun_20!V22</f>
        <v>0</v>
      </c>
      <c r="W22" s="4">
        <f t="shared" ca="1" si="4"/>
        <v>0</v>
      </c>
      <c r="X22" s="26">
        <f t="shared" ca="1" si="5"/>
        <v>0</v>
      </c>
    </row>
    <row r="23" spans="1:24" x14ac:dyDescent="0.25">
      <c r="A23" s="14">
        <v>5905</v>
      </c>
      <c r="B23" s="14" t="str">
        <v>UANDERSON TEIXEIRA LOPES</v>
      </c>
      <c r="C23" s="15">
        <v>44134</v>
      </c>
      <c r="D23" s="15">
        <v>44319</v>
      </c>
      <c r="E23" s="42">
        <f t="shared" ca="1" si="6"/>
        <v>0</v>
      </c>
      <c r="F23" s="4">
        <f ca="1">E23+Jun_20!F23</f>
        <v>0</v>
      </c>
      <c r="G23" s="4">
        <f t="shared" ca="1" si="7"/>
        <v>0</v>
      </c>
      <c r="H23" s="4">
        <f ca="1">G23+Jun_20!H23</f>
        <v>0</v>
      </c>
      <c r="I23" s="4">
        <f t="shared" ca="1" si="0"/>
        <v>0</v>
      </c>
      <c r="J23" s="26">
        <f t="shared" ca="1" si="1"/>
        <v>0</v>
      </c>
      <c r="K23" s="16"/>
      <c r="L23" s="42">
        <f t="shared" ca="1" si="8"/>
        <v>0</v>
      </c>
      <c r="M23" s="4">
        <f ca="1">L23+Jun_20!M23</f>
        <v>0</v>
      </c>
      <c r="N23" s="4">
        <f t="shared" ca="1" si="9"/>
        <v>0</v>
      </c>
      <c r="O23" s="4">
        <f ca="1">N23+Jun_20!O23</f>
        <v>0</v>
      </c>
      <c r="P23" s="4">
        <f t="shared" ca="1" si="2"/>
        <v>0</v>
      </c>
      <c r="Q23" s="26">
        <f t="shared" ca="1" si="3"/>
        <v>0</v>
      </c>
      <c r="R23" s="16"/>
      <c r="S23" s="4">
        <v>0</v>
      </c>
      <c r="T23" s="4">
        <f>S23+Jun_20!T23</f>
        <v>0</v>
      </c>
      <c r="U23" s="4">
        <f t="shared" ca="1" si="10"/>
        <v>0</v>
      </c>
      <c r="V23" s="4">
        <f ca="1">U23+Jun_20!V23</f>
        <v>0</v>
      </c>
      <c r="W23" s="4">
        <f t="shared" ca="1" si="4"/>
        <v>0</v>
      </c>
      <c r="X23" s="26">
        <f t="shared" ca="1" si="5"/>
        <v>0</v>
      </c>
    </row>
    <row r="24" spans="1:24" x14ac:dyDescent="0.25">
      <c r="A24" s="14">
        <v>5963</v>
      </c>
      <c r="B24" s="14" t="str">
        <v>ANTONIO SOARES CARDOSO</v>
      </c>
      <c r="C24" s="15">
        <v>44168</v>
      </c>
      <c r="D24" s="15">
        <v>44320</v>
      </c>
      <c r="E24" s="42">
        <f t="shared" ca="1" si="6"/>
        <v>0</v>
      </c>
      <c r="F24" s="4">
        <f ca="1">E24+Jun_20!F24</f>
        <v>0</v>
      </c>
      <c r="G24" s="4">
        <f t="shared" ca="1" si="7"/>
        <v>0</v>
      </c>
      <c r="H24" s="4">
        <f ca="1">G24+Jun_20!H24</f>
        <v>0</v>
      </c>
      <c r="I24" s="4">
        <f t="shared" ca="1" si="0"/>
        <v>0</v>
      </c>
      <c r="J24" s="26">
        <f t="shared" ca="1" si="1"/>
        <v>0</v>
      </c>
      <c r="K24" s="16"/>
      <c r="L24" s="42">
        <f t="shared" ca="1" si="8"/>
        <v>0</v>
      </c>
      <c r="M24" s="4">
        <f ca="1">L24+Jun_20!M24</f>
        <v>0</v>
      </c>
      <c r="N24" s="4">
        <f t="shared" ca="1" si="9"/>
        <v>0</v>
      </c>
      <c r="O24" s="4">
        <f ca="1">N24+Jun_20!O24</f>
        <v>0</v>
      </c>
      <c r="P24" s="4">
        <f t="shared" ca="1" si="2"/>
        <v>0</v>
      </c>
      <c r="Q24" s="26">
        <f t="shared" ca="1" si="3"/>
        <v>0</v>
      </c>
      <c r="R24" s="16"/>
      <c r="S24" s="4">
        <v>0</v>
      </c>
      <c r="T24" s="4">
        <f>S24+Jun_20!T24</f>
        <v>0</v>
      </c>
      <c r="U24" s="4">
        <f t="shared" ca="1" si="10"/>
        <v>0</v>
      </c>
      <c r="V24" s="4">
        <f ca="1">U24+Jun_20!V24</f>
        <v>0</v>
      </c>
      <c r="W24" s="4">
        <f t="shared" ca="1" si="4"/>
        <v>0</v>
      </c>
      <c r="X24" s="26">
        <f t="shared" ca="1" si="5"/>
        <v>0</v>
      </c>
    </row>
    <row r="25" spans="1:24" x14ac:dyDescent="0.25">
      <c r="A25" s="14">
        <v>5964</v>
      </c>
      <c r="B25" s="14" t="str">
        <v>EDUARDO FERNANDES COSTA DE OLIVEIRA</v>
      </c>
      <c r="C25" s="15">
        <v>44168</v>
      </c>
      <c r="D25" s="15">
        <v>44321</v>
      </c>
      <c r="E25" s="42">
        <f t="shared" ca="1" si="6"/>
        <v>0</v>
      </c>
      <c r="F25" s="4">
        <f ca="1">E25+Jun_20!F25</f>
        <v>0</v>
      </c>
      <c r="G25" s="4">
        <f t="shared" ca="1" si="7"/>
        <v>0</v>
      </c>
      <c r="H25" s="4">
        <f ca="1">G25+Jun_20!H25</f>
        <v>0</v>
      </c>
      <c r="I25" s="4">
        <f t="shared" ca="1" si="0"/>
        <v>0</v>
      </c>
      <c r="J25" s="26">
        <f t="shared" ca="1" si="1"/>
        <v>0</v>
      </c>
      <c r="K25" s="16"/>
      <c r="L25" s="42">
        <f t="shared" ca="1" si="8"/>
        <v>0</v>
      </c>
      <c r="M25" s="4">
        <f ca="1">L25+Jun_20!M25</f>
        <v>0</v>
      </c>
      <c r="N25" s="4">
        <f t="shared" ca="1" si="9"/>
        <v>0</v>
      </c>
      <c r="O25" s="4">
        <f ca="1">N25+Jun_20!O25</f>
        <v>0</v>
      </c>
      <c r="P25" s="4">
        <f t="shared" ca="1" si="2"/>
        <v>0</v>
      </c>
      <c r="Q25" s="26">
        <f t="shared" ca="1" si="3"/>
        <v>0</v>
      </c>
      <c r="R25" s="16"/>
      <c r="S25" s="4">
        <v>0</v>
      </c>
      <c r="T25" s="4">
        <f>S25+Jun_20!T25</f>
        <v>0</v>
      </c>
      <c r="U25" s="4">
        <f t="shared" ca="1" si="10"/>
        <v>0</v>
      </c>
      <c r="V25" s="4">
        <f ca="1">U25+Jun_20!V25</f>
        <v>0</v>
      </c>
      <c r="W25" s="4">
        <f t="shared" ca="1" si="4"/>
        <v>0</v>
      </c>
      <c r="X25" s="26">
        <f t="shared" ca="1" si="5"/>
        <v>0</v>
      </c>
    </row>
    <row r="26" spans="1:24" x14ac:dyDescent="0.25">
      <c r="A26" s="14">
        <v>5965</v>
      </c>
      <c r="B26" s="14" t="str">
        <v>SAMUEL DE SOUZA CARDOSO</v>
      </c>
      <c r="C26" s="15">
        <v>44168</v>
      </c>
      <c r="D26" s="15">
        <v>44322</v>
      </c>
      <c r="E26" s="42">
        <f t="shared" ca="1" si="6"/>
        <v>0</v>
      </c>
      <c r="F26" s="4">
        <f ca="1">E26+Jun_20!F26</f>
        <v>0</v>
      </c>
      <c r="G26" s="4">
        <f t="shared" ca="1" si="7"/>
        <v>0</v>
      </c>
      <c r="H26" s="4">
        <f ca="1">G26+Jun_20!H26</f>
        <v>0</v>
      </c>
      <c r="I26" s="4">
        <f t="shared" ca="1" si="0"/>
        <v>0</v>
      </c>
      <c r="J26" s="26">
        <f t="shared" ca="1" si="1"/>
        <v>0</v>
      </c>
      <c r="K26" s="16"/>
      <c r="L26" s="42">
        <f t="shared" ca="1" si="8"/>
        <v>0</v>
      </c>
      <c r="M26" s="4">
        <f ca="1">L26+Jun_20!M26</f>
        <v>0</v>
      </c>
      <c r="N26" s="4">
        <f t="shared" ca="1" si="9"/>
        <v>0</v>
      </c>
      <c r="O26" s="4">
        <f ca="1">N26+Jun_20!O26</f>
        <v>0</v>
      </c>
      <c r="P26" s="4">
        <f t="shared" ca="1" si="2"/>
        <v>0</v>
      </c>
      <c r="Q26" s="26">
        <f t="shared" ca="1" si="3"/>
        <v>0</v>
      </c>
      <c r="R26" s="16"/>
      <c r="S26" s="4">
        <v>0</v>
      </c>
      <c r="T26" s="4">
        <f>S26+Jun_20!T26</f>
        <v>0</v>
      </c>
      <c r="U26" s="4">
        <f t="shared" ca="1" si="10"/>
        <v>0</v>
      </c>
      <c r="V26" s="4">
        <f ca="1">U26+Jun_20!V26</f>
        <v>0</v>
      </c>
      <c r="W26" s="4">
        <f t="shared" ca="1" si="4"/>
        <v>0</v>
      </c>
      <c r="X26" s="26">
        <f t="shared" ca="1" si="5"/>
        <v>0</v>
      </c>
    </row>
    <row r="27" spans="1:24" x14ac:dyDescent="0.25">
      <c r="A27" s="14">
        <v>6073</v>
      </c>
      <c r="B27" s="14" t="str">
        <v>ALEXANDRE BRITO DA SILVA</v>
      </c>
      <c r="C27" s="15">
        <v>44217</v>
      </c>
      <c r="D27" s="15">
        <v>44323</v>
      </c>
      <c r="E27" s="42">
        <f t="shared" ca="1" si="6"/>
        <v>0</v>
      </c>
      <c r="F27" s="4">
        <f ca="1">E27+Jun_20!F27</f>
        <v>0</v>
      </c>
      <c r="G27" s="4">
        <f t="shared" ca="1" si="7"/>
        <v>0</v>
      </c>
      <c r="H27" s="4">
        <f ca="1">G27+Jun_20!H27</f>
        <v>0</v>
      </c>
      <c r="I27" s="4">
        <f t="shared" ca="1" si="0"/>
        <v>0</v>
      </c>
      <c r="J27" s="26">
        <f t="shared" ca="1" si="1"/>
        <v>0</v>
      </c>
      <c r="K27" s="16"/>
      <c r="L27" s="42">
        <f t="shared" ca="1" si="8"/>
        <v>0</v>
      </c>
      <c r="M27" s="4">
        <f ca="1">L27+Jun_20!M27</f>
        <v>0</v>
      </c>
      <c r="N27" s="4">
        <f t="shared" ca="1" si="9"/>
        <v>0</v>
      </c>
      <c r="O27" s="4">
        <f ca="1">N27+Jun_20!O27</f>
        <v>0</v>
      </c>
      <c r="P27" s="4">
        <f t="shared" ca="1" si="2"/>
        <v>0</v>
      </c>
      <c r="Q27" s="26">
        <f t="shared" ca="1" si="3"/>
        <v>0</v>
      </c>
      <c r="R27" s="16"/>
      <c r="S27" s="4">
        <v>0</v>
      </c>
      <c r="T27" s="4">
        <f>S27+Jun_20!T27</f>
        <v>0</v>
      </c>
      <c r="U27" s="4">
        <f t="shared" ca="1" si="10"/>
        <v>0</v>
      </c>
      <c r="V27" s="4">
        <f ca="1">U27+Jun_20!V27</f>
        <v>0</v>
      </c>
      <c r="W27" s="4">
        <f t="shared" ca="1" si="4"/>
        <v>0</v>
      </c>
      <c r="X27" s="26">
        <f t="shared" ca="1" si="5"/>
        <v>0</v>
      </c>
    </row>
    <row r="28" spans="1:24" x14ac:dyDescent="0.25">
      <c r="A28" s="14">
        <v>6074</v>
      </c>
      <c r="B28" s="14" t="str">
        <v>EDILAINE GOMES DA SILVA</v>
      </c>
      <c r="C28" s="15">
        <v>44217</v>
      </c>
      <c r="D28" s="15">
        <v>44324</v>
      </c>
      <c r="E28" s="42">
        <f t="shared" ca="1" si="6"/>
        <v>0</v>
      </c>
      <c r="F28" s="4">
        <f ca="1">E28+Jun_20!F28</f>
        <v>0</v>
      </c>
      <c r="G28" s="4">
        <f t="shared" ca="1" si="7"/>
        <v>0</v>
      </c>
      <c r="H28" s="4">
        <f ca="1">G28+Jun_20!H28</f>
        <v>0</v>
      </c>
      <c r="I28" s="4">
        <f t="shared" ca="1" si="0"/>
        <v>0</v>
      </c>
      <c r="J28" s="26">
        <f t="shared" ca="1" si="1"/>
        <v>0</v>
      </c>
      <c r="K28" s="16"/>
      <c r="L28" s="42">
        <f t="shared" ca="1" si="8"/>
        <v>0</v>
      </c>
      <c r="M28" s="4">
        <f ca="1">L28+Jun_20!M28</f>
        <v>0</v>
      </c>
      <c r="N28" s="4">
        <f t="shared" ca="1" si="9"/>
        <v>0</v>
      </c>
      <c r="O28" s="4">
        <f ca="1">N28+Jun_20!O28</f>
        <v>0</v>
      </c>
      <c r="P28" s="4">
        <f t="shared" ca="1" si="2"/>
        <v>0</v>
      </c>
      <c r="Q28" s="26">
        <f t="shared" ca="1" si="3"/>
        <v>0</v>
      </c>
      <c r="R28" s="16"/>
      <c r="S28" s="4">
        <v>0</v>
      </c>
      <c r="T28" s="4">
        <f>S28+Jun_20!T28</f>
        <v>0</v>
      </c>
      <c r="U28" s="4">
        <f t="shared" ca="1" si="10"/>
        <v>0</v>
      </c>
      <c r="V28" s="4">
        <f ca="1">U28+Jun_20!V28</f>
        <v>0</v>
      </c>
      <c r="W28" s="4">
        <f t="shared" ca="1" si="4"/>
        <v>0</v>
      </c>
      <c r="X28" s="26">
        <f t="shared" ca="1" si="5"/>
        <v>0</v>
      </c>
    </row>
    <row r="29" spans="1:24" x14ac:dyDescent="0.25">
      <c r="A29" s="14">
        <v>6126</v>
      </c>
      <c r="B29" s="14" t="str">
        <v>DIOGO SOUZA SANTOS</v>
      </c>
      <c r="C29" s="15">
        <v>44230</v>
      </c>
      <c r="D29" s="15">
        <v>44325</v>
      </c>
      <c r="E29" s="42">
        <f t="shared" ca="1" si="6"/>
        <v>0</v>
      </c>
      <c r="F29" s="4">
        <f ca="1">E29+Jun_20!F29</f>
        <v>0</v>
      </c>
      <c r="G29" s="4">
        <f t="shared" ca="1" si="7"/>
        <v>0</v>
      </c>
      <c r="H29" s="4">
        <f ca="1">G29+Jun_20!H29</f>
        <v>0</v>
      </c>
      <c r="I29" s="4">
        <f t="shared" ca="1" si="0"/>
        <v>0</v>
      </c>
      <c r="J29" s="26">
        <f t="shared" ca="1" si="1"/>
        <v>0</v>
      </c>
      <c r="K29" s="16"/>
      <c r="L29" s="42">
        <f t="shared" ca="1" si="8"/>
        <v>0</v>
      </c>
      <c r="M29" s="4">
        <f ca="1">L29+Jun_20!M29</f>
        <v>0</v>
      </c>
      <c r="N29" s="4">
        <f t="shared" ca="1" si="9"/>
        <v>0</v>
      </c>
      <c r="O29" s="4">
        <f ca="1">N29+Jun_20!O29</f>
        <v>0</v>
      </c>
      <c r="P29" s="4">
        <f t="shared" ca="1" si="2"/>
        <v>0</v>
      </c>
      <c r="Q29" s="26">
        <f t="shared" ca="1" si="3"/>
        <v>0</v>
      </c>
      <c r="R29" s="16"/>
      <c r="S29" s="4">
        <v>0</v>
      </c>
      <c r="T29" s="4">
        <f>S29+Jun_20!T29</f>
        <v>0</v>
      </c>
      <c r="U29" s="4">
        <f t="shared" ca="1" si="10"/>
        <v>0</v>
      </c>
      <c r="V29" s="4">
        <f ca="1">U29+Jun_20!V29</f>
        <v>0</v>
      </c>
      <c r="W29" s="4">
        <f t="shared" ca="1" si="4"/>
        <v>0</v>
      </c>
      <c r="X29" s="26">
        <f t="shared" ca="1" si="5"/>
        <v>0</v>
      </c>
    </row>
    <row r="30" spans="1:24" x14ac:dyDescent="0.25">
      <c r="A30" s="14">
        <v>6127</v>
      </c>
      <c r="B30" s="14" t="str">
        <v>JOAO PAULO ALVES</v>
      </c>
      <c r="C30" s="15">
        <v>44230</v>
      </c>
      <c r="D30" s="15">
        <v>44326</v>
      </c>
      <c r="E30" s="42">
        <f t="shared" ca="1" si="6"/>
        <v>0</v>
      </c>
      <c r="F30" s="4">
        <f ca="1">E30+Jun_20!F30</f>
        <v>0</v>
      </c>
      <c r="G30" s="4">
        <f t="shared" ca="1" si="7"/>
        <v>0</v>
      </c>
      <c r="H30" s="4">
        <f ca="1">G30+Jun_20!H30</f>
        <v>0</v>
      </c>
      <c r="I30" s="4">
        <f t="shared" ca="1" si="0"/>
        <v>0</v>
      </c>
      <c r="J30" s="26">
        <f t="shared" ca="1" si="1"/>
        <v>0</v>
      </c>
      <c r="K30" s="16"/>
      <c r="L30" s="42">
        <f t="shared" ca="1" si="8"/>
        <v>0</v>
      </c>
      <c r="M30" s="4">
        <f ca="1">L30+Jun_20!M30</f>
        <v>0</v>
      </c>
      <c r="N30" s="4">
        <f t="shared" ca="1" si="9"/>
        <v>0</v>
      </c>
      <c r="O30" s="4">
        <f ca="1">N30+Jun_20!O30</f>
        <v>0</v>
      </c>
      <c r="P30" s="4">
        <f t="shared" ca="1" si="2"/>
        <v>0</v>
      </c>
      <c r="Q30" s="26">
        <f t="shared" ca="1" si="3"/>
        <v>0</v>
      </c>
      <c r="R30" s="16"/>
      <c r="S30" s="4">
        <v>0</v>
      </c>
      <c r="T30" s="4">
        <f>S30+Jun_20!T30</f>
        <v>0</v>
      </c>
      <c r="U30" s="4">
        <f t="shared" ca="1" si="10"/>
        <v>0</v>
      </c>
      <c r="V30" s="4">
        <f ca="1">U30+Jun_20!V30</f>
        <v>0</v>
      </c>
      <c r="W30" s="4">
        <f t="shared" ca="1" si="4"/>
        <v>0</v>
      </c>
      <c r="X30" s="26">
        <f t="shared" ca="1" si="5"/>
        <v>0</v>
      </c>
    </row>
    <row r="31" spans="1:24" x14ac:dyDescent="0.25">
      <c r="A31" s="14">
        <v>6128</v>
      </c>
      <c r="B31" s="14" t="str">
        <v>ROSANA APARECIDA SALAS BATISTA</v>
      </c>
      <c r="C31" s="15">
        <v>44230</v>
      </c>
      <c r="D31" s="15">
        <v>44327</v>
      </c>
      <c r="E31" s="42">
        <f t="shared" ca="1" si="6"/>
        <v>0</v>
      </c>
      <c r="F31" s="4">
        <f ca="1">E31+Jun_20!F31</f>
        <v>0</v>
      </c>
      <c r="G31" s="4">
        <f t="shared" ca="1" si="7"/>
        <v>0</v>
      </c>
      <c r="H31" s="4">
        <f ca="1">G31+Jun_20!H31</f>
        <v>0</v>
      </c>
      <c r="I31" s="4">
        <f t="shared" ca="1" si="0"/>
        <v>0</v>
      </c>
      <c r="J31" s="26">
        <f t="shared" ca="1" si="1"/>
        <v>0</v>
      </c>
      <c r="K31" s="16"/>
      <c r="L31" s="42">
        <f t="shared" ca="1" si="8"/>
        <v>0</v>
      </c>
      <c r="M31" s="4">
        <f ca="1">L31+Jun_20!M31</f>
        <v>0</v>
      </c>
      <c r="N31" s="4">
        <f t="shared" ca="1" si="9"/>
        <v>0</v>
      </c>
      <c r="O31" s="4">
        <f ca="1">N31+Jun_20!O31</f>
        <v>0</v>
      </c>
      <c r="P31" s="4">
        <f t="shared" ca="1" si="2"/>
        <v>0</v>
      </c>
      <c r="Q31" s="26">
        <f t="shared" ca="1" si="3"/>
        <v>0</v>
      </c>
      <c r="R31" s="16"/>
      <c r="S31" s="4">
        <v>0</v>
      </c>
      <c r="T31" s="4">
        <f>S31+Jun_20!T31</f>
        <v>0</v>
      </c>
      <c r="U31" s="4">
        <f t="shared" ca="1" si="10"/>
        <v>0</v>
      </c>
      <c r="V31" s="4">
        <f ca="1">U31+Jun_20!V31</f>
        <v>0</v>
      </c>
      <c r="W31" s="4">
        <f t="shared" ca="1" si="4"/>
        <v>0</v>
      </c>
      <c r="X31" s="26">
        <f t="shared" ca="1" si="5"/>
        <v>0</v>
      </c>
    </row>
    <row r="32" spans="1:24" x14ac:dyDescent="0.25">
      <c r="A32" s="14" t="str">
        <v/>
      </c>
      <c r="B32" s="14" t="str">
        <v/>
      </c>
      <c r="C32" s="15" t="str">
        <v/>
      </c>
      <c r="D32" s="15" t="str">
        <v/>
      </c>
      <c r="E32" s="42">
        <f t="shared" ca="1" si="6"/>
        <v>0</v>
      </c>
      <c r="F32" s="4">
        <f ca="1">E32+Jun_20!F32</f>
        <v>0</v>
      </c>
      <c r="G32" s="4">
        <f t="shared" ca="1" si="7"/>
        <v>0</v>
      </c>
      <c r="H32" s="4">
        <f ca="1">G32+Jun_20!H32</f>
        <v>0</v>
      </c>
      <c r="I32" s="4">
        <f t="shared" ca="1" si="0"/>
        <v>0</v>
      </c>
      <c r="J32" s="26">
        <f t="shared" ca="1" si="1"/>
        <v>0</v>
      </c>
      <c r="K32" s="16"/>
      <c r="L32" s="42">
        <f t="shared" ca="1" si="8"/>
        <v>0</v>
      </c>
      <c r="M32" s="4">
        <f ca="1">L32+Jun_20!M32</f>
        <v>0</v>
      </c>
      <c r="N32" s="4">
        <f t="shared" ca="1" si="9"/>
        <v>0</v>
      </c>
      <c r="O32" s="4">
        <f ca="1">N32+Jun_20!O32</f>
        <v>0</v>
      </c>
      <c r="P32" s="4">
        <f t="shared" ca="1" si="2"/>
        <v>0</v>
      </c>
      <c r="Q32" s="26">
        <f t="shared" ca="1" si="3"/>
        <v>0</v>
      </c>
      <c r="R32" s="16"/>
      <c r="S32" s="4">
        <v>0</v>
      </c>
      <c r="T32" s="4">
        <f>S32+Jun_20!T32</f>
        <v>0</v>
      </c>
      <c r="U32" s="4">
        <f t="shared" ca="1" si="10"/>
        <v>0</v>
      </c>
      <c r="V32" s="4">
        <f ca="1">U32+Jun_20!V32</f>
        <v>0</v>
      </c>
      <c r="W32" s="4">
        <f t="shared" ca="1" si="4"/>
        <v>0</v>
      </c>
      <c r="X32" s="26">
        <f t="shared" ca="1" si="5"/>
        <v>0</v>
      </c>
    </row>
    <row r="33" spans="1:24" x14ac:dyDescent="0.25">
      <c r="A33" s="14" t="str">
        <v/>
      </c>
      <c r="B33" s="14" t="str">
        <v/>
      </c>
      <c r="C33" s="15" t="str">
        <v/>
      </c>
      <c r="D33" s="15" t="str">
        <v/>
      </c>
      <c r="E33" s="42">
        <f t="shared" ca="1" si="6"/>
        <v>0</v>
      </c>
      <c r="F33" s="4">
        <f ca="1">E33+Jun_20!F33</f>
        <v>0</v>
      </c>
      <c r="G33" s="4">
        <f t="shared" ca="1" si="7"/>
        <v>0</v>
      </c>
      <c r="H33" s="4">
        <f ca="1">G33+Jun_20!H33</f>
        <v>0</v>
      </c>
      <c r="I33" s="4">
        <f t="shared" ca="1" si="0"/>
        <v>0</v>
      </c>
      <c r="J33" s="26">
        <f t="shared" ca="1" si="1"/>
        <v>0</v>
      </c>
      <c r="K33" s="16"/>
      <c r="L33" s="42">
        <f t="shared" ca="1" si="8"/>
        <v>0</v>
      </c>
      <c r="M33" s="4">
        <f ca="1">L33+Jun_20!M33</f>
        <v>0</v>
      </c>
      <c r="N33" s="4">
        <f t="shared" ca="1" si="9"/>
        <v>0</v>
      </c>
      <c r="O33" s="4">
        <f ca="1">N33+Jun_20!O33</f>
        <v>0</v>
      </c>
      <c r="P33" s="4">
        <f t="shared" ca="1" si="2"/>
        <v>0</v>
      </c>
      <c r="Q33" s="26">
        <f t="shared" ca="1" si="3"/>
        <v>0</v>
      </c>
      <c r="R33" s="16"/>
      <c r="S33" s="4">
        <v>0</v>
      </c>
      <c r="T33" s="4">
        <f>S33+Jun_20!T33</f>
        <v>0</v>
      </c>
      <c r="U33" s="4">
        <f t="shared" ca="1" si="10"/>
        <v>0</v>
      </c>
      <c r="V33" s="4">
        <f ca="1">U33+Jun_20!V33</f>
        <v>0</v>
      </c>
      <c r="W33" s="4">
        <f t="shared" ca="1" si="4"/>
        <v>0</v>
      </c>
      <c r="X33" s="26">
        <f t="shared" ca="1" si="5"/>
        <v>0</v>
      </c>
    </row>
    <row r="34" spans="1:24" x14ac:dyDescent="0.25">
      <c r="A34" s="14" t="str">
        <v/>
      </c>
      <c r="B34" s="14" t="str">
        <v/>
      </c>
      <c r="C34" s="15" t="str">
        <v/>
      </c>
      <c r="D34" s="15" t="str">
        <v/>
      </c>
      <c r="E34" s="42">
        <f t="shared" ca="1" si="6"/>
        <v>0</v>
      </c>
      <c r="F34" s="4">
        <f ca="1">E34+Jun_20!F34</f>
        <v>0</v>
      </c>
      <c r="G34" s="4">
        <f t="shared" ca="1" si="7"/>
        <v>0</v>
      </c>
      <c r="H34" s="4">
        <f ca="1">G34+Jun_20!H34</f>
        <v>0</v>
      </c>
      <c r="I34" s="4">
        <f t="shared" ca="1" si="0"/>
        <v>0</v>
      </c>
      <c r="J34" s="26">
        <f t="shared" ca="1" si="1"/>
        <v>0</v>
      </c>
      <c r="K34" s="16"/>
      <c r="L34" s="42">
        <f t="shared" ca="1" si="8"/>
        <v>0</v>
      </c>
      <c r="M34" s="4">
        <f ca="1">L34+Jun_20!M34</f>
        <v>0</v>
      </c>
      <c r="N34" s="4">
        <f t="shared" ca="1" si="9"/>
        <v>0</v>
      </c>
      <c r="O34" s="4">
        <f ca="1">N34+Jun_20!O34</f>
        <v>0</v>
      </c>
      <c r="P34" s="4">
        <f t="shared" ca="1" si="2"/>
        <v>0</v>
      </c>
      <c r="Q34" s="26">
        <f t="shared" ca="1" si="3"/>
        <v>0</v>
      </c>
      <c r="R34" s="16"/>
      <c r="S34" s="4">
        <v>0</v>
      </c>
      <c r="T34" s="4">
        <f>S34+Jun_20!T34</f>
        <v>0</v>
      </c>
      <c r="U34" s="4">
        <f t="shared" ca="1" si="10"/>
        <v>0</v>
      </c>
      <c r="V34" s="4">
        <f ca="1">U34+Jun_20!V34</f>
        <v>0</v>
      </c>
      <c r="W34" s="4">
        <f t="shared" ca="1" si="4"/>
        <v>0</v>
      </c>
      <c r="X34" s="26">
        <f t="shared" ca="1" si="5"/>
        <v>0</v>
      </c>
    </row>
    <row r="35" spans="1:24" x14ac:dyDescent="0.25">
      <c r="A35" s="14" t="str">
        <v/>
      </c>
      <c r="B35" s="14" t="str">
        <v/>
      </c>
      <c r="C35" s="15" t="str">
        <v/>
      </c>
      <c r="D35" s="15" t="str">
        <v/>
      </c>
      <c r="E35" s="42">
        <f t="shared" ca="1" si="6"/>
        <v>0</v>
      </c>
      <c r="F35" s="4">
        <f ca="1">E35+Jun_20!F35</f>
        <v>0</v>
      </c>
      <c r="G35" s="4">
        <f t="shared" ca="1" si="7"/>
        <v>0</v>
      </c>
      <c r="H35" s="4">
        <f ca="1">G35+Jun_20!H35</f>
        <v>0</v>
      </c>
      <c r="I35" s="4">
        <f t="shared" ca="1" si="0"/>
        <v>0</v>
      </c>
      <c r="J35" s="26">
        <f t="shared" ca="1" si="1"/>
        <v>0</v>
      </c>
      <c r="K35" s="16"/>
      <c r="L35" s="42">
        <f t="shared" ca="1" si="8"/>
        <v>0</v>
      </c>
      <c r="M35" s="4">
        <f ca="1">L35+Jun_20!M35</f>
        <v>0</v>
      </c>
      <c r="N35" s="4">
        <f t="shared" ca="1" si="9"/>
        <v>0</v>
      </c>
      <c r="O35" s="4">
        <f ca="1">N35+Jun_20!O35</f>
        <v>0</v>
      </c>
      <c r="P35" s="4">
        <f t="shared" ca="1" si="2"/>
        <v>0</v>
      </c>
      <c r="Q35" s="26">
        <f t="shared" ca="1" si="3"/>
        <v>0</v>
      </c>
      <c r="R35" s="16"/>
      <c r="S35" s="4">
        <v>0</v>
      </c>
      <c r="T35" s="4">
        <f>S35+Jun_20!T35</f>
        <v>0</v>
      </c>
      <c r="U35" s="4">
        <f t="shared" ca="1" si="10"/>
        <v>0</v>
      </c>
      <c r="V35" s="4">
        <f ca="1">U35+Jun_20!V35</f>
        <v>0</v>
      </c>
      <c r="W35" s="4">
        <f t="shared" ca="1" si="4"/>
        <v>0</v>
      </c>
      <c r="X35" s="26">
        <f t="shared" ca="1" si="5"/>
        <v>0</v>
      </c>
    </row>
    <row r="36" spans="1:24" x14ac:dyDescent="0.25">
      <c r="A36" s="14" t="str">
        <v/>
      </c>
      <c r="B36" s="14" t="str">
        <v/>
      </c>
      <c r="C36" s="15" t="str">
        <v/>
      </c>
      <c r="D36" s="15" t="str">
        <v/>
      </c>
      <c r="E36" s="42">
        <f t="shared" ca="1" si="6"/>
        <v>0</v>
      </c>
      <c r="F36" s="4">
        <f ca="1">E36+Jun_20!F36</f>
        <v>0</v>
      </c>
      <c r="G36" s="4">
        <f t="shared" ca="1" si="7"/>
        <v>0</v>
      </c>
      <c r="H36" s="4">
        <f ca="1">G36+Jun_20!H36</f>
        <v>0</v>
      </c>
      <c r="I36" s="4">
        <f t="shared" ca="1" si="0"/>
        <v>0</v>
      </c>
      <c r="J36" s="26">
        <f t="shared" ca="1" si="1"/>
        <v>0</v>
      </c>
      <c r="K36" s="16"/>
      <c r="L36" s="42">
        <f t="shared" ca="1" si="8"/>
        <v>0</v>
      </c>
      <c r="M36" s="4">
        <f ca="1">L36+Jun_20!M36</f>
        <v>0</v>
      </c>
      <c r="N36" s="4">
        <f t="shared" ca="1" si="9"/>
        <v>0</v>
      </c>
      <c r="O36" s="4">
        <f ca="1">N36+Jun_20!O36</f>
        <v>0</v>
      </c>
      <c r="P36" s="4">
        <f t="shared" ca="1" si="2"/>
        <v>0</v>
      </c>
      <c r="Q36" s="26">
        <f t="shared" ca="1" si="3"/>
        <v>0</v>
      </c>
      <c r="R36" s="16"/>
      <c r="S36" s="4">
        <v>0</v>
      </c>
      <c r="T36" s="4">
        <f>S36+Jun_20!T36</f>
        <v>0</v>
      </c>
      <c r="U36" s="4">
        <f t="shared" ca="1" si="10"/>
        <v>0</v>
      </c>
      <c r="V36" s="4">
        <f ca="1">U36+Jun_20!V36</f>
        <v>0</v>
      </c>
      <c r="W36" s="4">
        <f t="shared" ca="1" si="4"/>
        <v>0</v>
      </c>
      <c r="X36" s="26">
        <f t="shared" ca="1" si="5"/>
        <v>0</v>
      </c>
    </row>
    <row r="37" spans="1:24" x14ac:dyDescent="0.25">
      <c r="A37" s="14" t="str">
        <v/>
      </c>
      <c r="B37" s="14" t="str">
        <v/>
      </c>
      <c r="C37" s="15" t="str">
        <v/>
      </c>
      <c r="D37" s="15" t="str">
        <v/>
      </c>
      <c r="E37" s="42">
        <f t="shared" ca="1" si="6"/>
        <v>0</v>
      </c>
      <c r="F37" s="4">
        <f ca="1">E37+Jun_20!F37</f>
        <v>0</v>
      </c>
      <c r="G37" s="4">
        <f t="shared" ca="1" si="7"/>
        <v>0</v>
      </c>
      <c r="H37" s="4">
        <f ca="1">G37+Jun_20!H37</f>
        <v>0</v>
      </c>
      <c r="I37" s="4">
        <f t="shared" ca="1" si="0"/>
        <v>0</v>
      </c>
      <c r="J37" s="26">
        <f t="shared" ca="1" si="1"/>
        <v>0</v>
      </c>
      <c r="K37" s="16"/>
      <c r="L37" s="42">
        <f t="shared" ca="1" si="8"/>
        <v>0</v>
      </c>
      <c r="M37" s="4">
        <f ca="1">L37+Jun_20!M37</f>
        <v>0</v>
      </c>
      <c r="N37" s="4">
        <f t="shared" ca="1" si="9"/>
        <v>0</v>
      </c>
      <c r="O37" s="4">
        <f ca="1">N37+Jun_20!O37</f>
        <v>0</v>
      </c>
      <c r="P37" s="4">
        <f t="shared" ca="1" si="2"/>
        <v>0</v>
      </c>
      <c r="Q37" s="26">
        <f t="shared" ca="1" si="3"/>
        <v>0</v>
      </c>
      <c r="R37" s="16"/>
      <c r="S37" s="4">
        <v>0</v>
      </c>
      <c r="T37" s="4">
        <f>S37+Jun_20!T37</f>
        <v>0</v>
      </c>
      <c r="U37" s="4">
        <f t="shared" ca="1" si="10"/>
        <v>0</v>
      </c>
      <c r="V37" s="4">
        <f ca="1">U37+Jun_20!V37</f>
        <v>0</v>
      </c>
      <c r="W37" s="4">
        <f t="shared" ca="1" si="4"/>
        <v>0</v>
      </c>
      <c r="X37" s="26">
        <f t="shared" ca="1" si="5"/>
        <v>0</v>
      </c>
    </row>
    <row r="38" spans="1:24" x14ac:dyDescent="0.25">
      <c r="A38" s="14" t="str">
        <v/>
      </c>
      <c r="B38" s="14" t="str">
        <v/>
      </c>
      <c r="C38" s="15" t="str">
        <v/>
      </c>
      <c r="D38" s="15" t="str">
        <v/>
      </c>
      <c r="E38" s="42">
        <f t="shared" ca="1" si="6"/>
        <v>0</v>
      </c>
      <c r="F38" s="4">
        <f ca="1">E38+Jun_20!F38</f>
        <v>0</v>
      </c>
      <c r="G38" s="4">
        <f t="shared" ca="1" si="7"/>
        <v>0</v>
      </c>
      <c r="H38" s="4">
        <f ca="1">G38+Jun_20!H38</f>
        <v>0</v>
      </c>
      <c r="I38" s="4">
        <f t="shared" ca="1" si="0"/>
        <v>0</v>
      </c>
      <c r="J38" s="26">
        <f t="shared" ca="1" si="1"/>
        <v>0</v>
      </c>
      <c r="K38" s="16"/>
      <c r="L38" s="42">
        <f t="shared" ca="1" si="8"/>
        <v>0</v>
      </c>
      <c r="M38" s="4">
        <f ca="1">L38+Jun_20!M38</f>
        <v>0</v>
      </c>
      <c r="N38" s="4">
        <f t="shared" ca="1" si="9"/>
        <v>0</v>
      </c>
      <c r="O38" s="4">
        <f ca="1">N38+Jun_20!O38</f>
        <v>0</v>
      </c>
      <c r="P38" s="4">
        <f t="shared" ca="1" si="2"/>
        <v>0</v>
      </c>
      <c r="Q38" s="26">
        <f t="shared" ca="1" si="3"/>
        <v>0</v>
      </c>
      <c r="R38" s="16"/>
      <c r="S38" s="4">
        <v>0</v>
      </c>
      <c r="T38" s="4">
        <f>S38+Jun_20!T38</f>
        <v>0</v>
      </c>
      <c r="U38" s="4">
        <f t="shared" ca="1" si="10"/>
        <v>0</v>
      </c>
      <c r="V38" s="4">
        <f ca="1">U38+Jun_20!V38</f>
        <v>0</v>
      </c>
      <c r="W38" s="4">
        <f t="shared" ca="1" si="4"/>
        <v>0</v>
      </c>
      <c r="X38" s="26">
        <f t="shared" ca="1" si="5"/>
        <v>0</v>
      </c>
    </row>
    <row r="39" spans="1:24" x14ac:dyDescent="0.25">
      <c r="A39" s="14" t="str">
        <v/>
      </c>
      <c r="B39" s="14" t="str">
        <v/>
      </c>
      <c r="C39" s="15" t="str">
        <v/>
      </c>
      <c r="D39" s="15" t="str">
        <v/>
      </c>
      <c r="E39" s="42">
        <f t="shared" ca="1" si="6"/>
        <v>0</v>
      </c>
      <c r="F39" s="4">
        <f ca="1">E39+Jun_20!F39</f>
        <v>0</v>
      </c>
      <c r="G39" s="4">
        <f t="shared" ca="1" si="7"/>
        <v>0</v>
      </c>
      <c r="H39" s="4">
        <f ca="1">G39+Jun_20!H39</f>
        <v>0</v>
      </c>
      <c r="I39" s="4">
        <f t="shared" ca="1" si="0"/>
        <v>0</v>
      </c>
      <c r="J39" s="26">
        <f t="shared" ca="1" si="1"/>
        <v>0</v>
      </c>
      <c r="K39" s="16"/>
      <c r="L39" s="42">
        <f t="shared" ca="1" si="8"/>
        <v>0</v>
      </c>
      <c r="M39" s="4">
        <f ca="1">L39+Jun_20!M39</f>
        <v>0</v>
      </c>
      <c r="N39" s="4">
        <f t="shared" ca="1" si="9"/>
        <v>0</v>
      </c>
      <c r="O39" s="4">
        <f ca="1">N39+Jun_20!O39</f>
        <v>0</v>
      </c>
      <c r="P39" s="4">
        <f t="shared" ca="1" si="2"/>
        <v>0</v>
      </c>
      <c r="Q39" s="26">
        <f t="shared" ca="1" si="3"/>
        <v>0</v>
      </c>
      <c r="R39" s="16"/>
      <c r="S39" s="4">
        <v>0</v>
      </c>
      <c r="T39" s="4">
        <f>S39+Jun_20!T39</f>
        <v>0</v>
      </c>
      <c r="U39" s="4">
        <f t="shared" ca="1" si="10"/>
        <v>0</v>
      </c>
      <c r="V39" s="4">
        <f ca="1">U39+Jun_20!V39</f>
        <v>0</v>
      </c>
      <c r="W39" s="4">
        <f t="shared" ca="1" si="4"/>
        <v>0</v>
      </c>
      <c r="X39" s="26">
        <f t="shared" ca="1" si="5"/>
        <v>0</v>
      </c>
    </row>
    <row r="40" spans="1:24" x14ac:dyDescent="0.25">
      <c r="A40" s="14" t="str">
        <v/>
      </c>
      <c r="B40" s="14" t="str">
        <v/>
      </c>
      <c r="C40" s="15" t="str">
        <v/>
      </c>
      <c r="D40" s="15" t="str">
        <v/>
      </c>
      <c r="E40" s="42">
        <f t="shared" ca="1" si="6"/>
        <v>0</v>
      </c>
      <c r="F40" s="4">
        <f ca="1">E40+Jun_20!F40</f>
        <v>0</v>
      </c>
      <c r="G40" s="4">
        <f t="shared" ca="1" si="7"/>
        <v>0</v>
      </c>
      <c r="H40" s="4">
        <f ca="1">G40+Jun_20!H40</f>
        <v>0</v>
      </c>
      <c r="I40" s="4">
        <f t="shared" ca="1" si="0"/>
        <v>0</v>
      </c>
      <c r="J40" s="26">
        <f t="shared" ca="1" si="1"/>
        <v>0</v>
      </c>
      <c r="K40" s="16"/>
      <c r="L40" s="42">
        <f t="shared" ca="1" si="8"/>
        <v>0</v>
      </c>
      <c r="M40" s="4">
        <f ca="1">L40+Jun_20!M40</f>
        <v>0</v>
      </c>
      <c r="N40" s="4">
        <f t="shared" ca="1" si="9"/>
        <v>0</v>
      </c>
      <c r="O40" s="4">
        <f ca="1">N40+Jun_20!O40</f>
        <v>0</v>
      </c>
      <c r="P40" s="4">
        <f t="shared" ca="1" si="2"/>
        <v>0</v>
      </c>
      <c r="Q40" s="26">
        <f t="shared" ca="1" si="3"/>
        <v>0</v>
      </c>
      <c r="R40" s="16"/>
      <c r="S40" s="4">
        <v>0</v>
      </c>
      <c r="T40" s="4">
        <f>S40+Jun_20!T40</f>
        <v>0</v>
      </c>
      <c r="U40" s="4">
        <f t="shared" ca="1" si="10"/>
        <v>0</v>
      </c>
      <c r="V40" s="4">
        <f ca="1">U40+Jun_20!V40</f>
        <v>0</v>
      </c>
      <c r="W40" s="4">
        <f t="shared" ca="1" si="4"/>
        <v>0</v>
      </c>
      <c r="X40" s="26">
        <f t="shared" ca="1" si="5"/>
        <v>0</v>
      </c>
    </row>
    <row r="41" spans="1:24" x14ac:dyDescent="0.25">
      <c r="A41" s="14" t="str">
        <v/>
      </c>
      <c r="B41" s="14" t="str">
        <v/>
      </c>
      <c r="C41" s="15" t="str">
        <v/>
      </c>
      <c r="D41" s="15" t="str">
        <v/>
      </c>
      <c r="E41" s="42">
        <f t="shared" ca="1" si="6"/>
        <v>0</v>
      </c>
      <c r="F41" s="4">
        <f ca="1">E41+Jun_20!F41</f>
        <v>0</v>
      </c>
      <c r="G41" s="4">
        <f t="shared" ca="1" si="7"/>
        <v>0</v>
      </c>
      <c r="H41" s="4">
        <f ca="1">G41+Jun_20!H41</f>
        <v>0</v>
      </c>
      <c r="I41" s="4">
        <f t="shared" ca="1" si="0"/>
        <v>0</v>
      </c>
      <c r="J41" s="26">
        <f t="shared" ca="1" si="1"/>
        <v>0</v>
      </c>
      <c r="K41" s="16"/>
      <c r="L41" s="42">
        <f t="shared" ca="1" si="8"/>
        <v>0</v>
      </c>
      <c r="M41" s="4">
        <f ca="1">L41+Jun_20!M41</f>
        <v>0</v>
      </c>
      <c r="N41" s="4">
        <f t="shared" ca="1" si="9"/>
        <v>0</v>
      </c>
      <c r="O41" s="4">
        <f ca="1">N41+Jun_20!O41</f>
        <v>0</v>
      </c>
      <c r="P41" s="4">
        <f t="shared" ca="1" si="2"/>
        <v>0</v>
      </c>
      <c r="Q41" s="26">
        <f t="shared" ca="1" si="3"/>
        <v>0</v>
      </c>
      <c r="R41" s="16"/>
      <c r="S41" s="4">
        <v>0</v>
      </c>
      <c r="T41" s="4">
        <f>S41+Jun_20!T41</f>
        <v>0</v>
      </c>
      <c r="U41" s="4">
        <f t="shared" ca="1" si="10"/>
        <v>0</v>
      </c>
      <c r="V41" s="4">
        <f ca="1">U41+Jun_20!V41</f>
        <v>0</v>
      </c>
      <c r="W41" s="4">
        <f t="shared" ca="1" si="4"/>
        <v>0</v>
      </c>
      <c r="X41" s="26">
        <f t="shared" ca="1" si="5"/>
        <v>0</v>
      </c>
    </row>
    <row r="42" spans="1:24" x14ac:dyDescent="0.25">
      <c r="A42" s="14" t="str">
        <v/>
      </c>
      <c r="B42" s="14" t="str">
        <v/>
      </c>
      <c r="C42" s="15" t="str">
        <v/>
      </c>
      <c r="D42" s="15" t="str">
        <v/>
      </c>
      <c r="E42" s="42">
        <f t="shared" ca="1" si="6"/>
        <v>0</v>
      </c>
      <c r="F42" s="4">
        <f ca="1">E42+Jun_20!F42</f>
        <v>0</v>
      </c>
      <c r="G42" s="4">
        <f t="shared" ca="1" si="7"/>
        <v>0</v>
      </c>
      <c r="H42" s="4">
        <f ca="1">G42+Jun_20!H42</f>
        <v>0</v>
      </c>
      <c r="I42" s="4">
        <f t="shared" ca="1" si="0"/>
        <v>0</v>
      </c>
      <c r="J42" s="26">
        <f t="shared" ca="1" si="1"/>
        <v>0</v>
      </c>
      <c r="K42" s="16"/>
      <c r="L42" s="42">
        <f t="shared" ca="1" si="8"/>
        <v>0</v>
      </c>
      <c r="M42" s="4">
        <f ca="1">L42+Jun_20!M42</f>
        <v>0</v>
      </c>
      <c r="N42" s="4">
        <f t="shared" ca="1" si="9"/>
        <v>0</v>
      </c>
      <c r="O42" s="4">
        <f ca="1">N42+Jun_20!O42</f>
        <v>0</v>
      </c>
      <c r="P42" s="4">
        <f t="shared" ca="1" si="2"/>
        <v>0</v>
      </c>
      <c r="Q42" s="26">
        <f t="shared" ca="1" si="3"/>
        <v>0</v>
      </c>
      <c r="R42" s="16"/>
      <c r="S42" s="4">
        <v>0</v>
      </c>
      <c r="T42" s="4">
        <f>S42+Jun_20!T42</f>
        <v>0</v>
      </c>
      <c r="U42" s="4">
        <f t="shared" ca="1" si="10"/>
        <v>0</v>
      </c>
      <c r="V42" s="4">
        <f ca="1">U42+Jun_20!V42</f>
        <v>0</v>
      </c>
      <c r="W42" s="4">
        <f t="shared" ca="1" si="4"/>
        <v>0</v>
      </c>
      <c r="X42" s="26">
        <f t="shared" ca="1" si="5"/>
        <v>0</v>
      </c>
    </row>
    <row r="43" spans="1:24" x14ac:dyDescent="0.25">
      <c r="A43" s="14" t="str">
        <v/>
      </c>
      <c r="B43" s="14" t="str">
        <v/>
      </c>
      <c r="C43" s="15" t="str">
        <v/>
      </c>
      <c r="D43" s="15" t="str">
        <v/>
      </c>
      <c r="E43" s="42">
        <f t="shared" ca="1" si="6"/>
        <v>0</v>
      </c>
      <c r="F43" s="4">
        <f ca="1">E43+Jun_20!F43</f>
        <v>0</v>
      </c>
      <c r="G43" s="4">
        <f t="shared" ca="1" si="7"/>
        <v>0</v>
      </c>
      <c r="H43" s="4">
        <f ca="1">G43+Jun_20!H43</f>
        <v>0</v>
      </c>
      <c r="I43" s="4">
        <f t="shared" ca="1" si="0"/>
        <v>0</v>
      </c>
      <c r="J43" s="26">
        <f t="shared" ca="1" si="1"/>
        <v>0</v>
      </c>
      <c r="K43" s="16"/>
      <c r="L43" s="42">
        <f t="shared" ca="1" si="8"/>
        <v>0</v>
      </c>
      <c r="M43" s="4">
        <f ca="1">L43+Jun_20!M43</f>
        <v>0</v>
      </c>
      <c r="N43" s="4">
        <f t="shared" ca="1" si="9"/>
        <v>0</v>
      </c>
      <c r="O43" s="4">
        <f ca="1">N43+Jun_20!O43</f>
        <v>0</v>
      </c>
      <c r="P43" s="4">
        <f t="shared" ca="1" si="2"/>
        <v>0</v>
      </c>
      <c r="Q43" s="26">
        <f t="shared" ca="1" si="3"/>
        <v>0</v>
      </c>
      <c r="R43" s="16"/>
      <c r="S43" s="4">
        <v>0</v>
      </c>
      <c r="T43" s="4">
        <f>S43+Jun_20!T43</f>
        <v>0</v>
      </c>
      <c r="U43" s="4">
        <f t="shared" ca="1" si="10"/>
        <v>0</v>
      </c>
      <c r="V43" s="4">
        <f ca="1">U43+Jun_20!V43</f>
        <v>0</v>
      </c>
      <c r="W43" s="4">
        <f t="shared" ca="1" si="4"/>
        <v>0</v>
      </c>
      <c r="X43" s="26">
        <f t="shared" ca="1" si="5"/>
        <v>0</v>
      </c>
    </row>
    <row r="44" spans="1:24" x14ac:dyDescent="0.25">
      <c r="A44" s="14" t="str">
        <v/>
      </c>
      <c r="B44" s="14" t="str">
        <v/>
      </c>
      <c r="C44" s="15" t="str">
        <v/>
      </c>
      <c r="D44" s="15" t="str">
        <v/>
      </c>
      <c r="E44" s="42">
        <f t="shared" ca="1" si="6"/>
        <v>0</v>
      </c>
      <c r="F44" s="4">
        <f ca="1">E44+Jun_20!F44</f>
        <v>0</v>
      </c>
      <c r="G44" s="4">
        <f t="shared" ca="1" si="7"/>
        <v>0</v>
      </c>
      <c r="H44" s="4">
        <f ca="1">G44+Jun_20!H44</f>
        <v>0</v>
      </c>
      <c r="I44" s="4">
        <f t="shared" ca="1" si="0"/>
        <v>0</v>
      </c>
      <c r="J44" s="26">
        <f t="shared" ca="1" si="1"/>
        <v>0</v>
      </c>
      <c r="K44" s="16"/>
      <c r="L44" s="42">
        <f t="shared" ca="1" si="8"/>
        <v>0</v>
      </c>
      <c r="M44" s="4">
        <f ca="1">L44+Jun_20!M44</f>
        <v>0</v>
      </c>
      <c r="N44" s="4">
        <f t="shared" ca="1" si="9"/>
        <v>0</v>
      </c>
      <c r="O44" s="4">
        <f ca="1">N44+Jun_20!O44</f>
        <v>0</v>
      </c>
      <c r="P44" s="4">
        <f t="shared" ca="1" si="2"/>
        <v>0</v>
      </c>
      <c r="Q44" s="26">
        <f t="shared" ca="1" si="3"/>
        <v>0</v>
      </c>
      <c r="R44" s="16"/>
      <c r="S44" s="4">
        <v>0</v>
      </c>
      <c r="T44" s="4">
        <f>S44+Jun_20!T44</f>
        <v>0</v>
      </c>
      <c r="U44" s="4">
        <f t="shared" ca="1" si="10"/>
        <v>0</v>
      </c>
      <c r="V44" s="4">
        <f ca="1">U44+Jun_20!V44</f>
        <v>0</v>
      </c>
      <c r="W44" s="4">
        <f t="shared" ca="1" si="4"/>
        <v>0</v>
      </c>
      <c r="X44" s="26">
        <f t="shared" ca="1" si="5"/>
        <v>0</v>
      </c>
    </row>
    <row r="45" spans="1:24" x14ac:dyDescent="0.25">
      <c r="A45" s="14" t="str">
        <v/>
      </c>
      <c r="B45" s="14" t="str">
        <v/>
      </c>
      <c r="C45" s="15" t="str">
        <v/>
      </c>
      <c r="D45" s="15" t="str">
        <v/>
      </c>
      <c r="E45" s="42">
        <f t="shared" ca="1" si="6"/>
        <v>0</v>
      </c>
      <c r="F45" s="4">
        <f ca="1">E45+Jun_20!F45</f>
        <v>0</v>
      </c>
      <c r="G45" s="4">
        <f t="shared" ca="1" si="7"/>
        <v>0</v>
      </c>
      <c r="H45" s="4">
        <f ca="1">G45+Jun_20!H45</f>
        <v>0</v>
      </c>
      <c r="I45" s="4">
        <f t="shared" ca="1" si="0"/>
        <v>0</v>
      </c>
      <c r="J45" s="26">
        <f t="shared" ca="1" si="1"/>
        <v>0</v>
      </c>
      <c r="K45" s="16"/>
      <c r="L45" s="42">
        <f t="shared" ca="1" si="8"/>
        <v>0</v>
      </c>
      <c r="M45" s="4">
        <f ca="1">L45+Jun_20!M45</f>
        <v>0</v>
      </c>
      <c r="N45" s="4">
        <f t="shared" ca="1" si="9"/>
        <v>0</v>
      </c>
      <c r="O45" s="4">
        <f ca="1">N45+Jun_20!O45</f>
        <v>0</v>
      </c>
      <c r="P45" s="4">
        <f t="shared" ca="1" si="2"/>
        <v>0</v>
      </c>
      <c r="Q45" s="26">
        <f t="shared" ca="1" si="3"/>
        <v>0</v>
      </c>
      <c r="R45" s="16"/>
      <c r="S45" s="4">
        <v>0</v>
      </c>
      <c r="T45" s="4">
        <f>S45+Jun_20!T45</f>
        <v>0</v>
      </c>
      <c r="U45" s="4">
        <f t="shared" ca="1" si="10"/>
        <v>0</v>
      </c>
      <c r="V45" s="4">
        <f ca="1">U45+Jun_20!V45</f>
        <v>0</v>
      </c>
      <c r="W45" s="4">
        <f t="shared" ca="1" si="4"/>
        <v>0</v>
      </c>
      <c r="X45" s="26">
        <f t="shared" ca="1" si="5"/>
        <v>0</v>
      </c>
    </row>
    <row r="46" spans="1:24" x14ac:dyDescent="0.25">
      <c r="A46" s="14" t="str">
        <v/>
      </c>
      <c r="B46" s="14" t="str">
        <v/>
      </c>
      <c r="C46" s="15" t="str">
        <v/>
      </c>
      <c r="D46" s="15" t="str">
        <v/>
      </c>
      <c r="E46" s="42">
        <f t="shared" ca="1" si="6"/>
        <v>0</v>
      </c>
      <c r="F46" s="4">
        <f ca="1">E46+Jun_20!F46</f>
        <v>0</v>
      </c>
      <c r="G46" s="4">
        <f t="shared" ca="1" si="7"/>
        <v>0</v>
      </c>
      <c r="H46" s="4">
        <f ca="1">G46+Jun_20!H46</f>
        <v>0</v>
      </c>
      <c r="I46" s="4">
        <f t="shared" ca="1" si="0"/>
        <v>0</v>
      </c>
      <c r="J46" s="26">
        <f t="shared" ca="1" si="1"/>
        <v>0</v>
      </c>
      <c r="K46" s="16"/>
      <c r="L46" s="42">
        <f t="shared" ca="1" si="8"/>
        <v>0</v>
      </c>
      <c r="M46" s="4">
        <f ca="1">L46+Jun_20!M46</f>
        <v>0</v>
      </c>
      <c r="N46" s="4">
        <f t="shared" ca="1" si="9"/>
        <v>0</v>
      </c>
      <c r="O46" s="4">
        <f ca="1">N46+Jun_20!O46</f>
        <v>0</v>
      </c>
      <c r="P46" s="4">
        <f t="shared" ca="1" si="2"/>
        <v>0</v>
      </c>
      <c r="Q46" s="26">
        <f t="shared" ca="1" si="3"/>
        <v>0</v>
      </c>
      <c r="R46" s="16"/>
      <c r="S46" s="4">
        <v>0</v>
      </c>
      <c r="T46" s="4">
        <f>S46+Jun_20!T46</f>
        <v>0</v>
      </c>
      <c r="U46" s="4">
        <f t="shared" ca="1" si="10"/>
        <v>0</v>
      </c>
      <c r="V46" s="4">
        <f ca="1">U46+Jun_20!V46</f>
        <v>0</v>
      </c>
      <c r="W46" s="4">
        <f t="shared" ca="1" si="4"/>
        <v>0</v>
      </c>
      <c r="X46" s="26">
        <f t="shared" ca="1" si="5"/>
        <v>0</v>
      </c>
    </row>
    <row r="47" spans="1:24" x14ac:dyDescent="0.25">
      <c r="A47" s="14" t="str">
        <v/>
      </c>
      <c r="B47" s="14" t="str">
        <v/>
      </c>
      <c r="C47" s="15" t="str">
        <v/>
      </c>
      <c r="D47" s="15" t="str">
        <v/>
      </c>
      <c r="E47" s="42">
        <f t="shared" ca="1" si="6"/>
        <v>0</v>
      </c>
      <c r="F47" s="4">
        <f ca="1">E47+Jun_20!F47</f>
        <v>0</v>
      </c>
      <c r="G47" s="4">
        <f t="shared" ca="1" si="7"/>
        <v>0</v>
      </c>
      <c r="H47" s="4">
        <f ca="1">G47+Jun_20!H47</f>
        <v>0</v>
      </c>
      <c r="I47" s="4">
        <f t="shared" ca="1" si="0"/>
        <v>0</v>
      </c>
      <c r="J47" s="26">
        <f t="shared" ca="1" si="1"/>
        <v>0</v>
      </c>
      <c r="K47" s="16"/>
      <c r="L47" s="42">
        <f t="shared" ca="1" si="8"/>
        <v>0</v>
      </c>
      <c r="M47" s="4">
        <f ca="1">L47+Jun_20!M47</f>
        <v>0</v>
      </c>
      <c r="N47" s="4">
        <f t="shared" ca="1" si="9"/>
        <v>0</v>
      </c>
      <c r="O47" s="4">
        <f ca="1">N47+Jun_20!O47</f>
        <v>0</v>
      </c>
      <c r="P47" s="4">
        <f t="shared" ca="1" si="2"/>
        <v>0</v>
      </c>
      <c r="Q47" s="26">
        <f t="shared" ca="1" si="3"/>
        <v>0</v>
      </c>
      <c r="R47" s="16"/>
      <c r="S47" s="4">
        <v>0</v>
      </c>
      <c r="T47" s="4">
        <f>S47+Jun_20!T47</f>
        <v>0</v>
      </c>
      <c r="U47" s="4">
        <f t="shared" ca="1" si="10"/>
        <v>0</v>
      </c>
      <c r="V47" s="4">
        <f ca="1">U47+Jun_20!V47</f>
        <v>0</v>
      </c>
      <c r="W47" s="4">
        <f t="shared" ca="1" si="4"/>
        <v>0</v>
      </c>
      <c r="X47" s="26">
        <f t="shared" ca="1" si="5"/>
        <v>0</v>
      </c>
    </row>
    <row r="48" spans="1:24" x14ac:dyDescent="0.25">
      <c r="A48" s="14" t="str">
        <v/>
      </c>
      <c r="B48" s="14" t="str">
        <v/>
      </c>
      <c r="C48" s="15" t="str">
        <v/>
      </c>
      <c r="D48" s="15" t="str">
        <v/>
      </c>
      <c r="E48" s="42">
        <f t="shared" ca="1" si="6"/>
        <v>0</v>
      </c>
      <c r="F48" s="4">
        <f ca="1">E48+Jun_20!F48</f>
        <v>0</v>
      </c>
      <c r="G48" s="4">
        <f t="shared" ca="1" si="7"/>
        <v>0</v>
      </c>
      <c r="H48" s="4">
        <f ca="1">G48+Jun_20!H48</f>
        <v>0</v>
      </c>
      <c r="I48" s="4">
        <f t="shared" ca="1" si="0"/>
        <v>0</v>
      </c>
      <c r="J48" s="26">
        <f t="shared" ca="1" si="1"/>
        <v>0</v>
      </c>
      <c r="K48" s="16"/>
      <c r="L48" s="42">
        <f t="shared" ca="1" si="8"/>
        <v>0</v>
      </c>
      <c r="M48" s="4">
        <f ca="1">L48+Jun_20!M48</f>
        <v>0</v>
      </c>
      <c r="N48" s="4">
        <f t="shared" ca="1" si="9"/>
        <v>0</v>
      </c>
      <c r="O48" s="4">
        <f ca="1">N48+Jun_20!O48</f>
        <v>0</v>
      </c>
      <c r="P48" s="4">
        <f t="shared" ca="1" si="2"/>
        <v>0</v>
      </c>
      <c r="Q48" s="26">
        <f t="shared" ca="1" si="3"/>
        <v>0</v>
      </c>
      <c r="R48" s="16"/>
      <c r="S48" s="4">
        <v>0</v>
      </c>
      <c r="T48" s="4">
        <f>S48+Jun_20!T48</f>
        <v>0</v>
      </c>
      <c r="U48" s="4">
        <f t="shared" ca="1" si="10"/>
        <v>0</v>
      </c>
      <c r="V48" s="4">
        <f ca="1">U48+Jun_20!V48</f>
        <v>0</v>
      </c>
      <c r="W48" s="4">
        <f t="shared" ca="1" si="4"/>
        <v>0</v>
      </c>
      <c r="X48" s="26">
        <f t="shared" ca="1" si="5"/>
        <v>0</v>
      </c>
    </row>
    <row r="49" spans="1:24" x14ac:dyDescent="0.25">
      <c r="A49" s="14" t="str">
        <v/>
      </c>
      <c r="B49" s="14" t="str">
        <v/>
      </c>
      <c r="C49" s="15" t="str">
        <v/>
      </c>
      <c r="D49" s="15" t="str">
        <v/>
      </c>
      <c r="E49" s="42">
        <f t="shared" ca="1" si="6"/>
        <v>0</v>
      </c>
      <c r="F49" s="4">
        <f ca="1">E49+Jun_20!F49</f>
        <v>0</v>
      </c>
      <c r="G49" s="4">
        <f t="shared" ca="1" si="7"/>
        <v>0</v>
      </c>
      <c r="H49" s="4">
        <f ca="1">G49+Jun_20!H49</f>
        <v>0</v>
      </c>
      <c r="I49" s="4">
        <f t="shared" ca="1" si="0"/>
        <v>0</v>
      </c>
      <c r="J49" s="26">
        <f t="shared" ca="1" si="1"/>
        <v>0</v>
      </c>
      <c r="K49" s="16"/>
      <c r="L49" s="42">
        <f t="shared" ca="1" si="8"/>
        <v>0</v>
      </c>
      <c r="M49" s="4">
        <f ca="1">L49+Jun_20!M49</f>
        <v>0</v>
      </c>
      <c r="N49" s="4">
        <f t="shared" ca="1" si="9"/>
        <v>0</v>
      </c>
      <c r="O49" s="4">
        <f ca="1">N49+Jun_20!O49</f>
        <v>0</v>
      </c>
      <c r="P49" s="4">
        <f t="shared" ca="1" si="2"/>
        <v>0</v>
      </c>
      <c r="Q49" s="26">
        <f t="shared" ca="1" si="3"/>
        <v>0</v>
      </c>
      <c r="R49" s="16"/>
      <c r="S49" s="4">
        <v>0</v>
      </c>
      <c r="T49" s="4">
        <f>S49+Jun_20!T49</f>
        <v>0</v>
      </c>
      <c r="U49" s="4">
        <f t="shared" ca="1" si="10"/>
        <v>0</v>
      </c>
      <c r="V49" s="4">
        <f ca="1">U49+Jun_20!V49</f>
        <v>0</v>
      </c>
      <c r="W49" s="4">
        <f t="shared" ca="1" si="4"/>
        <v>0</v>
      </c>
      <c r="X49" s="26">
        <f t="shared" ca="1" si="5"/>
        <v>0</v>
      </c>
    </row>
    <row r="50" spans="1:24" x14ac:dyDescent="0.25">
      <c r="A50" s="14" t="str">
        <v/>
      </c>
      <c r="B50" s="14" t="str">
        <v/>
      </c>
      <c r="C50" s="15" t="str">
        <v/>
      </c>
      <c r="D50" s="15" t="str">
        <v/>
      </c>
      <c r="E50" s="42">
        <f t="shared" ca="1" si="6"/>
        <v>0</v>
      </c>
      <c r="F50" s="4">
        <f ca="1">E50+Jun_20!F50</f>
        <v>0</v>
      </c>
      <c r="G50" s="4">
        <f t="shared" ca="1" si="7"/>
        <v>0</v>
      </c>
      <c r="H50" s="4">
        <f ca="1">G50+Jun_20!H50</f>
        <v>0</v>
      </c>
      <c r="I50" s="4">
        <f t="shared" ca="1" si="0"/>
        <v>0</v>
      </c>
      <c r="J50" s="26">
        <f t="shared" ca="1" si="1"/>
        <v>0</v>
      </c>
      <c r="K50" s="16"/>
      <c r="L50" s="42">
        <f t="shared" ca="1" si="8"/>
        <v>0</v>
      </c>
      <c r="M50" s="4">
        <f ca="1">L50+Jun_20!M50</f>
        <v>0</v>
      </c>
      <c r="N50" s="4">
        <f t="shared" ca="1" si="9"/>
        <v>0</v>
      </c>
      <c r="O50" s="4">
        <f ca="1">N50+Jun_20!O50</f>
        <v>0</v>
      </c>
      <c r="P50" s="4">
        <f t="shared" ca="1" si="2"/>
        <v>0</v>
      </c>
      <c r="Q50" s="26">
        <f t="shared" ca="1" si="3"/>
        <v>0</v>
      </c>
      <c r="R50" s="16"/>
      <c r="S50" s="4">
        <v>0</v>
      </c>
      <c r="T50" s="4">
        <f>S50+Jun_20!T50</f>
        <v>0</v>
      </c>
      <c r="U50" s="4">
        <f t="shared" ca="1" si="10"/>
        <v>0</v>
      </c>
      <c r="V50" s="4">
        <f ca="1">U50+Jun_20!V50</f>
        <v>0</v>
      </c>
      <c r="W50" s="4">
        <f t="shared" ca="1" si="4"/>
        <v>0</v>
      </c>
      <c r="X50" s="26">
        <f t="shared" ca="1" si="5"/>
        <v>0</v>
      </c>
    </row>
    <row r="51" spans="1:24" x14ac:dyDescent="0.25">
      <c r="A51" s="14" t="str">
        <v/>
      </c>
      <c r="B51" s="14" t="str">
        <v/>
      </c>
      <c r="C51" s="15" t="str">
        <v/>
      </c>
      <c r="D51" s="15" t="str">
        <v/>
      </c>
      <c r="E51" s="42">
        <f t="shared" ca="1" si="6"/>
        <v>0</v>
      </c>
      <c r="F51" s="4">
        <f ca="1">E51+Jun_20!F51</f>
        <v>0</v>
      </c>
      <c r="G51" s="4">
        <f t="shared" ca="1" si="7"/>
        <v>0</v>
      </c>
      <c r="H51" s="4">
        <f ca="1">G51+Jun_20!H51</f>
        <v>0</v>
      </c>
      <c r="I51" s="4">
        <f t="shared" ca="1" si="0"/>
        <v>0</v>
      </c>
      <c r="J51" s="26">
        <f t="shared" ca="1" si="1"/>
        <v>0</v>
      </c>
      <c r="K51" s="16"/>
      <c r="L51" s="42">
        <f t="shared" ca="1" si="8"/>
        <v>0</v>
      </c>
      <c r="M51" s="4">
        <f ca="1">L51+Jun_20!M51</f>
        <v>0</v>
      </c>
      <c r="N51" s="4">
        <f t="shared" ca="1" si="9"/>
        <v>0</v>
      </c>
      <c r="O51" s="4">
        <f ca="1">N51+Jun_20!O51</f>
        <v>0</v>
      </c>
      <c r="P51" s="4">
        <f t="shared" ca="1" si="2"/>
        <v>0</v>
      </c>
      <c r="Q51" s="26">
        <f t="shared" ca="1" si="3"/>
        <v>0</v>
      </c>
      <c r="R51" s="16"/>
      <c r="S51" s="4">
        <v>0</v>
      </c>
      <c r="T51" s="4">
        <f>S51+Jun_20!T51</f>
        <v>0</v>
      </c>
      <c r="U51" s="4">
        <f t="shared" ca="1" si="10"/>
        <v>0</v>
      </c>
      <c r="V51" s="4">
        <f ca="1">U51+Jun_20!V51</f>
        <v>0</v>
      </c>
      <c r="W51" s="4">
        <f t="shared" ca="1" si="4"/>
        <v>0</v>
      </c>
      <c r="X51" s="26">
        <f t="shared" ca="1" si="5"/>
        <v>0</v>
      </c>
    </row>
    <row r="52" spans="1:24" x14ac:dyDescent="0.25">
      <c r="A52" s="14" t="str">
        <v/>
      </c>
      <c r="B52" s="14" t="str">
        <v/>
      </c>
      <c r="C52" s="15" t="str">
        <v/>
      </c>
      <c r="D52" s="15" t="str">
        <v/>
      </c>
      <c r="E52" s="42">
        <f t="shared" ca="1" si="6"/>
        <v>0</v>
      </c>
      <c r="F52" s="4">
        <f ca="1">E52+Jun_20!F52</f>
        <v>0</v>
      </c>
      <c r="G52" s="4">
        <f t="shared" ca="1" si="7"/>
        <v>0</v>
      </c>
      <c r="H52" s="4">
        <f ca="1">G52+Jun_20!H52</f>
        <v>0</v>
      </c>
      <c r="I52" s="4">
        <f t="shared" ca="1" si="0"/>
        <v>0</v>
      </c>
      <c r="J52" s="26">
        <f t="shared" ca="1" si="1"/>
        <v>0</v>
      </c>
      <c r="K52" s="16"/>
      <c r="L52" s="42">
        <f t="shared" ca="1" si="8"/>
        <v>0</v>
      </c>
      <c r="M52" s="4">
        <f ca="1">L52+Jun_20!M52</f>
        <v>0</v>
      </c>
      <c r="N52" s="4">
        <f t="shared" ca="1" si="9"/>
        <v>0</v>
      </c>
      <c r="O52" s="4">
        <f ca="1">N52+Jun_20!O52</f>
        <v>0</v>
      </c>
      <c r="P52" s="4">
        <f t="shared" ca="1" si="2"/>
        <v>0</v>
      </c>
      <c r="Q52" s="26">
        <f t="shared" ca="1" si="3"/>
        <v>0</v>
      </c>
      <c r="R52" s="16"/>
      <c r="S52" s="4">
        <v>0</v>
      </c>
      <c r="T52" s="4">
        <f>S52+Jun_20!T52</f>
        <v>0</v>
      </c>
      <c r="U52" s="4">
        <f t="shared" ca="1" si="10"/>
        <v>0</v>
      </c>
      <c r="V52" s="4">
        <f ca="1">U52+Jun_20!V52</f>
        <v>0</v>
      </c>
      <c r="W52" s="4">
        <f t="shared" ca="1" si="4"/>
        <v>0</v>
      </c>
      <c r="X52" s="26">
        <f t="shared" ca="1" si="5"/>
        <v>0</v>
      </c>
    </row>
    <row r="53" spans="1:24" x14ac:dyDescent="0.25">
      <c r="A53" s="14" t="str">
        <v/>
      </c>
      <c r="B53" s="14" t="str">
        <v/>
      </c>
      <c r="C53" s="15" t="str">
        <v/>
      </c>
      <c r="D53" s="15" t="str">
        <v/>
      </c>
      <c r="E53" s="42">
        <f t="shared" ca="1" si="6"/>
        <v>0</v>
      </c>
      <c r="F53" s="4">
        <f ca="1">E53+Jun_20!F53</f>
        <v>0</v>
      </c>
      <c r="G53" s="4">
        <f t="shared" ca="1" si="7"/>
        <v>0</v>
      </c>
      <c r="H53" s="4">
        <f ca="1">G53+Jun_20!H53</f>
        <v>0</v>
      </c>
      <c r="I53" s="4">
        <f t="shared" ca="1" si="0"/>
        <v>0</v>
      </c>
      <c r="J53" s="26">
        <f t="shared" ca="1" si="1"/>
        <v>0</v>
      </c>
      <c r="K53" s="16"/>
      <c r="L53" s="42">
        <f t="shared" ca="1" si="8"/>
        <v>0</v>
      </c>
      <c r="M53" s="4">
        <f ca="1">L53+Jun_20!M53</f>
        <v>0</v>
      </c>
      <c r="N53" s="4">
        <f t="shared" ca="1" si="9"/>
        <v>0</v>
      </c>
      <c r="O53" s="4">
        <f ca="1">N53+Jun_20!O53</f>
        <v>0</v>
      </c>
      <c r="P53" s="4">
        <f t="shared" ca="1" si="2"/>
        <v>0</v>
      </c>
      <c r="Q53" s="26">
        <f t="shared" ca="1" si="3"/>
        <v>0</v>
      </c>
      <c r="R53" s="16"/>
      <c r="S53" s="4">
        <v>0</v>
      </c>
      <c r="T53" s="4">
        <f>S53+Jun_20!T53</f>
        <v>0</v>
      </c>
      <c r="U53" s="4">
        <f t="shared" ca="1" si="10"/>
        <v>0</v>
      </c>
      <c r="V53" s="4">
        <f ca="1">U53+Jun_20!V53</f>
        <v>0</v>
      </c>
      <c r="W53" s="4">
        <f t="shared" ca="1" si="4"/>
        <v>0</v>
      </c>
      <c r="X53" s="26">
        <f t="shared" ca="1" si="5"/>
        <v>0</v>
      </c>
    </row>
    <row r="54" spans="1:24" x14ac:dyDescent="0.25">
      <c r="A54" s="14" t="str">
        <v/>
      </c>
      <c r="B54" s="14" t="str">
        <v/>
      </c>
      <c r="C54" s="15" t="str">
        <v/>
      </c>
      <c r="D54" s="15" t="str">
        <v/>
      </c>
      <c r="E54" s="42">
        <f t="shared" ca="1" si="6"/>
        <v>0</v>
      </c>
      <c r="F54" s="4">
        <f ca="1">E54+Jun_20!F54</f>
        <v>0</v>
      </c>
      <c r="G54" s="4">
        <f t="shared" ca="1" si="7"/>
        <v>0</v>
      </c>
      <c r="H54" s="4">
        <f ca="1">G54+Jun_20!H54</f>
        <v>0</v>
      </c>
      <c r="I54" s="4">
        <f t="shared" ca="1" si="0"/>
        <v>0</v>
      </c>
      <c r="J54" s="26">
        <f t="shared" ca="1" si="1"/>
        <v>0</v>
      </c>
      <c r="K54" s="16"/>
      <c r="L54" s="42">
        <f t="shared" ca="1" si="8"/>
        <v>0</v>
      </c>
      <c r="M54" s="4">
        <f ca="1">L54+Jun_20!M54</f>
        <v>0</v>
      </c>
      <c r="N54" s="4">
        <f t="shared" ca="1" si="9"/>
        <v>0</v>
      </c>
      <c r="O54" s="4">
        <f ca="1">N54+Jun_20!O54</f>
        <v>0</v>
      </c>
      <c r="P54" s="4">
        <f t="shared" ca="1" si="2"/>
        <v>0</v>
      </c>
      <c r="Q54" s="26">
        <f t="shared" ca="1" si="3"/>
        <v>0</v>
      </c>
      <c r="R54" s="16"/>
      <c r="S54" s="4">
        <v>0</v>
      </c>
      <c r="T54" s="4">
        <f>S54+Jun_20!T54</f>
        <v>0</v>
      </c>
      <c r="U54" s="4">
        <f t="shared" ca="1" si="10"/>
        <v>0</v>
      </c>
      <c r="V54" s="4">
        <f ca="1">U54+Jun_20!V54</f>
        <v>0</v>
      </c>
      <c r="W54" s="4">
        <f t="shared" ca="1" si="4"/>
        <v>0</v>
      </c>
      <c r="X54" s="26">
        <f t="shared" ca="1" si="5"/>
        <v>0</v>
      </c>
    </row>
    <row r="55" spans="1:24" x14ac:dyDescent="0.25">
      <c r="A55" s="14" t="str">
        <v/>
      </c>
      <c r="B55" s="14" t="str">
        <v/>
      </c>
      <c r="C55" s="15" t="str">
        <v/>
      </c>
      <c r="D55" s="15" t="str">
        <v/>
      </c>
      <c r="E55" s="42">
        <f t="shared" ca="1" si="6"/>
        <v>0</v>
      </c>
      <c r="F55" s="4">
        <f ca="1">E55+Jun_20!F55</f>
        <v>0</v>
      </c>
      <c r="G55" s="4">
        <f t="shared" ca="1" si="7"/>
        <v>0</v>
      </c>
      <c r="H55" s="4">
        <f ca="1">G55+Jun_20!H55</f>
        <v>0</v>
      </c>
      <c r="I55" s="4">
        <f t="shared" ca="1" si="0"/>
        <v>0</v>
      </c>
      <c r="J55" s="26">
        <f t="shared" ca="1" si="1"/>
        <v>0</v>
      </c>
      <c r="K55" s="16"/>
      <c r="L55" s="42">
        <f t="shared" ca="1" si="8"/>
        <v>0</v>
      </c>
      <c r="M55" s="4">
        <f ca="1">L55+Jun_20!M55</f>
        <v>0</v>
      </c>
      <c r="N55" s="4">
        <f t="shared" ca="1" si="9"/>
        <v>0</v>
      </c>
      <c r="O55" s="4">
        <f ca="1">N55+Jun_20!O55</f>
        <v>0</v>
      </c>
      <c r="P55" s="4">
        <f t="shared" ca="1" si="2"/>
        <v>0</v>
      </c>
      <c r="Q55" s="26">
        <f t="shared" ca="1" si="3"/>
        <v>0</v>
      </c>
      <c r="R55" s="16"/>
      <c r="S55" s="4">
        <v>0</v>
      </c>
      <c r="T55" s="4">
        <f>S55+Jun_20!T55</f>
        <v>0</v>
      </c>
      <c r="U55" s="4">
        <f t="shared" ca="1" si="10"/>
        <v>0</v>
      </c>
      <c r="V55" s="4">
        <f ca="1">U55+Jun_20!V55</f>
        <v>0</v>
      </c>
      <c r="W55" s="4">
        <f t="shared" ca="1" si="4"/>
        <v>0</v>
      </c>
      <c r="X55" s="26">
        <f t="shared" ca="1" si="5"/>
        <v>0</v>
      </c>
    </row>
    <row r="56" spans="1:24" x14ac:dyDescent="0.25">
      <c r="A56" s="14" t="str">
        <v/>
      </c>
      <c r="B56" s="14" t="str">
        <v/>
      </c>
      <c r="C56" s="15" t="str">
        <v/>
      </c>
      <c r="D56" s="15" t="str">
        <v/>
      </c>
      <c r="E56" s="42">
        <f t="shared" ca="1" si="6"/>
        <v>0</v>
      </c>
      <c r="F56" s="4">
        <f ca="1">E56+Jun_20!F56</f>
        <v>0</v>
      </c>
      <c r="G56" s="4">
        <f t="shared" ca="1" si="7"/>
        <v>0</v>
      </c>
      <c r="H56" s="4">
        <f ca="1">G56+Jun_20!H56</f>
        <v>0</v>
      </c>
      <c r="I56" s="4">
        <f t="shared" ca="1" si="0"/>
        <v>0</v>
      </c>
      <c r="J56" s="26">
        <f t="shared" ca="1" si="1"/>
        <v>0</v>
      </c>
      <c r="K56" s="16"/>
      <c r="L56" s="42">
        <f t="shared" ca="1" si="8"/>
        <v>0</v>
      </c>
      <c r="M56" s="4">
        <f ca="1">L56+Jun_20!M56</f>
        <v>0</v>
      </c>
      <c r="N56" s="4">
        <f t="shared" ca="1" si="9"/>
        <v>0</v>
      </c>
      <c r="O56" s="4">
        <f ca="1">N56+Jun_20!O56</f>
        <v>0</v>
      </c>
      <c r="P56" s="4">
        <f t="shared" ca="1" si="2"/>
        <v>0</v>
      </c>
      <c r="Q56" s="26">
        <f t="shared" ca="1" si="3"/>
        <v>0</v>
      </c>
      <c r="R56" s="16"/>
      <c r="S56" s="4">
        <v>0</v>
      </c>
      <c r="T56" s="4">
        <f>S56+Jun_20!T56</f>
        <v>0</v>
      </c>
      <c r="U56" s="4">
        <f t="shared" ca="1" si="10"/>
        <v>0</v>
      </c>
      <c r="V56" s="4">
        <f ca="1">U56+Jun_20!V56</f>
        <v>0</v>
      </c>
      <c r="W56" s="4">
        <f t="shared" ca="1" si="4"/>
        <v>0</v>
      </c>
      <c r="X56" s="26">
        <f t="shared" ca="1" si="5"/>
        <v>0</v>
      </c>
    </row>
    <row r="57" spans="1:24" x14ac:dyDescent="0.25">
      <c r="A57" s="14" t="str">
        <v/>
      </c>
      <c r="B57" s="14" t="str">
        <v/>
      </c>
      <c r="C57" s="15" t="str">
        <v/>
      </c>
      <c r="D57" s="15" t="str">
        <v/>
      </c>
      <c r="E57" s="42">
        <f t="shared" ca="1" si="6"/>
        <v>0</v>
      </c>
      <c r="F57" s="4">
        <f ca="1">E57+Jun_20!F57</f>
        <v>0</v>
      </c>
      <c r="G57" s="4">
        <f t="shared" ca="1" si="7"/>
        <v>0</v>
      </c>
      <c r="H57" s="4">
        <f ca="1">G57+Jun_20!H57</f>
        <v>0</v>
      </c>
      <c r="I57" s="4">
        <f t="shared" ca="1" si="0"/>
        <v>0</v>
      </c>
      <c r="J57" s="26">
        <f t="shared" ca="1" si="1"/>
        <v>0</v>
      </c>
      <c r="K57" s="16"/>
      <c r="L57" s="42">
        <f t="shared" ca="1" si="8"/>
        <v>0</v>
      </c>
      <c r="M57" s="4">
        <f ca="1">L57+Jun_20!M57</f>
        <v>0</v>
      </c>
      <c r="N57" s="4">
        <f t="shared" ca="1" si="9"/>
        <v>0</v>
      </c>
      <c r="O57" s="4">
        <f ca="1">N57+Jun_20!O57</f>
        <v>0</v>
      </c>
      <c r="P57" s="4">
        <f t="shared" ca="1" si="2"/>
        <v>0</v>
      </c>
      <c r="Q57" s="26">
        <f t="shared" ca="1" si="3"/>
        <v>0</v>
      </c>
      <c r="R57" s="16"/>
      <c r="S57" s="4">
        <v>0</v>
      </c>
      <c r="T57" s="4">
        <f>S57+Jun_20!T57</f>
        <v>0</v>
      </c>
      <c r="U57" s="4">
        <f t="shared" ca="1" si="10"/>
        <v>0</v>
      </c>
      <c r="V57" s="4">
        <f ca="1">U57+Jun_20!V57</f>
        <v>0</v>
      </c>
      <c r="W57" s="4">
        <f t="shared" ca="1" si="4"/>
        <v>0</v>
      </c>
      <c r="X57" s="26">
        <f t="shared" ca="1" si="5"/>
        <v>0</v>
      </c>
    </row>
    <row r="58" spans="1:24" x14ac:dyDescent="0.25">
      <c r="A58" s="14" t="str">
        <v/>
      </c>
      <c r="B58" s="14" t="str">
        <v/>
      </c>
      <c r="C58" s="15" t="str">
        <v/>
      </c>
      <c r="D58" s="15" t="str">
        <v/>
      </c>
      <c r="E58" s="42">
        <f t="shared" ca="1" si="6"/>
        <v>0</v>
      </c>
      <c r="F58" s="4">
        <f ca="1">E58+Jun_20!F58</f>
        <v>0</v>
      </c>
      <c r="G58" s="4">
        <f t="shared" ca="1" si="7"/>
        <v>0</v>
      </c>
      <c r="H58" s="4">
        <f ca="1">G58+Jun_20!H58</f>
        <v>0</v>
      </c>
      <c r="I58" s="4">
        <f t="shared" ca="1" si="0"/>
        <v>0</v>
      </c>
      <c r="J58" s="26">
        <f t="shared" ca="1" si="1"/>
        <v>0</v>
      </c>
      <c r="K58" s="16"/>
      <c r="L58" s="42">
        <f t="shared" ca="1" si="8"/>
        <v>0</v>
      </c>
      <c r="M58" s="4">
        <f ca="1">L58+Jun_20!M58</f>
        <v>0</v>
      </c>
      <c r="N58" s="4">
        <f t="shared" ca="1" si="9"/>
        <v>0</v>
      </c>
      <c r="O58" s="4">
        <f ca="1">N58+Jun_20!O58</f>
        <v>0</v>
      </c>
      <c r="P58" s="4">
        <f t="shared" ca="1" si="2"/>
        <v>0</v>
      </c>
      <c r="Q58" s="26">
        <f t="shared" ca="1" si="3"/>
        <v>0</v>
      </c>
      <c r="R58" s="16"/>
      <c r="S58" s="4">
        <v>0</v>
      </c>
      <c r="T58" s="4">
        <f>S58+Jun_20!T58</f>
        <v>0</v>
      </c>
      <c r="U58" s="4">
        <f t="shared" ca="1" si="10"/>
        <v>0</v>
      </c>
      <c r="V58" s="4">
        <f ca="1">U58+Jun_20!V58</f>
        <v>0</v>
      </c>
      <c r="W58" s="4">
        <f t="shared" ca="1" si="4"/>
        <v>0</v>
      </c>
      <c r="X58" s="26">
        <f t="shared" ca="1" si="5"/>
        <v>0</v>
      </c>
    </row>
    <row r="59" spans="1:24" x14ac:dyDescent="0.25">
      <c r="A59" s="14" t="str">
        <v/>
      </c>
      <c r="B59" s="14" t="str">
        <v/>
      </c>
      <c r="C59" s="15" t="str">
        <v/>
      </c>
      <c r="D59" s="15" t="str">
        <v/>
      </c>
      <c r="E59" s="42">
        <f t="shared" ca="1" si="6"/>
        <v>0</v>
      </c>
      <c r="F59" s="4">
        <f ca="1">E59+Jun_20!F59</f>
        <v>0</v>
      </c>
      <c r="G59" s="4">
        <f t="shared" ca="1" si="7"/>
        <v>0</v>
      </c>
      <c r="H59" s="4">
        <f ca="1">G59+Jun_20!H59</f>
        <v>0</v>
      </c>
      <c r="I59" s="4">
        <f t="shared" ca="1" si="0"/>
        <v>0</v>
      </c>
      <c r="J59" s="26">
        <f t="shared" ca="1" si="1"/>
        <v>0</v>
      </c>
      <c r="K59" s="16"/>
      <c r="L59" s="42">
        <f t="shared" ca="1" si="8"/>
        <v>0</v>
      </c>
      <c r="M59" s="4">
        <f ca="1">L59+Jun_20!M59</f>
        <v>0</v>
      </c>
      <c r="N59" s="4">
        <f t="shared" ca="1" si="9"/>
        <v>0</v>
      </c>
      <c r="O59" s="4">
        <f ca="1">N59+Jun_20!O59</f>
        <v>0</v>
      </c>
      <c r="P59" s="4">
        <f t="shared" ca="1" si="2"/>
        <v>0</v>
      </c>
      <c r="Q59" s="26">
        <f t="shared" ca="1" si="3"/>
        <v>0</v>
      </c>
      <c r="R59" s="16"/>
      <c r="S59" s="4">
        <v>0</v>
      </c>
      <c r="T59" s="4">
        <f>S59+Jun_20!T59</f>
        <v>0</v>
      </c>
      <c r="U59" s="4">
        <f t="shared" ca="1" si="10"/>
        <v>0</v>
      </c>
      <c r="V59" s="4">
        <f ca="1">U59+Jun_20!V59</f>
        <v>0</v>
      </c>
      <c r="W59" s="4">
        <f t="shared" ca="1" si="4"/>
        <v>0</v>
      </c>
      <c r="X59" s="26">
        <f t="shared" ca="1" si="5"/>
        <v>0</v>
      </c>
    </row>
    <row r="60" spans="1:24" x14ac:dyDescent="0.25">
      <c r="A60" s="14" t="str">
        <v/>
      </c>
      <c r="B60" s="14" t="str">
        <v/>
      </c>
      <c r="C60" s="15" t="str">
        <v/>
      </c>
      <c r="D60" s="15" t="str">
        <v/>
      </c>
      <c r="E60" s="42">
        <f t="shared" ca="1" si="6"/>
        <v>0</v>
      </c>
      <c r="F60" s="4">
        <f ca="1">E60+Jun_20!F60</f>
        <v>0</v>
      </c>
      <c r="G60" s="4">
        <f t="shared" ca="1" si="7"/>
        <v>0</v>
      </c>
      <c r="H60" s="4">
        <f ca="1">G60+Jun_20!H60</f>
        <v>0</v>
      </c>
      <c r="I60" s="4">
        <f t="shared" ca="1" si="0"/>
        <v>0</v>
      </c>
      <c r="J60" s="26">
        <f t="shared" ca="1" si="1"/>
        <v>0</v>
      </c>
      <c r="K60" s="16"/>
      <c r="L60" s="42">
        <f t="shared" ca="1" si="8"/>
        <v>0</v>
      </c>
      <c r="M60" s="4">
        <f ca="1">L60+Jun_20!M60</f>
        <v>0</v>
      </c>
      <c r="N60" s="4">
        <f t="shared" ca="1" si="9"/>
        <v>0</v>
      </c>
      <c r="O60" s="4">
        <f ca="1">N60+Jun_20!O60</f>
        <v>0</v>
      </c>
      <c r="P60" s="4">
        <f t="shared" ca="1" si="2"/>
        <v>0</v>
      </c>
      <c r="Q60" s="26">
        <f t="shared" ca="1" si="3"/>
        <v>0</v>
      </c>
      <c r="R60" s="16"/>
      <c r="S60" s="4">
        <v>0</v>
      </c>
      <c r="T60" s="4">
        <f>S60+Jun_20!T60</f>
        <v>0</v>
      </c>
      <c r="U60" s="4">
        <f t="shared" ca="1" si="10"/>
        <v>0</v>
      </c>
      <c r="V60" s="4">
        <f ca="1">U60+Jun_20!V60</f>
        <v>0</v>
      </c>
      <c r="W60" s="4">
        <f t="shared" ca="1" si="4"/>
        <v>0</v>
      </c>
      <c r="X60" s="26">
        <f t="shared" ca="1" si="5"/>
        <v>0</v>
      </c>
    </row>
    <row r="61" spans="1:24" x14ac:dyDescent="0.25">
      <c r="A61" s="14" t="str">
        <v/>
      </c>
      <c r="B61" s="14" t="str">
        <v/>
      </c>
      <c r="C61" s="15" t="str">
        <v/>
      </c>
      <c r="D61" s="15" t="str">
        <v/>
      </c>
      <c r="E61" s="42">
        <f t="shared" ca="1" si="6"/>
        <v>0</v>
      </c>
      <c r="F61" s="4">
        <f ca="1">E61+Jun_20!F61</f>
        <v>0</v>
      </c>
      <c r="G61" s="4">
        <f t="shared" ca="1" si="7"/>
        <v>0</v>
      </c>
      <c r="H61" s="4">
        <f ca="1">G61+Jun_20!H61</f>
        <v>0</v>
      </c>
      <c r="I61" s="4">
        <f t="shared" ca="1" si="0"/>
        <v>0</v>
      </c>
      <c r="J61" s="26">
        <f t="shared" ca="1" si="1"/>
        <v>0</v>
      </c>
      <c r="K61" s="16"/>
      <c r="L61" s="42">
        <f t="shared" ca="1" si="8"/>
        <v>0</v>
      </c>
      <c r="M61" s="4">
        <f ca="1">L61+Jun_20!M61</f>
        <v>0</v>
      </c>
      <c r="N61" s="4">
        <f t="shared" ca="1" si="9"/>
        <v>0</v>
      </c>
      <c r="O61" s="4">
        <f ca="1">N61+Jun_20!O61</f>
        <v>0</v>
      </c>
      <c r="P61" s="4">
        <f t="shared" ca="1" si="2"/>
        <v>0</v>
      </c>
      <c r="Q61" s="26">
        <f t="shared" ca="1" si="3"/>
        <v>0</v>
      </c>
      <c r="R61" s="16"/>
      <c r="S61" s="4">
        <v>0</v>
      </c>
      <c r="T61" s="4">
        <f>S61+Jun_20!T61</f>
        <v>0</v>
      </c>
      <c r="U61" s="4">
        <f t="shared" ca="1" si="10"/>
        <v>0</v>
      </c>
      <c r="V61" s="4">
        <f ca="1">U61+Jun_20!V61</f>
        <v>0</v>
      </c>
      <c r="W61" s="4">
        <f t="shared" ca="1" si="4"/>
        <v>0</v>
      </c>
      <c r="X61" s="26">
        <f t="shared" ca="1" si="5"/>
        <v>0</v>
      </c>
    </row>
    <row r="62" spans="1:24" x14ac:dyDescent="0.25">
      <c r="A62" s="14" t="str">
        <v/>
      </c>
      <c r="B62" s="14" t="str">
        <v/>
      </c>
      <c r="C62" s="15" t="str">
        <v/>
      </c>
      <c r="D62" s="15" t="str">
        <v/>
      </c>
      <c r="E62" s="42">
        <f t="shared" ca="1" si="6"/>
        <v>0</v>
      </c>
      <c r="F62" s="4">
        <f ca="1">E62+Jun_20!F62</f>
        <v>0</v>
      </c>
      <c r="G62" s="4">
        <f t="shared" ca="1" si="7"/>
        <v>0</v>
      </c>
      <c r="H62" s="4">
        <f ca="1">G62+Jun_20!H62</f>
        <v>0</v>
      </c>
      <c r="I62" s="4">
        <f t="shared" ca="1" si="0"/>
        <v>0</v>
      </c>
      <c r="J62" s="26">
        <f t="shared" ca="1" si="1"/>
        <v>0</v>
      </c>
      <c r="K62" s="16"/>
      <c r="L62" s="42">
        <f t="shared" ca="1" si="8"/>
        <v>0</v>
      </c>
      <c r="M62" s="4">
        <f ca="1">L62+Jun_20!M62</f>
        <v>0</v>
      </c>
      <c r="N62" s="4">
        <f t="shared" ca="1" si="9"/>
        <v>0</v>
      </c>
      <c r="O62" s="4">
        <f ca="1">N62+Jun_20!O62</f>
        <v>0</v>
      </c>
      <c r="P62" s="4">
        <f t="shared" ca="1" si="2"/>
        <v>0</v>
      </c>
      <c r="Q62" s="26">
        <f t="shared" ca="1" si="3"/>
        <v>0</v>
      </c>
      <c r="R62" s="16"/>
      <c r="S62" s="4">
        <v>0</v>
      </c>
      <c r="T62" s="4">
        <f>S62+Jun_20!T62</f>
        <v>0</v>
      </c>
      <c r="U62" s="4">
        <f t="shared" ca="1" si="10"/>
        <v>0</v>
      </c>
      <c r="V62" s="4">
        <f ca="1">U62+Jun_20!V62</f>
        <v>0</v>
      </c>
      <c r="W62" s="4">
        <f t="shared" ca="1" si="4"/>
        <v>0</v>
      </c>
      <c r="X62" s="26">
        <f t="shared" ca="1" si="5"/>
        <v>0</v>
      </c>
    </row>
    <row r="63" spans="1:24" x14ac:dyDescent="0.25">
      <c r="A63" s="14" t="str">
        <v/>
      </c>
      <c r="B63" s="14" t="str">
        <v/>
      </c>
      <c r="C63" s="15" t="str">
        <v/>
      </c>
      <c r="D63" s="15" t="str">
        <v/>
      </c>
      <c r="E63" s="42">
        <f t="shared" ca="1" si="6"/>
        <v>0</v>
      </c>
      <c r="F63" s="4">
        <f ca="1">E63+Jun_20!F63</f>
        <v>0</v>
      </c>
      <c r="G63" s="4">
        <f t="shared" ca="1" si="7"/>
        <v>0</v>
      </c>
      <c r="H63" s="4">
        <f ca="1">G63+Jun_20!H63</f>
        <v>0</v>
      </c>
      <c r="I63" s="4">
        <f t="shared" ca="1" si="0"/>
        <v>0</v>
      </c>
      <c r="J63" s="26">
        <f t="shared" ca="1" si="1"/>
        <v>0</v>
      </c>
      <c r="K63" s="16"/>
      <c r="L63" s="42">
        <f t="shared" ca="1" si="8"/>
        <v>0</v>
      </c>
      <c r="M63" s="4">
        <f ca="1">L63+Jun_20!M63</f>
        <v>0</v>
      </c>
      <c r="N63" s="4">
        <f t="shared" ca="1" si="9"/>
        <v>0</v>
      </c>
      <c r="O63" s="4">
        <f ca="1">N63+Jun_20!O63</f>
        <v>0</v>
      </c>
      <c r="P63" s="4">
        <f t="shared" ca="1" si="2"/>
        <v>0</v>
      </c>
      <c r="Q63" s="26">
        <f t="shared" ca="1" si="3"/>
        <v>0</v>
      </c>
      <c r="R63" s="16"/>
      <c r="S63" s="4">
        <v>0</v>
      </c>
      <c r="T63" s="4">
        <f>S63+Jun_20!T63</f>
        <v>0</v>
      </c>
      <c r="U63" s="4">
        <f t="shared" ca="1" si="10"/>
        <v>0</v>
      </c>
      <c r="V63" s="4">
        <f ca="1">U63+Jun_20!V63</f>
        <v>0</v>
      </c>
      <c r="W63" s="4">
        <f t="shared" ca="1" si="4"/>
        <v>0</v>
      </c>
      <c r="X63" s="26">
        <f t="shared" ca="1" si="5"/>
        <v>0</v>
      </c>
    </row>
    <row r="64" spans="1:24" x14ac:dyDescent="0.25">
      <c r="A64" s="14" t="str">
        <v/>
      </c>
      <c r="B64" s="14" t="str">
        <v/>
      </c>
      <c r="C64" s="15" t="str">
        <v/>
      </c>
      <c r="D64" s="15" t="str">
        <v/>
      </c>
      <c r="E64" s="42">
        <f t="shared" ca="1" si="6"/>
        <v>0</v>
      </c>
      <c r="F64" s="4">
        <f ca="1">E64+Jun_20!F64</f>
        <v>0</v>
      </c>
      <c r="G64" s="4">
        <f t="shared" ca="1" si="7"/>
        <v>0</v>
      </c>
      <c r="H64" s="4">
        <f ca="1">G64+Jun_20!H64</f>
        <v>0</v>
      </c>
      <c r="I64" s="4">
        <f t="shared" ca="1" si="0"/>
        <v>0</v>
      </c>
      <c r="J64" s="26">
        <f t="shared" ca="1" si="1"/>
        <v>0</v>
      </c>
      <c r="K64" s="16"/>
      <c r="L64" s="42">
        <f t="shared" ca="1" si="8"/>
        <v>0</v>
      </c>
      <c r="M64" s="4">
        <f ca="1">L64+Jun_20!M64</f>
        <v>0</v>
      </c>
      <c r="N64" s="4">
        <f t="shared" ca="1" si="9"/>
        <v>0</v>
      </c>
      <c r="O64" s="4">
        <f ca="1">N64+Jun_20!O64</f>
        <v>0</v>
      </c>
      <c r="P64" s="4">
        <f t="shared" ca="1" si="2"/>
        <v>0</v>
      </c>
      <c r="Q64" s="26">
        <f t="shared" ca="1" si="3"/>
        <v>0</v>
      </c>
      <c r="R64" s="16"/>
      <c r="S64" s="4">
        <v>0</v>
      </c>
      <c r="T64" s="4">
        <f>S64+Jun_20!T64</f>
        <v>0</v>
      </c>
      <c r="U64" s="4">
        <f t="shared" ca="1" si="10"/>
        <v>0</v>
      </c>
      <c r="V64" s="4">
        <f ca="1">U64+Jun_20!V64</f>
        <v>0</v>
      </c>
      <c r="W64" s="4">
        <f t="shared" ca="1" si="4"/>
        <v>0</v>
      </c>
      <c r="X64" s="26">
        <f t="shared" ca="1" si="5"/>
        <v>0</v>
      </c>
    </row>
    <row r="65" spans="1:24" x14ac:dyDescent="0.25">
      <c r="A65" s="14" t="str">
        <v/>
      </c>
      <c r="B65" s="14" t="str">
        <v/>
      </c>
      <c r="C65" s="15" t="str">
        <v/>
      </c>
      <c r="D65" s="15" t="str">
        <v/>
      </c>
      <c r="E65" s="42">
        <f t="shared" ca="1" si="6"/>
        <v>0</v>
      </c>
      <c r="F65" s="4">
        <f ca="1">E65+Jun_20!F65</f>
        <v>0</v>
      </c>
      <c r="G65" s="4">
        <f t="shared" ca="1" si="7"/>
        <v>0</v>
      </c>
      <c r="H65" s="4">
        <f ca="1">G65+Jun_20!H65</f>
        <v>0</v>
      </c>
      <c r="I65" s="4">
        <f t="shared" ca="1" si="0"/>
        <v>0</v>
      </c>
      <c r="J65" s="26">
        <f t="shared" ca="1" si="1"/>
        <v>0</v>
      </c>
      <c r="K65" s="16"/>
      <c r="L65" s="42">
        <f t="shared" ca="1" si="8"/>
        <v>0</v>
      </c>
      <c r="M65" s="4">
        <f ca="1">L65+Jun_20!M65</f>
        <v>0</v>
      </c>
      <c r="N65" s="4">
        <f t="shared" ca="1" si="9"/>
        <v>0</v>
      </c>
      <c r="O65" s="4">
        <f ca="1">N65+Jun_20!O65</f>
        <v>0</v>
      </c>
      <c r="P65" s="4">
        <f t="shared" ca="1" si="2"/>
        <v>0</v>
      </c>
      <c r="Q65" s="26">
        <f t="shared" ca="1" si="3"/>
        <v>0</v>
      </c>
      <c r="R65" s="16"/>
      <c r="S65" s="4">
        <v>0</v>
      </c>
      <c r="T65" s="4">
        <f>S65+Jun_20!T65</f>
        <v>0</v>
      </c>
      <c r="U65" s="4">
        <f t="shared" ca="1" si="10"/>
        <v>0</v>
      </c>
      <c r="V65" s="4">
        <f ca="1">U65+Jun_20!V65</f>
        <v>0</v>
      </c>
      <c r="W65" s="4">
        <f t="shared" ca="1" si="4"/>
        <v>0</v>
      </c>
      <c r="X65" s="26">
        <f t="shared" ca="1" si="5"/>
        <v>0</v>
      </c>
    </row>
    <row r="66" spans="1:24" x14ac:dyDescent="0.25">
      <c r="A66" s="14" t="str">
        <v/>
      </c>
      <c r="B66" s="14" t="str">
        <v/>
      </c>
      <c r="C66" s="15" t="str">
        <v/>
      </c>
      <c r="D66" s="15" t="str">
        <v/>
      </c>
      <c r="E66" s="42">
        <f t="shared" ca="1" si="6"/>
        <v>0</v>
      </c>
      <c r="F66" s="4">
        <f ca="1">E66+Jun_20!F66</f>
        <v>0</v>
      </c>
      <c r="G66" s="4">
        <f t="shared" ca="1" si="7"/>
        <v>0</v>
      </c>
      <c r="H66" s="4">
        <f ca="1">G66+Jun_20!H66</f>
        <v>0</v>
      </c>
      <c r="I66" s="4">
        <f t="shared" ca="1" si="0"/>
        <v>0</v>
      </c>
      <c r="J66" s="26">
        <f t="shared" ca="1" si="1"/>
        <v>0</v>
      </c>
      <c r="K66" s="16"/>
      <c r="L66" s="42">
        <f t="shared" ca="1" si="8"/>
        <v>0</v>
      </c>
      <c r="M66" s="4">
        <f ca="1">L66+Jun_20!M66</f>
        <v>0</v>
      </c>
      <c r="N66" s="4">
        <f t="shared" ca="1" si="9"/>
        <v>0</v>
      </c>
      <c r="O66" s="4">
        <f ca="1">N66+Jun_20!O66</f>
        <v>0</v>
      </c>
      <c r="P66" s="4">
        <f t="shared" ca="1" si="2"/>
        <v>0</v>
      </c>
      <c r="Q66" s="26">
        <f t="shared" ca="1" si="3"/>
        <v>0</v>
      </c>
      <c r="R66" s="16"/>
      <c r="S66" s="4">
        <v>0</v>
      </c>
      <c r="T66" s="4">
        <f>S66+Jun_20!T66</f>
        <v>0</v>
      </c>
      <c r="U66" s="4">
        <f t="shared" ca="1" si="10"/>
        <v>0</v>
      </c>
      <c r="V66" s="4">
        <f ca="1">U66+Jun_20!V66</f>
        <v>0</v>
      </c>
      <c r="W66" s="4">
        <f t="shared" ca="1" si="4"/>
        <v>0</v>
      </c>
      <c r="X66" s="26">
        <f t="shared" ca="1" si="5"/>
        <v>0</v>
      </c>
    </row>
    <row r="67" spans="1:24" x14ac:dyDescent="0.25">
      <c r="A67" s="14" t="str">
        <v/>
      </c>
      <c r="B67" s="14" t="str">
        <v/>
      </c>
      <c r="C67" s="15" t="str">
        <v/>
      </c>
      <c r="D67" s="15" t="str">
        <v/>
      </c>
      <c r="E67" s="42">
        <f t="shared" ca="1" si="6"/>
        <v>0</v>
      </c>
      <c r="F67" s="4">
        <f ca="1">E67+Jun_20!F67</f>
        <v>0</v>
      </c>
      <c r="G67" s="4">
        <f t="shared" ca="1" si="7"/>
        <v>0</v>
      </c>
      <c r="H67" s="4">
        <f ca="1">G67+Jun_20!H67</f>
        <v>0</v>
      </c>
      <c r="I67" s="4">
        <f t="shared" ref="I67:J99" ca="1" si="11">G67-E67</f>
        <v>0</v>
      </c>
      <c r="J67" s="26">
        <f t="shared" ca="1" si="11"/>
        <v>0</v>
      </c>
      <c r="K67" s="16"/>
      <c r="L67" s="42">
        <f t="shared" ca="1" si="8"/>
        <v>0</v>
      </c>
      <c r="M67" s="4">
        <f ca="1">L67+Jun_20!M67</f>
        <v>0</v>
      </c>
      <c r="N67" s="4">
        <f t="shared" ca="1" si="9"/>
        <v>0</v>
      </c>
      <c r="O67" s="4">
        <f ca="1">N67+Jun_20!O67</f>
        <v>0</v>
      </c>
      <c r="P67" s="4">
        <f t="shared" ref="P67:Q99" ca="1" si="12">N67-L67</f>
        <v>0</v>
      </c>
      <c r="Q67" s="26">
        <f t="shared" ca="1" si="12"/>
        <v>0</v>
      </c>
      <c r="R67" s="16"/>
      <c r="S67" s="4">
        <v>0</v>
      </c>
      <c r="T67" s="4">
        <f>S67+Jun_20!T67</f>
        <v>0</v>
      </c>
      <c r="U67" s="4">
        <f t="shared" ca="1" si="10"/>
        <v>0</v>
      </c>
      <c r="V67" s="4">
        <f ca="1">U67+Jun_20!V67</f>
        <v>0</v>
      </c>
      <c r="W67" s="4">
        <f t="shared" ref="W67:X99" ca="1" si="13">U67-S67</f>
        <v>0</v>
      </c>
      <c r="X67" s="26">
        <f t="shared" ca="1" si="13"/>
        <v>0</v>
      </c>
    </row>
    <row r="68" spans="1:24" x14ac:dyDescent="0.25">
      <c r="A68" s="14" t="str">
        <v/>
      </c>
      <c r="B68" s="14" t="str">
        <v/>
      </c>
      <c r="C68" s="15" t="str">
        <v/>
      </c>
      <c r="D68" s="15" t="str">
        <v/>
      </c>
      <c r="E68" s="42">
        <f t="shared" ref="E68:E99" ca="1" si="14">IFERROR(IF(OR(A68=5555,A68=6666),0,IF(A68="",0,IF(TEXT($C68,"AAAAMM")=INDIRECT("'[Calculo Verbas 2019-2020.xlsx]"&amp;$A$1&amp;"'!$D$1"),IF($C68="",INDIRECT("'[Calculo Verbas 2019-2020.xlsx]"&amp;$A$1&amp;"'!$D$1"),IF(TEXT($C68,"AAAAMM")=INDIRECT("'[Calculo Verbas 2019-2020.xlsx]"&amp;$A$1&amp;"'!$D$1"),VLOOKUP(DAY($C68),INDIRECT("'[Calculo Verbas 2019-2020.xlsx]"&amp;$A$1&amp;"'!F68:J98"),2),0)),IF($D68="",INDIRECT("'[Calculo Verbas 2019-2020.xlsx]"&amp;$A$1&amp;"'!$G$33"),IF(TEXT($D68,"AAAAMM")&lt;INDIRECT("'[Calculo Verbas 2019-2020.xlsx]"&amp;$A$1&amp;"'!$D$1"),INDIRECT("'[Calculo Verbas 2019-2020.xlsx]"&amp;$A$1&amp;"'!$G$33"),IF(TEXT($D68,"AAAAMM")=INDIRECT("'[Calculo Verbas 2019-2020.xlsx]"&amp;$A$1&amp;"'!$D$1"),VLOOKUP(DAY($D68),INDIRECT("'[Calculo Verbas 2019-2020.xlsx]"&amp;$A$1&amp;"'!F36:J66"),2),0)))))),0)</f>
        <v>0</v>
      </c>
      <c r="F68" s="4">
        <f ca="1">E68+Jun_20!F68</f>
        <v>0</v>
      </c>
      <c r="G68" s="4">
        <f t="shared" ref="G68:G99" ca="1" si="15">IFERROR(IF(ISNA(MATCH($A68,INDIRECT("'[VERBAS TODAS.XLSX]"&amp;$Y$1&amp;"'!A:A"),0)),0,INDEX(INDIRECT("'[VERBAS TODAS.XLSX]"&amp;$Y$1&amp;"'!G:G"),MATCH($A68,INDIRECT("'[VERBAS TODAS.XLSX]"&amp;$Y$1&amp;"'!A:A"),0))),0)</f>
        <v>0</v>
      </c>
      <c r="H68" s="4">
        <f ca="1">G68+Jun_20!H68</f>
        <v>0</v>
      </c>
      <c r="I68" s="4">
        <f t="shared" ca="1" si="11"/>
        <v>0</v>
      </c>
      <c r="J68" s="26">
        <f t="shared" ca="1" si="11"/>
        <v>0</v>
      </c>
      <c r="K68" s="16"/>
      <c r="L68" s="42">
        <f t="shared" ref="L68:L99" ca="1" si="16">IFERROR(IF(OR(A68=5555,A68=6666),0,IF(A68="",0,IF(MONTH($C68)&amp;YEAR($C68)=INDIRECT("'[Calculo Verbas 2019-2020.xlsx]"&amp;$A$1&amp;"'!$D$1"),IF($C68="",INDIRECT("'[Calculo Verbas 2019-2020.xlsx]"&amp;$A$1&amp;"'!$P$2"),IF(MONTH($C68)&amp;YEAR($C68)=INDIRECT("'[Calculo Verbas 2019-2020.xlsx]"&amp;$A$1&amp;"'!$D$1"),VLOOKUP(DAY($C68),INDIRECT("'[Calculo Verbas 2019-2020.xlsx]"&amp;$A$1&amp;"'!F68:J98"),3),0)),
IF($D68="",INDIRECT("'[Calculo Verbas 2019-2020.xlsx]"&amp;$A$1&amp;"'!$H$33"),
IF(MONTH($D68)&amp;YEAR($D68)&gt;INDIRECT("'[Calculo Verbas 2019-2020.xlsx]"&amp;$A$1&amp;"'!$D$1"),INDIRECT("'[Calculo Verbas 2019-2020.xlsx]"&amp;$A$1&amp;"'!$H$33"),IF(MONTH($D68)&amp;YEAR($D68)=INDIRECT("'[Calculo Verbas 2019-2020.xlsx]"&amp;$A$1&amp;"'!$D$1"),VLOOKUP(DAY($D68),INDIRECT("'[Calculo Verbas 2019-2020.xlsx]"&amp;$A$1&amp;"'!F36:J66"),3),0)))))),0)</f>
        <v>0</v>
      </c>
      <c r="M68" s="4">
        <f ca="1">L68+Jun_20!M68</f>
        <v>0</v>
      </c>
      <c r="N68" s="4">
        <f t="shared" ref="N68:N99" ca="1" si="17">IFERROR(IF(ISNA(MATCH($A68,INDIRECT("'[062020.XLSX]"&amp;$Y$1&amp;"'!A:A"),0)),0,INDEX(INDIRECT("'[062020.XLSX]"&amp;$Y$1&amp;"'!k:k"),MATCH($A68,INDIRECT("'[062020.XLSX]"&amp;$Y$1&amp;"'!A:A"),0))),0)</f>
        <v>0</v>
      </c>
      <c r="O68" s="4">
        <f ca="1">N68+Jun_20!O68</f>
        <v>0</v>
      </c>
      <c r="P68" s="4">
        <f t="shared" ca="1" si="12"/>
        <v>0</v>
      </c>
      <c r="Q68" s="26">
        <f t="shared" ca="1" si="12"/>
        <v>0</v>
      </c>
      <c r="R68" s="16"/>
      <c r="S68" s="4">
        <v>0</v>
      </c>
      <c r="T68" s="4">
        <f>S68+Jun_20!T68</f>
        <v>0</v>
      </c>
      <c r="U68" s="4">
        <f t="shared" ref="U68:U99" ca="1" si="18">IFERROR(IF(ISNA(MATCH($A68,INDIRECT("'[062020.XLSX]"&amp;$Y$1&amp;"'!A:A"),0)),0,INDEX(INDIRECT("'[062020.XLSX]"&amp;$Y$1&amp;"'!R:R"),MATCH($A68,INDIRECT("'[062020.XLSX]"&amp;$Y$1&amp;"'!A:A"),0))),0)</f>
        <v>0</v>
      </c>
      <c r="V68" s="4">
        <f ca="1">U68+Jun_20!V68</f>
        <v>0</v>
      </c>
      <c r="W68" s="4">
        <f t="shared" ca="1" si="13"/>
        <v>0</v>
      </c>
      <c r="X68" s="26">
        <f t="shared" ca="1" si="13"/>
        <v>0</v>
      </c>
    </row>
    <row r="69" spans="1:24" x14ac:dyDescent="0.25">
      <c r="A69" s="14" t="str">
        <v/>
      </c>
      <c r="B69" s="14" t="str">
        <v/>
      </c>
      <c r="C69" s="15" t="str">
        <v/>
      </c>
      <c r="D69" s="15" t="str">
        <v/>
      </c>
      <c r="E69" s="42">
        <f t="shared" ca="1" si="14"/>
        <v>0</v>
      </c>
      <c r="F69" s="4">
        <f ca="1">E69+Jun_20!F69</f>
        <v>0</v>
      </c>
      <c r="G69" s="4">
        <f t="shared" ca="1" si="15"/>
        <v>0</v>
      </c>
      <c r="H69" s="4">
        <f ca="1">G69+Jun_20!H69</f>
        <v>0</v>
      </c>
      <c r="I69" s="4">
        <f t="shared" ca="1" si="11"/>
        <v>0</v>
      </c>
      <c r="J69" s="26">
        <f t="shared" ca="1" si="11"/>
        <v>0</v>
      </c>
      <c r="K69" s="16"/>
      <c r="L69" s="42">
        <f t="shared" ca="1" si="16"/>
        <v>0</v>
      </c>
      <c r="M69" s="4">
        <f ca="1">L69+Jun_20!M69</f>
        <v>0</v>
      </c>
      <c r="N69" s="4">
        <f t="shared" ca="1" si="17"/>
        <v>0</v>
      </c>
      <c r="O69" s="4">
        <f ca="1">N69+Jun_20!O69</f>
        <v>0</v>
      </c>
      <c r="P69" s="4">
        <f t="shared" ca="1" si="12"/>
        <v>0</v>
      </c>
      <c r="Q69" s="26">
        <f t="shared" ca="1" si="12"/>
        <v>0</v>
      </c>
      <c r="R69" s="16"/>
      <c r="S69" s="4">
        <v>0</v>
      </c>
      <c r="T69" s="4">
        <f>S69+Jun_20!T69</f>
        <v>0</v>
      </c>
      <c r="U69" s="4">
        <f t="shared" ca="1" si="18"/>
        <v>0</v>
      </c>
      <c r="V69" s="4">
        <f ca="1">U69+Jun_20!V69</f>
        <v>0</v>
      </c>
      <c r="W69" s="4">
        <f t="shared" ca="1" si="13"/>
        <v>0</v>
      </c>
      <c r="X69" s="26">
        <f t="shared" ca="1" si="13"/>
        <v>0</v>
      </c>
    </row>
    <row r="70" spans="1:24" x14ac:dyDescent="0.25">
      <c r="A70" s="14" t="str">
        <v/>
      </c>
      <c r="B70" s="14" t="str">
        <v/>
      </c>
      <c r="C70" s="15" t="str">
        <v/>
      </c>
      <c r="D70" s="15" t="str">
        <v/>
      </c>
      <c r="E70" s="42">
        <f t="shared" ca="1" si="14"/>
        <v>0</v>
      </c>
      <c r="F70" s="4">
        <f ca="1">E70+Jun_20!F70</f>
        <v>0</v>
      </c>
      <c r="G70" s="4">
        <f t="shared" ca="1" si="15"/>
        <v>0</v>
      </c>
      <c r="H70" s="4">
        <f ca="1">G70+Jun_20!H70</f>
        <v>0</v>
      </c>
      <c r="I70" s="4">
        <f t="shared" ca="1" si="11"/>
        <v>0</v>
      </c>
      <c r="J70" s="26">
        <f t="shared" ca="1" si="11"/>
        <v>0</v>
      </c>
      <c r="K70" s="16"/>
      <c r="L70" s="42">
        <f t="shared" ca="1" si="16"/>
        <v>0</v>
      </c>
      <c r="M70" s="4">
        <f ca="1">L70+Jun_20!M70</f>
        <v>0</v>
      </c>
      <c r="N70" s="4">
        <f t="shared" ca="1" si="17"/>
        <v>0</v>
      </c>
      <c r="O70" s="4">
        <f ca="1">N70+Jun_20!O70</f>
        <v>0</v>
      </c>
      <c r="P70" s="4">
        <f t="shared" ca="1" si="12"/>
        <v>0</v>
      </c>
      <c r="Q70" s="26">
        <f t="shared" ca="1" si="12"/>
        <v>0</v>
      </c>
      <c r="R70" s="16"/>
      <c r="S70" s="4">
        <v>0</v>
      </c>
      <c r="T70" s="4">
        <f>S70+Jun_20!T70</f>
        <v>0</v>
      </c>
      <c r="U70" s="4">
        <f t="shared" ca="1" si="18"/>
        <v>0</v>
      </c>
      <c r="V70" s="4">
        <f ca="1">U70+Jun_20!V70</f>
        <v>0</v>
      </c>
      <c r="W70" s="4">
        <f t="shared" ca="1" si="13"/>
        <v>0</v>
      </c>
      <c r="X70" s="26">
        <f t="shared" ca="1" si="13"/>
        <v>0</v>
      </c>
    </row>
    <row r="71" spans="1:24" x14ac:dyDescent="0.25">
      <c r="A71" s="14" t="str">
        <v/>
      </c>
      <c r="B71" s="14" t="str">
        <v/>
      </c>
      <c r="C71" s="15" t="str">
        <v/>
      </c>
      <c r="D71" s="15" t="str">
        <v/>
      </c>
      <c r="E71" s="42">
        <f t="shared" ca="1" si="14"/>
        <v>0</v>
      </c>
      <c r="F71" s="4">
        <f ca="1">E71+Jun_20!F71</f>
        <v>0</v>
      </c>
      <c r="G71" s="4">
        <f t="shared" ca="1" si="15"/>
        <v>0</v>
      </c>
      <c r="H71" s="4">
        <f ca="1">G71+Jun_20!H71</f>
        <v>0</v>
      </c>
      <c r="I71" s="4">
        <f t="shared" ca="1" si="11"/>
        <v>0</v>
      </c>
      <c r="J71" s="26">
        <f t="shared" ca="1" si="11"/>
        <v>0</v>
      </c>
      <c r="K71" s="16"/>
      <c r="L71" s="42">
        <f t="shared" ca="1" si="16"/>
        <v>0</v>
      </c>
      <c r="M71" s="4">
        <f ca="1">L71+Jun_20!M71</f>
        <v>0</v>
      </c>
      <c r="N71" s="4">
        <f t="shared" ca="1" si="17"/>
        <v>0</v>
      </c>
      <c r="O71" s="4">
        <f ca="1">N71+Jun_20!O71</f>
        <v>0</v>
      </c>
      <c r="P71" s="4">
        <f t="shared" ca="1" si="12"/>
        <v>0</v>
      </c>
      <c r="Q71" s="26">
        <f t="shared" ca="1" si="12"/>
        <v>0</v>
      </c>
      <c r="R71" s="16"/>
      <c r="S71" s="4">
        <v>0</v>
      </c>
      <c r="T71" s="4">
        <f>S71+Jun_20!T71</f>
        <v>0</v>
      </c>
      <c r="U71" s="4">
        <f t="shared" ca="1" si="18"/>
        <v>0</v>
      </c>
      <c r="V71" s="4">
        <f ca="1">U71+Jun_20!V71</f>
        <v>0</v>
      </c>
      <c r="W71" s="4">
        <f t="shared" ca="1" si="13"/>
        <v>0</v>
      </c>
      <c r="X71" s="26">
        <f t="shared" ca="1" si="13"/>
        <v>0</v>
      </c>
    </row>
    <row r="72" spans="1:24" x14ac:dyDescent="0.25">
      <c r="A72" s="14" t="str">
        <v/>
      </c>
      <c r="B72" s="14" t="str">
        <v/>
      </c>
      <c r="C72" s="15" t="str">
        <v/>
      </c>
      <c r="D72" s="15" t="str">
        <v/>
      </c>
      <c r="E72" s="42">
        <f t="shared" ca="1" si="14"/>
        <v>0</v>
      </c>
      <c r="F72" s="4">
        <f ca="1">E72+Jun_20!F72</f>
        <v>0</v>
      </c>
      <c r="G72" s="4">
        <f t="shared" ca="1" si="15"/>
        <v>0</v>
      </c>
      <c r="H72" s="4">
        <f ca="1">G72+Jun_20!H72</f>
        <v>0</v>
      </c>
      <c r="I72" s="4">
        <f t="shared" ca="1" si="11"/>
        <v>0</v>
      </c>
      <c r="J72" s="26">
        <f t="shared" ca="1" si="11"/>
        <v>0</v>
      </c>
      <c r="K72" s="16"/>
      <c r="L72" s="42">
        <f t="shared" ca="1" si="16"/>
        <v>0</v>
      </c>
      <c r="M72" s="4">
        <f ca="1">L72+Jun_20!M72</f>
        <v>0</v>
      </c>
      <c r="N72" s="4">
        <f t="shared" ca="1" si="17"/>
        <v>0</v>
      </c>
      <c r="O72" s="4">
        <f ca="1">N72+Jun_20!O72</f>
        <v>0</v>
      </c>
      <c r="P72" s="4">
        <f t="shared" ca="1" si="12"/>
        <v>0</v>
      </c>
      <c r="Q72" s="26">
        <f t="shared" ca="1" si="12"/>
        <v>0</v>
      </c>
      <c r="R72" s="16"/>
      <c r="S72" s="4">
        <v>0</v>
      </c>
      <c r="T72" s="4">
        <f>S72+Jun_20!T72</f>
        <v>0</v>
      </c>
      <c r="U72" s="4">
        <f t="shared" ca="1" si="18"/>
        <v>0</v>
      </c>
      <c r="V72" s="4">
        <f ca="1">U72+Jun_20!V72</f>
        <v>0</v>
      </c>
      <c r="W72" s="4">
        <f t="shared" ca="1" si="13"/>
        <v>0</v>
      </c>
      <c r="X72" s="26">
        <f t="shared" ca="1" si="13"/>
        <v>0</v>
      </c>
    </row>
    <row r="73" spans="1:24" x14ac:dyDescent="0.25">
      <c r="A73" s="14" t="str">
        <v/>
      </c>
      <c r="B73" s="14" t="str">
        <v/>
      </c>
      <c r="C73" s="15" t="str">
        <v/>
      </c>
      <c r="D73" s="15" t="str">
        <v/>
      </c>
      <c r="E73" s="42">
        <f t="shared" ca="1" si="14"/>
        <v>0</v>
      </c>
      <c r="F73" s="4">
        <f ca="1">E73+Jun_20!F73</f>
        <v>0</v>
      </c>
      <c r="G73" s="4">
        <f t="shared" ca="1" si="15"/>
        <v>0</v>
      </c>
      <c r="H73" s="4">
        <f ca="1">G73+Jun_20!H73</f>
        <v>0</v>
      </c>
      <c r="I73" s="4">
        <f t="shared" ca="1" si="11"/>
        <v>0</v>
      </c>
      <c r="J73" s="26">
        <f t="shared" ca="1" si="11"/>
        <v>0</v>
      </c>
      <c r="K73" s="16"/>
      <c r="L73" s="42">
        <f t="shared" ca="1" si="16"/>
        <v>0</v>
      </c>
      <c r="M73" s="4">
        <f ca="1">L73+Jun_20!M73</f>
        <v>0</v>
      </c>
      <c r="N73" s="4">
        <f t="shared" ca="1" si="17"/>
        <v>0</v>
      </c>
      <c r="O73" s="4">
        <f ca="1">N73+Jun_20!O73</f>
        <v>0</v>
      </c>
      <c r="P73" s="4">
        <f t="shared" ca="1" si="12"/>
        <v>0</v>
      </c>
      <c r="Q73" s="26">
        <f t="shared" ca="1" si="12"/>
        <v>0</v>
      </c>
      <c r="R73" s="16"/>
      <c r="S73" s="4">
        <v>0</v>
      </c>
      <c r="T73" s="4">
        <f>S73+Jun_20!T73</f>
        <v>0</v>
      </c>
      <c r="U73" s="4">
        <f t="shared" ca="1" si="18"/>
        <v>0</v>
      </c>
      <c r="V73" s="4">
        <f ca="1">U73+Jun_20!V73</f>
        <v>0</v>
      </c>
      <c r="W73" s="4">
        <f t="shared" ca="1" si="13"/>
        <v>0</v>
      </c>
      <c r="X73" s="26">
        <f t="shared" ca="1" si="13"/>
        <v>0</v>
      </c>
    </row>
    <row r="74" spans="1:24" x14ac:dyDescent="0.25">
      <c r="A74" s="14" t="str">
        <v/>
      </c>
      <c r="B74" s="14" t="str">
        <v/>
      </c>
      <c r="C74" s="15" t="str">
        <v/>
      </c>
      <c r="D74" s="15" t="str">
        <v/>
      </c>
      <c r="E74" s="42">
        <f t="shared" ca="1" si="14"/>
        <v>0</v>
      </c>
      <c r="F74" s="4">
        <f ca="1">E74+Jun_20!F74</f>
        <v>0</v>
      </c>
      <c r="G74" s="4">
        <f t="shared" ca="1" si="15"/>
        <v>0</v>
      </c>
      <c r="H74" s="4">
        <f ca="1">G74+Jun_20!H74</f>
        <v>0</v>
      </c>
      <c r="I74" s="4">
        <f t="shared" ca="1" si="11"/>
        <v>0</v>
      </c>
      <c r="J74" s="26">
        <f t="shared" ca="1" si="11"/>
        <v>0</v>
      </c>
      <c r="K74" s="16"/>
      <c r="L74" s="42">
        <f t="shared" ca="1" si="16"/>
        <v>0</v>
      </c>
      <c r="M74" s="4">
        <f ca="1">L74+Jun_20!M74</f>
        <v>0</v>
      </c>
      <c r="N74" s="4">
        <f t="shared" ca="1" si="17"/>
        <v>0</v>
      </c>
      <c r="O74" s="4">
        <f ca="1">N74+Jun_20!O74</f>
        <v>0</v>
      </c>
      <c r="P74" s="4">
        <f t="shared" ca="1" si="12"/>
        <v>0</v>
      </c>
      <c r="Q74" s="26">
        <f t="shared" ca="1" si="12"/>
        <v>0</v>
      </c>
      <c r="R74" s="16"/>
      <c r="S74" s="4">
        <v>0</v>
      </c>
      <c r="T74" s="4">
        <f>S74+Jun_20!T74</f>
        <v>0</v>
      </c>
      <c r="U74" s="4">
        <f t="shared" ca="1" si="18"/>
        <v>0</v>
      </c>
      <c r="V74" s="4">
        <f ca="1">U74+Jun_20!V74</f>
        <v>0</v>
      </c>
      <c r="W74" s="4">
        <f t="shared" ca="1" si="13"/>
        <v>0</v>
      </c>
      <c r="X74" s="26">
        <f t="shared" ca="1" si="13"/>
        <v>0</v>
      </c>
    </row>
    <row r="75" spans="1:24" x14ac:dyDescent="0.25">
      <c r="A75" s="14" t="str">
        <v/>
      </c>
      <c r="B75" s="14" t="str">
        <v/>
      </c>
      <c r="C75" s="15" t="str">
        <v/>
      </c>
      <c r="D75" s="15" t="str">
        <v/>
      </c>
      <c r="E75" s="42">
        <f t="shared" ca="1" si="14"/>
        <v>0</v>
      </c>
      <c r="F75" s="4">
        <f ca="1">E75+Jun_20!F75</f>
        <v>0</v>
      </c>
      <c r="G75" s="4">
        <f t="shared" ca="1" si="15"/>
        <v>0</v>
      </c>
      <c r="H75" s="4">
        <f ca="1">G75+Jun_20!H75</f>
        <v>0</v>
      </c>
      <c r="I75" s="4">
        <f t="shared" ca="1" si="11"/>
        <v>0</v>
      </c>
      <c r="J75" s="26">
        <f t="shared" ca="1" si="11"/>
        <v>0</v>
      </c>
      <c r="K75" s="16"/>
      <c r="L75" s="42">
        <f t="shared" ca="1" si="16"/>
        <v>0</v>
      </c>
      <c r="M75" s="4">
        <f ca="1">L75+Jun_20!M75</f>
        <v>0</v>
      </c>
      <c r="N75" s="4">
        <f t="shared" ca="1" si="17"/>
        <v>0</v>
      </c>
      <c r="O75" s="4">
        <f ca="1">N75+Jun_20!O75</f>
        <v>0</v>
      </c>
      <c r="P75" s="4">
        <f t="shared" ca="1" si="12"/>
        <v>0</v>
      </c>
      <c r="Q75" s="26">
        <f t="shared" ca="1" si="12"/>
        <v>0</v>
      </c>
      <c r="R75" s="16"/>
      <c r="S75" s="4">
        <v>0</v>
      </c>
      <c r="T75" s="4">
        <f>S75+Jun_20!T75</f>
        <v>0</v>
      </c>
      <c r="U75" s="4">
        <f t="shared" ca="1" si="18"/>
        <v>0</v>
      </c>
      <c r="V75" s="4">
        <f ca="1">U75+Jun_20!V75</f>
        <v>0</v>
      </c>
      <c r="W75" s="4">
        <f t="shared" ca="1" si="13"/>
        <v>0</v>
      </c>
      <c r="X75" s="26">
        <f t="shared" ca="1" si="13"/>
        <v>0</v>
      </c>
    </row>
    <row r="76" spans="1:24" x14ac:dyDescent="0.25">
      <c r="A76" s="14" t="str">
        <v/>
      </c>
      <c r="B76" s="14" t="str">
        <v/>
      </c>
      <c r="C76" s="15" t="str">
        <v/>
      </c>
      <c r="D76" s="15" t="str">
        <v/>
      </c>
      <c r="E76" s="42">
        <f t="shared" ca="1" si="14"/>
        <v>0</v>
      </c>
      <c r="F76" s="4">
        <f ca="1">E76+Jun_20!F76</f>
        <v>0</v>
      </c>
      <c r="G76" s="4">
        <f t="shared" ca="1" si="15"/>
        <v>0</v>
      </c>
      <c r="H76" s="4">
        <f ca="1">G76+Jun_20!H76</f>
        <v>0</v>
      </c>
      <c r="I76" s="4">
        <f t="shared" ca="1" si="11"/>
        <v>0</v>
      </c>
      <c r="J76" s="26">
        <f t="shared" ca="1" si="11"/>
        <v>0</v>
      </c>
      <c r="K76" s="16"/>
      <c r="L76" s="42">
        <f t="shared" ca="1" si="16"/>
        <v>0</v>
      </c>
      <c r="M76" s="4">
        <f ca="1">L76+Jun_20!M76</f>
        <v>0</v>
      </c>
      <c r="N76" s="4">
        <f t="shared" ca="1" si="17"/>
        <v>0</v>
      </c>
      <c r="O76" s="4">
        <f ca="1">N76+Jun_20!O76</f>
        <v>0</v>
      </c>
      <c r="P76" s="4">
        <f t="shared" ca="1" si="12"/>
        <v>0</v>
      </c>
      <c r="Q76" s="26">
        <f t="shared" ca="1" si="12"/>
        <v>0</v>
      </c>
      <c r="R76" s="16"/>
      <c r="S76" s="4">
        <v>0</v>
      </c>
      <c r="T76" s="4">
        <f>S76+Jun_20!T76</f>
        <v>0</v>
      </c>
      <c r="U76" s="4">
        <f t="shared" ca="1" si="18"/>
        <v>0</v>
      </c>
      <c r="V76" s="4">
        <f ca="1">U76+Jun_20!V76</f>
        <v>0</v>
      </c>
      <c r="W76" s="4">
        <f t="shared" ca="1" si="13"/>
        <v>0</v>
      </c>
      <c r="X76" s="26">
        <f t="shared" ca="1" si="13"/>
        <v>0</v>
      </c>
    </row>
    <row r="77" spans="1:24" x14ac:dyDescent="0.25">
      <c r="A77" s="14" t="str">
        <v/>
      </c>
      <c r="B77" s="14" t="str">
        <v/>
      </c>
      <c r="C77" s="15" t="str">
        <v/>
      </c>
      <c r="D77" s="15" t="str">
        <v/>
      </c>
      <c r="E77" s="42">
        <f t="shared" ca="1" si="14"/>
        <v>0</v>
      </c>
      <c r="F77" s="4">
        <f ca="1">E77+Jun_20!F77</f>
        <v>0</v>
      </c>
      <c r="G77" s="4">
        <f t="shared" ca="1" si="15"/>
        <v>0</v>
      </c>
      <c r="H77" s="4">
        <f ca="1">G77+Jun_20!H77</f>
        <v>0</v>
      </c>
      <c r="I77" s="4">
        <f t="shared" ca="1" si="11"/>
        <v>0</v>
      </c>
      <c r="J77" s="26">
        <f t="shared" ca="1" si="11"/>
        <v>0</v>
      </c>
      <c r="K77" s="16"/>
      <c r="L77" s="42">
        <f t="shared" ca="1" si="16"/>
        <v>0</v>
      </c>
      <c r="M77" s="4">
        <f ca="1">L77+Jun_20!M77</f>
        <v>0</v>
      </c>
      <c r="N77" s="4">
        <f t="shared" ca="1" si="17"/>
        <v>0</v>
      </c>
      <c r="O77" s="4">
        <f ca="1">N77+Jun_20!O77</f>
        <v>0</v>
      </c>
      <c r="P77" s="4">
        <f t="shared" ca="1" si="12"/>
        <v>0</v>
      </c>
      <c r="Q77" s="26">
        <f t="shared" ca="1" si="12"/>
        <v>0</v>
      </c>
      <c r="R77" s="16"/>
      <c r="S77" s="4">
        <v>0</v>
      </c>
      <c r="T77" s="4">
        <f>S77+Jun_20!T77</f>
        <v>0</v>
      </c>
      <c r="U77" s="4">
        <f t="shared" ca="1" si="18"/>
        <v>0</v>
      </c>
      <c r="V77" s="4">
        <f ca="1">U77+Jun_20!V77</f>
        <v>0</v>
      </c>
      <c r="W77" s="4">
        <f t="shared" ca="1" si="13"/>
        <v>0</v>
      </c>
      <c r="X77" s="26">
        <f t="shared" ca="1" si="13"/>
        <v>0</v>
      </c>
    </row>
    <row r="78" spans="1:24" x14ac:dyDescent="0.25">
      <c r="A78" s="14" t="str">
        <v/>
      </c>
      <c r="B78" s="14" t="str">
        <v/>
      </c>
      <c r="C78" s="15" t="str">
        <v/>
      </c>
      <c r="D78" s="15" t="str">
        <v/>
      </c>
      <c r="E78" s="42">
        <f t="shared" ca="1" si="14"/>
        <v>0</v>
      </c>
      <c r="F78" s="4">
        <f ca="1">E78+Jun_20!F78</f>
        <v>0</v>
      </c>
      <c r="G78" s="4">
        <f t="shared" ca="1" si="15"/>
        <v>0</v>
      </c>
      <c r="H78" s="4">
        <f ca="1">G78+Jun_20!H78</f>
        <v>0</v>
      </c>
      <c r="I78" s="4">
        <f t="shared" ca="1" si="11"/>
        <v>0</v>
      </c>
      <c r="J78" s="26">
        <f t="shared" ca="1" si="11"/>
        <v>0</v>
      </c>
      <c r="K78" s="16"/>
      <c r="L78" s="42">
        <f t="shared" ca="1" si="16"/>
        <v>0</v>
      </c>
      <c r="M78" s="4">
        <f ca="1">L78+Jun_20!M78</f>
        <v>0</v>
      </c>
      <c r="N78" s="4">
        <f t="shared" ca="1" si="17"/>
        <v>0</v>
      </c>
      <c r="O78" s="4">
        <f ca="1">N78+Jun_20!O78</f>
        <v>0</v>
      </c>
      <c r="P78" s="4">
        <f t="shared" ca="1" si="12"/>
        <v>0</v>
      </c>
      <c r="Q78" s="26">
        <f t="shared" ca="1" si="12"/>
        <v>0</v>
      </c>
      <c r="R78" s="16"/>
      <c r="S78" s="4">
        <v>0</v>
      </c>
      <c r="T78" s="4">
        <f>S78+Jun_20!T78</f>
        <v>0</v>
      </c>
      <c r="U78" s="4">
        <f t="shared" ca="1" si="18"/>
        <v>0</v>
      </c>
      <c r="V78" s="4">
        <f ca="1">U78+Jun_20!V78</f>
        <v>0</v>
      </c>
      <c r="W78" s="4">
        <f t="shared" ca="1" si="13"/>
        <v>0</v>
      </c>
      <c r="X78" s="26">
        <f t="shared" ca="1" si="13"/>
        <v>0</v>
      </c>
    </row>
    <row r="79" spans="1:24" x14ac:dyDescent="0.25">
      <c r="A79" s="14" t="str">
        <v/>
      </c>
      <c r="B79" s="14" t="str">
        <v/>
      </c>
      <c r="C79" s="15" t="str">
        <v/>
      </c>
      <c r="D79" s="15" t="str">
        <v/>
      </c>
      <c r="E79" s="42">
        <f t="shared" ca="1" si="14"/>
        <v>0</v>
      </c>
      <c r="F79" s="4">
        <f ca="1">E79+Jun_20!F79</f>
        <v>0</v>
      </c>
      <c r="G79" s="4">
        <f t="shared" ca="1" si="15"/>
        <v>0</v>
      </c>
      <c r="H79" s="4">
        <f ca="1">G79+Jun_20!H79</f>
        <v>0</v>
      </c>
      <c r="I79" s="4">
        <f t="shared" ca="1" si="11"/>
        <v>0</v>
      </c>
      <c r="J79" s="26">
        <f t="shared" ca="1" si="11"/>
        <v>0</v>
      </c>
      <c r="K79" s="16"/>
      <c r="L79" s="42">
        <f t="shared" ca="1" si="16"/>
        <v>0</v>
      </c>
      <c r="M79" s="4">
        <f ca="1">L79+Jun_20!M79</f>
        <v>0</v>
      </c>
      <c r="N79" s="4">
        <f t="shared" ca="1" si="17"/>
        <v>0</v>
      </c>
      <c r="O79" s="4">
        <f ca="1">N79+Jun_20!O79</f>
        <v>0</v>
      </c>
      <c r="P79" s="4">
        <f t="shared" ca="1" si="12"/>
        <v>0</v>
      </c>
      <c r="Q79" s="26">
        <f t="shared" ca="1" si="12"/>
        <v>0</v>
      </c>
      <c r="R79" s="16"/>
      <c r="S79" s="4">
        <v>0</v>
      </c>
      <c r="T79" s="4">
        <f>S79+Jun_20!T79</f>
        <v>0</v>
      </c>
      <c r="U79" s="4">
        <f t="shared" ca="1" si="18"/>
        <v>0</v>
      </c>
      <c r="V79" s="4">
        <f ca="1">U79+Jun_20!V79</f>
        <v>0</v>
      </c>
      <c r="W79" s="4">
        <f t="shared" ca="1" si="13"/>
        <v>0</v>
      </c>
      <c r="X79" s="26">
        <f t="shared" ca="1" si="13"/>
        <v>0</v>
      </c>
    </row>
    <row r="80" spans="1:24" x14ac:dyDescent="0.25">
      <c r="A80" s="14" t="str">
        <v/>
      </c>
      <c r="B80" s="14" t="str">
        <v/>
      </c>
      <c r="C80" s="15" t="str">
        <v/>
      </c>
      <c r="D80" s="15" t="str">
        <v/>
      </c>
      <c r="E80" s="42">
        <f t="shared" ca="1" si="14"/>
        <v>0</v>
      </c>
      <c r="F80" s="4">
        <f ca="1">E80+Jun_20!F80</f>
        <v>0</v>
      </c>
      <c r="G80" s="4">
        <f t="shared" ca="1" si="15"/>
        <v>0</v>
      </c>
      <c r="H80" s="4">
        <f ca="1">G80+Jun_20!H80</f>
        <v>0</v>
      </c>
      <c r="I80" s="4">
        <f t="shared" ca="1" si="11"/>
        <v>0</v>
      </c>
      <c r="J80" s="26">
        <f t="shared" ca="1" si="11"/>
        <v>0</v>
      </c>
      <c r="K80" s="16"/>
      <c r="L80" s="42">
        <f t="shared" ca="1" si="16"/>
        <v>0</v>
      </c>
      <c r="M80" s="4">
        <f ca="1">L80+Jun_20!M80</f>
        <v>0</v>
      </c>
      <c r="N80" s="4">
        <f t="shared" ca="1" si="17"/>
        <v>0</v>
      </c>
      <c r="O80" s="4">
        <f ca="1">N80+Jun_20!O80</f>
        <v>0</v>
      </c>
      <c r="P80" s="4">
        <f t="shared" ca="1" si="12"/>
        <v>0</v>
      </c>
      <c r="Q80" s="26">
        <f t="shared" ca="1" si="12"/>
        <v>0</v>
      </c>
      <c r="R80" s="16"/>
      <c r="S80" s="4">
        <v>0</v>
      </c>
      <c r="T80" s="4">
        <f>S80+Jun_20!T80</f>
        <v>0</v>
      </c>
      <c r="U80" s="4">
        <f t="shared" ca="1" si="18"/>
        <v>0</v>
      </c>
      <c r="V80" s="4">
        <f ca="1">U80+Jun_20!V80</f>
        <v>0</v>
      </c>
      <c r="W80" s="4">
        <f t="shared" ca="1" si="13"/>
        <v>0</v>
      </c>
      <c r="X80" s="26">
        <f t="shared" ca="1" si="13"/>
        <v>0</v>
      </c>
    </row>
    <row r="81" spans="1:24" x14ac:dyDescent="0.25">
      <c r="A81" s="14" t="str">
        <v/>
      </c>
      <c r="B81" s="14" t="str">
        <v/>
      </c>
      <c r="C81" s="15" t="str">
        <v/>
      </c>
      <c r="D81" s="15" t="str">
        <v/>
      </c>
      <c r="E81" s="42">
        <f t="shared" ca="1" si="14"/>
        <v>0</v>
      </c>
      <c r="F81" s="4">
        <f ca="1">E81+Jun_20!F81</f>
        <v>0</v>
      </c>
      <c r="G81" s="4">
        <f t="shared" ca="1" si="15"/>
        <v>0</v>
      </c>
      <c r="H81" s="4">
        <f ca="1">G81+Jun_20!H81</f>
        <v>0</v>
      </c>
      <c r="I81" s="4">
        <f t="shared" ca="1" si="11"/>
        <v>0</v>
      </c>
      <c r="J81" s="26">
        <f t="shared" ca="1" si="11"/>
        <v>0</v>
      </c>
      <c r="K81" s="16"/>
      <c r="L81" s="42">
        <f t="shared" ca="1" si="16"/>
        <v>0</v>
      </c>
      <c r="M81" s="4">
        <f ca="1">L81+Jun_20!M81</f>
        <v>0</v>
      </c>
      <c r="N81" s="4">
        <f t="shared" ca="1" si="17"/>
        <v>0</v>
      </c>
      <c r="O81" s="4">
        <f ca="1">N81+Jun_20!O81</f>
        <v>0</v>
      </c>
      <c r="P81" s="4">
        <f t="shared" ca="1" si="12"/>
        <v>0</v>
      </c>
      <c r="Q81" s="26">
        <f t="shared" ca="1" si="12"/>
        <v>0</v>
      </c>
      <c r="R81" s="16"/>
      <c r="S81" s="4">
        <v>0</v>
      </c>
      <c r="T81" s="4">
        <f>S81+Jun_20!T81</f>
        <v>0</v>
      </c>
      <c r="U81" s="4">
        <f t="shared" ca="1" si="18"/>
        <v>0</v>
      </c>
      <c r="V81" s="4">
        <f ca="1">U81+Jun_20!V81</f>
        <v>0</v>
      </c>
      <c r="W81" s="4">
        <f t="shared" ca="1" si="13"/>
        <v>0</v>
      </c>
      <c r="X81" s="26">
        <f t="shared" ca="1" si="13"/>
        <v>0</v>
      </c>
    </row>
    <row r="82" spans="1:24" x14ac:dyDescent="0.25">
      <c r="A82" s="14" t="str">
        <v/>
      </c>
      <c r="B82" s="14" t="str">
        <v/>
      </c>
      <c r="C82" s="15" t="str">
        <v/>
      </c>
      <c r="D82" s="15" t="str">
        <v/>
      </c>
      <c r="E82" s="42">
        <f t="shared" ca="1" si="14"/>
        <v>0</v>
      </c>
      <c r="F82" s="4">
        <f ca="1">E82+Jun_20!F82</f>
        <v>0</v>
      </c>
      <c r="G82" s="4">
        <f t="shared" ca="1" si="15"/>
        <v>0</v>
      </c>
      <c r="H82" s="4">
        <f ca="1">G82+Jun_20!H82</f>
        <v>0</v>
      </c>
      <c r="I82" s="4">
        <f t="shared" ca="1" si="11"/>
        <v>0</v>
      </c>
      <c r="J82" s="26">
        <f t="shared" ca="1" si="11"/>
        <v>0</v>
      </c>
      <c r="K82" s="16"/>
      <c r="L82" s="42">
        <f t="shared" ca="1" si="16"/>
        <v>0</v>
      </c>
      <c r="M82" s="4">
        <f ca="1">L82+Jun_20!M82</f>
        <v>0</v>
      </c>
      <c r="N82" s="4">
        <f t="shared" ca="1" si="17"/>
        <v>0</v>
      </c>
      <c r="O82" s="4">
        <f ca="1">N82+Jun_20!O82</f>
        <v>0</v>
      </c>
      <c r="P82" s="4">
        <f t="shared" ca="1" si="12"/>
        <v>0</v>
      </c>
      <c r="Q82" s="26">
        <f t="shared" ca="1" si="12"/>
        <v>0</v>
      </c>
      <c r="R82" s="16"/>
      <c r="S82" s="4">
        <v>0</v>
      </c>
      <c r="T82" s="4">
        <f>S82+Jun_20!T82</f>
        <v>0</v>
      </c>
      <c r="U82" s="4">
        <f t="shared" ca="1" si="18"/>
        <v>0</v>
      </c>
      <c r="V82" s="4">
        <f ca="1">U82+Jun_20!V82</f>
        <v>0</v>
      </c>
      <c r="W82" s="4">
        <f t="shared" ca="1" si="13"/>
        <v>0</v>
      </c>
      <c r="X82" s="26">
        <f t="shared" ca="1" si="13"/>
        <v>0</v>
      </c>
    </row>
    <row r="83" spans="1:24" x14ac:dyDescent="0.25">
      <c r="A83" s="14" t="str">
        <v/>
      </c>
      <c r="B83" s="14" t="str">
        <v/>
      </c>
      <c r="C83" s="15" t="str">
        <v/>
      </c>
      <c r="D83" s="15" t="str">
        <v/>
      </c>
      <c r="E83" s="42">
        <f t="shared" ca="1" si="14"/>
        <v>0</v>
      </c>
      <c r="F83" s="4">
        <f ca="1">E83+Jun_20!F83</f>
        <v>0</v>
      </c>
      <c r="G83" s="4">
        <f t="shared" ca="1" si="15"/>
        <v>0</v>
      </c>
      <c r="H83" s="4">
        <f ca="1">G83+Jun_20!H83</f>
        <v>0</v>
      </c>
      <c r="I83" s="4">
        <f t="shared" ca="1" si="11"/>
        <v>0</v>
      </c>
      <c r="J83" s="26">
        <f t="shared" ca="1" si="11"/>
        <v>0</v>
      </c>
      <c r="K83" s="16"/>
      <c r="L83" s="42">
        <f t="shared" ca="1" si="16"/>
        <v>0</v>
      </c>
      <c r="M83" s="4">
        <f ca="1">L83+Jun_20!M83</f>
        <v>0</v>
      </c>
      <c r="N83" s="4">
        <f t="shared" ca="1" si="17"/>
        <v>0</v>
      </c>
      <c r="O83" s="4">
        <f ca="1">N83+Jun_20!O83</f>
        <v>0</v>
      </c>
      <c r="P83" s="4">
        <f t="shared" ca="1" si="12"/>
        <v>0</v>
      </c>
      <c r="Q83" s="26">
        <f t="shared" ca="1" si="12"/>
        <v>0</v>
      </c>
      <c r="R83" s="16"/>
      <c r="S83" s="4">
        <v>0</v>
      </c>
      <c r="T83" s="4">
        <f>S83+Jun_20!T83</f>
        <v>0</v>
      </c>
      <c r="U83" s="4">
        <f t="shared" ca="1" si="18"/>
        <v>0</v>
      </c>
      <c r="V83" s="4">
        <f ca="1">U83+Jun_20!V83</f>
        <v>0</v>
      </c>
      <c r="W83" s="4">
        <f t="shared" ca="1" si="13"/>
        <v>0</v>
      </c>
      <c r="X83" s="26">
        <f t="shared" ca="1" si="13"/>
        <v>0</v>
      </c>
    </row>
    <row r="84" spans="1:24" x14ac:dyDescent="0.25">
      <c r="A84" s="14" t="str">
        <v/>
      </c>
      <c r="B84" s="14" t="str">
        <v/>
      </c>
      <c r="C84" s="15" t="str">
        <v/>
      </c>
      <c r="D84" s="15" t="str">
        <v/>
      </c>
      <c r="E84" s="42">
        <f t="shared" ca="1" si="14"/>
        <v>0</v>
      </c>
      <c r="F84" s="4">
        <f ca="1">E84+Jun_20!F84</f>
        <v>0</v>
      </c>
      <c r="G84" s="4">
        <f t="shared" ca="1" si="15"/>
        <v>0</v>
      </c>
      <c r="H84" s="4">
        <f ca="1">G84+Jun_20!H84</f>
        <v>0</v>
      </c>
      <c r="I84" s="4">
        <f t="shared" ca="1" si="11"/>
        <v>0</v>
      </c>
      <c r="J84" s="26">
        <f t="shared" ca="1" si="11"/>
        <v>0</v>
      </c>
      <c r="K84" s="16"/>
      <c r="L84" s="42">
        <f t="shared" ca="1" si="16"/>
        <v>0</v>
      </c>
      <c r="M84" s="4">
        <f ca="1">L84+Jun_20!M84</f>
        <v>0</v>
      </c>
      <c r="N84" s="4">
        <f t="shared" ca="1" si="17"/>
        <v>0</v>
      </c>
      <c r="O84" s="4">
        <f ca="1">N84+Jun_20!O84</f>
        <v>0</v>
      </c>
      <c r="P84" s="4">
        <f t="shared" ca="1" si="12"/>
        <v>0</v>
      </c>
      <c r="Q84" s="26">
        <f t="shared" ca="1" si="12"/>
        <v>0</v>
      </c>
      <c r="R84" s="16"/>
      <c r="S84" s="4">
        <v>0</v>
      </c>
      <c r="T84" s="4">
        <f>S84+Jun_20!T84</f>
        <v>0</v>
      </c>
      <c r="U84" s="4">
        <f t="shared" ca="1" si="18"/>
        <v>0</v>
      </c>
      <c r="V84" s="4">
        <f ca="1">U84+Jun_20!V84</f>
        <v>0</v>
      </c>
      <c r="W84" s="4">
        <f t="shared" ca="1" si="13"/>
        <v>0</v>
      </c>
      <c r="X84" s="26">
        <f t="shared" ca="1" si="13"/>
        <v>0</v>
      </c>
    </row>
    <row r="85" spans="1:24" x14ac:dyDescent="0.25">
      <c r="A85" s="14" t="str">
        <v/>
      </c>
      <c r="B85" s="14" t="str">
        <v/>
      </c>
      <c r="C85" s="15" t="str">
        <v/>
      </c>
      <c r="D85" s="15" t="str">
        <v/>
      </c>
      <c r="E85" s="42">
        <f t="shared" ca="1" si="14"/>
        <v>0</v>
      </c>
      <c r="F85" s="4">
        <f ca="1">E85+Jun_20!F85</f>
        <v>0</v>
      </c>
      <c r="G85" s="4">
        <f t="shared" ca="1" si="15"/>
        <v>0</v>
      </c>
      <c r="H85" s="4">
        <f ca="1">G85+Jun_20!H85</f>
        <v>0</v>
      </c>
      <c r="I85" s="4">
        <f t="shared" ca="1" si="11"/>
        <v>0</v>
      </c>
      <c r="J85" s="26">
        <f t="shared" ca="1" si="11"/>
        <v>0</v>
      </c>
      <c r="K85" s="16"/>
      <c r="L85" s="42">
        <f t="shared" ca="1" si="16"/>
        <v>0</v>
      </c>
      <c r="M85" s="4">
        <f ca="1">L85+Jun_20!M85</f>
        <v>0</v>
      </c>
      <c r="N85" s="4">
        <f t="shared" ca="1" si="17"/>
        <v>0</v>
      </c>
      <c r="O85" s="4">
        <f ca="1">N85+Jun_20!O85</f>
        <v>0</v>
      </c>
      <c r="P85" s="4">
        <f t="shared" ca="1" si="12"/>
        <v>0</v>
      </c>
      <c r="Q85" s="26">
        <f t="shared" ca="1" si="12"/>
        <v>0</v>
      </c>
      <c r="R85" s="16"/>
      <c r="S85" s="4">
        <v>0</v>
      </c>
      <c r="T85" s="4">
        <f>S85+Jun_20!T85</f>
        <v>0</v>
      </c>
      <c r="U85" s="4">
        <f t="shared" ca="1" si="18"/>
        <v>0</v>
      </c>
      <c r="V85" s="4">
        <f ca="1">U85+Jun_20!V85</f>
        <v>0</v>
      </c>
      <c r="W85" s="4">
        <f t="shared" ca="1" si="13"/>
        <v>0</v>
      </c>
      <c r="X85" s="26">
        <f t="shared" ca="1" si="13"/>
        <v>0</v>
      </c>
    </row>
    <row r="86" spans="1:24" x14ac:dyDescent="0.25">
      <c r="A86" s="14" t="str">
        <v/>
      </c>
      <c r="B86" s="14" t="str">
        <v/>
      </c>
      <c r="C86" s="15" t="str">
        <v/>
      </c>
      <c r="D86" s="15" t="str">
        <v/>
      </c>
      <c r="E86" s="42">
        <f t="shared" ca="1" si="14"/>
        <v>0</v>
      </c>
      <c r="F86" s="4">
        <f ca="1">E86+Jun_20!F86</f>
        <v>0</v>
      </c>
      <c r="G86" s="4">
        <f t="shared" ca="1" si="15"/>
        <v>0</v>
      </c>
      <c r="H86" s="4">
        <f ca="1">G86+Jun_20!H86</f>
        <v>0</v>
      </c>
      <c r="I86" s="4">
        <f t="shared" ca="1" si="11"/>
        <v>0</v>
      </c>
      <c r="J86" s="26">
        <f t="shared" ca="1" si="11"/>
        <v>0</v>
      </c>
      <c r="K86" s="16"/>
      <c r="L86" s="42">
        <f t="shared" ca="1" si="16"/>
        <v>0</v>
      </c>
      <c r="M86" s="4">
        <f ca="1">L86+Jun_20!M86</f>
        <v>0</v>
      </c>
      <c r="N86" s="4">
        <f t="shared" ca="1" si="17"/>
        <v>0</v>
      </c>
      <c r="O86" s="4">
        <f ca="1">N86+Jun_20!O86</f>
        <v>0</v>
      </c>
      <c r="P86" s="4">
        <f t="shared" ca="1" si="12"/>
        <v>0</v>
      </c>
      <c r="Q86" s="26">
        <f t="shared" ca="1" si="12"/>
        <v>0</v>
      </c>
      <c r="R86" s="16"/>
      <c r="S86" s="4">
        <v>0</v>
      </c>
      <c r="T86" s="4">
        <f>S86+Jun_20!T86</f>
        <v>0</v>
      </c>
      <c r="U86" s="4">
        <f t="shared" ca="1" si="18"/>
        <v>0</v>
      </c>
      <c r="V86" s="4">
        <f ca="1">U86+Jun_20!V86</f>
        <v>0</v>
      </c>
      <c r="W86" s="4">
        <f t="shared" ca="1" si="13"/>
        <v>0</v>
      </c>
      <c r="X86" s="26">
        <f t="shared" ca="1" si="13"/>
        <v>0</v>
      </c>
    </row>
    <row r="87" spans="1:24" x14ac:dyDescent="0.25">
      <c r="A87" s="14" t="str">
        <v/>
      </c>
      <c r="B87" s="14" t="str">
        <v/>
      </c>
      <c r="C87" s="15" t="str">
        <v/>
      </c>
      <c r="D87" s="15" t="str">
        <v/>
      </c>
      <c r="E87" s="42">
        <f t="shared" ca="1" si="14"/>
        <v>0</v>
      </c>
      <c r="F87" s="4">
        <f ca="1">E87+Jun_20!F87</f>
        <v>0</v>
      </c>
      <c r="G87" s="4">
        <f t="shared" ca="1" si="15"/>
        <v>0</v>
      </c>
      <c r="H87" s="4">
        <f ca="1">G87+Jun_20!H87</f>
        <v>0</v>
      </c>
      <c r="I87" s="4">
        <f t="shared" ca="1" si="11"/>
        <v>0</v>
      </c>
      <c r="J87" s="26">
        <f t="shared" ca="1" si="11"/>
        <v>0</v>
      </c>
      <c r="K87" s="16"/>
      <c r="L87" s="42">
        <f t="shared" ca="1" si="16"/>
        <v>0</v>
      </c>
      <c r="M87" s="4">
        <f ca="1">L87+Jun_20!M87</f>
        <v>0</v>
      </c>
      <c r="N87" s="4">
        <f t="shared" ca="1" si="17"/>
        <v>0</v>
      </c>
      <c r="O87" s="4">
        <f ca="1">N87+Jun_20!O87</f>
        <v>0</v>
      </c>
      <c r="P87" s="4">
        <f t="shared" ca="1" si="12"/>
        <v>0</v>
      </c>
      <c r="Q87" s="26">
        <f t="shared" ca="1" si="12"/>
        <v>0</v>
      </c>
      <c r="R87" s="16"/>
      <c r="S87" s="4">
        <v>0</v>
      </c>
      <c r="T87" s="4">
        <f>S87+Jun_20!T87</f>
        <v>0</v>
      </c>
      <c r="U87" s="4">
        <f t="shared" ca="1" si="18"/>
        <v>0</v>
      </c>
      <c r="V87" s="4">
        <f ca="1">U87+Jun_20!V87</f>
        <v>0</v>
      </c>
      <c r="W87" s="4">
        <f t="shared" ca="1" si="13"/>
        <v>0</v>
      </c>
      <c r="X87" s="26">
        <f t="shared" ca="1" si="13"/>
        <v>0</v>
      </c>
    </row>
    <row r="88" spans="1:24" x14ac:dyDescent="0.25">
      <c r="A88" s="14" t="str">
        <v/>
      </c>
      <c r="B88" s="14" t="str">
        <v/>
      </c>
      <c r="C88" s="15" t="str">
        <v/>
      </c>
      <c r="D88" s="15" t="str">
        <v/>
      </c>
      <c r="E88" s="42">
        <f t="shared" ca="1" si="14"/>
        <v>0</v>
      </c>
      <c r="F88" s="4">
        <f ca="1">E88+Jun_20!F88</f>
        <v>0</v>
      </c>
      <c r="G88" s="4">
        <f t="shared" ca="1" si="15"/>
        <v>0</v>
      </c>
      <c r="H88" s="4">
        <f ca="1">G88+Jun_20!H88</f>
        <v>0</v>
      </c>
      <c r="I88" s="4">
        <f t="shared" ca="1" si="11"/>
        <v>0</v>
      </c>
      <c r="J88" s="26">
        <f t="shared" ca="1" si="11"/>
        <v>0</v>
      </c>
      <c r="K88" s="16"/>
      <c r="L88" s="42">
        <f t="shared" ca="1" si="16"/>
        <v>0</v>
      </c>
      <c r="M88" s="4">
        <f ca="1">L88+Jun_20!M88</f>
        <v>0</v>
      </c>
      <c r="N88" s="4">
        <f t="shared" ca="1" si="17"/>
        <v>0</v>
      </c>
      <c r="O88" s="4">
        <f ca="1">N88+Jun_20!O88</f>
        <v>0</v>
      </c>
      <c r="P88" s="4">
        <f t="shared" ca="1" si="12"/>
        <v>0</v>
      </c>
      <c r="Q88" s="26">
        <f t="shared" ca="1" si="12"/>
        <v>0</v>
      </c>
      <c r="R88" s="16"/>
      <c r="S88" s="4">
        <v>0</v>
      </c>
      <c r="T88" s="4">
        <f>S88+Jun_20!T88</f>
        <v>0</v>
      </c>
      <c r="U88" s="4">
        <f t="shared" ca="1" si="18"/>
        <v>0</v>
      </c>
      <c r="V88" s="4">
        <f ca="1">U88+Jun_20!V88</f>
        <v>0</v>
      </c>
      <c r="W88" s="4">
        <f t="shared" ca="1" si="13"/>
        <v>0</v>
      </c>
      <c r="X88" s="26">
        <f t="shared" ca="1" si="13"/>
        <v>0</v>
      </c>
    </row>
    <row r="89" spans="1:24" x14ac:dyDescent="0.25">
      <c r="A89" s="14" t="str">
        <v/>
      </c>
      <c r="B89" s="14" t="str">
        <v/>
      </c>
      <c r="C89" s="15" t="str">
        <v/>
      </c>
      <c r="D89" s="15" t="str">
        <v/>
      </c>
      <c r="E89" s="42">
        <f t="shared" ca="1" si="14"/>
        <v>0</v>
      </c>
      <c r="F89" s="4">
        <f ca="1">E89+Jun_20!F89</f>
        <v>0</v>
      </c>
      <c r="G89" s="4">
        <f t="shared" ca="1" si="15"/>
        <v>0</v>
      </c>
      <c r="H89" s="4">
        <f ca="1">G89+Jun_20!H89</f>
        <v>0</v>
      </c>
      <c r="I89" s="4">
        <f t="shared" ca="1" si="11"/>
        <v>0</v>
      </c>
      <c r="J89" s="26">
        <f t="shared" ca="1" si="11"/>
        <v>0</v>
      </c>
      <c r="K89" s="16"/>
      <c r="L89" s="42">
        <f t="shared" ca="1" si="16"/>
        <v>0</v>
      </c>
      <c r="M89" s="4">
        <f ca="1">L89+Jun_20!M89</f>
        <v>0</v>
      </c>
      <c r="N89" s="4">
        <f t="shared" ca="1" si="17"/>
        <v>0</v>
      </c>
      <c r="O89" s="4">
        <f ca="1">N89+Jun_20!O89</f>
        <v>0</v>
      </c>
      <c r="P89" s="4">
        <f t="shared" ca="1" si="12"/>
        <v>0</v>
      </c>
      <c r="Q89" s="26">
        <f t="shared" ca="1" si="12"/>
        <v>0</v>
      </c>
      <c r="R89" s="16"/>
      <c r="S89" s="4">
        <v>0</v>
      </c>
      <c r="T89" s="4">
        <f>S89+Jun_20!T89</f>
        <v>0</v>
      </c>
      <c r="U89" s="4">
        <f t="shared" ca="1" si="18"/>
        <v>0</v>
      </c>
      <c r="V89" s="4">
        <f ca="1">U89+Jun_20!V89</f>
        <v>0</v>
      </c>
      <c r="W89" s="4">
        <f t="shared" ca="1" si="13"/>
        <v>0</v>
      </c>
      <c r="X89" s="26">
        <f t="shared" ca="1" si="13"/>
        <v>0</v>
      </c>
    </row>
    <row r="90" spans="1:24" x14ac:dyDescent="0.25">
      <c r="A90" s="14" t="str">
        <v/>
      </c>
      <c r="B90" s="14" t="str">
        <v/>
      </c>
      <c r="C90" s="15" t="str">
        <v/>
      </c>
      <c r="D90" s="15" t="str">
        <v/>
      </c>
      <c r="E90" s="42">
        <f t="shared" ca="1" si="14"/>
        <v>0</v>
      </c>
      <c r="F90" s="4">
        <f ca="1">E90+Jun_20!F90</f>
        <v>0</v>
      </c>
      <c r="G90" s="4">
        <f t="shared" ca="1" si="15"/>
        <v>0</v>
      </c>
      <c r="H90" s="4">
        <f ca="1">G90+Jun_20!H90</f>
        <v>0</v>
      </c>
      <c r="I90" s="4">
        <f t="shared" ca="1" si="11"/>
        <v>0</v>
      </c>
      <c r="J90" s="26">
        <f t="shared" ca="1" si="11"/>
        <v>0</v>
      </c>
      <c r="K90" s="16"/>
      <c r="L90" s="42">
        <f t="shared" ca="1" si="16"/>
        <v>0</v>
      </c>
      <c r="M90" s="4">
        <f ca="1">L90+Jun_20!M90</f>
        <v>0</v>
      </c>
      <c r="N90" s="4">
        <f t="shared" ca="1" si="17"/>
        <v>0</v>
      </c>
      <c r="O90" s="4">
        <f ca="1">N90+Jun_20!O90</f>
        <v>0</v>
      </c>
      <c r="P90" s="4">
        <f t="shared" ca="1" si="12"/>
        <v>0</v>
      </c>
      <c r="Q90" s="26">
        <f t="shared" ca="1" si="12"/>
        <v>0</v>
      </c>
      <c r="R90" s="16"/>
      <c r="S90" s="4">
        <v>0</v>
      </c>
      <c r="T90" s="4">
        <f>S90+Jun_20!T90</f>
        <v>0</v>
      </c>
      <c r="U90" s="4">
        <f t="shared" ca="1" si="18"/>
        <v>0</v>
      </c>
      <c r="V90" s="4">
        <f ca="1">U90+Jun_20!V90</f>
        <v>0</v>
      </c>
      <c r="W90" s="4">
        <f t="shared" ca="1" si="13"/>
        <v>0</v>
      </c>
      <c r="X90" s="26">
        <f t="shared" ca="1" si="13"/>
        <v>0</v>
      </c>
    </row>
    <row r="91" spans="1:24" x14ac:dyDescent="0.25">
      <c r="A91" s="14" t="str">
        <v/>
      </c>
      <c r="B91" s="14" t="str">
        <v/>
      </c>
      <c r="C91" s="15" t="str">
        <v/>
      </c>
      <c r="D91" s="15" t="str">
        <v/>
      </c>
      <c r="E91" s="42">
        <f t="shared" ca="1" si="14"/>
        <v>0</v>
      </c>
      <c r="F91" s="4">
        <f ca="1">E91+Jun_20!F91</f>
        <v>0</v>
      </c>
      <c r="G91" s="4">
        <f t="shared" ca="1" si="15"/>
        <v>0</v>
      </c>
      <c r="H91" s="4">
        <f ca="1">G91+Jun_20!H91</f>
        <v>0</v>
      </c>
      <c r="I91" s="4">
        <f t="shared" ca="1" si="11"/>
        <v>0</v>
      </c>
      <c r="J91" s="26">
        <f t="shared" ca="1" si="11"/>
        <v>0</v>
      </c>
      <c r="K91" s="16"/>
      <c r="L91" s="42">
        <f t="shared" ca="1" si="16"/>
        <v>0</v>
      </c>
      <c r="M91" s="4">
        <f ca="1">L91+Jun_20!M91</f>
        <v>0</v>
      </c>
      <c r="N91" s="4">
        <f t="shared" ca="1" si="17"/>
        <v>0</v>
      </c>
      <c r="O91" s="4">
        <f ca="1">N91+Jun_20!O91</f>
        <v>0</v>
      </c>
      <c r="P91" s="4">
        <f t="shared" ca="1" si="12"/>
        <v>0</v>
      </c>
      <c r="Q91" s="26">
        <f t="shared" ca="1" si="12"/>
        <v>0</v>
      </c>
      <c r="R91" s="16"/>
      <c r="S91" s="4">
        <v>0</v>
      </c>
      <c r="T91" s="4">
        <f>S91+Jun_20!T91</f>
        <v>0</v>
      </c>
      <c r="U91" s="4">
        <f t="shared" ca="1" si="18"/>
        <v>0</v>
      </c>
      <c r="V91" s="4">
        <f ca="1">U91+Jun_20!V91</f>
        <v>0</v>
      </c>
      <c r="W91" s="4">
        <f t="shared" ca="1" si="13"/>
        <v>0</v>
      </c>
      <c r="X91" s="26">
        <f t="shared" ca="1" si="13"/>
        <v>0</v>
      </c>
    </row>
    <row r="92" spans="1:24" x14ac:dyDescent="0.25">
      <c r="A92" s="14" t="str">
        <v/>
      </c>
      <c r="B92" s="14" t="str">
        <v/>
      </c>
      <c r="C92" s="15" t="str">
        <v/>
      </c>
      <c r="D92" s="15" t="str">
        <v/>
      </c>
      <c r="E92" s="42">
        <f t="shared" ca="1" si="14"/>
        <v>0</v>
      </c>
      <c r="F92" s="4">
        <f ca="1">E92+Jun_20!F92</f>
        <v>0</v>
      </c>
      <c r="G92" s="4">
        <f t="shared" ca="1" si="15"/>
        <v>0</v>
      </c>
      <c r="H92" s="4">
        <f ca="1">G92+Jun_20!H92</f>
        <v>0</v>
      </c>
      <c r="I92" s="4">
        <f t="shared" ca="1" si="11"/>
        <v>0</v>
      </c>
      <c r="J92" s="26">
        <f t="shared" ca="1" si="11"/>
        <v>0</v>
      </c>
      <c r="K92" s="16"/>
      <c r="L92" s="42">
        <f t="shared" ca="1" si="16"/>
        <v>0</v>
      </c>
      <c r="M92" s="4">
        <f ca="1">L92+Jun_20!M92</f>
        <v>0</v>
      </c>
      <c r="N92" s="4">
        <f t="shared" ca="1" si="17"/>
        <v>0</v>
      </c>
      <c r="O92" s="4">
        <f ca="1">N92+Jun_20!O92</f>
        <v>0</v>
      </c>
      <c r="P92" s="4">
        <f t="shared" ca="1" si="12"/>
        <v>0</v>
      </c>
      <c r="Q92" s="26">
        <f t="shared" ca="1" si="12"/>
        <v>0</v>
      </c>
      <c r="R92" s="16"/>
      <c r="S92" s="4">
        <v>0</v>
      </c>
      <c r="T92" s="4">
        <f>S92+Jun_20!T92</f>
        <v>0</v>
      </c>
      <c r="U92" s="4">
        <f t="shared" ca="1" si="18"/>
        <v>0</v>
      </c>
      <c r="V92" s="4">
        <f ca="1">U92+Jun_20!V92</f>
        <v>0</v>
      </c>
      <c r="W92" s="4">
        <f t="shared" ca="1" si="13"/>
        <v>0</v>
      </c>
      <c r="X92" s="26">
        <f t="shared" ca="1" si="13"/>
        <v>0</v>
      </c>
    </row>
    <row r="93" spans="1:24" x14ac:dyDescent="0.25">
      <c r="A93" s="14" t="str">
        <v/>
      </c>
      <c r="B93" s="14" t="str">
        <v/>
      </c>
      <c r="C93" s="15" t="str">
        <v/>
      </c>
      <c r="D93" s="15" t="str">
        <v/>
      </c>
      <c r="E93" s="42">
        <f t="shared" ca="1" si="14"/>
        <v>0</v>
      </c>
      <c r="F93" s="4">
        <f ca="1">E93+Jun_20!F93</f>
        <v>0</v>
      </c>
      <c r="G93" s="4">
        <f t="shared" ca="1" si="15"/>
        <v>0</v>
      </c>
      <c r="H93" s="4">
        <f ca="1">G93+Jun_20!H93</f>
        <v>0</v>
      </c>
      <c r="I93" s="4">
        <f t="shared" ca="1" si="11"/>
        <v>0</v>
      </c>
      <c r="J93" s="26">
        <f t="shared" ca="1" si="11"/>
        <v>0</v>
      </c>
      <c r="K93" s="16"/>
      <c r="L93" s="42">
        <f t="shared" ca="1" si="16"/>
        <v>0</v>
      </c>
      <c r="M93" s="4">
        <f ca="1">L93+Jun_20!M93</f>
        <v>0</v>
      </c>
      <c r="N93" s="4">
        <f t="shared" ca="1" si="17"/>
        <v>0</v>
      </c>
      <c r="O93" s="4">
        <f ca="1">N93+Jun_20!O93</f>
        <v>0</v>
      </c>
      <c r="P93" s="4">
        <f t="shared" ca="1" si="12"/>
        <v>0</v>
      </c>
      <c r="Q93" s="26">
        <f t="shared" ca="1" si="12"/>
        <v>0</v>
      </c>
      <c r="R93" s="16"/>
      <c r="S93" s="4">
        <v>0</v>
      </c>
      <c r="T93" s="4">
        <f>S93+Jun_20!T93</f>
        <v>0</v>
      </c>
      <c r="U93" s="4">
        <f t="shared" ca="1" si="18"/>
        <v>0</v>
      </c>
      <c r="V93" s="4">
        <f ca="1">U93+Jun_20!V93</f>
        <v>0</v>
      </c>
      <c r="W93" s="4">
        <f t="shared" ca="1" si="13"/>
        <v>0</v>
      </c>
      <c r="X93" s="26">
        <f t="shared" ca="1" si="13"/>
        <v>0</v>
      </c>
    </row>
    <row r="94" spans="1:24" x14ac:dyDescent="0.25">
      <c r="A94" s="14" t="str">
        <v/>
      </c>
      <c r="B94" s="14" t="str">
        <v/>
      </c>
      <c r="C94" s="15" t="str">
        <v/>
      </c>
      <c r="D94" s="15" t="str">
        <v/>
      </c>
      <c r="E94" s="42">
        <f t="shared" ca="1" si="14"/>
        <v>0</v>
      </c>
      <c r="F94" s="4">
        <f ca="1">E94+Jun_20!F94</f>
        <v>0</v>
      </c>
      <c r="G94" s="4">
        <f t="shared" ca="1" si="15"/>
        <v>0</v>
      </c>
      <c r="H94" s="4">
        <f ca="1">G94+Jun_20!H94</f>
        <v>0</v>
      </c>
      <c r="I94" s="4">
        <f t="shared" ca="1" si="11"/>
        <v>0</v>
      </c>
      <c r="J94" s="26">
        <f t="shared" ca="1" si="11"/>
        <v>0</v>
      </c>
      <c r="K94" s="16"/>
      <c r="L94" s="42">
        <f t="shared" ca="1" si="16"/>
        <v>0</v>
      </c>
      <c r="M94" s="4">
        <f ca="1">L94+Jun_20!M94</f>
        <v>0</v>
      </c>
      <c r="N94" s="4">
        <f t="shared" ca="1" si="17"/>
        <v>0</v>
      </c>
      <c r="O94" s="4">
        <f ca="1">N94+Jun_20!O94</f>
        <v>0</v>
      </c>
      <c r="P94" s="4">
        <f t="shared" ca="1" si="12"/>
        <v>0</v>
      </c>
      <c r="Q94" s="26">
        <f t="shared" ca="1" si="12"/>
        <v>0</v>
      </c>
      <c r="R94" s="16"/>
      <c r="S94" s="4">
        <v>0</v>
      </c>
      <c r="T94" s="4">
        <f>S94+Jun_20!T94</f>
        <v>0</v>
      </c>
      <c r="U94" s="4">
        <f t="shared" ca="1" si="18"/>
        <v>0</v>
      </c>
      <c r="V94" s="4">
        <f ca="1">U94+Jun_20!V94</f>
        <v>0</v>
      </c>
      <c r="W94" s="4">
        <f t="shared" ca="1" si="13"/>
        <v>0</v>
      </c>
      <c r="X94" s="26">
        <f t="shared" ca="1" si="13"/>
        <v>0</v>
      </c>
    </row>
    <row r="95" spans="1:24" x14ac:dyDescent="0.25">
      <c r="A95" s="14" t="str">
        <v/>
      </c>
      <c r="B95" s="14" t="str">
        <v/>
      </c>
      <c r="C95" s="15" t="str">
        <v/>
      </c>
      <c r="D95" s="15" t="str">
        <v/>
      </c>
      <c r="E95" s="42">
        <f t="shared" ca="1" si="14"/>
        <v>0</v>
      </c>
      <c r="F95" s="4">
        <f ca="1">E95+Jun_20!F95</f>
        <v>0</v>
      </c>
      <c r="G95" s="4">
        <f t="shared" ca="1" si="15"/>
        <v>0</v>
      </c>
      <c r="H95" s="4">
        <f ca="1">G95+Jun_20!H95</f>
        <v>0</v>
      </c>
      <c r="I95" s="4">
        <f t="shared" ca="1" si="11"/>
        <v>0</v>
      </c>
      <c r="J95" s="26">
        <f t="shared" ca="1" si="11"/>
        <v>0</v>
      </c>
      <c r="K95" s="16"/>
      <c r="L95" s="42">
        <f t="shared" ca="1" si="16"/>
        <v>0</v>
      </c>
      <c r="M95" s="4">
        <f ca="1">L95+Jun_20!M95</f>
        <v>0</v>
      </c>
      <c r="N95" s="4">
        <f t="shared" ca="1" si="17"/>
        <v>0</v>
      </c>
      <c r="O95" s="4">
        <f ca="1">N95+Jun_20!O95</f>
        <v>0</v>
      </c>
      <c r="P95" s="4">
        <f t="shared" ca="1" si="12"/>
        <v>0</v>
      </c>
      <c r="Q95" s="26">
        <f t="shared" ca="1" si="12"/>
        <v>0</v>
      </c>
      <c r="R95" s="16"/>
      <c r="S95" s="4">
        <v>0</v>
      </c>
      <c r="T95" s="4">
        <f>S95+Jun_20!T95</f>
        <v>0</v>
      </c>
      <c r="U95" s="4">
        <f t="shared" ca="1" si="18"/>
        <v>0</v>
      </c>
      <c r="V95" s="4">
        <f ca="1">U95+Jun_20!V95</f>
        <v>0</v>
      </c>
      <c r="W95" s="4">
        <f t="shared" ca="1" si="13"/>
        <v>0</v>
      </c>
      <c r="X95" s="26">
        <f t="shared" ca="1" si="13"/>
        <v>0</v>
      </c>
    </row>
    <row r="96" spans="1:24" x14ac:dyDescent="0.25">
      <c r="A96" s="14" t="str">
        <v/>
      </c>
      <c r="B96" s="14" t="str">
        <v/>
      </c>
      <c r="C96" s="15" t="str">
        <v/>
      </c>
      <c r="D96" s="15" t="str">
        <v/>
      </c>
      <c r="E96" s="42">
        <f t="shared" ca="1" si="14"/>
        <v>0</v>
      </c>
      <c r="F96" s="4">
        <f ca="1">E96+Jun_20!F96</f>
        <v>0</v>
      </c>
      <c r="G96" s="4">
        <f t="shared" ca="1" si="15"/>
        <v>0</v>
      </c>
      <c r="H96" s="4">
        <f ca="1">G96+Jun_20!H96</f>
        <v>0</v>
      </c>
      <c r="I96" s="4">
        <f t="shared" ca="1" si="11"/>
        <v>0</v>
      </c>
      <c r="J96" s="26">
        <f t="shared" ca="1" si="11"/>
        <v>0</v>
      </c>
      <c r="K96" s="16"/>
      <c r="L96" s="42">
        <f t="shared" ca="1" si="16"/>
        <v>0</v>
      </c>
      <c r="M96" s="4">
        <f ca="1">L96+Jun_20!M96</f>
        <v>0</v>
      </c>
      <c r="N96" s="4">
        <f t="shared" ca="1" si="17"/>
        <v>0</v>
      </c>
      <c r="O96" s="4">
        <f ca="1">N96+Jun_20!O96</f>
        <v>0</v>
      </c>
      <c r="P96" s="4">
        <f t="shared" ca="1" si="12"/>
        <v>0</v>
      </c>
      <c r="Q96" s="26">
        <f t="shared" ca="1" si="12"/>
        <v>0</v>
      </c>
      <c r="R96" s="16"/>
      <c r="S96" s="4">
        <v>0</v>
      </c>
      <c r="T96" s="4">
        <f>S96+Jun_20!T96</f>
        <v>0</v>
      </c>
      <c r="U96" s="4">
        <f t="shared" ca="1" si="18"/>
        <v>0</v>
      </c>
      <c r="V96" s="4">
        <f ca="1">U96+Jun_20!V96</f>
        <v>0</v>
      </c>
      <c r="W96" s="4">
        <f t="shared" ca="1" si="13"/>
        <v>0</v>
      </c>
      <c r="X96" s="26">
        <f t="shared" ca="1" si="13"/>
        <v>0</v>
      </c>
    </row>
    <row r="97" spans="1:24" x14ac:dyDescent="0.25">
      <c r="A97" s="14" t="str">
        <v/>
      </c>
      <c r="B97" s="14" t="str">
        <v/>
      </c>
      <c r="C97" s="15" t="str">
        <v/>
      </c>
      <c r="D97" s="15" t="str">
        <v/>
      </c>
      <c r="E97" s="42">
        <f t="shared" ca="1" si="14"/>
        <v>0</v>
      </c>
      <c r="F97" s="4">
        <f ca="1">E97+Jun_20!F97</f>
        <v>0</v>
      </c>
      <c r="G97" s="4">
        <f t="shared" ca="1" si="15"/>
        <v>0</v>
      </c>
      <c r="H97" s="4">
        <f ca="1">G97+Jun_20!H97</f>
        <v>0</v>
      </c>
      <c r="I97" s="4">
        <f t="shared" ca="1" si="11"/>
        <v>0</v>
      </c>
      <c r="J97" s="26">
        <f t="shared" ca="1" si="11"/>
        <v>0</v>
      </c>
      <c r="K97" s="16"/>
      <c r="L97" s="42">
        <f t="shared" ca="1" si="16"/>
        <v>0</v>
      </c>
      <c r="M97" s="4">
        <f ca="1">L97+Jun_20!M97</f>
        <v>0</v>
      </c>
      <c r="N97" s="4">
        <f t="shared" ca="1" si="17"/>
        <v>0</v>
      </c>
      <c r="O97" s="4">
        <f ca="1">N97+Jun_20!O97</f>
        <v>0</v>
      </c>
      <c r="P97" s="4">
        <f t="shared" ca="1" si="12"/>
        <v>0</v>
      </c>
      <c r="Q97" s="26">
        <f t="shared" ca="1" si="12"/>
        <v>0</v>
      </c>
      <c r="R97" s="16"/>
      <c r="S97" s="4">
        <v>0</v>
      </c>
      <c r="T97" s="4">
        <f>S97+Jun_20!T97</f>
        <v>0</v>
      </c>
      <c r="U97" s="4">
        <f t="shared" ca="1" si="18"/>
        <v>0</v>
      </c>
      <c r="V97" s="4">
        <f ca="1">U97+Jun_20!V97</f>
        <v>0</v>
      </c>
      <c r="W97" s="4">
        <f t="shared" ca="1" si="13"/>
        <v>0</v>
      </c>
      <c r="X97" s="26">
        <f t="shared" ca="1" si="13"/>
        <v>0</v>
      </c>
    </row>
    <row r="98" spans="1:24" x14ac:dyDescent="0.25">
      <c r="A98" s="14" t="str">
        <v/>
      </c>
      <c r="B98" s="14" t="str">
        <v/>
      </c>
      <c r="C98" s="15" t="str">
        <v/>
      </c>
      <c r="D98" s="15" t="str">
        <v/>
      </c>
      <c r="E98" s="42">
        <f t="shared" ca="1" si="14"/>
        <v>0</v>
      </c>
      <c r="F98" s="4">
        <f ca="1">E98+Jun_20!F98</f>
        <v>0</v>
      </c>
      <c r="G98" s="4">
        <f t="shared" ca="1" si="15"/>
        <v>0</v>
      </c>
      <c r="H98" s="4">
        <f ca="1">G98+Jun_20!H98</f>
        <v>0</v>
      </c>
      <c r="I98" s="4">
        <f t="shared" ca="1" si="11"/>
        <v>0</v>
      </c>
      <c r="J98" s="26">
        <f t="shared" ca="1" si="11"/>
        <v>0</v>
      </c>
      <c r="K98" s="16"/>
      <c r="L98" s="42">
        <f t="shared" ca="1" si="16"/>
        <v>0</v>
      </c>
      <c r="M98" s="4">
        <f ca="1">L98+Jun_20!M98</f>
        <v>0</v>
      </c>
      <c r="N98" s="4">
        <f t="shared" ca="1" si="17"/>
        <v>0</v>
      </c>
      <c r="O98" s="4">
        <f ca="1">N98+Jun_20!O98</f>
        <v>0</v>
      </c>
      <c r="P98" s="4">
        <f t="shared" ca="1" si="12"/>
        <v>0</v>
      </c>
      <c r="Q98" s="26">
        <f t="shared" ca="1" si="12"/>
        <v>0</v>
      </c>
      <c r="R98" s="16"/>
      <c r="S98" s="4">
        <v>0</v>
      </c>
      <c r="T98" s="4">
        <f>S98+Jun_20!T98</f>
        <v>0</v>
      </c>
      <c r="U98" s="4">
        <f t="shared" ca="1" si="18"/>
        <v>0</v>
      </c>
      <c r="V98" s="4">
        <f ca="1">U98+Jun_20!V98</f>
        <v>0</v>
      </c>
      <c r="W98" s="4">
        <f t="shared" ca="1" si="13"/>
        <v>0</v>
      </c>
      <c r="X98" s="26">
        <f t="shared" ca="1" si="13"/>
        <v>0</v>
      </c>
    </row>
    <row r="99" spans="1:24" x14ac:dyDescent="0.25">
      <c r="A99" s="14" t="str">
        <v/>
      </c>
      <c r="B99" s="14" t="str">
        <v/>
      </c>
      <c r="C99" s="15" t="str">
        <v/>
      </c>
      <c r="D99" s="15" t="str">
        <v/>
      </c>
      <c r="E99" s="42">
        <f t="shared" ca="1" si="14"/>
        <v>0</v>
      </c>
      <c r="F99" s="4">
        <f ca="1">E99+Jun_20!F99</f>
        <v>0</v>
      </c>
      <c r="G99" s="4">
        <f t="shared" ca="1" si="15"/>
        <v>0</v>
      </c>
      <c r="H99" s="4">
        <f ca="1">G99+Jun_20!H99</f>
        <v>0</v>
      </c>
      <c r="I99" s="4">
        <f t="shared" ca="1" si="11"/>
        <v>0</v>
      </c>
      <c r="J99" s="26">
        <f t="shared" ca="1" si="11"/>
        <v>0</v>
      </c>
      <c r="K99" s="16"/>
      <c r="L99" s="42">
        <f t="shared" ca="1" si="16"/>
        <v>0</v>
      </c>
      <c r="M99" s="4">
        <f ca="1">L99+Jun_20!M99</f>
        <v>0</v>
      </c>
      <c r="N99" s="4">
        <f t="shared" ca="1" si="17"/>
        <v>0</v>
      </c>
      <c r="O99" s="4">
        <f ca="1">N99+Jun_20!O99</f>
        <v>0</v>
      </c>
      <c r="P99" s="4">
        <f t="shared" ca="1" si="12"/>
        <v>0</v>
      </c>
      <c r="Q99" s="26">
        <f t="shared" ca="1" si="12"/>
        <v>0</v>
      </c>
      <c r="R99" s="16"/>
      <c r="S99" s="4">
        <v>0</v>
      </c>
      <c r="T99" s="4">
        <f>S99+Jun_20!T99</f>
        <v>0</v>
      </c>
      <c r="U99" s="4">
        <f t="shared" ca="1" si="18"/>
        <v>0</v>
      </c>
      <c r="V99" s="4">
        <f ca="1">U99+Jun_20!V99</f>
        <v>0</v>
      </c>
      <c r="W99" s="4">
        <f t="shared" ca="1" si="13"/>
        <v>0</v>
      </c>
      <c r="X99" s="26">
        <f t="shared" ca="1" si="13"/>
        <v>0</v>
      </c>
    </row>
    <row r="100" spans="1:24" x14ac:dyDescent="0.25">
      <c r="A100" s="51" t="s">
        <v>11</v>
      </c>
      <c r="B100" s="52"/>
      <c r="C100" s="52"/>
      <c r="D100" s="53"/>
      <c r="E100" s="19">
        <f t="shared" ref="E100:J100" ca="1" si="19">SUM(E3:E99)</f>
        <v>0</v>
      </c>
      <c r="F100" s="19">
        <f t="shared" ca="1" si="19"/>
        <v>0</v>
      </c>
      <c r="G100" s="19">
        <f t="shared" ca="1" si="19"/>
        <v>0</v>
      </c>
      <c r="H100" s="19">
        <f t="shared" ca="1" si="19"/>
        <v>0</v>
      </c>
      <c r="I100" s="19">
        <f t="shared" ca="1" si="19"/>
        <v>0</v>
      </c>
      <c r="J100" s="27">
        <f t="shared" ca="1" si="19"/>
        <v>0</v>
      </c>
      <c r="K100" s="16"/>
      <c r="L100" s="19">
        <f t="shared" ref="L100:Q100" ca="1" si="20">SUM(L3:L99)</f>
        <v>0</v>
      </c>
      <c r="M100" s="19">
        <f t="shared" ca="1" si="20"/>
        <v>0</v>
      </c>
      <c r="N100" s="19">
        <f t="shared" ca="1" si="20"/>
        <v>0</v>
      </c>
      <c r="O100" s="19">
        <f t="shared" ca="1" si="20"/>
        <v>0</v>
      </c>
      <c r="P100" s="19">
        <f t="shared" ca="1" si="20"/>
        <v>0</v>
      </c>
      <c r="Q100" s="27">
        <f t="shared" ca="1" si="20"/>
        <v>0</v>
      </c>
      <c r="R100" s="16"/>
      <c r="S100" s="19">
        <f>SUM(S3:S99)</f>
        <v>0</v>
      </c>
      <c r="T100" s="19">
        <f>SUM(T3:T99)</f>
        <v>0</v>
      </c>
      <c r="U100" s="19">
        <f ca="1">SUM(U3:U99)</f>
        <v>0</v>
      </c>
      <c r="V100" s="19">
        <f ca="1">SUM(V3:V99)</f>
        <v>0</v>
      </c>
      <c r="W100" s="19">
        <f ca="1">SUM(W3:W99)</f>
        <v>0</v>
      </c>
      <c r="X100" s="27">
        <f t="shared" ref="X100" ca="1" si="21">SUM(X3:X99)</f>
        <v>0</v>
      </c>
    </row>
  </sheetData>
  <mergeCells count="12">
    <mergeCell ref="W1:X1"/>
    <mergeCell ref="A100:D100"/>
    <mergeCell ref="U1:V1"/>
    <mergeCell ref="B1:B2"/>
    <mergeCell ref="C1:D1"/>
    <mergeCell ref="E1:F1"/>
    <mergeCell ref="G1:H1"/>
    <mergeCell ref="I1:J1"/>
    <mergeCell ref="N1:O1"/>
    <mergeCell ref="L1:M1"/>
    <mergeCell ref="P1:Q1"/>
    <mergeCell ref="S1:T1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="85" zoomScaleNormal="85" workbookViewId="0">
      <pane xSplit="4" ySplit="2" topLeftCell="E3" activePane="bottomRight" state="frozen"/>
      <selection activeCell="E3" sqref="E3:E99"/>
      <selection pane="topRight" activeCell="E3" sqref="E3:E99"/>
      <selection pane="bottomLeft" activeCell="E3" sqref="E3:E99"/>
      <selection pane="bottomRight" activeCell="E3" sqref="E3"/>
    </sheetView>
  </sheetViews>
  <sheetFormatPr defaultRowHeight="15" x14ac:dyDescent="0.25"/>
  <cols>
    <col min="1" max="1" width="9.140625" style="3"/>
    <col min="2" max="2" width="40.28515625" style="5" customWidth="1"/>
    <col min="3" max="4" width="11.7109375" style="41" customWidth="1"/>
    <col min="5" max="9" width="12.7109375" style="2" customWidth="1"/>
    <col min="10" max="10" width="12.7109375" style="25" customWidth="1"/>
    <col min="11" max="11" width="2.5703125" style="2" customWidth="1"/>
    <col min="12" max="13" width="12.7109375" style="2" customWidth="1"/>
    <col min="14" max="15" width="12.7109375" style="3" customWidth="1"/>
    <col min="16" max="16" width="12.7109375" style="2" customWidth="1"/>
    <col min="17" max="17" width="12.7109375" style="25" customWidth="1"/>
    <col min="18" max="18" width="2.5703125" style="2" customWidth="1"/>
    <col min="19" max="23" width="12.7109375" style="2" customWidth="1"/>
    <col min="24" max="24" width="12.7109375" style="25" customWidth="1"/>
    <col min="25" max="16384" width="9.140625" style="3"/>
  </cols>
  <sheetData>
    <row r="1" spans="1:24" x14ac:dyDescent="0.25">
      <c r="A1" s="6" t="str">
        <f ca="1">RIGHT(CELL("nome.arquivo",A1),LEN(CELL("nome.arquivo"))-FIND("]",CELL("nome.arquivo")))</f>
        <v>Ago_20</v>
      </c>
      <c r="B1" s="54" t="s">
        <v>0</v>
      </c>
      <c r="C1" s="67" t="s">
        <v>5</v>
      </c>
      <c r="D1" s="68"/>
      <c r="E1" s="58" t="s">
        <v>9</v>
      </c>
      <c r="F1" s="59"/>
      <c r="G1" s="63" t="s">
        <v>10</v>
      </c>
      <c r="H1" s="64"/>
      <c r="I1" s="65" t="s">
        <v>8</v>
      </c>
      <c r="J1" s="66"/>
      <c r="K1" s="17"/>
      <c r="L1" s="58" t="s">
        <v>12</v>
      </c>
      <c r="M1" s="59"/>
      <c r="N1" s="62" t="s">
        <v>7</v>
      </c>
      <c r="O1" s="62"/>
      <c r="P1" s="65" t="s">
        <v>13</v>
      </c>
      <c r="Q1" s="66"/>
      <c r="R1" s="17"/>
      <c r="S1" s="58" t="s">
        <v>14</v>
      </c>
      <c r="T1" s="59"/>
      <c r="U1" s="60" t="s">
        <v>15</v>
      </c>
      <c r="V1" s="61"/>
      <c r="W1" s="50" t="s">
        <v>16</v>
      </c>
      <c r="X1" s="50"/>
    </row>
    <row r="2" spans="1:24" x14ac:dyDescent="0.25">
      <c r="A2" s="6" t="s">
        <v>6</v>
      </c>
      <c r="B2" s="55"/>
      <c r="C2" s="39" t="s">
        <v>3</v>
      </c>
      <c r="D2" s="40" t="s">
        <v>4</v>
      </c>
      <c r="E2" s="9" t="s">
        <v>1</v>
      </c>
      <c r="F2" s="10" t="s">
        <v>2</v>
      </c>
      <c r="G2" s="11" t="s">
        <v>1</v>
      </c>
      <c r="H2" s="12" t="s">
        <v>2</v>
      </c>
      <c r="I2" s="13" t="s">
        <v>1</v>
      </c>
      <c r="J2" s="22" t="s">
        <v>2</v>
      </c>
      <c r="K2" s="18"/>
      <c r="L2" s="9" t="s">
        <v>1</v>
      </c>
      <c r="M2" s="10" t="s">
        <v>2</v>
      </c>
      <c r="N2" s="28" t="s">
        <v>1</v>
      </c>
      <c r="O2" s="28" t="s">
        <v>2</v>
      </c>
      <c r="P2" s="13" t="s">
        <v>1</v>
      </c>
      <c r="Q2" s="22" t="s">
        <v>2</v>
      </c>
      <c r="R2" s="18"/>
      <c r="S2" s="9" t="s">
        <v>1</v>
      </c>
      <c r="T2" s="10" t="s">
        <v>2</v>
      </c>
      <c r="U2" s="29" t="s">
        <v>1</v>
      </c>
      <c r="V2" s="30" t="s">
        <v>2</v>
      </c>
      <c r="W2" s="31" t="s">
        <v>1</v>
      </c>
      <c r="X2" s="32" t="s">
        <v>2</v>
      </c>
    </row>
    <row r="3" spans="1:24" x14ac:dyDescent="0.25">
      <c r="A3" s="14">
        <f t="array" ref="A3:A99">IF(Jun_20!$A$3:$A$99="","",Jun_20!$A$3:$A$99)</f>
        <v>5443</v>
      </c>
      <c r="B3" s="14" t="str">
        <f t="array" ref="B3:B99">IF(Jun_20!$B$3:$B$99="","",Jun_20!$B$3:$B$99)</f>
        <v>ALEX OLIVEIRA SOUZA</v>
      </c>
      <c r="C3" s="15">
        <f t="array" ref="C3:C99">IF(Jun_20!$C$3:$C$99="","",Jun_20!$C$3:$C$99)</f>
        <v>43983</v>
      </c>
      <c r="D3" s="15">
        <f t="array" ref="D3:D99">IF(Jun_20!$D$3:$D$99="","",Jun_20!$D$3:$D$99)</f>
        <v>44300</v>
      </c>
      <c r="E3" s="42">
        <f ca="1">IFERROR(IF(OR(A3=5555,A3=6666),0,IF(A3="",0,IF(TEXT($C3,"AAAAMM")=INDIRECT("'[Calculo Verbas 2019-2020.xlsx]"&amp;$A$1&amp;"'!$D$1"),IF($C3="",INDIRECT("'[Calculo Verbas 2019-2020.xlsx]"&amp;$A$1&amp;"'!$D$1"),IF(TEXT($C3,"AAAAMM")=INDIRECT("'[Calculo Verbas 2019-2020.xlsx]"&amp;$A$1&amp;"'!$D$1"),VLOOKUP(DAY($C3),INDIRECT("'[Calculo Verbas 2019-2020.xlsx]"&amp;$A$1&amp;"'!F68:J98"),2),0)),IF($D3="",INDIRECT("'[Calculo Verbas 2019-2020.xlsx]"&amp;$A$1&amp;"'!$G$33"),IF(TEXT($D3,"AAAAMM")&lt;INDIRECT("'[Calculo Verbas 2019-2020.xlsx]"&amp;$A$1&amp;"'!$D$1"),INDIRECT("'[Calculo Verbas 2019-2020.xlsx]"&amp;$A$1&amp;"'!$G$33"),IF(TEXT($D3,"AAAAMM")=INDIRECT("'[Calculo Verbas 2019-2020.xlsx]"&amp;$A$1&amp;"'!$D$1"),VLOOKUP(DAY($D3),INDIRECT("'[Calculo Verbas 2019-2020.xlsx]"&amp;$A$1&amp;"'!F36:J66"),2),0)))))),0)</f>
        <v>0</v>
      </c>
      <c r="F3" s="4">
        <f ca="1">E3+Jul_20!F3</f>
        <v>0</v>
      </c>
      <c r="G3" s="4">
        <f ca="1">IFERROR(IF(ISNA(MATCH($A3,INDIRECT("'[082021.XLSX]"&amp;$Y$1&amp;"'!A:A"),0)),0,INDEX(INDIRECT("'[082021.XLSX]"&amp;$Y$1&amp;"'!G:G"),MATCH($A3,INDIRECT("'[082021.XLSX]"&amp;$Y$1&amp;"'!A:A"),0))),0)</f>
        <v>0</v>
      </c>
      <c r="H3" s="4">
        <f ca="1">G3+Jul_20!H3</f>
        <v>0</v>
      </c>
      <c r="I3" s="4">
        <f t="shared" ref="I3:J18" ca="1" si="0">G3-E3</f>
        <v>0</v>
      </c>
      <c r="J3" s="26">
        <f t="shared" ca="1" si="0"/>
        <v>0</v>
      </c>
      <c r="K3" s="16"/>
      <c r="L3" s="42">
        <f ca="1">IFERROR(IF(OR(A3=5555,A3=6666),0,IF(A3="",0,IF(MONTH($C3)&amp;YEAR($C3)=INDIRECT("'[Calculo Verbas 2019-2020.xlsx]"&amp;$A$1&amp;"'!$D$1"),IF($C3="",INDIRECT("'[Calculo Verbas 2019-2020.xlsx]"&amp;$A$1&amp;"'!$P$2"),IF(MONTH($C3)&amp;YEAR($C3)=INDIRECT("'[Calculo Verbas 2019-2020.xlsx]"&amp;$A$1&amp;"'!$D$1"),VLOOKUP(DAY($C3),INDIRECT("'[Calculo Verbas 2019-2020.xlsx]"&amp;$A$1&amp;"'!F68:J98"),3),0)),
IF($D3="",INDIRECT("'[Calculo Verbas 2019-2020.xlsx]"&amp;$A$1&amp;"'!$H$33"),
IF(MONTH($D3)&amp;YEAR($D3)&gt;INDIRECT("'[Calculo Verbas 2019-2020.xlsx]"&amp;$A$1&amp;"'!$D$1"),INDIRECT("'[Calculo Verbas 2019-2020.xlsx]"&amp;$A$1&amp;"'!$H$33"),IF(MONTH($D3)&amp;YEAR($D3)=INDIRECT("'[Calculo Verbas 2019-2020.xlsx]"&amp;$A$1&amp;"'!$D$1"),VLOOKUP(DAY($D3),INDIRECT("'[Calculo Verbas 2019-2020.xlsx]"&amp;$A$1&amp;"'!F36:J66"),3),0)))))),0)</f>
        <v>0</v>
      </c>
      <c r="M3" s="4">
        <f ca="1">L3+Jul_20!M3</f>
        <v>0</v>
      </c>
      <c r="N3" s="4">
        <f ca="1">IFERROR(IF(ISNA(MATCH($A3,INDIRECT("'[082021.XLSX]"&amp;$Y$1&amp;"'!A:A"),0)),0,INDEX(INDIRECT("'[082021.XLSX]"&amp;$Y$1&amp;"'!k:k"),MATCH($A3,INDIRECT("'[082021.XLSX]"&amp;$Y$1&amp;"'!A:A"),0))),0)</f>
        <v>0</v>
      </c>
      <c r="O3" s="4">
        <f ca="1">N3+Jul_20!O3</f>
        <v>0</v>
      </c>
      <c r="P3" s="4">
        <f t="shared" ref="P3:Q18" ca="1" si="1">N3-L3</f>
        <v>0</v>
      </c>
      <c r="Q3" s="26">
        <f t="shared" ca="1" si="1"/>
        <v>0</v>
      </c>
      <c r="R3" s="16"/>
      <c r="S3" s="4">
        <v>0</v>
      </c>
      <c r="T3" s="4">
        <f>S3+Jul_20!T3</f>
        <v>0</v>
      </c>
      <c r="U3" s="4">
        <f ca="1">IFERROR(IF(ISNA(MATCH($A3,INDIRECT("'[062020.XLSX]"&amp;$Y$1&amp;"'!A:A"),0)),0,INDEX(INDIRECT("'[062020.XLSX]"&amp;$Y$1&amp;"'!R:R"),MATCH($A3,INDIRECT("'[062020.XLSX]"&amp;$Y$1&amp;"'!A:A"),0))),0)</f>
        <v>0</v>
      </c>
      <c r="V3" s="4">
        <f ca="1">U3+Jul_20!V3</f>
        <v>0</v>
      </c>
      <c r="W3" s="4">
        <v>0</v>
      </c>
      <c r="X3" s="26">
        <f t="shared" ref="X3:X66" ca="1" si="2">V3-T3</f>
        <v>0</v>
      </c>
    </row>
    <row r="4" spans="1:24" x14ac:dyDescent="0.25">
      <c r="A4" s="14">
        <v>5506</v>
      </c>
      <c r="B4" s="14" t="str">
        <v>DAVI ALMEIDA DA SILVA MACHADO</v>
      </c>
      <c r="C4" s="15">
        <v>43998</v>
      </c>
      <c r="D4" s="15">
        <v>44300</v>
      </c>
      <c r="E4" s="42">
        <f t="shared" ref="E4:E67" ca="1" si="3">IFERROR(IF(OR(A4=5555,A4=6666),0,IF(A4="",0,IF(TEXT($C4,"AAAAMM")=INDIRECT("'[Calculo Verbas 2019-2020.xlsx]"&amp;$A$1&amp;"'!$D$1"),IF($C4="",INDIRECT("'[Calculo Verbas 2019-2020.xlsx]"&amp;$A$1&amp;"'!$D$1"),IF(TEXT($C4,"AAAAMM")=INDIRECT("'[Calculo Verbas 2019-2020.xlsx]"&amp;$A$1&amp;"'!$D$1"),VLOOKUP(DAY($C4),INDIRECT("'[Calculo Verbas 2019-2020.xlsx]"&amp;$A$1&amp;"'!F68:J98"),2),0)),IF($D4="",INDIRECT("'[Calculo Verbas 2019-2020.xlsx]"&amp;$A$1&amp;"'!$G$33"),IF(TEXT($D4,"AAAAMM")&lt;INDIRECT("'[Calculo Verbas 2019-2020.xlsx]"&amp;$A$1&amp;"'!$D$1"),INDIRECT("'[Calculo Verbas 2019-2020.xlsx]"&amp;$A$1&amp;"'!$G$33"),IF(TEXT($D4,"AAAAMM")=INDIRECT("'[Calculo Verbas 2019-2020.xlsx]"&amp;$A$1&amp;"'!$D$1"),VLOOKUP(DAY($D4),INDIRECT("'[Calculo Verbas 2019-2020.xlsx]"&amp;$A$1&amp;"'!F36:J66"),2),0)))))),0)</f>
        <v>0</v>
      </c>
      <c r="F4" s="4">
        <f ca="1">E4+Jul_20!F4</f>
        <v>0</v>
      </c>
      <c r="G4" s="4">
        <f t="shared" ref="G4:G67" ca="1" si="4">IFERROR(IF(ISNA(MATCH($A4,INDIRECT("'[VERBAS TODAS.XLSX]"&amp;$Y$1&amp;"'!A:A"),0)),0,INDEX(INDIRECT("'[VERBAS TODAS.XLSX]"&amp;$Y$1&amp;"'!G:G"),MATCH($A4,INDIRECT("'[VERBAS TODAS.XLSX]"&amp;$Y$1&amp;"'!A:A"),0))),0)</f>
        <v>0</v>
      </c>
      <c r="H4" s="4">
        <f ca="1">G4+Jul_20!H4</f>
        <v>0</v>
      </c>
      <c r="I4" s="4">
        <f t="shared" ca="1" si="0"/>
        <v>0</v>
      </c>
      <c r="J4" s="26">
        <f t="shared" ca="1" si="0"/>
        <v>0</v>
      </c>
      <c r="K4" s="16"/>
      <c r="L4" s="42">
        <f t="shared" ref="L4:L67" ca="1" si="5">IFERROR(IF(OR(A4=5555,A4=6666),0,IF(A4="",0,IF(MONTH($C4)&amp;YEAR($C4)=INDIRECT("'[Calculo Verbas 2019-2020.xlsx]"&amp;$A$1&amp;"'!$D$1"),IF($C4="",INDIRECT("'[Calculo Verbas 2019-2020.xlsx]"&amp;$A$1&amp;"'!$P$2"),IF(MONTH($C4)&amp;YEAR($C4)=INDIRECT("'[Calculo Verbas 2019-2020.xlsx]"&amp;$A$1&amp;"'!$D$1"),VLOOKUP(DAY($C4),INDIRECT("'[Calculo Verbas 2019-2020.xlsx]"&amp;$A$1&amp;"'!F68:J98"),3),0)),
IF($D4="",INDIRECT("'[Calculo Verbas 2019-2020.xlsx]"&amp;$A$1&amp;"'!$H$33"),
IF(MONTH($D4)&amp;YEAR($D4)&gt;INDIRECT("'[Calculo Verbas 2019-2020.xlsx]"&amp;$A$1&amp;"'!$D$1"),INDIRECT("'[Calculo Verbas 2019-2020.xlsx]"&amp;$A$1&amp;"'!$H$33"),IF(MONTH($D4)&amp;YEAR($D4)=INDIRECT("'[Calculo Verbas 2019-2020.xlsx]"&amp;$A$1&amp;"'!$D$1"),VLOOKUP(DAY($D4),INDIRECT("'[Calculo Verbas 2019-2020.xlsx]"&amp;$A$1&amp;"'!F36:J66"),3),0)))))),0)</f>
        <v>0</v>
      </c>
      <c r="M4" s="4">
        <f ca="1">L4+Jul_20!M4</f>
        <v>0</v>
      </c>
      <c r="N4" s="4">
        <f t="shared" ref="N4:N67" ca="1" si="6">IFERROR(IF(ISNA(MATCH($A4,INDIRECT("'[062020.XLSX]"&amp;$Y$1&amp;"'!A:A"),0)),0,INDEX(INDIRECT("'[062020.XLSX]"&amp;$Y$1&amp;"'!k:k"),MATCH($A4,INDIRECT("'[062020.XLSX]"&amp;$Y$1&amp;"'!A:A"),0))),0)</f>
        <v>0</v>
      </c>
      <c r="O4" s="4">
        <f ca="1">N4+Jul_20!O4</f>
        <v>0</v>
      </c>
      <c r="P4" s="4">
        <f t="shared" ca="1" si="1"/>
        <v>0</v>
      </c>
      <c r="Q4" s="26">
        <f t="shared" ca="1" si="1"/>
        <v>0</v>
      </c>
      <c r="R4" s="16"/>
      <c r="S4" s="4">
        <v>0</v>
      </c>
      <c r="T4" s="4">
        <f>S4+Jul_20!T4</f>
        <v>0</v>
      </c>
      <c r="U4" s="4">
        <f t="shared" ref="U4:U67" ca="1" si="7">IFERROR(IF(ISNA(MATCH($A4,INDIRECT("'[062020.XLSX]"&amp;$Y$1&amp;"'!A:A"),0)),0,INDEX(INDIRECT("'[062020.XLSX]"&amp;$Y$1&amp;"'!R:R"),MATCH($A4,INDIRECT("'[062020.XLSX]"&amp;$Y$1&amp;"'!A:A"),0))),0)</f>
        <v>0</v>
      </c>
      <c r="V4" s="4">
        <f ca="1">U4+Jul_20!V4</f>
        <v>0</v>
      </c>
      <c r="W4" s="4">
        <v>0</v>
      </c>
      <c r="X4" s="26">
        <f t="shared" ca="1" si="2"/>
        <v>0</v>
      </c>
    </row>
    <row r="5" spans="1:24" x14ac:dyDescent="0.25">
      <c r="A5" s="14">
        <v>5507</v>
      </c>
      <c r="B5" s="14" t="str">
        <v>GILMAR ALMEIDA SOUZA</v>
      </c>
      <c r="C5" s="15">
        <v>43998</v>
      </c>
      <c r="D5" s="15">
        <v>44301</v>
      </c>
      <c r="E5" s="42">
        <f t="shared" ca="1" si="3"/>
        <v>0</v>
      </c>
      <c r="F5" s="4">
        <f ca="1">E5+Jul_20!F5</f>
        <v>0</v>
      </c>
      <c r="G5" s="4">
        <f t="shared" ca="1" si="4"/>
        <v>0</v>
      </c>
      <c r="H5" s="4">
        <f ca="1">G5+Jul_20!H5</f>
        <v>0</v>
      </c>
      <c r="I5" s="4">
        <f t="shared" ca="1" si="0"/>
        <v>0</v>
      </c>
      <c r="J5" s="26">
        <f t="shared" ca="1" si="0"/>
        <v>0</v>
      </c>
      <c r="K5" s="16"/>
      <c r="L5" s="42">
        <f t="shared" ca="1" si="5"/>
        <v>0</v>
      </c>
      <c r="M5" s="4">
        <f ca="1">L5+Jul_20!M5</f>
        <v>0</v>
      </c>
      <c r="N5" s="4">
        <f t="shared" ca="1" si="6"/>
        <v>0</v>
      </c>
      <c r="O5" s="4">
        <f ca="1">N5+Jul_20!O5</f>
        <v>0</v>
      </c>
      <c r="P5" s="4">
        <f t="shared" ca="1" si="1"/>
        <v>0</v>
      </c>
      <c r="Q5" s="26">
        <f t="shared" ca="1" si="1"/>
        <v>0</v>
      </c>
      <c r="R5" s="16"/>
      <c r="S5" s="4">
        <v>0</v>
      </c>
      <c r="T5" s="4">
        <f>S5+Jul_20!T5</f>
        <v>0</v>
      </c>
      <c r="U5" s="4">
        <f t="shared" ca="1" si="7"/>
        <v>0</v>
      </c>
      <c r="V5" s="4">
        <f ca="1">U5+Jul_20!V5</f>
        <v>0</v>
      </c>
      <c r="W5" s="4">
        <v>0</v>
      </c>
      <c r="X5" s="26">
        <f t="shared" ca="1" si="2"/>
        <v>0</v>
      </c>
    </row>
    <row r="6" spans="1:24" x14ac:dyDescent="0.25">
      <c r="A6" s="14">
        <v>5508</v>
      </c>
      <c r="B6" s="14" t="str">
        <v>JOSE HOMERIO ALVES TEIXEIRA</v>
      </c>
      <c r="C6" s="15">
        <v>43998</v>
      </c>
      <c r="D6" s="15">
        <v>44302</v>
      </c>
      <c r="E6" s="42">
        <f t="shared" ca="1" si="3"/>
        <v>0</v>
      </c>
      <c r="F6" s="4">
        <f ca="1">E6+Jul_20!F6</f>
        <v>0</v>
      </c>
      <c r="G6" s="4">
        <f t="shared" ca="1" si="4"/>
        <v>0</v>
      </c>
      <c r="H6" s="4">
        <f ca="1">G6+Jul_20!H6</f>
        <v>0</v>
      </c>
      <c r="I6" s="4">
        <f t="shared" ca="1" si="0"/>
        <v>0</v>
      </c>
      <c r="J6" s="26">
        <f t="shared" ca="1" si="0"/>
        <v>0</v>
      </c>
      <c r="K6" s="16"/>
      <c r="L6" s="42">
        <f t="shared" ca="1" si="5"/>
        <v>0</v>
      </c>
      <c r="M6" s="4">
        <f ca="1">L6+Jul_20!M6</f>
        <v>0</v>
      </c>
      <c r="N6" s="4">
        <f t="shared" ca="1" si="6"/>
        <v>0</v>
      </c>
      <c r="O6" s="4">
        <f ca="1">N6+Jul_20!O6</f>
        <v>0</v>
      </c>
      <c r="P6" s="4">
        <f t="shared" ca="1" si="1"/>
        <v>0</v>
      </c>
      <c r="Q6" s="26">
        <f t="shared" ca="1" si="1"/>
        <v>0</v>
      </c>
      <c r="R6" s="16"/>
      <c r="S6" s="4">
        <v>0</v>
      </c>
      <c r="T6" s="4">
        <f>S6+Jul_20!T6</f>
        <v>0</v>
      </c>
      <c r="U6" s="4">
        <f t="shared" ca="1" si="7"/>
        <v>0</v>
      </c>
      <c r="V6" s="4">
        <f ca="1">U6+Jul_20!V6</f>
        <v>0</v>
      </c>
      <c r="W6" s="4">
        <v>0</v>
      </c>
      <c r="X6" s="26">
        <f t="shared" ca="1" si="2"/>
        <v>0</v>
      </c>
    </row>
    <row r="7" spans="1:24" x14ac:dyDescent="0.25">
      <c r="A7" s="14">
        <v>5574</v>
      </c>
      <c r="B7" s="14" t="str">
        <v>GIRLEIDE DE JESUS</v>
      </c>
      <c r="C7" s="15">
        <v>44001</v>
      </c>
      <c r="D7" s="15">
        <v>44303</v>
      </c>
      <c r="E7" s="42">
        <f t="shared" ca="1" si="3"/>
        <v>0</v>
      </c>
      <c r="F7" s="4">
        <f ca="1">E7+Jul_20!F7</f>
        <v>0</v>
      </c>
      <c r="G7" s="4">
        <f t="shared" ca="1" si="4"/>
        <v>0</v>
      </c>
      <c r="H7" s="4">
        <f ca="1">G7+Jul_20!H7</f>
        <v>0</v>
      </c>
      <c r="I7" s="4">
        <f t="shared" ca="1" si="0"/>
        <v>0</v>
      </c>
      <c r="J7" s="26">
        <f t="shared" ca="1" si="0"/>
        <v>0</v>
      </c>
      <c r="K7" s="16"/>
      <c r="L7" s="42">
        <f t="shared" ca="1" si="5"/>
        <v>0</v>
      </c>
      <c r="M7" s="4">
        <f ca="1">L7+Jul_20!M7</f>
        <v>0</v>
      </c>
      <c r="N7" s="4">
        <f t="shared" ca="1" si="6"/>
        <v>0</v>
      </c>
      <c r="O7" s="4">
        <f ca="1">N7+Jul_20!O7</f>
        <v>0</v>
      </c>
      <c r="P7" s="4">
        <f t="shared" ca="1" si="1"/>
        <v>0</v>
      </c>
      <c r="Q7" s="26">
        <f t="shared" ca="1" si="1"/>
        <v>0</v>
      </c>
      <c r="R7" s="16"/>
      <c r="S7" s="4">
        <v>0</v>
      </c>
      <c r="T7" s="4">
        <f>S7+Jul_20!T7</f>
        <v>0</v>
      </c>
      <c r="U7" s="4">
        <f t="shared" ca="1" si="7"/>
        <v>0</v>
      </c>
      <c r="V7" s="4">
        <f ca="1">U7+Jul_20!V7</f>
        <v>0</v>
      </c>
      <c r="W7" s="4">
        <v>0</v>
      </c>
      <c r="X7" s="26">
        <f t="shared" ca="1" si="2"/>
        <v>0</v>
      </c>
    </row>
    <row r="8" spans="1:24" x14ac:dyDescent="0.25">
      <c r="A8" s="14">
        <v>5575</v>
      </c>
      <c r="B8" s="14" t="str">
        <v>JAILTON CARDOSO RAMOS</v>
      </c>
      <c r="C8" s="15">
        <v>44001</v>
      </c>
      <c r="D8" s="15">
        <v>44304</v>
      </c>
      <c r="E8" s="42">
        <f t="shared" ca="1" si="3"/>
        <v>0</v>
      </c>
      <c r="F8" s="4">
        <f ca="1">E8+Jul_20!F8</f>
        <v>0</v>
      </c>
      <c r="G8" s="4">
        <f t="shared" ca="1" si="4"/>
        <v>0</v>
      </c>
      <c r="H8" s="4">
        <f ca="1">G8+Jul_20!H8</f>
        <v>0</v>
      </c>
      <c r="I8" s="4">
        <f t="shared" ca="1" si="0"/>
        <v>0</v>
      </c>
      <c r="J8" s="26">
        <f t="shared" ca="1" si="0"/>
        <v>0</v>
      </c>
      <c r="K8" s="16"/>
      <c r="L8" s="42">
        <f t="shared" ca="1" si="5"/>
        <v>0</v>
      </c>
      <c r="M8" s="4">
        <f ca="1">L8+Jul_20!M8</f>
        <v>0</v>
      </c>
      <c r="N8" s="4">
        <f t="shared" ca="1" si="6"/>
        <v>0</v>
      </c>
      <c r="O8" s="4">
        <f ca="1">N8+Jul_20!O8</f>
        <v>0</v>
      </c>
      <c r="P8" s="4">
        <f t="shared" ca="1" si="1"/>
        <v>0</v>
      </c>
      <c r="Q8" s="26">
        <f t="shared" ca="1" si="1"/>
        <v>0</v>
      </c>
      <c r="R8" s="16"/>
      <c r="S8" s="4">
        <v>0</v>
      </c>
      <c r="T8" s="4">
        <f>S8+Jul_20!T8</f>
        <v>0</v>
      </c>
      <c r="U8" s="4">
        <f t="shared" ca="1" si="7"/>
        <v>0</v>
      </c>
      <c r="V8" s="4">
        <f ca="1">U8+Jul_20!V8</f>
        <v>0</v>
      </c>
      <c r="W8" s="4">
        <v>0</v>
      </c>
      <c r="X8" s="26">
        <f t="shared" ca="1" si="2"/>
        <v>0</v>
      </c>
    </row>
    <row r="9" spans="1:24" x14ac:dyDescent="0.25">
      <c r="A9" s="14">
        <v>5576</v>
      </c>
      <c r="B9" s="14" t="str">
        <v>JEANE DA CONCEICAO ALEXANDRE SANTOS</v>
      </c>
      <c r="C9" s="15">
        <v>44001</v>
      </c>
      <c r="D9" s="15">
        <v>44305</v>
      </c>
      <c r="E9" s="42">
        <f t="shared" ca="1" si="3"/>
        <v>0</v>
      </c>
      <c r="F9" s="4">
        <f ca="1">E9+Jul_20!F9</f>
        <v>0</v>
      </c>
      <c r="G9" s="4">
        <f t="shared" ca="1" si="4"/>
        <v>0</v>
      </c>
      <c r="H9" s="4">
        <f ca="1">G9+Jul_20!H9</f>
        <v>0</v>
      </c>
      <c r="I9" s="4">
        <f t="shared" ca="1" si="0"/>
        <v>0</v>
      </c>
      <c r="J9" s="26">
        <f t="shared" ca="1" si="0"/>
        <v>0</v>
      </c>
      <c r="K9" s="16"/>
      <c r="L9" s="42">
        <f t="shared" ca="1" si="5"/>
        <v>0</v>
      </c>
      <c r="M9" s="4">
        <f ca="1">L9+Jul_20!M9</f>
        <v>0</v>
      </c>
      <c r="N9" s="4">
        <f t="shared" ca="1" si="6"/>
        <v>0</v>
      </c>
      <c r="O9" s="4">
        <f ca="1">N9+Jul_20!O9</f>
        <v>0</v>
      </c>
      <c r="P9" s="4">
        <f t="shared" ca="1" si="1"/>
        <v>0</v>
      </c>
      <c r="Q9" s="26">
        <f t="shared" ca="1" si="1"/>
        <v>0</v>
      </c>
      <c r="R9" s="16"/>
      <c r="S9" s="4">
        <v>0</v>
      </c>
      <c r="T9" s="4">
        <f>S9+Jul_20!T9</f>
        <v>0</v>
      </c>
      <c r="U9" s="4">
        <f t="shared" ca="1" si="7"/>
        <v>0</v>
      </c>
      <c r="V9" s="4">
        <f ca="1">U9+Jul_20!V9</f>
        <v>0</v>
      </c>
      <c r="W9" s="4">
        <v>0</v>
      </c>
      <c r="X9" s="26">
        <f t="shared" ca="1" si="2"/>
        <v>0</v>
      </c>
    </row>
    <row r="10" spans="1:24" x14ac:dyDescent="0.25">
      <c r="A10" s="14">
        <v>5577</v>
      </c>
      <c r="B10" s="14" t="str">
        <v>LIDIA RIBEIRO DE SANTANA</v>
      </c>
      <c r="C10" s="15">
        <v>44001</v>
      </c>
      <c r="D10" s="15">
        <v>44306</v>
      </c>
      <c r="E10" s="42">
        <f t="shared" ca="1" si="3"/>
        <v>0</v>
      </c>
      <c r="F10" s="4">
        <f ca="1">E10+Jul_20!F10</f>
        <v>0</v>
      </c>
      <c r="G10" s="4">
        <f t="shared" ca="1" si="4"/>
        <v>0</v>
      </c>
      <c r="H10" s="4">
        <f ca="1">G10+Jul_20!H10</f>
        <v>0</v>
      </c>
      <c r="I10" s="4">
        <f t="shared" ca="1" si="0"/>
        <v>0</v>
      </c>
      <c r="J10" s="26">
        <f t="shared" ca="1" si="0"/>
        <v>0</v>
      </c>
      <c r="K10" s="16"/>
      <c r="L10" s="42">
        <f t="shared" ca="1" si="5"/>
        <v>0</v>
      </c>
      <c r="M10" s="4">
        <f ca="1">L10+Jul_20!M10</f>
        <v>0</v>
      </c>
      <c r="N10" s="4">
        <f t="shared" ca="1" si="6"/>
        <v>0</v>
      </c>
      <c r="O10" s="4">
        <f ca="1">N10+Jul_20!O10</f>
        <v>0</v>
      </c>
      <c r="P10" s="4">
        <f t="shared" ca="1" si="1"/>
        <v>0</v>
      </c>
      <c r="Q10" s="26">
        <f t="shared" ca="1" si="1"/>
        <v>0</v>
      </c>
      <c r="R10" s="16"/>
      <c r="S10" s="4">
        <v>0</v>
      </c>
      <c r="T10" s="4">
        <f>S10+Jul_20!T10</f>
        <v>0</v>
      </c>
      <c r="U10" s="4">
        <f t="shared" ca="1" si="7"/>
        <v>0</v>
      </c>
      <c r="V10" s="4">
        <f ca="1">U10+Jul_20!V10</f>
        <v>0</v>
      </c>
      <c r="W10" s="4">
        <v>0</v>
      </c>
      <c r="X10" s="26">
        <f t="shared" ca="1" si="2"/>
        <v>0</v>
      </c>
    </row>
    <row r="11" spans="1:24" x14ac:dyDescent="0.25">
      <c r="A11" s="14">
        <v>5687</v>
      </c>
      <c r="B11" s="14" t="str">
        <v>ALECIO SAMPAIO RAMOS</v>
      </c>
      <c r="C11" s="15">
        <v>44039</v>
      </c>
      <c r="D11" s="15">
        <v>44307</v>
      </c>
      <c r="E11" s="42">
        <f t="shared" ca="1" si="3"/>
        <v>0</v>
      </c>
      <c r="F11" s="4">
        <f ca="1">E11+Jul_20!F11</f>
        <v>0</v>
      </c>
      <c r="G11" s="4">
        <f t="shared" ca="1" si="4"/>
        <v>0</v>
      </c>
      <c r="H11" s="4">
        <f ca="1">G11+Jul_20!H11</f>
        <v>0</v>
      </c>
      <c r="I11" s="4">
        <f t="shared" ca="1" si="0"/>
        <v>0</v>
      </c>
      <c r="J11" s="26">
        <f t="shared" ca="1" si="0"/>
        <v>0</v>
      </c>
      <c r="K11" s="16"/>
      <c r="L11" s="42">
        <f t="shared" ca="1" si="5"/>
        <v>0</v>
      </c>
      <c r="M11" s="4">
        <f ca="1">L11+Jul_20!M11</f>
        <v>0</v>
      </c>
      <c r="N11" s="4">
        <f t="shared" ca="1" si="6"/>
        <v>0</v>
      </c>
      <c r="O11" s="4">
        <f ca="1">N11+Jul_20!O11</f>
        <v>0</v>
      </c>
      <c r="P11" s="4">
        <f t="shared" ca="1" si="1"/>
        <v>0</v>
      </c>
      <c r="Q11" s="26">
        <f t="shared" ca="1" si="1"/>
        <v>0</v>
      </c>
      <c r="R11" s="16"/>
      <c r="S11" s="4">
        <v>0</v>
      </c>
      <c r="T11" s="4">
        <f>S11+Jul_20!T11</f>
        <v>0</v>
      </c>
      <c r="U11" s="4">
        <f t="shared" ca="1" si="7"/>
        <v>0</v>
      </c>
      <c r="V11" s="4">
        <f ca="1">U11+Jul_20!V11</f>
        <v>0</v>
      </c>
      <c r="W11" s="4">
        <v>0</v>
      </c>
      <c r="X11" s="26">
        <f t="shared" ca="1" si="2"/>
        <v>0</v>
      </c>
    </row>
    <row r="12" spans="1:24" x14ac:dyDescent="0.25">
      <c r="A12" s="14">
        <v>5688</v>
      </c>
      <c r="B12" s="14" t="str">
        <v>INACIO SAMPAIO RAMOS</v>
      </c>
      <c r="C12" s="15">
        <v>44039</v>
      </c>
      <c r="D12" s="15">
        <v>44308</v>
      </c>
      <c r="E12" s="42">
        <f t="shared" ca="1" si="3"/>
        <v>0</v>
      </c>
      <c r="F12" s="4">
        <f ca="1">E12+Jul_20!F12</f>
        <v>0</v>
      </c>
      <c r="G12" s="4">
        <f t="shared" ca="1" si="4"/>
        <v>0</v>
      </c>
      <c r="H12" s="4">
        <f ca="1">G12+Jul_20!H12</f>
        <v>0</v>
      </c>
      <c r="I12" s="4">
        <f t="shared" ca="1" si="0"/>
        <v>0</v>
      </c>
      <c r="J12" s="26">
        <f t="shared" ca="1" si="0"/>
        <v>0</v>
      </c>
      <c r="K12" s="16"/>
      <c r="L12" s="42">
        <f t="shared" ca="1" si="5"/>
        <v>0</v>
      </c>
      <c r="M12" s="4">
        <f ca="1">L12+Jul_20!M12</f>
        <v>0</v>
      </c>
      <c r="N12" s="4">
        <f t="shared" ca="1" si="6"/>
        <v>0</v>
      </c>
      <c r="O12" s="4">
        <f ca="1">N12+Jul_20!O12</f>
        <v>0</v>
      </c>
      <c r="P12" s="4">
        <f t="shared" ca="1" si="1"/>
        <v>0</v>
      </c>
      <c r="Q12" s="26">
        <f t="shared" ca="1" si="1"/>
        <v>0</v>
      </c>
      <c r="R12" s="16"/>
      <c r="S12" s="4">
        <v>0</v>
      </c>
      <c r="T12" s="4">
        <f>S12+Jul_20!T12</f>
        <v>0</v>
      </c>
      <c r="U12" s="4">
        <f t="shared" ca="1" si="7"/>
        <v>0</v>
      </c>
      <c r="V12" s="4">
        <f ca="1">U12+Jul_20!V12</f>
        <v>0</v>
      </c>
      <c r="W12" s="4">
        <v>0</v>
      </c>
      <c r="X12" s="26">
        <f t="shared" ca="1" si="2"/>
        <v>0</v>
      </c>
    </row>
    <row r="13" spans="1:24" x14ac:dyDescent="0.25">
      <c r="A13" s="14">
        <v>5689</v>
      </c>
      <c r="B13" s="14" t="str">
        <v>ROMARIO OLIVEIRA RAMOS</v>
      </c>
      <c r="C13" s="15">
        <v>44039</v>
      </c>
      <c r="D13" s="15">
        <v>44309</v>
      </c>
      <c r="E13" s="42">
        <f t="shared" ca="1" si="3"/>
        <v>0</v>
      </c>
      <c r="F13" s="4">
        <f ca="1">E13+Jul_20!F13</f>
        <v>0</v>
      </c>
      <c r="G13" s="4">
        <f t="shared" ca="1" si="4"/>
        <v>0</v>
      </c>
      <c r="H13" s="4">
        <f ca="1">G13+Jul_20!H13</f>
        <v>0</v>
      </c>
      <c r="I13" s="4">
        <f t="shared" ca="1" si="0"/>
        <v>0</v>
      </c>
      <c r="J13" s="26">
        <f t="shared" ca="1" si="0"/>
        <v>0</v>
      </c>
      <c r="K13" s="16"/>
      <c r="L13" s="42">
        <f t="shared" ca="1" si="5"/>
        <v>0</v>
      </c>
      <c r="M13" s="4">
        <f ca="1">L13+Jul_20!M13</f>
        <v>0</v>
      </c>
      <c r="N13" s="4">
        <f t="shared" ca="1" si="6"/>
        <v>0</v>
      </c>
      <c r="O13" s="4">
        <f ca="1">N13+Jul_20!O13</f>
        <v>0</v>
      </c>
      <c r="P13" s="4">
        <f t="shared" ca="1" si="1"/>
        <v>0</v>
      </c>
      <c r="Q13" s="26">
        <f t="shared" ca="1" si="1"/>
        <v>0</v>
      </c>
      <c r="R13" s="16"/>
      <c r="S13" s="4">
        <v>0</v>
      </c>
      <c r="T13" s="4">
        <f>S13+Jul_20!T13</f>
        <v>0</v>
      </c>
      <c r="U13" s="4">
        <f t="shared" ca="1" si="7"/>
        <v>0</v>
      </c>
      <c r="V13" s="4">
        <f ca="1">U13+Jul_20!V13</f>
        <v>0</v>
      </c>
      <c r="W13" s="4">
        <v>0</v>
      </c>
      <c r="X13" s="26">
        <f t="shared" ca="1" si="2"/>
        <v>0</v>
      </c>
    </row>
    <row r="14" spans="1:24" x14ac:dyDescent="0.25">
      <c r="A14" s="14">
        <v>5695</v>
      </c>
      <c r="B14" s="14" t="str">
        <v>NUELLIF FRANCA DE MELO</v>
      </c>
      <c r="C14" s="15">
        <v>44046</v>
      </c>
      <c r="D14" s="15">
        <v>44310</v>
      </c>
      <c r="E14" s="42">
        <f t="shared" ca="1" si="3"/>
        <v>0</v>
      </c>
      <c r="F14" s="4">
        <f ca="1">E14+Jul_20!F14</f>
        <v>0</v>
      </c>
      <c r="G14" s="4">
        <f t="shared" ca="1" si="4"/>
        <v>0</v>
      </c>
      <c r="H14" s="4">
        <f ca="1">G14+Jul_20!H14</f>
        <v>0</v>
      </c>
      <c r="I14" s="4">
        <f t="shared" ca="1" si="0"/>
        <v>0</v>
      </c>
      <c r="J14" s="26">
        <f t="shared" ca="1" si="0"/>
        <v>0</v>
      </c>
      <c r="K14" s="16"/>
      <c r="L14" s="42">
        <f t="shared" ca="1" si="5"/>
        <v>0</v>
      </c>
      <c r="M14" s="4">
        <f ca="1">L14+Jul_20!M14</f>
        <v>0</v>
      </c>
      <c r="N14" s="4">
        <f t="shared" ca="1" si="6"/>
        <v>0</v>
      </c>
      <c r="O14" s="4">
        <f ca="1">N14+Jul_20!O14</f>
        <v>0</v>
      </c>
      <c r="P14" s="4">
        <f t="shared" ca="1" si="1"/>
        <v>0</v>
      </c>
      <c r="Q14" s="26">
        <f t="shared" ca="1" si="1"/>
        <v>0</v>
      </c>
      <c r="R14" s="16"/>
      <c r="S14" s="4">
        <v>0</v>
      </c>
      <c r="T14" s="4">
        <f>S14+Jul_20!T14</f>
        <v>0</v>
      </c>
      <c r="U14" s="4">
        <f t="shared" ca="1" si="7"/>
        <v>0</v>
      </c>
      <c r="V14" s="4">
        <f ca="1">U14+Jul_20!V14</f>
        <v>0</v>
      </c>
      <c r="W14" s="4">
        <v>0</v>
      </c>
      <c r="X14" s="26">
        <f t="shared" ca="1" si="2"/>
        <v>0</v>
      </c>
    </row>
    <row r="15" spans="1:24" x14ac:dyDescent="0.25">
      <c r="A15" s="14">
        <v>5696</v>
      </c>
      <c r="B15" s="14" t="str">
        <v>VALDECY PIRES</v>
      </c>
      <c r="C15" s="15">
        <v>44046</v>
      </c>
      <c r="D15" s="15">
        <v>44311</v>
      </c>
      <c r="E15" s="42">
        <f t="shared" ca="1" si="3"/>
        <v>0</v>
      </c>
      <c r="F15" s="4">
        <f ca="1">E15+Jul_20!F15</f>
        <v>0</v>
      </c>
      <c r="G15" s="4">
        <f t="shared" ca="1" si="4"/>
        <v>0</v>
      </c>
      <c r="H15" s="4">
        <f ca="1">G15+Jul_20!H15</f>
        <v>0</v>
      </c>
      <c r="I15" s="4">
        <f t="shared" ca="1" si="0"/>
        <v>0</v>
      </c>
      <c r="J15" s="26">
        <f t="shared" ca="1" si="0"/>
        <v>0</v>
      </c>
      <c r="K15" s="16"/>
      <c r="L15" s="42">
        <f t="shared" ca="1" si="5"/>
        <v>0</v>
      </c>
      <c r="M15" s="4">
        <f ca="1">L15+Jul_20!M15</f>
        <v>0</v>
      </c>
      <c r="N15" s="4">
        <f t="shared" ca="1" si="6"/>
        <v>0</v>
      </c>
      <c r="O15" s="4">
        <f ca="1">N15+Jul_20!O15</f>
        <v>0</v>
      </c>
      <c r="P15" s="4">
        <f t="shared" ca="1" si="1"/>
        <v>0</v>
      </c>
      <c r="Q15" s="26">
        <f t="shared" ca="1" si="1"/>
        <v>0</v>
      </c>
      <c r="R15" s="16"/>
      <c r="S15" s="4">
        <v>0</v>
      </c>
      <c r="T15" s="4">
        <f>S15+Jul_20!T15</f>
        <v>0</v>
      </c>
      <c r="U15" s="4">
        <f t="shared" ca="1" si="7"/>
        <v>0</v>
      </c>
      <c r="V15" s="4">
        <f ca="1">U15+Jul_20!V15</f>
        <v>0</v>
      </c>
      <c r="W15" s="4">
        <v>0</v>
      </c>
      <c r="X15" s="26">
        <f t="shared" ca="1" si="2"/>
        <v>0</v>
      </c>
    </row>
    <row r="16" spans="1:24" x14ac:dyDescent="0.25">
      <c r="A16" s="14">
        <v>5781</v>
      </c>
      <c r="B16" s="14" t="str">
        <v>ELSON DOS SANTOS SILVA</v>
      </c>
      <c r="C16" s="15">
        <v>44064</v>
      </c>
      <c r="D16" s="15">
        <v>44312</v>
      </c>
      <c r="E16" s="42">
        <f t="shared" ca="1" si="3"/>
        <v>0</v>
      </c>
      <c r="F16" s="4">
        <f ca="1">E16+Jul_20!F16</f>
        <v>0</v>
      </c>
      <c r="G16" s="4">
        <f t="shared" ca="1" si="4"/>
        <v>0</v>
      </c>
      <c r="H16" s="4">
        <f ca="1">G16+Jul_20!H16</f>
        <v>0</v>
      </c>
      <c r="I16" s="4">
        <f t="shared" ca="1" si="0"/>
        <v>0</v>
      </c>
      <c r="J16" s="26">
        <f t="shared" ca="1" si="0"/>
        <v>0</v>
      </c>
      <c r="K16" s="16"/>
      <c r="L16" s="42">
        <f t="shared" ca="1" si="5"/>
        <v>0</v>
      </c>
      <c r="M16" s="4">
        <f ca="1">L16+Jul_20!M16</f>
        <v>0</v>
      </c>
      <c r="N16" s="4">
        <f t="shared" ca="1" si="6"/>
        <v>0</v>
      </c>
      <c r="O16" s="4">
        <f ca="1">N16+Jul_20!O16</f>
        <v>0</v>
      </c>
      <c r="P16" s="4">
        <f t="shared" ca="1" si="1"/>
        <v>0</v>
      </c>
      <c r="Q16" s="26">
        <f t="shared" ca="1" si="1"/>
        <v>0</v>
      </c>
      <c r="R16" s="16"/>
      <c r="S16" s="4">
        <v>0</v>
      </c>
      <c r="T16" s="4">
        <f>S16+Jul_20!T16</f>
        <v>0</v>
      </c>
      <c r="U16" s="4">
        <f t="shared" ca="1" si="7"/>
        <v>0</v>
      </c>
      <c r="V16" s="4">
        <f ca="1">U16+Jul_20!V16</f>
        <v>0</v>
      </c>
      <c r="W16" s="4">
        <v>0</v>
      </c>
      <c r="X16" s="26">
        <f t="shared" ca="1" si="2"/>
        <v>0</v>
      </c>
    </row>
    <row r="17" spans="1:24" x14ac:dyDescent="0.25">
      <c r="A17" s="14">
        <v>5783</v>
      </c>
      <c r="B17" s="14" t="str">
        <v>VALDINEI SANTOS SILVA</v>
      </c>
      <c r="C17" s="15">
        <v>44064</v>
      </c>
      <c r="D17" s="15">
        <v>44313</v>
      </c>
      <c r="E17" s="42">
        <f t="shared" ca="1" si="3"/>
        <v>0</v>
      </c>
      <c r="F17" s="4">
        <f ca="1">E17+Jul_20!F17</f>
        <v>0</v>
      </c>
      <c r="G17" s="4">
        <f t="shared" ca="1" si="4"/>
        <v>0</v>
      </c>
      <c r="H17" s="4">
        <f ca="1">G17+Jul_20!H17</f>
        <v>0</v>
      </c>
      <c r="I17" s="4">
        <f t="shared" ca="1" si="0"/>
        <v>0</v>
      </c>
      <c r="J17" s="26">
        <f t="shared" ca="1" si="0"/>
        <v>0</v>
      </c>
      <c r="K17" s="16"/>
      <c r="L17" s="42">
        <f t="shared" ca="1" si="5"/>
        <v>0</v>
      </c>
      <c r="M17" s="4">
        <f ca="1">L17+Jul_20!M17</f>
        <v>0</v>
      </c>
      <c r="N17" s="4">
        <f t="shared" ca="1" si="6"/>
        <v>0</v>
      </c>
      <c r="O17" s="4">
        <f ca="1">N17+Jul_20!O17</f>
        <v>0</v>
      </c>
      <c r="P17" s="4">
        <f t="shared" ca="1" si="1"/>
        <v>0</v>
      </c>
      <c r="Q17" s="26">
        <f t="shared" ca="1" si="1"/>
        <v>0</v>
      </c>
      <c r="R17" s="16"/>
      <c r="S17" s="4">
        <v>0</v>
      </c>
      <c r="T17" s="4">
        <f>S17+Jul_20!T17</f>
        <v>0</v>
      </c>
      <c r="U17" s="4">
        <f t="shared" ca="1" si="7"/>
        <v>0</v>
      </c>
      <c r="V17" s="4">
        <f ca="1">U17+Jul_20!V17</f>
        <v>0</v>
      </c>
      <c r="W17" s="4">
        <v>0</v>
      </c>
      <c r="X17" s="26">
        <f t="shared" ca="1" si="2"/>
        <v>0</v>
      </c>
    </row>
    <row r="18" spans="1:24" x14ac:dyDescent="0.25">
      <c r="A18" s="14">
        <v>5784</v>
      </c>
      <c r="B18" s="14" t="str">
        <v>VALDEILSO LEITE</v>
      </c>
      <c r="C18" s="15">
        <v>44068</v>
      </c>
      <c r="D18" s="15">
        <v>44314</v>
      </c>
      <c r="E18" s="42">
        <f t="shared" ca="1" si="3"/>
        <v>0</v>
      </c>
      <c r="F18" s="4">
        <f ca="1">E18+Jul_20!F18</f>
        <v>0</v>
      </c>
      <c r="G18" s="4">
        <f t="shared" ca="1" si="4"/>
        <v>0</v>
      </c>
      <c r="H18" s="4">
        <f ca="1">G18+Jul_20!H18</f>
        <v>0</v>
      </c>
      <c r="I18" s="4">
        <f t="shared" ca="1" si="0"/>
        <v>0</v>
      </c>
      <c r="J18" s="26">
        <f t="shared" ca="1" si="0"/>
        <v>0</v>
      </c>
      <c r="K18" s="16"/>
      <c r="L18" s="42">
        <f t="shared" ca="1" si="5"/>
        <v>0</v>
      </c>
      <c r="M18" s="4">
        <f ca="1">L18+Jul_20!M18</f>
        <v>0</v>
      </c>
      <c r="N18" s="4">
        <f t="shared" ca="1" si="6"/>
        <v>0</v>
      </c>
      <c r="O18" s="4">
        <f ca="1">N18+Jul_20!O18</f>
        <v>0</v>
      </c>
      <c r="P18" s="4">
        <f t="shared" ca="1" si="1"/>
        <v>0</v>
      </c>
      <c r="Q18" s="26">
        <f t="shared" ca="1" si="1"/>
        <v>0</v>
      </c>
      <c r="R18" s="16"/>
      <c r="S18" s="4">
        <v>0</v>
      </c>
      <c r="T18" s="4">
        <f>S18+Jul_20!T18</f>
        <v>0</v>
      </c>
      <c r="U18" s="4">
        <f t="shared" ca="1" si="7"/>
        <v>0</v>
      </c>
      <c r="V18" s="4">
        <f ca="1">U18+Jul_20!V18</f>
        <v>0</v>
      </c>
      <c r="W18" s="4">
        <v>0</v>
      </c>
      <c r="X18" s="26">
        <f t="shared" ca="1" si="2"/>
        <v>0</v>
      </c>
    </row>
    <row r="19" spans="1:24" x14ac:dyDescent="0.25">
      <c r="A19" s="14">
        <v>5791</v>
      </c>
      <c r="B19" s="14" t="str">
        <v>ALEXANDRE ALVES DE QUEIROZ</v>
      </c>
      <c r="C19" s="15">
        <v>44074</v>
      </c>
      <c r="D19" s="15">
        <v>44315</v>
      </c>
      <c r="E19" s="42">
        <f t="shared" ca="1" si="3"/>
        <v>0</v>
      </c>
      <c r="F19" s="4">
        <f ca="1">E19+Jul_20!F19</f>
        <v>0</v>
      </c>
      <c r="G19" s="4">
        <f t="shared" ca="1" si="4"/>
        <v>0</v>
      </c>
      <c r="H19" s="4">
        <f ca="1">G19+Jul_20!H19</f>
        <v>0</v>
      </c>
      <c r="I19" s="4">
        <f t="shared" ref="I19:J82" ca="1" si="8">G19-E19</f>
        <v>0</v>
      </c>
      <c r="J19" s="26">
        <f t="shared" ca="1" si="8"/>
        <v>0</v>
      </c>
      <c r="K19" s="16"/>
      <c r="L19" s="42">
        <f t="shared" ca="1" si="5"/>
        <v>0</v>
      </c>
      <c r="M19" s="4">
        <f ca="1">L19+Jul_20!M19</f>
        <v>0</v>
      </c>
      <c r="N19" s="4">
        <f t="shared" ca="1" si="6"/>
        <v>0</v>
      </c>
      <c r="O19" s="4">
        <f ca="1">N19+Jul_20!O19</f>
        <v>0</v>
      </c>
      <c r="P19" s="4">
        <f t="shared" ref="P19:Q82" ca="1" si="9">N19-L19</f>
        <v>0</v>
      </c>
      <c r="Q19" s="26">
        <f t="shared" ca="1" si="9"/>
        <v>0</v>
      </c>
      <c r="R19" s="16"/>
      <c r="S19" s="4">
        <v>0</v>
      </c>
      <c r="T19" s="4">
        <f>S19+Jul_20!T19</f>
        <v>0</v>
      </c>
      <c r="U19" s="4">
        <f t="shared" ca="1" si="7"/>
        <v>0</v>
      </c>
      <c r="V19" s="4">
        <f ca="1">U19+Jul_20!V19</f>
        <v>0</v>
      </c>
      <c r="W19" s="4">
        <v>0</v>
      </c>
      <c r="X19" s="26">
        <f t="shared" ca="1" si="2"/>
        <v>0</v>
      </c>
    </row>
    <row r="20" spans="1:24" x14ac:dyDescent="0.25">
      <c r="A20" s="14">
        <v>5838</v>
      </c>
      <c r="B20" s="14" t="str">
        <v>VALMIR FROTA LUZ</v>
      </c>
      <c r="C20" s="15">
        <v>44090</v>
      </c>
      <c r="D20" s="15">
        <v>44316</v>
      </c>
      <c r="E20" s="42">
        <f t="shared" ca="1" si="3"/>
        <v>0</v>
      </c>
      <c r="F20" s="4">
        <f ca="1">E20+Jul_20!F20</f>
        <v>0</v>
      </c>
      <c r="G20" s="4">
        <f t="shared" ca="1" si="4"/>
        <v>0</v>
      </c>
      <c r="H20" s="4">
        <f ca="1">G20+Jul_20!H20</f>
        <v>0</v>
      </c>
      <c r="I20" s="4">
        <f t="shared" ca="1" si="8"/>
        <v>0</v>
      </c>
      <c r="J20" s="26">
        <f t="shared" ca="1" si="8"/>
        <v>0</v>
      </c>
      <c r="K20" s="16"/>
      <c r="L20" s="42">
        <f t="shared" ca="1" si="5"/>
        <v>0</v>
      </c>
      <c r="M20" s="4">
        <f ca="1">L20+Jul_20!M20</f>
        <v>0</v>
      </c>
      <c r="N20" s="4">
        <f t="shared" ca="1" si="6"/>
        <v>0</v>
      </c>
      <c r="O20" s="4">
        <f ca="1">N20+Jul_20!O20</f>
        <v>0</v>
      </c>
      <c r="P20" s="4">
        <f t="shared" ca="1" si="9"/>
        <v>0</v>
      </c>
      <c r="Q20" s="26">
        <f t="shared" ca="1" si="9"/>
        <v>0</v>
      </c>
      <c r="R20" s="16"/>
      <c r="S20" s="4">
        <v>0</v>
      </c>
      <c r="T20" s="4">
        <f>S20+Jul_20!T20</f>
        <v>0</v>
      </c>
      <c r="U20" s="4">
        <f t="shared" ca="1" si="7"/>
        <v>0</v>
      </c>
      <c r="V20" s="4">
        <f ca="1">U20+Jul_20!V20</f>
        <v>0</v>
      </c>
      <c r="W20" s="4">
        <v>0</v>
      </c>
      <c r="X20" s="26">
        <f t="shared" ca="1" si="2"/>
        <v>0</v>
      </c>
    </row>
    <row r="21" spans="1:24" x14ac:dyDescent="0.25">
      <c r="A21" s="14">
        <v>5892</v>
      </c>
      <c r="B21" s="14" t="str">
        <v>NILSON CESAR GONCALVES</v>
      </c>
      <c r="C21" s="15">
        <v>44131</v>
      </c>
      <c r="D21" s="15">
        <v>44317</v>
      </c>
      <c r="E21" s="42">
        <f t="shared" ca="1" si="3"/>
        <v>0</v>
      </c>
      <c r="F21" s="4">
        <f ca="1">E21+Jul_20!F21</f>
        <v>0</v>
      </c>
      <c r="G21" s="4">
        <f t="shared" ca="1" si="4"/>
        <v>0</v>
      </c>
      <c r="H21" s="4">
        <f ca="1">G21+Jul_20!H21</f>
        <v>0</v>
      </c>
      <c r="I21" s="4">
        <f t="shared" ca="1" si="8"/>
        <v>0</v>
      </c>
      <c r="J21" s="26">
        <f t="shared" ca="1" si="8"/>
        <v>0</v>
      </c>
      <c r="K21" s="16"/>
      <c r="L21" s="42">
        <f t="shared" ca="1" si="5"/>
        <v>0</v>
      </c>
      <c r="M21" s="4">
        <f ca="1">L21+Jul_20!M21</f>
        <v>0</v>
      </c>
      <c r="N21" s="4">
        <f t="shared" ca="1" si="6"/>
        <v>0</v>
      </c>
      <c r="O21" s="4">
        <f ca="1">N21+Jul_20!O21</f>
        <v>0</v>
      </c>
      <c r="P21" s="4">
        <f t="shared" ca="1" si="9"/>
        <v>0</v>
      </c>
      <c r="Q21" s="26">
        <f t="shared" ca="1" si="9"/>
        <v>0</v>
      </c>
      <c r="R21" s="16"/>
      <c r="S21" s="4">
        <v>0</v>
      </c>
      <c r="T21" s="4">
        <f>S21+Jul_20!T21</f>
        <v>0</v>
      </c>
      <c r="U21" s="4">
        <f t="shared" ca="1" si="7"/>
        <v>0</v>
      </c>
      <c r="V21" s="4">
        <f ca="1">U21+Jul_20!V21</f>
        <v>0</v>
      </c>
      <c r="W21" s="4">
        <v>0</v>
      </c>
      <c r="X21" s="26">
        <f t="shared" ca="1" si="2"/>
        <v>0</v>
      </c>
    </row>
    <row r="22" spans="1:24" x14ac:dyDescent="0.25">
      <c r="A22" s="14">
        <v>5904</v>
      </c>
      <c r="B22" s="14" t="str">
        <v>MARSUEL LOPES DE BRITO</v>
      </c>
      <c r="C22" s="15">
        <v>44134</v>
      </c>
      <c r="D22" s="15">
        <v>44318</v>
      </c>
      <c r="E22" s="42">
        <f t="shared" ca="1" si="3"/>
        <v>0</v>
      </c>
      <c r="F22" s="4">
        <f ca="1">E22+Jul_20!F22</f>
        <v>0</v>
      </c>
      <c r="G22" s="4">
        <f t="shared" ca="1" si="4"/>
        <v>0</v>
      </c>
      <c r="H22" s="4">
        <f ca="1">G22+Jul_20!H22</f>
        <v>0</v>
      </c>
      <c r="I22" s="4">
        <f t="shared" ca="1" si="8"/>
        <v>0</v>
      </c>
      <c r="J22" s="26">
        <f t="shared" ca="1" si="8"/>
        <v>0</v>
      </c>
      <c r="K22" s="16"/>
      <c r="L22" s="42">
        <f t="shared" ca="1" si="5"/>
        <v>0</v>
      </c>
      <c r="M22" s="4">
        <f ca="1">L22+Jul_20!M22</f>
        <v>0</v>
      </c>
      <c r="N22" s="4">
        <f t="shared" ca="1" si="6"/>
        <v>0</v>
      </c>
      <c r="O22" s="4">
        <f ca="1">N22+Jul_20!O22</f>
        <v>0</v>
      </c>
      <c r="P22" s="4">
        <f t="shared" ca="1" si="9"/>
        <v>0</v>
      </c>
      <c r="Q22" s="26">
        <f t="shared" ca="1" si="9"/>
        <v>0</v>
      </c>
      <c r="R22" s="16"/>
      <c r="S22" s="4">
        <v>0</v>
      </c>
      <c r="T22" s="4">
        <f>S22+Jul_20!T22</f>
        <v>0</v>
      </c>
      <c r="U22" s="4">
        <f t="shared" ca="1" si="7"/>
        <v>0</v>
      </c>
      <c r="V22" s="4">
        <f ca="1">U22+Jul_20!V22</f>
        <v>0</v>
      </c>
      <c r="W22" s="4">
        <v>0</v>
      </c>
      <c r="X22" s="26">
        <f t="shared" ca="1" si="2"/>
        <v>0</v>
      </c>
    </row>
    <row r="23" spans="1:24" x14ac:dyDescent="0.25">
      <c r="A23" s="14">
        <v>5905</v>
      </c>
      <c r="B23" s="14" t="str">
        <v>UANDERSON TEIXEIRA LOPES</v>
      </c>
      <c r="C23" s="15">
        <v>44134</v>
      </c>
      <c r="D23" s="15">
        <v>44319</v>
      </c>
      <c r="E23" s="42">
        <f t="shared" ca="1" si="3"/>
        <v>0</v>
      </c>
      <c r="F23" s="4">
        <f ca="1">E23+Jul_20!F23</f>
        <v>0</v>
      </c>
      <c r="G23" s="4">
        <f t="shared" ca="1" si="4"/>
        <v>0</v>
      </c>
      <c r="H23" s="4">
        <f ca="1">G23+Jul_20!H23</f>
        <v>0</v>
      </c>
      <c r="I23" s="4">
        <f t="shared" ca="1" si="8"/>
        <v>0</v>
      </c>
      <c r="J23" s="26">
        <f t="shared" ca="1" si="8"/>
        <v>0</v>
      </c>
      <c r="K23" s="16"/>
      <c r="L23" s="42">
        <f t="shared" ca="1" si="5"/>
        <v>0</v>
      </c>
      <c r="M23" s="4">
        <f ca="1">L23+Jul_20!M23</f>
        <v>0</v>
      </c>
      <c r="N23" s="4">
        <f t="shared" ca="1" si="6"/>
        <v>0</v>
      </c>
      <c r="O23" s="4">
        <f ca="1">N23+Jul_20!O23</f>
        <v>0</v>
      </c>
      <c r="P23" s="4">
        <f t="shared" ca="1" si="9"/>
        <v>0</v>
      </c>
      <c r="Q23" s="26">
        <f t="shared" ca="1" si="9"/>
        <v>0</v>
      </c>
      <c r="R23" s="16"/>
      <c r="S23" s="4">
        <v>0</v>
      </c>
      <c r="T23" s="4">
        <f>S23+Jul_20!T23</f>
        <v>0</v>
      </c>
      <c r="U23" s="4">
        <f t="shared" ca="1" si="7"/>
        <v>0</v>
      </c>
      <c r="V23" s="4">
        <f ca="1">U23+Jul_20!V23</f>
        <v>0</v>
      </c>
      <c r="W23" s="4">
        <v>0</v>
      </c>
      <c r="X23" s="26">
        <f t="shared" ca="1" si="2"/>
        <v>0</v>
      </c>
    </row>
    <row r="24" spans="1:24" x14ac:dyDescent="0.25">
      <c r="A24" s="14">
        <v>5963</v>
      </c>
      <c r="B24" s="14" t="str">
        <v>ANTONIO SOARES CARDOSO</v>
      </c>
      <c r="C24" s="15">
        <v>44168</v>
      </c>
      <c r="D24" s="15">
        <v>44320</v>
      </c>
      <c r="E24" s="42">
        <f t="shared" ca="1" si="3"/>
        <v>0</v>
      </c>
      <c r="F24" s="4">
        <f ca="1">E24+Jul_20!F24</f>
        <v>0</v>
      </c>
      <c r="G24" s="4">
        <f t="shared" ca="1" si="4"/>
        <v>0</v>
      </c>
      <c r="H24" s="4">
        <f ca="1">G24+Jul_20!H24</f>
        <v>0</v>
      </c>
      <c r="I24" s="4">
        <f t="shared" ca="1" si="8"/>
        <v>0</v>
      </c>
      <c r="J24" s="26">
        <f t="shared" ca="1" si="8"/>
        <v>0</v>
      </c>
      <c r="K24" s="16"/>
      <c r="L24" s="42">
        <f t="shared" ca="1" si="5"/>
        <v>0</v>
      </c>
      <c r="M24" s="4">
        <f ca="1">L24+Jul_20!M24</f>
        <v>0</v>
      </c>
      <c r="N24" s="4">
        <f t="shared" ca="1" si="6"/>
        <v>0</v>
      </c>
      <c r="O24" s="4">
        <f ca="1">N24+Jul_20!O24</f>
        <v>0</v>
      </c>
      <c r="P24" s="4">
        <f t="shared" ca="1" si="9"/>
        <v>0</v>
      </c>
      <c r="Q24" s="26">
        <f t="shared" ca="1" si="9"/>
        <v>0</v>
      </c>
      <c r="R24" s="16"/>
      <c r="S24" s="4">
        <v>0</v>
      </c>
      <c r="T24" s="4">
        <f>S24+Jul_20!T24</f>
        <v>0</v>
      </c>
      <c r="U24" s="4">
        <f t="shared" ca="1" si="7"/>
        <v>0</v>
      </c>
      <c r="V24" s="4">
        <f ca="1">U24+Jul_20!V24</f>
        <v>0</v>
      </c>
      <c r="W24" s="4">
        <v>0</v>
      </c>
      <c r="X24" s="26">
        <f t="shared" ca="1" si="2"/>
        <v>0</v>
      </c>
    </row>
    <row r="25" spans="1:24" x14ac:dyDescent="0.25">
      <c r="A25" s="14">
        <v>5964</v>
      </c>
      <c r="B25" s="14" t="str">
        <v>EDUARDO FERNANDES COSTA DE OLIVEIRA</v>
      </c>
      <c r="C25" s="15">
        <v>44168</v>
      </c>
      <c r="D25" s="15">
        <v>44321</v>
      </c>
      <c r="E25" s="42">
        <f t="shared" ca="1" si="3"/>
        <v>0</v>
      </c>
      <c r="F25" s="4">
        <f ca="1">E25+Jul_20!F25</f>
        <v>0</v>
      </c>
      <c r="G25" s="4">
        <f t="shared" ca="1" si="4"/>
        <v>0</v>
      </c>
      <c r="H25" s="4">
        <f ca="1">G25+Jul_20!H25</f>
        <v>0</v>
      </c>
      <c r="I25" s="4">
        <f t="shared" ca="1" si="8"/>
        <v>0</v>
      </c>
      <c r="J25" s="26">
        <f t="shared" ca="1" si="8"/>
        <v>0</v>
      </c>
      <c r="K25" s="16"/>
      <c r="L25" s="42">
        <f t="shared" ca="1" si="5"/>
        <v>0</v>
      </c>
      <c r="M25" s="4">
        <f ca="1">L25+Jul_20!M25</f>
        <v>0</v>
      </c>
      <c r="N25" s="4">
        <f t="shared" ca="1" si="6"/>
        <v>0</v>
      </c>
      <c r="O25" s="4">
        <f ca="1">N25+Jul_20!O25</f>
        <v>0</v>
      </c>
      <c r="P25" s="4">
        <f t="shared" ca="1" si="9"/>
        <v>0</v>
      </c>
      <c r="Q25" s="26">
        <f t="shared" ca="1" si="9"/>
        <v>0</v>
      </c>
      <c r="R25" s="16"/>
      <c r="S25" s="4">
        <v>0</v>
      </c>
      <c r="T25" s="4">
        <f>S25+Jul_20!T25</f>
        <v>0</v>
      </c>
      <c r="U25" s="4">
        <f t="shared" ca="1" si="7"/>
        <v>0</v>
      </c>
      <c r="V25" s="4">
        <f ca="1">U25+Jul_20!V25</f>
        <v>0</v>
      </c>
      <c r="W25" s="4">
        <v>0</v>
      </c>
      <c r="X25" s="26">
        <f t="shared" ca="1" si="2"/>
        <v>0</v>
      </c>
    </row>
    <row r="26" spans="1:24" x14ac:dyDescent="0.25">
      <c r="A26" s="14">
        <v>5965</v>
      </c>
      <c r="B26" s="14" t="str">
        <v>SAMUEL DE SOUZA CARDOSO</v>
      </c>
      <c r="C26" s="15">
        <v>44168</v>
      </c>
      <c r="D26" s="15">
        <v>44322</v>
      </c>
      <c r="E26" s="42">
        <f t="shared" ca="1" si="3"/>
        <v>0</v>
      </c>
      <c r="F26" s="4">
        <f ca="1">E26+Jul_20!F26</f>
        <v>0</v>
      </c>
      <c r="G26" s="4">
        <f t="shared" ca="1" si="4"/>
        <v>0</v>
      </c>
      <c r="H26" s="4">
        <f ca="1">G26+Jul_20!H26</f>
        <v>0</v>
      </c>
      <c r="I26" s="4">
        <f t="shared" ca="1" si="8"/>
        <v>0</v>
      </c>
      <c r="J26" s="26">
        <f t="shared" ca="1" si="8"/>
        <v>0</v>
      </c>
      <c r="K26" s="16"/>
      <c r="L26" s="42">
        <f t="shared" ca="1" si="5"/>
        <v>0</v>
      </c>
      <c r="M26" s="4">
        <f ca="1">L26+Jul_20!M26</f>
        <v>0</v>
      </c>
      <c r="N26" s="4">
        <f t="shared" ca="1" si="6"/>
        <v>0</v>
      </c>
      <c r="O26" s="4">
        <f ca="1">N26+Jul_20!O26</f>
        <v>0</v>
      </c>
      <c r="P26" s="4">
        <f t="shared" ca="1" si="9"/>
        <v>0</v>
      </c>
      <c r="Q26" s="26">
        <f t="shared" ca="1" si="9"/>
        <v>0</v>
      </c>
      <c r="R26" s="16"/>
      <c r="S26" s="4">
        <v>0</v>
      </c>
      <c r="T26" s="4">
        <f>S26+Jul_20!T26</f>
        <v>0</v>
      </c>
      <c r="U26" s="4">
        <f t="shared" ca="1" si="7"/>
        <v>0</v>
      </c>
      <c r="V26" s="4">
        <f ca="1">U26+Jul_20!V26</f>
        <v>0</v>
      </c>
      <c r="W26" s="4">
        <v>0</v>
      </c>
      <c r="X26" s="26">
        <f t="shared" ca="1" si="2"/>
        <v>0</v>
      </c>
    </row>
    <row r="27" spans="1:24" x14ac:dyDescent="0.25">
      <c r="A27" s="14">
        <v>6073</v>
      </c>
      <c r="B27" s="14" t="str">
        <v>ALEXANDRE BRITO DA SILVA</v>
      </c>
      <c r="C27" s="15">
        <v>44217</v>
      </c>
      <c r="D27" s="15">
        <v>44323</v>
      </c>
      <c r="E27" s="42">
        <f t="shared" ca="1" si="3"/>
        <v>0</v>
      </c>
      <c r="F27" s="4">
        <f ca="1">E27+Jul_20!F27</f>
        <v>0</v>
      </c>
      <c r="G27" s="4">
        <f t="shared" ca="1" si="4"/>
        <v>0</v>
      </c>
      <c r="H27" s="4">
        <f ca="1">G27+Jul_20!H27</f>
        <v>0</v>
      </c>
      <c r="I27" s="4">
        <f t="shared" ca="1" si="8"/>
        <v>0</v>
      </c>
      <c r="J27" s="26">
        <f t="shared" ca="1" si="8"/>
        <v>0</v>
      </c>
      <c r="K27" s="16"/>
      <c r="L27" s="42">
        <f t="shared" ca="1" si="5"/>
        <v>0</v>
      </c>
      <c r="M27" s="4">
        <f ca="1">L27+Jul_20!M27</f>
        <v>0</v>
      </c>
      <c r="N27" s="4">
        <f t="shared" ca="1" si="6"/>
        <v>0</v>
      </c>
      <c r="O27" s="4">
        <f ca="1">N27+Jul_20!O27</f>
        <v>0</v>
      </c>
      <c r="P27" s="4">
        <f t="shared" ca="1" si="9"/>
        <v>0</v>
      </c>
      <c r="Q27" s="26">
        <f t="shared" ca="1" si="9"/>
        <v>0</v>
      </c>
      <c r="R27" s="16"/>
      <c r="S27" s="4">
        <v>0</v>
      </c>
      <c r="T27" s="4">
        <f>S27+Jul_20!T27</f>
        <v>0</v>
      </c>
      <c r="U27" s="4">
        <f t="shared" ca="1" si="7"/>
        <v>0</v>
      </c>
      <c r="V27" s="4">
        <f ca="1">U27+Jul_20!V27</f>
        <v>0</v>
      </c>
      <c r="W27" s="4">
        <v>0</v>
      </c>
      <c r="X27" s="26">
        <f t="shared" ca="1" si="2"/>
        <v>0</v>
      </c>
    </row>
    <row r="28" spans="1:24" x14ac:dyDescent="0.25">
      <c r="A28" s="14">
        <v>6074</v>
      </c>
      <c r="B28" s="14" t="str">
        <v>EDILAINE GOMES DA SILVA</v>
      </c>
      <c r="C28" s="15">
        <v>44217</v>
      </c>
      <c r="D28" s="15">
        <v>44324</v>
      </c>
      <c r="E28" s="42">
        <f t="shared" ca="1" si="3"/>
        <v>0</v>
      </c>
      <c r="F28" s="4">
        <f ca="1">E28+Jul_20!F28</f>
        <v>0</v>
      </c>
      <c r="G28" s="4">
        <f t="shared" ca="1" si="4"/>
        <v>0</v>
      </c>
      <c r="H28" s="4">
        <f ca="1">G28+Jul_20!H28</f>
        <v>0</v>
      </c>
      <c r="I28" s="4">
        <f t="shared" ca="1" si="8"/>
        <v>0</v>
      </c>
      <c r="J28" s="26">
        <f t="shared" ca="1" si="8"/>
        <v>0</v>
      </c>
      <c r="K28" s="16"/>
      <c r="L28" s="42">
        <f t="shared" ca="1" si="5"/>
        <v>0</v>
      </c>
      <c r="M28" s="4">
        <f ca="1">L28+Jul_20!M28</f>
        <v>0</v>
      </c>
      <c r="N28" s="4">
        <f t="shared" ca="1" si="6"/>
        <v>0</v>
      </c>
      <c r="O28" s="4">
        <f ca="1">N28+Jul_20!O28</f>
        <v>0</v>
      </c>
      <c r="P28" s="4">
        <f t="shared" ca="1" si="9"/>
        <v>0</v>
      </c>
      <c r="Q28" s="26">
        <f t="shared" ca="1" si="9"/>
        <v>0</v>
      </c>
      <c r="R28" s="16"/>
      <c r="S28" s="4">
        <v>0</v>
      </c>
      <c r="T28" s="4">
        <f>S28+Jul_20!T28</f>
        <v>0</v>
      </c>
      <c r="U28" s="4">
        <f t="shared" ca="1" si="7"/>
        <v>0</v>
      </c>
      <c r="V28" s="4">
        <f ca="1">U28+Jul_20!V28</f>
        <v>0</v>
      </c>
      <c r="W28" s="4">
        <v>0</v>
      </c>
      <c r="X28" s="26">
        <f t="shared" ca="1" si="2"/>
        <v>0</v>
      </c>
    </row>
    <row r="29" spans="1:24" x14ac:dyDescent="0.25">
      <c r="A29" s="14">
        <v>6126</v>
      </c>
      <c r="B29" s="14" t="str">
        <v>DIOGO SOUZA SANTOS</v>
      </c>
      <c r="C29" s="15">
        <v>44230</v>
      </c>
      <c r="D29" s="15">
        <v>44325</v>
      </c>
      <c r="E29" s="42">
        <f t="shared" ca="1" si="3"/>
        <v>0</v>
      </c>
      <c r="F29" s="4">
        <f ca="1">E29+Jul_20!F29</f>
        <v>0</v>
      </c>
      <c r="G29" s="4">
        <f t="shared" ca="1" si="4"/>
        <v>0</v>
      </c>
      <c r="H29" s="4">
        <f ca="1">G29+Jul_20!H29</f>
        <v>0</v>
      </c>
      <c r="I29" s="4">
        <f t="shared" ca="1" si="8"/>
        <v>0</v>
      </c>
      <c r="J29" s="26">
        <f t="shared" ca="1" si="8"/>
        <v>0</v>
      </c>
      <c r="K29" s="16"/>
      <c r="L29" s="42">
        <f t="shared" ca="1" si="5"/>
        <v>0</v>
      </c>
      <c r="M29" s="4">
        <f ca="1">L29+Jul_20!M29</f>
        <v>0</v>
      </c>
      <c r="N29" s="4">
        <f t="shared" ca="1" si="6"/>
        <v>0</v>
      </c>
      <c r="O29" s="4">
        <f ca="1">N29+Jul_20!O29</f>
        <v>0</v>
      </c>
      <c r="P29" s="4">
        <f t="shared" ca="1" si="9"/>
        <v>0</v>
      </c>
      <c r="Q29" s="26">
        <f t="shared" ca="1" si="9"/>
        <v>0</v>
      </c>
      <c r="R29" s="16"/>
      <c r="S29" s="4">
        <v>0</v>
      </c>
      <c r="T29" s="4">
        <f>S29+Jul_20!T29</f>
        <v>0</v>
      </c>
      <c r="U29" s="4">
        <f t="shared" ca="1" si="7"/>
        <v>0</v>
      </c>
      <c r="V29" s="4">
        <f ca="1">U29+Jul_20!V29</f>
        <v>0</v>
      </c>
      <c r="W29" s="4">
        <v>0</v>
      </c>
      <c r="X29" s="26">
        <f t="shared" ca="1" si="2"/>
        <v>0</v>
      </c>
    </row>
    <row r="30" spans="1:24" x14ac:dyDescent="0.25">
      <c r="A30" s="14">
        <v>6127</v>
      </c>
      <c r="B30" s="14" t="str">
        <v>JOAO PAULO ALVES</v>
      </c>
      <c r="C30" s="15">
        <v>44230</v>
      </c>
      <c r="D30" s="15">
        <v>44326</v>
      </c>
      <c r="E30" s="42">
        <f t="shared" ca="1" si="3"/>
        <v>0</v>
      </c>
      <c r="F30" s="4">
        <f ca="1">E30+Jul_20!F30</f>
        <v>0</v>
      </c>
      <c r="G30" s="4">
        <f t="shared" ca="1" si="4"/>
        <v>0</v>
      </c>
      <c r="H30" s="4">
        <f ca="1">G30+Jul_20!H30</f>
        <v>0</v>
      </c>
      <c r="I30" s="4">
        <f t="shared" ca="1" si="8"/>
        <v>0</v>
      </c>
      <c r="J30" s="26">
        <f t="shared" ca="1" si="8"/>
        <v>0</v>
      </c>
      <c r="K30" s="16"/>
      <c r="L30" s="42">
        <f t="shared" ca="1" si="5"/>
        <v>0</v>
      </c>
      <c r="M30" s="4">
        <f ca="1">L30+Jul_20!M30</f>
        <v>0</v>
      </c>
      <c r="N30" s="4">
        <f t="shared" ca="1" si="6"/>
        <v>0</v>
      </c>
      <c r="O30" s="4">
        <f ca="1">N30+Jul_20!O30</f>
        <v>0</v>
      </c>
      <c r="P30" s="4">
        <f t="shared" ca="1" si="9"/>
        <v>0</v>
      </c>
      <c r="Q30" s="26">
        <f t="shared" ca="1" si="9"/>
        <v>0</v>
      </c>
      <c r="R30" s="16"/>
      <c r="S30" s="4">
        <v>0</v>
      </c>
      <c r="T30" s="4">
        <f>S30+Jul_20!T30</f>
        <v>0</v>
      </c>
      <c r="U30" s="4">
        <f t="shared" ca="1" si="7"/>
        <v>0</v>
      </c>
      <c r="V30" s="4">
        <f ca="1">U30+Jul_20!V30</f>
        <v>0</v>
      </c>
      <c r="W30" s="4">
        <v>0</v>
      </c>
      <c r="X30" s="26">
        <f t="shared" ca="1" si="2"/>
        <v>0</v>
      </c>
    </row>
    <row r="31" spans="1:24" x14ac:dyDescent="0.25">
      <c r="A31" s="14">
        <v>6128</v>
      </c>
      <c r="B31" s="14" t="str">
        <v>ROSANA APARECIDA SALAS BATISTA</v>
      </c>
      <c r="C31" s="15">
        <v>44230</v>
      </c>
      <c r="D31" s="15">
        <v>44327</v>
      </c>
      <c r="E31" s="42">
        <f t="shared" ca="1" si="3"/>
        <v>0</v>
      </c>
      <c r="F31" s="4">
        <f ca="1">E31+Jul_20!F31</f>
        <v>0</v>
      </c>
      <c r="G31" s="4">
        <f t="shared" ca="1" si="4"/>
        <v>0</v>
      </c>
      <c r="H31" s="4">
        <f ca="1">G31+Jul_20!H31</f>
        <v>0</v>
      </c>
      <c r="I31" s="4">
        <f t="shared" ca="1" si="8"/>
        <v>0</v>
      </c>
      <c r="J31" s="26">
        <f t="shared" ca="1" si="8"/>
        <v>0</v>
      </c>
      <c r="K31" s="16"/>
      <c r="L31" s="42">
        <f t="shared" ca="1" si="5"/>
        <v>0</v>
      </c>
      <c r="M31" s="4">
        <f ca="1">L31+Jul_20!M31</f>
        <v>0</v>
      </c>
      <c r="N31" s="4">
        <f t="shared" ca="1" si="6"/>
        <v>0</v>
      </c>
      <c r="O31" s="4">
        <f ca="1">N31+Jul_20!O31</f>
        <v>0</v>
      </c>
      <c r="P31" s="4">
        <f t="shared" ca="1" si="9"/>
        <v>0</v>
      </c>
      <c r="Q31" s="26">
        <f t="shared" ca="1" si="9"/>
        <v>0</v>
      </c>
      <c r="R31" s="16"/>
      <c r="S31" s="4">
        <v>0</v>
      </c>
      <c r="T31" s="4">
        <f>S31+Jul_20!T31</f>
        <v>0</v>
      </c>
      <c r="U31" s="4">
        <f t="shared" ca="1" si="7"/>
        <v>0</v>
      </c>
      <c r="V31" s="4">
        <f ca="1">U31+Jul_20!V31</f>
        <v>0</v>
      </c>
      <c r="W31" s="4">
        <v>0</v>
      </c>
      <c r="X31" s="26">
        <f t="shared" ca="1" si="2"/>
        <v>0</v>
      </c>
    </row>
    <row r="32" spans="1:24" x14ac:dyDescent="0.25">
      <c r="A32" s="14" t="str">
        <v/>
      </c>
      <c r="B32" s="14" t="str">
        <v/>
      </c>
      <c r="C32" s="15" t="str">
        <v/>
      </c>
      <c r="D32" s="15" t="str">
        <v/>
      </c>
      <c r="E32" s="42">
        <f t="shared" ca="1" si="3"/>
        <v>0</v>
      </c>
      <c r="F32" s="4">
        <f ca="1">E32+Jul_20!F32</f>
        <v>0</v>
      </c>
      <c r="G32" s="4">
        <f t="shared" ca="1" si="4"/>
        <v>0</v>
      </c>
      <c r="H32" s="4">
        <f ca="1">G32+Jul_20!H32</f>
        <v>0</v>
      </c>
      <c r="I32" s="4">
        <f t="shared" ca="1" si="8"/>
        <v>0</v>
      </c>
      <c r="J32" s="26">
        <f t="shared" ca="1" si="8"/>
        <v>0</v>
      </c>
      <c r="K32" s="16"/>
      <c r="L32" s="42">
        <f t="shared" ca="1" si="5"/>
        <v>0</v>
      </c>
      <c r="M32" s="4">
        <f ca="1">L32+Jul_20!M32</f>
        <v>0</v>
      </c>
      <c r="N32" s="4">
        <f t="shared" ca="1" si="6"/>
        <v>0</v>
      </c>
      <c r="O32" s="4">
        <f ca="1">N32+Jul_20!O32</f>
        <v>0</v>
      </c>
      <c r="P32" s="4">
        <f t="shared" ca="1" si="9"/>
        <v>0</v>
      </c>
      <c r="Q32" s="26">
        <f t="shared" ca="1" si="9"/>
        <v>0</v>
      </c>
      <c r="R32" s="16"/>
      <c r="S32" s="4">
        <v>0</v>
      </c>
      <c r="T32" s="4">
        <f>S32+Jul_20!T32</f>
        <v>0</v>
      </c>
      <c r="U32" s="4">
        <f t="shared" ca="1" si="7"/>
        <v>0</v>
      </c>
      <c r="V32" s="4">
        <f ca="1">U32+Jul_20!V32</f>
        <v>0</v>
      </c>
      <c r="W32" s="4">
        <v>0</v>
      </c>
      <c r="X32" s="26">
        <f t="shared" ca="1" si="2"/>
        <v>0</v>
      </c>
    </row>
    <row r="33" spans="1:24" x14ac:dyDescent="0.25">
      <c r="A33" s="14" t="str">
        <v/>
      </c>
      <c r="B33" s="14" t="str">
        <v/>
      </c>
      <c r="C33" s="15" t="str">
        <v/>
      </c>
      <c r="D33" s="15" t="str">
        <v/>
      </c>
      <c r="E33" s="42">
        <f t="shared" ca="1" si="3"/>
        <v>0</v>
      </c>
      <c r="F33" s="4">
        <f ca="1">E33+Jul_20!F33</f>
        <v>0</v>
      </c>
      <c r="G33" s="4">
        <f t="shared" ca="1" si="4"/>
        <v>0</v>
      </c>
      <c r="H33" s="4">
        <f ca="1">G33+Jul_20!H33</f>
        <v>0</v>
      </c>
      <c r="I33" s="4">
        <f t="shared" ca="1" si="8"/>
        <v>0</v>
      </c>
      <c r="J33" s="26">
        <f t="shared" ca="1" si="8"/>
        <v>0</v>
      </c>
      <c r="K33" s="16"/>
      <c r="L33" s="42">
        <f t="shared" ca="1" si="5"/>
        <v>0</v>
      </c>
      <c r="M33" s="4">
        <f ca="1">L33+Jul_20!M33</f>
        <v>0</v>
      </c>
      <c r="N33" s="4">
        <f t="shared" ca="1" si="6"/>
        <v>0</v>
      </c>
      <c r="O33" s="4">
        <f ca="1">N33+Jul_20!O33</f>
        <v>0</v>
      </c>
      <c r="P33" s="4">
        <f t="shared" ca="1" si="9"/>
        <v>0</v>
      </c>
      <c r="Q33" s="26">
        <f t="shared" ca="1" si="9"/>
        <v>0</v>
      </c>
      <c r="R33" s="16"/>
      <c r="S33" s="4">
        <v>0</v>
      </c>
      <c r="T33" s="4">
        <f>S33+Jul_20!T33</f>
        <v>0</v>
      </c>
      <c r="U33" s="4">
        <f t="shared" ca="1" si="7"/>
        <v>0</v>
      </c>
      <c r="V33" s="4">
        <f ca="1">U33+Jul_20!V33</f>
        <v>0</v>
      </c>
      <c r="W33" s="4">
        <v>0</v>
      </c>
      <c r="X33" s="26">
        <f t="shared" ca="1" si="2"/>
        <v>0</v>
      </c>
    </row>
    <row r="34" spans="1:24" x14ac:dyDescent="0.25">
      <c r="A34" s="14" t="str">
        <v/>
      </c>
      <c r="B34" s="14" t="str">
        <v/>
      </c>
      <c r="C34" s="15" t="str">
        <v/>
      </c>
      <c r="D34" s="15" t="str">
        <v/>
      </c>
      <c r="E34" s="42">
        <f t="shared" ca="1" si="3"/>
        <v>0</v>
      </c>
      <c r="F34" s="4">
        <f ca="1">E34+Jul_20!F34</f>
        <v>0</v>
      </c>
      <c r="G34" s="4">
        <f t="shared" ca="1" si="4"/>
        <v>0</v>
      </c>
      <c r="H34" s="4">
        <f ca="1">G34+Jul_20!H34</f>
        <v>0</v>
      </c>
      <c r="I34" s="4">
        <f t="shared" ca="1" si="8"/>
        <v>0</v>
      </c>
      <c r="J34" s="26">
        <f t="shared" ca="1" si="8"/>
        <v>0</v>
      </c>
      <c r="K34" s="16"/>
      <c r="L34" s="42">
        <f t="shared" ca="1" si="5"/>
        <v>0</v>
      </c>
      <c r="M34" s="4">
        <f ca="1">L34+Jul_20!M34</f>
        <v>0</v>
      </c>
      <c r="N34" s="4">
        <f t="shared" ca="1" si="6"/>
        <v>0</v>
      </c>
      <c r="O34" s="4">
        <f ca="1">N34+Jul_20!O34</f>
        <v>0</v>
      </c>
      <c r="P34" s="4">
        <f t="shared" ca="1" si="9"/>
        <v>0</v>
      </c>
      <c r="Q34" s="26">
        <f t="shared" ca="1" si="9"/>
        <v>0</v>
      </c>
      <c r="R34" s="16"/>
      <c r="S34" s="4">
        <v>0</v>
      </c>
      <c r="T34" s="4">
        <f>S34+Jul_20!T34</f>
        <v>0</v>
      </c>
      <c r="U34" s="4">
        <f t="shared" ca="1" si="7"/>
        <v>0</v>
      </c>
      <c r="V34" s="4">
        <f ca="1">U34+Jul_20!V34</f>
        <v>0</v>
      </c>
      <c r="W34" s="4">
        <v>0</v>
      </c>
      <c r="X34" s="26">
        <f t="shared" ca="1" si="2"/>
        <v>0</v>
      </c>
    </row>
    <row r="35" spans="1:24" x14ac:dyDescent="0.25">
      <c r="A35" s="14" t="str">
        <v/>
      </c>
      <c r="B35" s="14" t="str">
        <v/>
      </c>
      <c r="C35" s="15" t="str">
        <v/>
      </c>
      <c r="D35" s="15" t="str">
        <v/>
      </c>
      <c r="E35" s="42">
        <f t="shared" ca="1" si="3"/>
        <v>0</v>
      </c>
      <c r="F35" s="4">
        <f ca="1">E35+Jul_20!F35</f>
        <v>0</v>
      </c>
      <c r="G35" s="4">
        <f t="shared" ca="1" si="4"/>
        <v>0</v>
      </c>
      <c r="H35" s="4">
        <f ca="1">G35+Jul_20!H35</f>
        <v>0</v>
      </c>
      <c r="I35" s="4">
        <f t="shared" ca="1" si="8"/>
        <v>0</v>
      </c>
      <c r="J35" s="26">
        <f t="shared" ca="1" si="8"/>
        <v>0</v>
      </c>
      <c r="K35" s="16"/>
      <c r="L35" s="42">
        <f t="shared" ca="1" si="5"/>
        <v>0</v>
      </c>
      <c r="M35" s="4">
        <f ca="1">L35+Jul_20!M35</f>
        <v>0</v>
      </c>
      <c r="N35" s="4">
        <f t="shared" ca="1" si="6"/>
        <v>0</v>
      </c>
      <c r="O35" s="4">
        <f ca="1">N35+Jul_20!O35</f>
        <v>0</v>
      </c>
      <c r="P35" s="4">
        <f t="shared" ca="1" si="9"/>
        <v>0</v>
      </c>
      <c r="Q35" s="26">
        <f t="shared" ca="1" si="9"/>
        <v>0</v>
      </c>
      <c r="R35" s="16"/>
      <c r="S35" s="4">
        <v>0</v>
      </c>
      <c r="T35" s="4">
        <f>S35+Jul_20!T35</f>
        <v>0</v>
      </c>
      <c r="U35" s="4">
        <f t="shared" ca="1" si="7"/>
        <v>0</v>
      </c>
      <c r="V35" s="4">
        <f ca="1">U35+Jul_20!V35</f>
        <v>0</v>
      </c>
      <c r="W35" s="4">
        <v>0</v>
      </c>
      <c r="X35" s="26">
        <f t="shared" ca="1" si="2"/>
        <v>0</v>
      </c>
    </row>
    <row r="36" spans="1:24" x14ac:dyDescent="0.25">
      <c r="A36" s="14" t="str">
        <v/>
      </c>
      <c r="B36" s="14" t="str">
        <v/>
      </c>
      <c r="C36" s="15" t="str">
        <v/>
      </c>
      <c r="D36" s="15" t="str">
        <v/>
      </c>
      <c r="E36" s="42">
        <f t="shared" ca="1" si="3"/>
        <v>0</v>
      </c>
      <c r="F36" s="4">
        <f ca="1">E36+Jul_20!F36</f>
        <v>0</v>
      </c>
      <c r="G36" s="4">
        <f t="shared" ca="1" si="4"/>
        <v>0</v>
      </c>
      <c r="H36" s="4">
        <f ca="1">G36+Jul_20!H36</f>
        <v>0</v>
      </c>
      <c r="I36" s="4">
        <f t="shared" ca="1" si="8"/>
        <v>0</v>
      </c>
      <c r="J36" s="26">
        <f t="shared" ca="1" si="8"/>
        <v>0</v>
      </c>
      <c r="K36" s="16"/>
      <c r="L36" s="42">
        <f t="shared" ca="1" si="5"/>
        <v>0</v>
      </c>
      <c r="M36" s="4">
        <f ca="1">L36+Jul_20!M36</f>
        <v>0</v>
      </c>
      <c r="N36" s="4">
        <f t="shared" ca="1" si="6"/>
        <v>0</v>
      </c>
      <c r="O36" s="4">
        <f ca="1">N36+Jul_20!O36</f>
        <v>0</v>
      </c>
      <c r="P36" s="4">
        <f t="shared" ca="1" si="9"/>
        <v>0</v>
      </c>
      <c r="Q36" s="26">
        <f t="shared" ca="1" si="9"/>
        <v>0</v>
      </c>
      <c r="R36" s="16"/>
      <c r="S36" s="4">
        <v>0</v>
      </c>
      <c r="T36" s="4">
        <f>S36+Jul_20!T36</f>
        <v>0</v>
      </c>
      <c r="U36" s="4">
        <f t="shared" ca="1" si="7"/>
        <v>0</v>
      </c>
      <c r="V36" s="4">
        <f ca="1">U36+Jul_20!V36</f>
        <v>0</v>
      </c>
      <c r="W36" s="4">
        <v>0</v>
      </c>
      <c r="X36" s="26">
        <f t="shared" ca="1" si="2"/>
        <v>0</v>
      </c>
    </row>
    <row r="37" spans="1:24" x14ac:dyDescent="0.25">
      <c r="A37" s="14" t="str">
        <v/>
      </c>
      <c r="B37" s="14" t="str">
        <v/>
      </c>
      <c r="C37" s="15" t="str">
        <v/>
      </c>
      <c r="D37" s="15" t="str">
        <v/>
      </c>
      <c r="E37" s="42">
        <f t="shared" ca="1" si="3"/>
        <v>0</v>
      </c>
      <c r="F37" s="4">
        <f ca="1">E37+Jul_20!F37</f>
        <v>0</v>
      </c>
      <c r="G37" s="4">
        <f t="shared" ca="1" si="4"/>
        <v>0</v>
      </c>
      <c r="H37" s="4">
        <f ca="1">G37+Jul_20!H37</f>
        <v>0</v>
      </c>
      <c r="I37" s="4">
        <f t="shared" ca="1" si="8"/>
        <v>0</v>
      </c>
      <c r="J37" s="26">
        <f t="shared" ca="1" si="8"/>
        <v>0</v>
      </c>
      <c r="K37" s="16"/>
      <c r="L37" s="42">
        <f t="shared" ca="1" si="5"/>
        <v>0</v>
      </c>
      <c r="M37" s="4">
        <f ca="1">L37+Jul_20!M37</f>
        <v>0</v>
      </c>
      <c r="N37" s="4">
        <f t="shared" ca="1" si="6"/>
        <v>0</v>
      </c>
      <c r="O37" s="4">
        <f ca="1">N37+Jul_20!O37</f>
        <v>0</v>
      </c>
      <c r="P37" s="4">
        <f t="shared" ca="1" si="9"/>
        <v>0</v>
      </c>
      <c r="Q37" s="26">
        <f t="shared" ca="1" si="9"/>
        <v>0</v>
      </c>
      <c r="R37" s="16"/>
      <c r="S37" s="4">
        <v>0</v>
      </c>
      <c r="T37" s="4">
        <f>S37+Jul_20!T37</f>
        <v>0</v>
      </c>
      <c r="U37" s="4">
        <f t="shared" ca="1" si="7"/>
        <v>0</v>
      </c>
      <c r="V37" s="4">
        <f ca="1">U37+Jul_20!V37</f>
        <v>0</v>
      </c>
      <c r="W37" s="4">
        <v>0</v>
      </c>
      <c r="X37" s="26">
        <f t="shared" ca="1" si="2"/>
        <v>0</v>
      </c>
    </row>
    <row r="38" spans="1:24" x14ac:dyDescent="0.25">
      <c r="A38" s="14" t="str">
        <v/>
      </c>
      <c r="B38" s="14" t="str">
        <v/>
      </c>
      <c r="C38" s="15" t="str">
        <v/>
      </c>
      <c r="D38" s="15" t="str">
        <v/>
      </c>
      <c r="E38" s="42">
        <f t="shared" ca="1" si="3"/>
        <v>0</v>
      </c>
      <c r="F38" s="4">
        <f ca="1">E38+Jul_20!F38</f>
        <v>0</v>
      </c>
      <c r="G38" s="4">
        <f t="shared" ca="1" si="4"/>
        <v>0</v>
      </c>
      <c r="H38" s="4">
        <f ca="1">G38+Jul_20!H38</f>
        <v>0</v>
      </c>
      <c r="I38" s="4">
        <f t="shared" ca="1" si="8"/>
        <v>0</v>
      </c>
      <c r="J38" s="26">
        <f t="shared" ca="1" si="8"/>
        <v>0</v>
      </c>
      <c r="K38" s="16"/>
      <c r="L38" s="42">
        <f t="shared" ca="1" si="5"/>
        <v>0</v>
      </c>
      <c r="M38" s="4">
        <f ca="1">L38+Jul_20!M38</f>
        <v>0</v>
      </c>
      <c r="N38" s="4">
        <f t="shared" ca="1" si="6"/>
        <v>0</v>
      </c>
      <c r="O38" s="4">
        <f ca="1">N38+Jul_20!O38</f>
        <v>0</v>
      </c>
      <c r="P38" s="4">
        <f t="shared" ca="1" si="9"/>
        <v>0</v>
      </c>
      <c r="Q38" s="26">
        <f t="shared" ca="1" si="9"/>
        <v>0</v>
      </c>
      <c r="R38" s="16"/>
      <c r="S38" s="4">
        <v>0</v>
      </c>
      <c r="T38" s="4">
        <f>S38+Jul_20!T38</f>
        <v>0</v>
      </c>
      <c r="U38" s="4">
        <f t="shared" ca="1" si="7"/>
        <v>0</v>
      </c>
      <c r="V38" s="4">
        <f ca="1">U38+Jul_20!V38</f>
        <v>0</v>
      </c>
      <c r="W38" s="4">
        <v>0</v>
      </c>
      <c r="X38" s="26">
        <f t="shared" ca="1" si="2"/>
        <v>0</v>
      </c>
    </row>
    <row r="39" spans="1:24" x14ac:dyDescent="0.25">
      <c r="A39" s="14" t="str">
        <v/>
      </c>
      <c r="B39" s="14" t="str">
        <v/>
      </c>
      <c r="C39" s="15" t="str">
        <v/>
      </c>
      <c r="D39" s="15" t="str">
        <v/>
      </c>
      <c r="E39" s="42">
        <f t="shared" ca="1" si="3"/>
        <v>0</v>
      </c>
      <c r="F39" s="4">
        <f ca="1">E39+Jul_20!F39</f>
        <v>0</v>
      </c>
      <c r="G39" s="4">
        <f t="shared" ca="1" si="4"/>
        <v>0</v>
      </c>
      <c r="H39" s="4">
        <f ca="1">G39+Jul_20!H39</f>
        <v>0</v>
      </c>
      <c r="I39" s="4">
        <f t="shared" ca="1" si="8"/>
        <v>0</v>
      </c>
      <c r="J39" s="26">
        <f t="shared" ca="1" si="8"/>
        <v>0</v>
      </c>
      <c r="K39" s="16"/>
      <c r="L39" s="42">
        <f t="shared" ca="1" si="5"/>
        <v>0</v>
      </c>
      <c r="M39" s="4">
        <f ca="1">L39+Jul_20!M39</f>
        <v>0</v>
      </c>
      <c r="N39" s="4">
        <f t="shared" ca="1" si="6"/>
        <v>0</v>
      </c>
      <c r="O39" s="4">
        <f ca="1">N39+Jul_20!O39</f>
        <v>0</v>
      </c>
      <c r="P39" s="4">
        <f t="shared" ca="1" si="9"/>
        <v>0</v>
      </c>
      <c r="Q39" s="26">
        <f t="shared" ca="1" si="9"/>
        <v>0</v>
      </c>
      <c r="R39" s="16"/>
      <c r="S39" s="4">
        <v>0</v>
      </c>
      <c r="T39" s="4">
        <f>S39+Jul_20!T39</f>
        <v>0</v>
      </c>
      <c r="U39" s="4">
        <f t="shared" ca="1" si="7"/>
        <v>0</v>
      </c>
      <c r="V39" s="4">
        <f ca="1">U39+Jul_20!V39</f>
        <v>0</v>
      </c>
      <c r="W39" s="4">
        <v>0</v>
      </c>
      <c r="X39" s="26">
        <f t="shared" ca="1" si="2"/>
        <v>0</v>
      </c>
    </row>
    <row r="40" spans="1:24" x14ac:dyDescent="0.25">
      <c r="A40" s="14" t="str">
        <v/>
      </c>
      <c r="B40" s="14" t="str">
        <v/>
      </c>
      <c r="C40" s="15" t="str">
        <v/>
      </c>
      <c r="D40" s="15" t="str">
        <v/>
      </c>
      <c r="E40" s="42">
        <f t="shared" ca="1" si="3"/>
        <v>0</v>
      </c>
      <c r="F40" s="4">
        <f ca="1">E40+Jul_20!F40</f>
        <v>0</v>
      </c>
      <c r="G40" s="4">
        <f t="shared" ca="1" si="4"/>
        <v>0</v>
      </c>
      <c r="H40" s="4">
        <f ca="1">G40+Jul_20!H40</f>
        <v>0</v>
      </c>
      <c r="I40" s="4">
        <f t="shared" ca="1" si="8"/>
        <v>0</v>
      </c>
      <c r="J40" s="26">
        <f t="shared" ca="1" si="8"/>
        <v>0</v>
      </c>
      <c r="K40" s="16"/>
      <c r="L40" s="42">
        <f t="shared" ca="1" si="5"/>
        <v>0</v>
      </c>
      <c r="M40" s="4">
        <f ca="1">L40+Jul_20!M40</f>
        <v>0</v>
      </c>
      <c r="N40" s="4">
        <f t="shared" ca="1" si="6"/>
        <v>0</v>
      </c>
      <c r="O40" s="4">
        <f ca="1">N40+Jul_20!O40</f>
        <v>0</v>
      </c>
      <c r="P40" s="4">
        <f t="shared" ca="1" si="9"/>
        <v>0</v>
      </c>
      <c r="Q40" s="26">
        <f t="shared" ca="1" si="9"/>
        <v>0</v>
      </c>
      <c r="R40" s="16"/>
      <c r="S40" s="4">
        <v>0</v>
      </c>
      <c r="T40" s="4">
        <f>S40+Jul_20!T40</f>
        <v>0</v>
      </c>
      <c r="U40" s="4">
        <f t="shared" ca="1" si="7"/>
        <v>0</v>
      </c>
      <c r="V40" s="4">
        <f ca="1">U40+Jul_20!V40</f>
        <v>0</v>
      </c>
      <c r="W40" s="4">
        <v>0</v>
      </c>
      <c r="X40" s="26">
        <f t="shared" ca="1" si="2"/>
        <v>0</v>
      </c>
    </row>
    <row r="41" spans="1:24" x14ac:dyDescent="0.25">
      <c r="A41" s="14" t="str">
        <v/>
      </c>
      <c r="B41" s="14" t="str">
        <v/>
      </c>
      <c r="C41" s="15" t="str">
        <v/>
      </c>
      <c r="D41" s="15" t="str">
        <v/>
      </c>
      <c r="E41" s="42">
        <f t="shared" ca="1" si="3"/>
        <v>0</v>
      </c>
      <c r="F41" s="4">
        <f ca="1">E41+Jul_20!F41</f>
        <v>0</v>
      </c>
      <c r="G41" s="4">
        <f t="shared" ca="1" si="4"/>
        <v>0</v>
      </c>
      <c r="H41" s="4">
        <f ca="1">G41+Jul_20!H41</f>
        <v>0</v>
      </c>
      <c r="I41" s="4">
        <f t="shared" ca="1" si="8"/>
        <v>0</v>
      </c>
      <c r="J41" s="26">
        <f t="shared" ca="1" si="8"/>
        <v>0</v>
      </c>
      <c r="K41" s="16"/>
      <c r="L41" s="42">
        <f t="shared" ca="1" si="5"/>
        <v>0</v>
      </c>
      <c r="M41" s="4">
        <f ca="1">L41+Jul_20!M41</f>
        <v>0</v>
      </c>
      <c r="N41" s="4">
        <f t="shared" ca="1" si="6"/>
        <v>0</v>
      </c>
      <c r="O41" s="4">
        <f ca="1">N41+Jul_20!O41</f>
        <v>0</v>
      </c>
      <c r="P41" s="4">
        <f t="shared" ca="1" si="9"/>
        <v>0</v>
      </c>
      <c r="Q41" s="26">
        <f t="shared" ca="1" si="9"/>
        <v>0</v>
      </c>
      <c r="R41" s="16"/>
      <c r="S41" s="4">
        <v>0</v>
      </c>
      <c r="T41" s="4">
        <f>S41+Jul_20!T41</f>
        <v>0</v>
      </c>
      <c r="U41" s="4">
        <f t="shared" ca="1" si="7"/>
        <v>0</v>
      </c>
      <c r="V41" s="4">
        <f ca="1">U41+Jul_20!V41</f>
        <v>0</v>
      </c>
      <c r="W41" s="4">
        <v>0</v>
      </c>
      <c r="X41" s="26">
        <f t="shared" ca="1" si="2"/>
        <v>0</v>
      </c>
    </row>
    <row r="42" spans="1:24" x14ac:dyDescent="0.25">
      <c r="A42" s="14" t="str">
        <v/>
      </c>
      <c r="B42" s="14" t="str">
        <v/>
      </c>
      <c r="C42" s="15" t="str">
        <v/>
      </c>
      <c r="D42" s="15" t="str">
        <v/>
      </c>
      <c r="E42" s="42">
        <f t="shared" ca="1" si="3"/>
        <v>0</v>
      </c>
      <c r="F42" s="4">
        <f ca="1">E42+Jul_20!F42</f>
        <v>0</v>
      </c>
      <c r="G42" s="4">
        <f t="shared" ca="1" si="4"/>
        <v>0</v>
      </c>
      <c r="H42" s="4">
        <f ca="1">G42+Jul_20!H42</f>
        <v>0</v>
      </c>
      <c r="I42" s="4">
        <f t="shared" ca="1" si="8"/>
        <v>0</v>
      </c>
      <c r="J42" s="26">
        <f t="shared" ca="1" si="8"/>
        <v>0</v>
      </c>
      <c r="K42" s="16"/>
      <c r="L42" s="42">
        <f t="shared" ca="1" si="5"/>
        <v>0</v>
      </c>
      <c r="M42" s="4">
        <f ca="1">L42+Jul_20!M42</f>
        <v>0</v>
      </c>
      <c r="N42" s="4">
        <f t="shared" ca="1" si="6"/>
        <v>0</v>
      </c>
      <c r="O42" s="4">
        <f ca="1">N42+Jul_20!O42</f>
        <v>0</v>
      </c>
      <c r="P42" s="4">
        <f t="shared" ca="1" si="9"/>
        <v>0</v>
      </c>
      <c r="Q42" s="26">
        <f t="shared" ca="1" si="9"/>
        <v>0</v>
      </c>
      <c r="R42" s="16"/>
      <c r="S42" s="4">
        <v>0</v>
      </c>
      <c r="T42" s="4">
        <f>S42+Jul_20!T42</f>
        <v>0</v>
      </c>
      <c r="U42" s="4">
        <f t="shared" ca="1" si="7"/>
        <v>0</v>
      </c>
      <c r="V42" s="4">
        <f ca="1">U42+Jul_20!V42</f>
        <v>0</v>
      </c>
      <c r="W42" s="4">
        <v>0</v>
      </c>
      <c r="X42" s="26">
        <f t="shared" ca="1" si="2"/>
        <v>0</v>
      </c>
    </row>
    <row r="43" spans="1:24" x14ac:dyDescent="0.25">
      <c r="A43" s="14" t="str">
        <v/>
      </c>
      <c r="B43" s="14" t="str">
        <v/>
      </c>
      <c r="C43" s="15" t="str">
        <v/>
      </c>
      <c r="D43" s="15" t="str">
        <v/>
      </c>
      <c r="E43" s="42">
        <f t="shared" ca="1" si="3"/>
        <v>0</v>
      </c>
      <c r="F43" s="4">
        <f ca="1">E43+Jul_20!F43</f>
        <v>0</v>
      </c>
      <c r="G43" s="4">
        <f t="shared" ca="1" si="4"/>
        <v>0</v>
      </c>
      <c r="H43" s="4">
        <f ca="1">G43+Jul_20!H43</f>
        <v>0</v>
      </c>
      <c r="I43" s="4">
        <f t="shared" ca="1" si="8"/>
        <v>0</v>
      </c>
      <c r="J43" s="26">
        <f t="shared" ca="1" si="8"/>
        <v>0</v>
      </c>
      <c r="K43" s="16"/>
      <c r="L43" s="42">
        <f t="shared" ca="1" si="5"/>
        <v>0</v>
      </c>
      <c r="M43" s="4">
        <f ca="1">L43+Jul_20!M43</f>
        <v>0</v>
      </c>
      <c r="N43" s="4">
        <f t="shared" ca="1" si="6"/>
        <v>0</v>
      </c>
      <c r="O43" s="4">
        <f ca="1">N43+Jul_20!O43</f>
        <v>0</v>
      </c>
      <c r="P43" s="4">
        <f t="shared" ca="1" si="9"/>
        <v>0</v>
      </c>
      <c r="Q43" s="26">
        <f t="shared" ca="1" si="9"/>
        <v>0</v>
      </c>
      <c r="R43" s="16"/>
      <c r="S43" s="4">
        <v>0</v>
      </c>
      <c r="T43" s="4">
        <f>S43+Jul_20!T43</f>
        <v>0</v>
      </c>
      <c r="U43" s="4">
        <f t="shared" ca="1" si="7"/>
        <v>0</v>
      </c>
      <c r="V43" s="4">
        <f ca="1">U43+Jul_20!V43</f>
        <v>0</v>
      </c>
      <c r="W43" s="4">
        <v>0</v>
      </c>
      <c r="X43" s="26">
        <f t="shared" ca="1" si="2"/>
        <v>0</v>
      </c>
    </row>
    <row r="44" spans="1:24" x14ac:dyDescent="0.25">
      <c r="A44" s="14" t="str">
        <v/>
      </c>
      <c r="B44" s="14" t="str">
        <v/>
      </c>
      <c r="C44" s="15" t="str">
        <v/>
      </c>
      <c r="D44" s="15" t="str">
        <v/>
      </c>
      <c r="E44" s="42">
        <f t="shared" ca="1" si="3"/>
        <v>0</v>
      </c>
      <c r="F44" s="4">
        <f ca="1">E44+Jul_20!F44</f>
        <v>0</v>
      </c>
      <c r="G44" s="4">
        <f t="shared" ca="1" si="4"/>
        <v>0</v>
      </c>
      <c r="H44" s="4">
        <f ca="1">G44+Jul_20!H44</f>
        <v>0</v>
      </c>
      <c r="I44" s="4">
        <f t="shared" ca="1" si="8"/>
        <v>0</v>
      </c>
      <c r="J44" s="26">
        <f t="shared" ca="1" si="8"/>
        <v>0</v>
      </c>
      <c r="K44" s="16"/>
      <c r="L44" s="42">
        <f t="shared" ca="1" si="5"/>
        <v>0</v>
      </c>
      <c r="M44" s="4">
        <f ca="1">L44+Jul_20!M44</f>
        <v>0</v>
      </c>
      <c r="N44" s="4">
        <f t="shared" ca="1" si="6"/>
        <v>0</v>
      </c>
      <c r="O44" s="4">
        <f ca="1">N44+Jul_20!O44</f>
        <v>0</v>
      </c>
      <c r="P44" s="4">
        <f t="shared" ca="1" si="9"/>
        <v>0</v>
      </c>
      <c r="Q44" s="26">
        <f t="shared" ca="1" si="9"/>
        <v>0</v>
      </c>
      <c r="R44" s="16"/>
      <c r="S44" s="4">
        <v>0</v>
      </c>
      <c r="T44" s="4">
        <f>S44+Jul_20!T44</f>
        <v>0</v>
      </c>
      <c r="U44" s="4">
        <f t="shared" ca="1" si="7"/>
        <v>0</v>
      </c>
      <c r="V44" s="4">
        <f ca="1">U44+Jul_20!V44</f>
        <v>0</v>
      </c>
      <c r="W44" s="4">
        <v>0</v>
      </c>
      <c r="X44" s="26">
        <f t="shared" ca="1" si="2"/>
        <v>0</v>
      </c>
    </row>
    <row r="45" spans="1:24" x14ac:dyDescent="0.25">
      <c r="A45" s="14" t="str">
        <v/>
      </c>
      <c r="B45" s="14" t="str">
        <v/>
      </c>
      <c r="C45" s="15" t="str">
        <v/>
      </c>
      <c r="D45" s="15" t="str">
        <v/>
      </c>
      <c r="E45" s="42">
        <f t="shared" ca="1" si="3"/>
        <v>0</v>
      </c>
      <c r="F45" s="4">
        <f ca="1">E45+Jul_20!F45</f>
        <v>0</v>
      </c>
      <c r="G45" s="4">
        <f t="shared" ca="1" si="4"/>
        <v>0</v>
      </c>
      <c r="H45" s="4">
        <f ca="1">G45+Jul_20!H45</f>
        <v>0</v>
      </c>
      <c r="I45" s="4">
        <f t="shared" ca="1" si="8"/>
        <v>0</v>
      </c>
      <c r="J45" s="26">
        <f t="shared" ca="1" si="8"/>
        <v>0</v>
      </c>
      <c r="K45" s="16"/>
      <c r="L45" s="42">
        <f t="shared" ca="1" si="5"/>
        <v>0</v>
      </c>
      <c r="M45" s="4">
        <f ca="1">L45+Jul_20!M45</f>
        <v>0</v>
      </c>
      <c r="N45" s="4">
        <f t="shared" ca="1" si="6"/>
        <v>0</v>
      </c>
      <c r="O45" s="4">
        <f ca="1">N45+Jul_20!O45</f>
        <v>0</v>
      </c>
      <c r="P45" s="4">
        <f t="shared" ca="1" si="9"/>
        <v>0</v>
      </c>
      <c r="Q45" s="26">
        <f t="shared" ca="1" si="9"/>
        <v>0</v>
      </c>
      <c r="R45" s="16"/>
      <c r="S45" s="4">
        <v>0</v>
      </c>
      <c r="T45" s="4">
        <f>S45+Jul_20!T45</f>
        <v>0</v>
      </c>
      <c r="U45" s="4">
        <f t="shared" ca="1" si="7"/>
        <v>0</v>
      </c>
      <c r="V45" s="4">
        <f ca="1">U45+Jul_20!V45</f>
        <v>0</v>
      </c>
      <c r="W45" s="4">
        <v>0</v>
      </c>
      <c r="X45" s="26">
        <f t="shared" ca="1" si="2"/>
        <v>0</v>
      </c>
    </row>
    <row r="46" spans="1:24" x14ac:dyDescent="0.25">
      <c r="A46" s="14" t="str">
        <v/>
      </c>
      <c r="B46" s="14" t="str">
        <v/>
      </c>
      <c r="C46" s="15" t="str">
        <v/>
      </c>
      <c r="D46" s="15" t="str">
        <v/>
      </c>
      <c r="E46" s="42">
        <f t="shared" ca="1" si="3"/>
        <v>0</v>
      </c>
      <c r="F46" s="4">
        <f ca="1">E46+Jul_20!F46</f>
        <v>0</v>
      </c>
      <c r="G46" s="4">
        <f t="shared" ca="1" si="4"/>
        <v>0</v>
      </c>
      <c r="H46" s="4">
        <f ca="1">G46+Jul_20!H46</f>
        <v>0</v>
      </c>
      <c r="I46" s="4">
        <f t="shared" ca="1" si="8"/>
        <v>0</v>
      </c>
      <c r="J46" s="26">
        <f t="shared" ca="1" si="8"/>
        <v>0</v>
      </c>
      <c r="K46" s="16"/>
      <c r="L46" s="42">
        <f t="shared" ca="1" si="5"/>
        <v>0</v>
      </c>
      <c r="M46" s="4">
        <f ca="1">L46+Jul_20!M46</f>
        <v>0</v>
      </c>
      <c r="N46" s="4">
        <f t="shared" ca="1" si="6"/>
        <v>0</v>
      </c>
      <c r="O46" s="4">
        <f ca="1">N46+Jul_20!O46</f>
        <v>0</v>
      </c>
      <c r="P46" s="4">
        <f t="shared" ca="1" si="9"/>
        <v>0</v>
      </c>
      <c r="Q46" s="26">
        <f t="shared" ca="1" si="9"/>
        <v>0</v>
      </c>
      <c r="R46" s="16"/>
      <c r="S46" s="4">
        <v>0</v>
      </c>
      <c r="T46" s="4">
        <f>S46+Jul_20!T46</f>
        <v>0</v>
      </c>
      <c r="U46" s="4">
        <f t="shared" ca="1" si="7"/>
        <v>0</v>
      </c>
      <c r="V46" s="4">
        <f ca="1">U46+Jul_20!V46</f>
        <v>0</v>
      </c>
      <c r="W46" s="4">
        <v>0</v>
      </c>
      <c r="X46" s="26">
        <f t="shared" ca="1" si="2"/>
        <v>0</v>
      </c>
    </row>
    <row r="47" spans="1:24" x14ac:dyDescent="0.25">
      <c r="A47" s="14" t="str">
        <v/>
      </c>
      <c r="B47" s="14" t="str">
        <v/>
      </c>
      <c r="C47" s="15" t="str">
        <v/>
      </c>
      <c r="D47" s="15" t="str">
        <v/>
      </c>
      <c r="E47" s="42">
        <f t="shared" ca="1" si="3"/>
        <v>0</v>
      </c>
      <c r="F47" s="4">
        <f ca="1">E47+Jul_20!F47</f>
        <v>0</v>
      </c>
      <c r="G47" s="4">
        <f t="shared" ca="1" si="4"/>
        <v>0</v>
      </c>
      <c r="H47" s="4">
        <f ca="1">G47+Jul_20!H47</f>
        <v>0</v>
      </c>
      <c r="I47" s="4">
        <f t="shared" ca="1" si="8"/>
        <v>0</v>
      </c>
      <c r="J47" s="26">
        <f t="shared" ca="1" si="8"/>
        <v>0</v>
      </c>
      <c r="K47" s="16"/>
      <c r="L47" s="42">
        <f t="shared" ca="1" si="5"/>
        <v>0</v>
      </c>
      <c r="M47" s="4">
        <f ca="1">L47+Jul_20!M47</f>
        <v>0</v>
      </c>
      <c r="N47" s="4">
        <f t="shared" ca="1" si="6"/>
        <v>0</v>
      </c>
      <c r="O47" s="4">
        <f ca="1">N47+Jul_20!O47</f>
        <v>0</v>
      </c>
      <c r="P47" s="4">
        <f t="shared" ca="1" si="9"/>
        <v>0</v>
      </c>
      <c r="Q47" s="26">
        <f t="shared" ca="1" si="9"/>
        <v>0</v>
      </c>
      <c r="R47" s="16"/>
      <c r="S47" s="4">
        <v>0</v>
      </c>
      <c r="T47" s="4">
        <f>S47+Jul_20!T47</f>
        <v>0</v>
      </c>
      <c r="U47" s="4">
        <f t="shared" ca="1" si="7"/>
        <v>0</v>
      </c>
      <c r="V47" s="4">
        <f ca="1">U47+Jul_20!V47</f>
        <v>0</v>
      </c>
      <c r="W47" s="4">
        <v>0</v>
      </c>
      <c r="X47" s="26">
        <f t="shared" ca="1" si="2"/>
        <v>0</v>
      </c>
    </row>
    <row r="48" spans="1:24" x14ac:dyDescent="0.25">
      <c r="A48" s="14" t="str">
        <v/>
      </c>
      <c r="B48" s="14" t="str">
        <v/>
      </c>
      <c r="C48" s="15" t="str">
        <v/>
      </c>
      <c r="D48" s="15" t="str">
        <v/>
      </c>
      <c r="E48" s="42">
        <f t="shared" ca="1" si="3"/>
        <v>0</v>
      </c>
      <c r="F48" s="4">
        <f ca="1">E48+Jul_20!F48</f>
        <v>0</v>
      </c>
      <c r="G48" s="4">
        <f t="shared" ca="1" si="4"/>
        <v>0</v>
      </c>
      <c r="H48" s="4">
        <f ca="1">G48+Jul_20!H48</f>
        <v>0</v>
      </c>
      <c r="I48" s="4">
        <f t="shared" ca="1" si="8"/>
        <v>0</v>
      </c>
      <c r="J48" s="26">
        <f t="shared" ca="1" si="8"/>
        <v>0</v>
      </c>
      <c r="K48" s="16"/>
      <c r="L48" s="42">
        <f t="shared" ca="1" si="5"/>
        <v>0</v>
      </c>
      <c r="M48" s="4">
        <f ca="1">L48+Jul_20!M48</f>
        <v>0</v>
      </c>
      <c r="N48" s="4">
        <f t="shared" ca="1" si="6"/>
        <v>0</v>
      </c>
      <c r="O48" s="4">
        <f ca="1">N48+Jul_20!O48</f>
        <v>0</v>
      </c>
      <c r="P48" s="4">
        <f t="shared" ca="1" si="9"/>
        <v>0</v>
      </c>
      <c r="Q48" s="26">
        <f t="shared" ca="1" si="9"/>
        <v>0</v>
      </c>
      <c r="R48" s="16"/>
      <c r="S48" s="4">
        <v>0</v>
      </c>
      <c r="T48" s="4">
        <f>S48+Jul_20!T48</f>
        <v>0</v>
      </c>
      <c r="U48" s="4">
        <f t="shared" ca="1" si="7"/>
        <v>0</v>
      </c>
      <c r="V48" s="4">
        <f ca="1">U48+Jul_20!V48</f>
        <v>0</v>
      </c>
      <c r="W48" s="4">
        <v>0</v>
      </c>
      <c r="X48" s="26">
        <f t="shared" ca="1" si="2"/>
        <v>0</v>
      </c>
    </row>
    <row r="49" spans="1:24" x14ac:dyDescent="0.25">
      <c r="A49" s="14" t="str">
        <v/>
      </c>
      <c r="B49" s="14" t="str">
        <v/>
      </c>
      <c r="C49" s="15" t="str">
        <v/>
      </c>
      <c r="D49" s="15" t="str">
        <v/>
      </c>
      <c r="E49" s="42">
        <f t="shared" ca="1" si="3"/>
        <v>0</v>
      </c>
      <c r="F49" s="4">
        <f ca="1">E49+Jul_20!F49</f>
        <v>0</v>
      </c>
      <c r="G49" s="4">
        <f t="shared" ca="1" si="4"/>
        <v>0</v>
      </c>
      <c r="H49" s="4">
        <f ca="1">G49+Jul_20!H49</f>
        <v>0</v>
      </c>
      <c r="I49" s="4">
        <f t="shared" ca="1" si="8"/>
        <v>0</v>
      </c>
      <c r="J49" s="26">
        <f t="shared" ca="1" si="8"/>
        <v>0</v>
      </c>
      <c r="K49" s="16"/>
      <c r="L49" s="42">
        <f t="shared" ca="1" si="5"/>
        <v>0</v>
      </c>
      <c r="M49" s="4">
        <f ca="1">L49+Jul_20!M49</f>
        <v>0</v>
      </c>
      <c r="N49" s="4">
        <f t="shared" ca="1" si="6"/>
        <v>0</v>
      </c>
      <c r="O49" s="4">
        <f ca="1">N49+Jul_20!O49</f>
        <v>0</v>
      </c>
      <c r="P49" s="4">
        <f t="shared" ca="1" si="9"/>
        <v>0</v>
      </c>
      <c r="Q49" s="26">
        <f t="shared" ca="1" si="9"/>
        <v>0</v>
      </c>
      <c r="R49" s="16"/>
      <c r="S49" s="4">
        <v>0</v>
      </c>
      <c r="T49" s="4">
        <f>S49+Jul_20!T49</f>
        <v>0</v>
      </c>
      <c r="U49" s="4">
        <f t="shared" ca="1" si="7"/>
        <v>0</v>
      </c>
      <c r="V49" s="4">
        <f ca="1">U49+Jul_20!V49</f>
        <v>0</v>
      </c>
      <c r="W49" s="4">
        <v>0</v>
      </c>
      <c r="X49" s="26">
        <f t="shared" ca="1" si="2"/>
        <v>0</v>
      </c>
    </row>
    <row r="50" spans="1:24" x14ac:dyDescent="0.25">
      <c r="A50" s="14" t="str">
        <v/>
      </c>
      <c r="B50" s="14" t="str">
        <v/>
      </c>
      <c r="C50" s="15" t="str">
        <v/>
      </c>
      <c r="D50" s="15" t="str">
        <v/>
      </c>
      <c r="E50" s="42">
        <f t="shared" ca="1" si="3"/>
        <v>0</v>
      </c>
      <c r="F50" s="4">
        <f ca="1">E50+Jul_20!F50</f>
        <v>0</v>
      </c>
      <c r="G50" s="4">
        <f t="shared" ca="1" si="4"/>
        <v>0</v>
      </c>
      <c r="H50" s="4">
        <f ca="1">G50+Jul_20!H50</f>
        <v>0</v>
      </c>
      <c r="I50" s="4">
        <f t="shared" ca="1" si="8"/>
        <v>0</v>
      </c>
      <c r="J50" s="26">
        <f t="shared" ca="1" si="8"/>
        <v>0</v>
      </c>
      <c r="K50" s="16"/>
      <c r="L50" s="42">
        <f t="shared" ca="1" si="5"/>
        <v>0</v>
      </c>
      <c r="M50" s="4">
        <f ca="1">L50+Jul_20!M50</f>
        <v>0</v>
      </c>
      <c r="N50" s="4">
        <f t="shared" ca="1" si="6"/>
        <v>0</v>
      </c>
      <c r="O50" s="4">
        <f ca="1">N50+Jul_20!O50</f>
        <v>0</v>
      </c>
      <c r="P50" s="4">
        <f t="shared" ca="1" si="9"/>
        <v>0</v>
      </c>
      <c r="Q50" s="26">
        <f t="shared" ca="1" si="9"/>
        <v>0</v>
      </c>
      <c r="R50" s="16"/>
      <c r="S50" s="4">
        <v>0</v>
      </c>
      <c r="T50" s="4">
        <f>S50+Jul_20!T50</f>
        <v>0</v>
      </c>
      <c r="U50" s="4">
        <f t="shared" ca="1" si="7"/>
        <v>0</v>
      </c>
      <c r="V50" s="4">
        <f ca="1">U50+Jul_20!V50</f>
        <v>0</v>
      </c>
      <c r="W50" s="4">
        <v>0</v>
      </c>
      <c r="X50" s="26">
        <f t="shared" ca="1" si="2"/>
        <v>0</v>
      </c>
    </row>
    <row r="51" spans="1:24" x14ac:dyDescent="0.25">
      <c r="A51" s="14" t="str">
        <v/>
      </c>
      <c r="B51" s="14" t="str">
        <v/>
      </c>
      <c r="C51" s="15" t="str">
        <v/>
      </c>
      <c r="D51" s="15" t="str">
        <v/>
      </c>
      <c r="E51" s="42">
        <f t="shared" ca="1" si="3"/>
        <v>0</v>
      </c>
      <c r="F51" s="4">
        <f ca="1">E51+Jul_20!F51</f>
        <v>0</v>
      </c>
      <c r="G51" s="4">
        <f t="shared" ca="1" si="4"/>
        <v>0</v>
      </c>
      <c r="H51" s="4">
        <f ca="1">G51+Jul_20!H51</f>
        <v>0</v>
      </c>
      <c r="I51" s="4">
        <f t="shared" ca="1" si="8"/>
        <v>0</v>
      </c>
      <c r="J51" s="26">
        <f t="shared" ca="1" si="8"/>
        <v>0</v>
      </c>
      <c r="K51" s="16"/>
      <c r="L51" s="42">
        <f t="shared" ca="1" si="5"/>
        <v>0</v>
      </c>
      <c r="M51" s="4">
        <f ca="1">L51+Jul_20!M51</f>
        <v>0</v>
      </c>
      <c r="N51" s="4">
        <f t="shared" ca="1" si="6"/>
        <v>0</v>
      </c>
      <c r="O51" s="4">
        <f ca="1">N51+Jul_20!O51</f>
        <v>0</v>
      </c>
      <c r="P51" s="4">
        <f t="shared" ca="1" si="9"/>
        <v>0</v>
      </c>
      <c r="Q51" s="26">
        <f t="shared" ca="1" si="9"/>
        <v>0</v>
      </c>
      <c r="R51" s="16"/>
      <c r="S51" s="4">
        <v>0</v>
      </c>
      <c r="T51" s="4">
        <f>S51+Jul_20!T51</f>
        <v>0</v>
      </c>
      <c r="U51" s="4">
        <f t="shared" ca="1" si="7"/>
        <v>0</v>
      </c>
      <c r="V51" s="4">
        <f ca="1">U51+Jul_20!V51</f>
        <v>0</v>
      </c>
      <c r="W51" s="4">
        <v>0</v>
      </c>
      <c r="X51" s="26">
        <f t="shared" ca="1" si="2"/>
        <v>0</v>
      </c>
    </row>
    <row r="52" spans="1:24" x14ac:dyDescent="0.25">
      <c r="A52" s="14" t="str">
        <v/>
      </c>
      <c r="B52" s="14" t="str">
        <v/>
      </c>
      <c r="C52" s="15" t="str">
        <v/>
      </c>
      <c r="D52" s="15" t="str">
        <v/>
      </c>
      <c r="E52" s="42">
        <f t="shared" ca="1" si="3"/>
        <v>0</v>
      </c>
      <c r="F52" s="4">
        <f ca="1">E52+Jul_20!F52</f>
        <v>0</v>
      </c>
      <c r="G52" s="4">
        <f t="shared" ca="1" si="4"/>
        <v>0</v>
      </c>
      <c r="H52" s="4">
        <f ca="1">G52+Jul_20!H52</f>
        <v>0</v>
      </c>
      <c r="I52" s="4">
        <f t="shared" ca="1" si="8"/>
        <v>0</v>
      </c>
      <c r="J52" s="26">
        <f t="shared" ca="1" si="8"/>
        <v>0</v>
      </c>
      <c r="K52" s="16"/>
      <c r="L52" s="42">
        <f t="shared" ca="1" si="5"/>
        <v>0</v>
      </c>
      <c r="M52" s="4">
        <f ca="1">L52+Jul_20!M52</f>
        <v>0</v>
      </c>
      <c r="N52" s="4">
        <f t="shared" ca="1" si="6"/>
        <v>0</v>
      </c>
      <c r="O52" s="4">
        <f ca="1">N52+Jul_20!O52</f>
        <v>0</v>
      </c>
      <c r="P52" s="4">
        <f t="shared" ca="1" si="9"/>
        <v>0</v>
      </c>
      <c r="Q52" s="26">
        <f t="shared" ca="1" si="9"/>
        <v>0</v>
      </c>
      <c r="R52" s="16"/>
      <c r="S52" s="4">
        <v>0</v>
      </c>
      <c r="T52" s="4">
        <f>S52+Jul_20!T52</f>
        <v>0</v>
      </c>
      <c r="U52" s="4">
        <f t="shared" ca="1" si="7"/>
        <v>0</v>
      </c>
      <c r="V52" s="4">
        <f ca="1">U52+Jul_20!V52</f>
        <v>0</v>
      </c>
      <c r="W52" s="4">
        <v>0</v>
      </c>
      <c r="X52" s="26">
        <f t="shared" ca="1" si="2"/>
        <v>0</v>
      </c>
    </row>
    <row r="53" spans="1:24" x14ac:dyDescent="0.25">
      <c r="A53" s="14" t="str">
        <v/>
      </c>
      <c r="B53" s="14" t="str">
        <v/>
      </c>
      <c r="C53" s="15" t="str">
        <v/>
      </c>
      <c r="D53" s="15" t="str">
        <v/>
      </c>
      <c r="E53" s="42">
        <f t="shared" ca="1" si="3"/>
        <v>0</v>
      </c>
      <c r="F53" s="4">
        <f ca="1">E53+Jul_20!F53</f>
        <v>0</v>
      </c>
      <c r="G53" s="4">
        <f t="shared" ca="1" si="4"/>
        <v>0</v>
      </c>
      <c r="H53" s="4">
        <f ca="1">G53+Jul_20!H53</f>
        <v>0</v>
      </c>
      <c r="I53" s="4">
        <f t="shared" ca="1" si="8"/>
        <v>0</v>
      </c>
      <c r="J53" s="26">
        <f t="shared" ca="1" si="8"/>
        <v>0</v>
      </c>
      <c r="K53" s="16"/>
      <c r="L53" s="42">
        <f t="shared" ca="1" si="5"/>
        <v>0</v>
      </c>
      <c r="M53" s="4">
        <f ca="1">L53+Jul_20!M53</f>
        <v>0</v>
      </c>
      <c r="N53" s="4">
        <f t="shared" ca="1" si="6"/>
        <v>0</v>
      </c>
      <c r="O53" s="4">
        <f ca="1">N53+Jul_20!O53</f>
        <v>0</v>
      </c>
      <c r="P53" s="4">
        <f t="shared" ca="1" si="9"/>
        <v>0</v>
      </c>
      <c r="Q53" s="26">
        <f t="shared" ca="1" si="9"/>
        <v>0</v>
      </c>
      <c r="R53" s="16"/>
      <c r="S53" s="4">
        <v>0</v>
      </c>
      <c r="T53" s="4">
        <f>S53+Jul_20!T53</f>
        <v>0</v>
      </c>
      <c r="U53" s="4">
        <f t="shared" ca="1" si="7"/>
        <v>0</v>
      </c>
      <c r="V53" s="4">
        <f ca="1">U53+Jul_20!V53</f>
        <v>0</v>
      </c>
      <c r="W53" s="4">
        <v>0</v>
      </c>
      <c r="X53" s="26">
        <f t="shared" ca="1" si="2"/>
        <v>0</v>
      </c>
    </row>
    <row r="54" spans="1:24" x14ac:dyDescent="0.25">
      <c r="A54" s="14" t="str">
        <v/>
      </c>
      <c r="B54" s="14" t="str">
        <v/>
      </c>
      <c r="C54" s="15" t="str">
        <v/>
      </c>
      <c r="D54" s="15" t="str">
        <v/>
      </c>
      <c r="E54" s="42">
        <f t="shared" ca="1" si="3"/>
        <v>0</v>
      </c>
      <c r="F54" s="4">
        <f ca="1">E54+Jul_20!F54</f>
        <v>0</v>
      </c>
      <c r="G54" s="4">
        <f t="shared" ca="1" si="4"/>
        <v>0</v>
      </c>
      <c r="H54" s="4">
        <f ca="1">G54+Jul_20!H54</f>
        <v>0</v>
      </c>
      <c r="I54" s="4">
        <f t="shared" ca="1" si="8"/>
        <v>0</v>
      </c>
      <c r="J54" s="26">
        <f t="shared" ca="1" si="8"/>
        <v>0</v>
      </c>
      <c r="K54" s="16"/>
      <c r="L54" s="42">
        <f t="shared" ca="1" si="5"/>
        <v>0</v>
      </c>
      <c r="M54" s="4">
        <f ca="1">L54+Jul_20!M54</f>
        <v>0</v>
      </c>
      <c r="N54" s="4">
        <f t="shared" ca="1" si="6"/>
        <v>0</v>
      </c>
      <c r="O54" s="4">
        <f ca="1">N54+Jul_20!O54</f>
        <v>0</v>
      </c>
      <c r="P54" s="4">
        <f t="shared" ca="1" si="9"/>
        <v>0</v>
      </c>
      <c r="Q54" s="26">
        <f t="shared" ca="1" si="9"/>
        <v>0</v>
      </c>
      <c r="R54" s="16"/>
      <c r="S54" s="4">
        <v>0</v>
      </c>
      <c r="T54" s="4">
        <f>S54+Jul_20!T54</f>
        <v>0</v>
      </c>
      <c r="U54" s="4">
        <f t="shared" ca="1" si="7"/>
        <v>0</v>
      </c>
      <c r="V54" s="4">
        <f ca="1">U54+Jul_20!V54</f>
        <v>0</v>
      </c>
      <c r="W54" s="4">
        <v>0</v>
      </c>
      <c r="X54" s="26">
        <f t="shared" ca="1" si="2"/>
        <v>0</v>
      </c>
    </row>
    <row r="55" spans="1:24" x14ac:dyDescent="0.25">
      <c r="A55" s="14" t="str">
        <v/>
      </c>
      <c r="B55" s="14" t="str">
        <v/>
      </c>
      <c r="C55" s="15" t="str">
        <v/>
      </c>
      <c r="D55" s="15" t="str">
        <v/>
      </c>
      <c r="E55" s="42">
        <f t="shared" ca="1" si="3"/>
        <v>0</v>
      </c>
      <c r="F55" s="4">
        <f ca="1">E55+Jul_20!F55</f>
        <v>0</v>
      </c>
      <c r="G55" s="4">
        <f t="shared" ca="1" si="4"/>
        <v>0</v>
      </c>
      <c r="H55" s="4">
        <f ca="1">G55+Jul_20!H55</f>
        <v>0</v>
      </c>
      <c r="I55" s="4">
        <f t="shared" ca="1" si="8"/>
        <v>0</v>
      </c>
      <c r="J55" s="26">
        <f t="shared" ca="1" si="8"/>
        <v>0</v>
      </c>
      <c r="K55" s="16"/>
      <c r="L55" s="42">
        <f t="shared" ca="1" si="5"/>
        <v>0</v>
      </c>
      <c r="M55" s="4">
        <f ca="1">L55+Jul_20!M55</f>
        <v>0</v>
      </c>
      <c r="N55" s="4">
        <f t="shared" ca="1" si="6"/>
        <v>0</v>
      </c>
      <c r="O55" s="4">
        <f ca="1">N55+Jul_20!O55</f>
        <v>0</v>
      </c>
      <c r="P55" s="4">
        <f t="shared" ca="1" si="9"/>
        <v>0</v>
      </c>
      <c r="Q55" s="26">
        <f t="shared" ca="1" si="9"/>
        <v>0</v>
      </c>
      <c r="R55" s="16"/>
      <c r="S55" s="4">
        <v>0</v>
      </c>
      <c r="T55" s="4">
        <f>S55+Jul_20!T55</f>
        <v>0</v>
      </c>
      <c r="U55" s="4">
        <f t="shared" ca="1" si="7"/>
        <v>0</v>
      </c>
      <c r="V55" s="4">
        <f ca="1">U55+Jul_20!V55</f>
        <v>0</v>
      </c>
      <c r="W55" s="4">
        <v>0</v>
      </c>
      <c r="X55" s="26">
        <f t="shared" ca="1" si="2"/>
        <v>0</v>
      </c>
    </row>
    <row r="56" spans="1:24" x14ac:dyDescent="0.25">
      <c r="A56" s="14" t="str">
        <v/>
      </c>
      <c r="B56" s="14" t="str">
        <v/>
      </c>
      <c r="C56" s="15" t="str">
        <v/>
      </c>
      <c r="D56" s="15" t="str">
        <v/>
      </c>
      <c r="E56" s="42">
        <f t="shared" ca="1" si="3"/>
        <v>0</v>
      </c>
      <c r="F56" s="4">
        <f ca="1">E56+Jul_20!F56</f>
        <v>0</v>
      </c>
      <c r="G56" s="4">
        <f t="shared" ca="1" si="4"/>
        <v>0</v>
      </c>
      <c r="H56" s="4">
        <f ca="1">G56+Jul_20!H56</f>
        <v>0</v>
      </c>
      <c r="I56" s="4">
        <f t="shared" ca="1" si="8"/>
        <v>0</v>
      </c>
      <c r="J56" s="26">
        <f t="shared" ca="1" si="8"/>
        <v>0</v>
      </c>
      <c r="K56" s="16"/>
      <c r="L56" s="42">
        <f t="shared" ca="1" si="5"/>
        <v>0</v>
      </c>
      <c r="M56" s="4">
        <f ca="1">L56+Jul_20!M56</f>
        <v>0</v>
      </c>
      <c r="N56" s="4">
        <f t="shared" ca="1" si="6"/>
        <v>0</v>
      </c>
      <c r="O56" s="4">
        <f ca="1">N56+Jul_20!O56</f>
        <v>0</v>
      </c>
      <c r="P56" s="4">
        <f t="shared" ca="1" si="9"/>
        <v>0</v>
      </c>
      <c r="Q56" s="26">
        <f t="shared" ca="1" si="9"/>
        <v>0</v>
      </c>
      <c r="R56" s="16"/>
      <c r="S56" s="4">
        <v>0</v>
      </c>
      <c r="T56" s="4">
        <f>S56+Jul_20!T56</f>
        <v>0</v>
      </c>
      <c r="U56" s="4">
        <f t="shared" ca="1" si="7"/>
        <v>0</v>
      </c>
      <c r="V56" s="4">
        <f ca="1">U56+Jul_20!V56</f>
        <v>0</v>
      </c>
      <c r="W56" s="4">
        <v>0</v>
      </c>
      <c r="X56" s="26">
        <f t="shared" ca="1" si="2"/>
        <v>0</v>
      </c>
    </row>
    <row r="57" spans="1:24" x14ac:dyDescent="0.25">
      <c r="A57" s="14" t="str">
        <v/>
      </c>
      <c r="B57" s="14" t="str">
        <v/>
      </c>
      <c r="C57" s="15" t="str">
        <v/>
      </c>
      <c r="D57" s="15" t="str">
        <v/>
      </c>
      <c r="E57" s="42">
        <f t="shared" ca="1" si="3"/>
        <v>0</v>
      </c>
      <c r="F57" s="4">
        <f ca="1">E57+Jul_20!F57</f>
        <v>0</v>
      </c>
      <c r="G57" s="4">
        <f t="shared" ca="1" si="4"/>
        <v>0</v>
      </c>
      <c r="H57" s="4">
        <f ca="1">G57+Jul_20!H57</f>
        <v>0</v>
      </c>
      <c r="I57" s="4">
        <f t="shared" ca="1" si="8"/>
        <v>0</v>
      </c>
      <c r="J57" s="26">
        <f t="shared" ca="1" si="8"/>
        <v>0</v>
      </c>
      <c r="K57" s="16"/>
      <c r="L57" s="42">
        <f t="shared" ca="1" si="5"/>
        <v>0</v>
      </c>
      <c r="M57" s="4">
        <f ca="1">L57+Jul_20!M57</f>
        <v>0</v>
      </c>
      <c r="N57" s="4">
        <f t="shared" ca="1" si="6"/>
        <v>0</v>
      </c>
      <c r="O57" s="4">
        <f ca="1">N57+Jul_20!O57</f>
        <v>0</v>
      </c>
      <c r="P57" s="4">
        <f t="shared" ca="1" si="9"/>
        <v>0</v>
      </c>
      <c r="Q57" s="26">
        <f t="shared" ca="1" si="9"/>
        <v>0</v>
      </c>
      <c r="R57" s="16"/>
      <c r="S57" s="4">
        <v>0</v>
      </c>
      <c r="T57" s="4">
        <f>S57+Jul_20!T57</f>
        <v>0</v>
      </c>
      <c r="U57" s="4">
        <f t="shared" ca="1" si="7"/>
        <v>0</v>
      </c>
      <c r="V57" s="4">
        <f ca="1">U57+Jul_20!V57</f>
        <v>0</v>
      </c>
      <c r="W57" s="4">
        <v>0</v>
      </c>
      <c r="X57" s="26">
        <f t="shared" ca="1" si="2"/>
        <v>0</v>
      </c>
    </row>
    <row r="58" spans="1:24" x14ac:dyDescent="0.25">
      <c r="A58" s="14" t="str">
        <v/>
      </c>
      <c r="B58" s="14" t="str">
        <v/>
      </c>
      <c r="C58" s="15" t="str">
        <v/>
      </c>
      <c r="D58" s="15" t="str">
        <v/>
      </c>
      <c r="E58" s="42">
        <f t="shared" ca="1" si="3"/>
        <v>0</v>
      </c>
      <c r="F58" s="4">
        <f ca="1">E58+Jul_20!F58</f>
        <v>0</v>
      </c>
      <c r="G58" s="4">
        <f t="shared" ca="1" si="4"/>
        <v>0</v>
      </c>
      <c r="H58" s="4">
        <f ca="1">G58+Jul_20!H58</f>
        <v>0</v>
      </c>
      <c r="I58" s="4">
        <f t="shared" ca="1" si="8"/>
        <v>0</v>
      </c>
      <c r="J58" s="26">
        <f t="shared" ca="1" si="8"/>
        <v>0</v>
      </c>
      <c r="K58" s="16"/>
      <c r="L58" s="42">
        <f t="shared" ca="1" si="5"/>
        <v>0</v>
      </c>
      <c r="M58" s="4">
        <f ca="1">L58+Jul_20!M58</f>
        <v>0</v>
      </c>
      <c r="N58" s="4">
        <f t="shared" ca="1" si="6"/>
        <v>0</v>
      </c>
      <c r="O58" s="4">
        <f ca="1">N58+Jul_20!O58</f>
        <v>0</v>
      </c>
      <c r="P58" s="4">
        <f t="shared" ca="1" si="9"/>
        <v>0</v>
      </c>
      <c r="Q58" s="26">
        <f t="shared" ca="1" si="9"/>
        <v>0</v>
      </c>
      <c r="R58" s="16"/>
      <c r="S58" s="4">
        <v>0</v>
      </c>
      <c r="T58" s="4">
        <f>S58+Jul_20!T58</f>
        <v>0</v>
      </c>
      <c r="U58" s="4">
        <f t="shared" ca="1" si="7"/>
        <v>0</v>
      </c>
      <c r="V58" s="4">
        <f ca="1">U58+Jul_20!V58</f>
        <v>0</v>
      </c>
      <c r="W58" s="4">
        <v>0</v>
      </c>
      <c r="X58" s="26">
        <f t="shared" ca="1" si="2"/>
        <v>0</v>
      </c>
    </row>
    <row r="59" spans="1:24" x14ac:dyDescent="0.25">
      <c r="A59" s="14" t="str">
        <v/>
      </c>
      <c r="B59" s="14" t="str">
        <v/>
      </c>
      <c r="C59" s="15" t="str">
        <v/>
      </c>
      <c r="D59" s="15" t="str">
        <v/>
      </c>
      <c r="E59" s="42">
        <f t="shared" ca="1" si="3"/>
        <v>0</v>
      </c>
      <c r="F59" s="4">
        <f ca="1">E59+Jul_20!F59</f>
        <v>0</v>
      </c>
      <c r="G59" s="4">
        <f t="shared" ca="1" si="4"/>
        <v>0</v>
      </c>
      <c r="H59" s="4">
        <f ca="1">G59+Jul_20!H59</f>
        <v>0</v>
      </c>
      <c r="I59" s="4">
        <f t="shared" ca="1" si="8"/>
        <v>0</v>
      </c>
      <c r="J59" s="26">
        <f t="shared" ca="1" si="8"/>
        <v>0</v>
      </c>
      <c r="K59" s="16"/>
      <c r="L59" s="42">
        <f t="shared" ca="1" si="5"/>
        <v>0</v>
      </c>
      <c r="M59" s="4">
        <f ca="1">L59+Jul_20!M59</f>
        <v>0</v>
      </c>
      <c r="N59" s="4">
        <f t="shared" ca="1" si="6"/>
        <v>0</v>
      </c>
      <c r="O59" s="4">
        <f ca="1">N59+Jul_20!O59</f>
        <v>0</v>
      </c>
      <c r="P59" s="4">
        <f t="shared" ca="1" si="9"/>
        <v>0</v>
      </c>
      <c r="Q59" s="26">
        <f t="shared" ca="1" si="9"/>
        <v>0</v>
      </c>
      <c r="R59" s="16"/>
      <c r="S59" s="4">
        <v>0</v>
      </c>
      <c r="T59" s="4">
        <f>S59+Jul_20!T59</f>
        <v>0</v>
      </c>
      <c r="U59" s="4">
        <f t="shared" ca="1" si="7"/>
        <v>0</v>
      </c>
      <c r="V59" s="4">
        <f ca="1">U59+Jul_20!V59</f>
        <v>0</v>
      </c>
      <c r="W59" s="4">
        <v>0</v>
      </c>
      <c r="X59" s="26">
        <f t="shared" ca="1" si="2"/>
        <v>0</v>
      </c>
    </row>
    <row r="60" spans="1:24" x14ac:dyDescent="0.25">
      <c r="A60" s="14" t="str">
        <v/>
      </c>
      <c r="B60" s="14" t="str">
        <v/>
      </c>
      <c r="C60" s="15" t="str">
        <v/>
      </c>
      <c r="D60" s="15" t="str">
        <v/>
      </c>
      <c r="E60" s="42">
        <f t="shared" ca="1" si="3"/>
        <v>0</v>
      </c>
      <c r="F60" s="4">
        <f ca="1">E60+Jul_20!F60</f>
        <v>0</v>
      </c>
      <c r="G60" s="4">
        <f t="shared" ca="1" si="4"/>
        <v>0</v>
      </c>
      <c r="H60" s="4">
        <f ca="1">G60+Jul_20!H60</f>
        <v>0</v>
      </c>
      <c r="I60" s="4">
        <f t="shared" ca="1" si="8"/>
        <v>0</v>
      </c>
      <c r="J60" s="26">
        <f t="shared" ca="1" si="8"/>
        <v>0</v>
      </c>
      <c r="K60" s="16"/>
      <c r="L60" s="42">
        <f t="shared" ca="1" si="5"/>
        <v>0</v>
      </c>
      <c r="M60" s="4">
        <f ca="1">L60+Jul_20!M60</f>
        <v>0</v>
      </c>
      <c r="N60" s="4">
        <f t="shared" ca="1" si="6"/>
        <v>0</v>
      </c>
      <c r="O60" s="4">
        <f ca="1">N60+Jul_20!O60</f>
        <v>0</v>
      </c>
      <c r="P60" s="4">
        <f t="shared" ca="1" si="9"/>
        <v>0</v>
      </c>
      <c r="Q60" s="26">
        <f t="shared" ca="1" si="9"/>
        <v>0</v>
      </c>
      <c r="R60" s="16"/>
      <c r="S60" s="4">
        <v>0</v>
      </c>
      <c r="T60" s="4">
        <f>S60+Jul_20!T60</f>
        <v>0</v>
      </c>
      <c r="U60" s="4">
        <f t="shared" ca="1" si="7"/>
        <v>0</v>
      </c>
      <c r="V60" s="4">
        <f ca="1">U60+Jul_20!V60</f>
        <v>0</v>
      </c>
      <c r="W60" s="4">
        <v>0</v>
      </c>
      <c r="X60" s="26">
        <f t="shared" ca="1" si="2"/>
        <v>0</v>
      </c>
    </row>
    <row r="61" spans="1:24" x14ac:dyDescent="0.25">
      <c r="A61" s="14" t="str">
        <v/>
      </c>
      <c r="B61" s="14" t="str">
        <v/>
      </c>
      <c r="C61" s="15" t="str">
        <v/>
      </c>
      <c r="D61" s="15" t="str">
        <v/>
      </c>
      <c r="E61" s="42">
        <f t="shared" ca="1" si="3"/>
        <v>0</v>
      </c>
      <c r="F61" s="4">
        <f ca="1">E61+Jul_20!F61</f>
        <v>0</v>
      </c>
      <c r="G61" s="4">
        <f t="shared" ca="1" si="4"/>
        <v>0</v>
      </c>
      <c r="H61" s="4">
        <f ca="1">G61+Jul_20!H61</f>
        <v>0</v>
      </c>
      <c r="I61" s="4">
        <f t="shared" ca="1" si="8"/>
        <v>0</v>
      </c>
      <c r="J61" s="26">
        <f t="shared" ca="1" si="8"/>
        <v>0</v>
      </c>
      <c r="K61" s="16"/>
      <c r="L61" s="42">
        <f t="shared" ca="1" si="5"/>
        <v>0</v>
      </c>
      <c r="M61" s="4">
        <f ca="1">L61+Jul_20!M61</f>
        <v>0</v>
      </c>
      <c r="N61" s="4">
        <f t="shared" ca="1" si="6"/>
        <v>0</v>
      </c>
      <c r="O61" s="4">
        <f ca="1">N61+Jul_20!O61</f>
        <v>0</v>
      </c>
      <c r="P61" s="4">
        <f t="shared" ca="1" si="9"/>
        <v>0</v>
      </c>
      <c r="Q61" s="26">
        <f t="shared" ca="1" si="9"/>
        <v>0</v>
      </c>
      <c r="R61" s="16"/>
      <c r="S61" s="4">
        <v>0</v>
      </c>
      <c r="T61" s="4">
        <f>S61+Jul_20!T61</f>
        <v>0</v>
      </c>
      <c r="U61" s="4">
        <f t="shared" ca="1" si="7"/>
        <v>0</v>
      </c>
      <c r="V61" s="4">
        <f ca="1">U61+Jul_20!V61</f>
        <v>0</v>
      </c>
      <c r="W61" s="4">
        <v>0</v>
      </c>
      <c r="X61" s="26">
        <f t="shared" ca="1" si="2"/>
        <v>0</v>
      </c>
    </row>
    <row r="62" spans="1:24" x14ac:dyDescent="0.25">
      <c r="A62" s="14" t="str">
        <v/>
      </c>
      <c r="B62" s="14" t="str">
        <v/>
      </c>
      <c r="C62" s="15" t="str">
        <v/>
      </c>
      <c r="D62" s="15" t="str">
        <v/>
      </c>
      <c r="E62" s="42">
        <f t="shared" ca="1" si="3"/>
        <v>0</v>
      </c>
      <c r="F62" s="4">
        <f ca="1">E62+Jul_20!F62</f>
        <v>0</v>
      </c>
      <c r="G62" s="4">
        <f t="shared" ca="1" si="4"/>
        <v>0</v>
      </c>
      <c r="H62" s="4">
        <f ca="1">G62+Jul_20!H62</f>
        <v>0</v>
      </c>
      <c r="I62" s="4">
        <f t="shared" ca="1" si="8"/>
        <v>0</v>
      </c>
      <c r="J62" s="26">
        <f t="shared" ca="1" si="8"/>
        <v>0</v>
      </c>
      <c r="K62" s="16"/>
      <c r="L62" s="42">
        <f t="shared" ca="1" si="5"/>
        <v>0</v>
      </c>
      <c r="M62" s="4">
        <f ca="1">L62+Jul_20!M62</f>
        <v>0</v>
      </c>
      <c r="N62" s="4">
        <f t="shared" ca="1" si="6"/>
        <v>0</v>
      </c>
      <c r="O62" s="4">
        <f ca="1">N62+Jul_20!O62</f>
        <v>0</v>
      </c>
      <c r="P62" s="4">
        <f t="shared" ca="1" si="9"/>
        <v>0</v>
      </c>
      <c r="Q62" s="26">
        <f t="shared" ca="1" si="9"/>
        <v>0</v>
      </c>
      <c r="R62" s="16"/>
      <c r="S62" s="4">
        <v>0</v>
      </c>
      <c r="T62" s="4">
        <f>S62+Jul_20!T62</f>
        <v>0</v>
      </c>
      <c r="U62" s="4">
        <f t="shared" ca="1" si="7"/>
        <v>0</v>
      </c>
      <c r="V62" s="4">
        <f ca="1">U62+Jul_20!V62</f>
        <v>0</v>
      </c>
      <c r="W62" s="4">
        <v>0</v>
      </c>
      <c r="X62" s="26">
        <f t="shared" ca="1" si="2"/>
        <v>0</v>
      </c>
    </row>
    <row r="63" spans="1:24" x14ac:dyDescent="0.25">
      <c r="A63" s="14" t="str">
        <v/>
      </c>
      <c r="B63" s="14" t="str">
        <v/>
      </c>
      <c r="C63" s="15" t="str">
        <v/>
      </c>
      <c r="D63" s="15" t="str">
        <v/>
      </c>
      <c r="E63" s="42">
        <f t="shared" ca="1" si="3"/>
        <v>0</v>
      </c>
      <c r="F63" s="4">
        <f ca="1">E63+Jul_20!F63</f>
        <v>0</v>
      </c>
      <c r="G63" s="4">
        <f t="shared" ca="1" si="4"/>
        <v>0</v>
      </c>
      <c r="H63" s="4">
        <f ca="1">G63+Jul_20!H63</f>
        <v>0</v>
      </c>
      <c r="I63" s="4">
        <f t="shared" ca="1" si="8"/>
        <v>0</v>
      </c>
      <c r="J63" s="26">
        <f t="shared" ca="1" si="8"/>
        <v>0</v>
      </c>
      <c r="K63" s="16"/>
      <c r="L63" s="42">
        <f t="shared" ca="1" si="5"/>
        <v>0</v>
      </c>
      <c r="M63" s="4">
        <f ca="1">L63+Jul_20!M63</f>
        <v>0</v>
      </c>
      <c r="N63" s="4">
        <f t="shared" ca="1" si="6"/>
        <v>0</v>
      </c>
      <c r="O63" s="4">
        <f ca="1">N63+Jul_20!O63</f>
        <v>0</v>
      </c>
      <c r="P63" s="4">
        <f t="shared" ca="1" si="9"/>
        <v>0</v>
      </c>
      <c r="Q63" s="26">
        <f t="shared" ca="1" si="9"/>
        <v>0</v>
      </c>
      <c r="R63" s="16"/>
      <c r="S63" s="4">
        <v>0</v>
      </c>
      <c r="T63" s="4">
        <f>S63+Jul_20!T63</f>
        <v>0</v>
      </c>
      <c r="U63" s="4">
        <f t="shared" ca="1" si="7"/>
        <v>0</v>
      </c>
      <c r="V63" s="4">
        <f ca="1">U63+Jul_20!V63</f>
        <v>0</v>
      </c>
      <c r="W63" s="4">
        <v>0</v>
      </c>
      <c r="X63" s="26">
        <f t="shared" ca="1" si="2"/>
        <v>0</v>
      </c>
    </row>
    <row r="64" spans="1:24" x14ac:dyDescent="0.25">
      <c r="A64" s="14" t="str">
        <v/>
      </c>
      <c r="B64" s="14" t="str">
        <v/>
      </c>
      <c r="C64" s="15" t="str">
        <v/>
      </c>
      <c r="D64" s="15" t="str">
        <v/>
      </c>
      <c r="E64" s="42">
        <f t="shared" ca="1" si="3"/>
        <v>0</v>
      </c>
      <c r="F64" s="4">
        <f ca="1">E64+Jul_20!F64</f>
        <v>0</v>
      </c>
      <c r="G64" s="4">
        <f t="shared" ca="1" si="4"/>
        <v>0</v>
      </c>
      <c r="H64" s="4">
        <f ca="1">G64+Jul_20!H64</f>
        <v>0</v>
      </c>
      <c r="I64" s="4">
        <f t="shared" ca="1" si="8"/>
        <v>0</v>
      </c>
      <c r="J64" s="26">
        <f t="shared" ca="1" si="8"/>
        <v>0</v>
      </c>
      <c r="K64" s="16"/>
      <c r="L64" s="42">
        <f t="shared" ca="1" si="5"/>
        <v>0</v>
      </c>
      <c r="M64" s="4">
        <f ca="1">L64+Jul_20!M64</f>
        <v>0</v>
      </c>
      <c r="N64" s="4">
        <f t="shared" ca="1" si="6"/>
        <v>0</v>
      </c>
      <c r="O64" s="4">
        <f ca="1">N64+Jul_20!O64</f>
        <v>0</v>
      </c>
      <c r="P64" s="4">
        <f t="shared" ca="1" si="9"/>
        <v>0</v>
      </c>
      <c r="Q64" s="26">
        <f t="shared" ca="1" si="9"/>
        <v>0</v>
      </c>
      <c r="R64" s="16"/>
      <c r="S64" s="4">
        <v>0</v>
      </c>
      <c r="T64" s="4">
        <f>S64+Jul_20!T64</f>
        <v>0</v>
      </c>
      <c r="U64" s="4">
        <f t="shared" ca="1" si="7"/>
        <v>0</v>
      </c>
      <c r="V64" s="4">
        <f ca="1">U64+Jul_20!V64</f>
        <v>0</v>
      </c>
      <c r="W64" s="4">
        <v>0</v>
      </c>
      <c r="X64" s="26">
        <f t="shared" ca="1" si="2"/>
        <v>0</v>
      </c>
    </row>
    <row r="65" spans="1:24" x14ac:dyDescent="0.25">
      <c r="A65" s="14" t="str">
        <v/>
      </c>
      <c r="B65" s="14" t="str">
        <v/>
      </c>
      <c r="C65" s="15" t="str">
        <v/>
      </c>
      <c r="D65" s="15" t="str">
        <v/>
      </c>
      <c r="E65" s="42">
        <f t="shared" ca="1" si="3"/>
        <v>0</v>
      </c>
      <c r="F65" s="4">
        <f ca="1">E65+Jul_20!F65</f>
        <v>0</v>
      </c>
      <c r="G65" s="4">
        <f t="shared" ca="1" si="4"/>
        <v>0</v>
      </c>
      <c r="H65" s="4">
        <f ca="1">G65+Jul_20!H65</f>
        <v>0</v>
      </c>
      <c r="I65" s="4">
        <f t="shared" ca="1" si="8"/>
        <v>0</v>
      </c>
      <c r="J65" s="26">
        <f t="shared" ca="1" si="8"/>
        <v>0</v>
      </c>
      <c r="K65" s="16"/>
      <c r="L65" s="42">
        <f t="shared" ca="1" si="5"/>
        <v>0</v>
      </c>
      <c r="M65" s="4">
        <f ca="1">L65+Jul_20!M65</f>
        <v>0</v>
      </c>
      <c r="N65" s="4">
        <f t="shared" ca="1" si="6"/>
        <v>0</v>
      </c>
      <c r="O65" s="4">
        <f ca="1">N65+Jul_20!O65</f>
        <v>0</v>
      </c>
      <c r="P65" s="4">
        <f t="shared" ca="1" si="9"/>
        <v>0</v>
      </c>
      <c r="Q65" s="26">
        <f t="shared" ca="1" si="9"/>
        <v>0</v>
      </c>
      <c r="R65" s="16"/>
      <c r="S65" s="4">
        <v>0</v>
      </c>
      <c r="T65" s="4">
        <f>S65+Jul_20!T65</f>
        <v>0</v>
      </c>
      <c r="U65" s="4">
        <f t="shared" ca="1" si="7"/>
        <v>0</v>
      </c>
      <c r="V65" s="4">
        <f ca="1">U65+Jul_20!V65</f>
        <v>0</v>
      </c>
      <c r="W65" s="4">
        <v>0</v>
      </c>
      <c r="X65" s="26">
        <f t="shared" ca="1" si="2"/>
        <v>0</v>
      </c>
    </row>
    <row r="66" spans="1:24" x14ac:dyDescent="0.25">
      <c r="A66" s="14" t="str">
        <v/>
      </c>
      <c r="B66" s="14" t="str">
        <v/>
      </c>
      <c r="C66" s="15" t="str">
        <v/>
      </c>
      <c r="D66" s="15" t="str">
        <v/>
      </c>
      <c r="E66" s="42">
        <f t="shared" ca="1" si="3"/>
        <v>0</v>
      </c>
      <c r="F66" s="4">
        <f ca="1">E66+Jul_20!F66</f>
        <v>0</v>
      </c>
      <c r="G66" s="4">
        <f t="shared" ca="1" si="4"/>
        <v>0</v>
      </c>
      <c r="H66" s="4">
        <f ca="1">G66+Jul_20!H66</f>
        <v>0</v>
      </c>
      <c r="I66" s="4">
        <f t="shared" ca="1" si="8"/>
        <v>0</v>
      </c>
      <c r="J66" s="26">
        <f t="shared" ca="1" si="8"/>
        <v>0</v>
      </c>
      <c r="K66" s="16"/>
      <c r="L66" s="42">
        <f t="shared" ca="1" si="5"/>
        <v>0</v>
      </c>
      <c r="M66" s="4">
        <f ca="1">L66+Jul_20!M66</f>
        <v>0</v>
      </c>
      <c r="N66" s="4">
        <f t="shared" ca="1" si="6"/>
        <v>0</v>
      </c>
      <c r="O66" s="4">
        <f ca="1">N66+Jul_20!O66</f>
        <v>0</v>
      </c>
      <c r="P66" s="4">
        <f t="shared" ca="1" si="9"/>
        <v>0</v>
      </c>
      <c r="Q66" s="26">
        <f t="shared" ca="1" si="9"/>
        <v>0</v>
      </c>
      <c r="R66" s="16"/>
      <c r="S66" s="4">
        <v>0</v>
      </c>
      <c r="T66" s="4">
        <f>S66+Jul_20!T66</f>
        <v>0</v>
      </c>
      <c r="U66" s="4">
        <f t="shared" ca="1" si="7"/>
        <v>0</v>
      </c>
      <c r="V66" s="4">
        <f ca="1">U66+Jul_20!V66</f>
        <v>0</v>
      </c>
      <c r="W66" s="4">
        <v>0</v>
      </c>
      <c r="X66" s="26">
        <f t="shared" ca="1" si="2"/>
        <v>0</v>
      </c>
    </row>
    <row r="67" spans="1:24" x14ac:dyDescent="0.25">
      <c r="A67" s="14" t="str">
        <v/>
      </c>
      <c r="B67" s="14" t="str">
        <v/>
      </c>
      <c r="C67" s="15" t="str">
        <v/>
      </c>
      <c r="D67" s="15" t="str">
        <v/>
      </c>
      <c r="E67" s="42">
        <f t="shared" ca="1" si="3"/>
        <v>0</v>
      </c>
      <c r="F67" s="4">
        <f ca="1">E67+Jul_20!F67</f>
        <v>0</v>
      </c>
      <c r="G67" s="4">
        <f t="shared" ca="1" si="4"/>
        <v>0</v>
      </c>
      <c r="H67" s="4">
        <f ca="1">G67+Jul_20!H67</f>
        <v>0</v>
      </c>
      <c r="I67" s="4">
        <f t="shared" ca="1" si="8"/>
        <v>0</v>
      </c>
      <c r="J67" s="26">
        <f t="shared" ca="1" si="8"/>
        <v>0</v>
      </c>
      <c r="K67" s="16"/>
      <c r="L67" s="42">
        <f t="shared" ca="1" si="5"/>
        <v>0</v>
      </c>
      <c r="M67" s="4">
        <f ca="1">L67+Jul_20!M67</f>
        <v>0</v>
      </c>
      <c r="N67" s="4">
        <f t="shared" ca="1" si="6"/>
        <v>0</v>
      </c>
      <c r="O67" s="4">
        <f ca="1">N67+Jul_20!O67</f>
        <v>0</v>
      </c>
      <c r="P67" s="4">
        <f t="shared" ca="1" si="9"/>
        <v>0</v>
      </c>
      <c r="Q67" s="26">
        <f t="shared" ca="1" si="9"/>
        <v>0</v>
      </c>
      <c r="R67" s="16"/>
      <c r="S67" s="4">
        <v>0</v>
      </c>
      <c r="T67" s="4">
        <f>S67+Jul_20!T67</f>
        <v>0</v>
      </c>
      <c r="U67" s="4">
        <f t="shared" ca="1" si="7"/>
        <v>0</v>
      </c>
      <c r="V67" s="4">
        <f ca="1">U67+Jul_20!V67</f>
        <v>0</v>
      </c>
      <c r="W67" s="4">
        <v>0</v>
      </c>
      <c r="X67" s="26">
        <f t="shared" ref="X67:X99" ca="1" si="10">V67-T67</f>
        <v>0</v>
      </c>
    </row>
    <row r="68" spans="1:24" x14ac:dyDescent="0.25">
      <c r="A68" s="14" t="str">
        <v/>
      </c>
      <c r="B68" s="14" t="str">
        <v/>
      </c>
      <c r="C68" s="15" t="str">
        <v/>
      </c>
      <c r="D68" s="15" t="str">
        <v/>
      </c>
      <c r="E68" s="42">
        <f t="shared" ref="E68:E99" ca="1" si="11">IFERROR(IF(OR(A68=5555,A68=6666),0,IF(A68="",0,IF(TEXT($C68,"AAAAMM")=INDIRECT("'[Calculo Verbas 2019-2020.xlsx]"&amp;$A$1&amp;"'!$D$1"),IF($C68="",INDIRECT("'[Calculo Verbas 2019-2020.xlsx]"&amp;$A$1&amp;"'!$D$1"),IF(TEXT($C68,"AAAAMM")=INDIRECT("'[Calculo Verbas 2019-2020.xlsx]"&amp;$A$1&amp;"'!$D$1"),VLOOKUP(DAY($C68),INDIRECT("'[Calculo Verbas 2019-2020.xlsx]"&amp;$A$1&amp;"'!F68:J98"),2),0)),IF($D68="",INDIRECT("'[Calculo Verbas 2019-2020.xlsx]"&amp;$A$1&amp;"'!$G$33"),IF(TEXT($D68,"AAAAMM")&lt;INDIRECT("'[Calculo Verbas 2019-2020.xlsx]"&amp;$A$1&amp;"'!$D$1"),INDIRECT("'[Calculo Verbas 2019-2020.xlsx]"&amp;$A$1&amp;"'!$G$33"),IF(TEXT($D68,"AAAAMM")=INDIRECT("'[Calculo Verbas 2019-2020.xlsx]"&amp;$A$1&amp;"'!$D$1"),VLOOKUP(DAY($D68),INDIRECT("'[Calculo Verbas 2019-2020.xlsx]"&amp;$A$1&amp;"'!F36:J66"),2),0)))))),0)</f>
        <v>0</v>
      </c>
      <c r="F68" s="4">
        <f ca="1">E68+Jul_20!F68</f>
        <v>0</v>
      </c>
      <c r="G68" s="4">
        <f t="shared" ref="G68:G99" ca="1" si="12">IFERROR(IF(ISNA(MATCH($A68,INDIRECT("'[VERBAS TODAS.XLSX]"&amp;$Y$1&amp;"'!A:A"),0)),0,INDEX(INDIRECT("'[VERBAS TODAS.XLSX]"&amp;$Y$1&amp;"'!G:G"),MATCH($A68,INDIRECT("'[VERBAS TODAS.XLSX]"&amp;$Y$1&amp;"'!A:A"),0))),0)</f>
        <v>0</v>
      </c>
      <c r="H68" s="4">
        <f ca="1">G68+Jul_20!H68</f>
        <v>0</v>
      </c>
      <c r="I68" s="4">
        <f t="shared" ca="1" si="8"/>
        <v>0</v>
      </c>
      <c r="J68" s="26">
        <f t="shared" ca="1" si="8"/>
        <v>0</v>
      </c>
      <c r="K68" s="16"/>
      <c r="L68" s="42">
        <f t="shared" ref="L68:L99" ca="1" si="13">IFERROR(IF(OR(A68=5555,A68=6666),0,IF(A68="",0,IF(MONTH($C68)&amp;YEAR($C68)=INDIRECT("'[Calculo Verbas 2019-2020.xlsx]"&amp;$A$1&amp;"'!$D$1"),IF($C68="",INDIRECT("'[Calculo Verbas 2019-2020.xlsx]"&amp;$A$1&amp;"'!$P$2"),IF(MONTH($C68)&amp;YEAR($C68)=INDIRECT("'[Calculo Verbas 2019-2020.xlsx]"&amp;$A$1&amp;"'!$D$1"),VLOOKUP(DAY($C68),INDIRECT("'[Calculo Verbas 2019-2020.xlsx]"&amp;$A$1&amp;"'!F68:J98"),3),0)),
IF($D68="",INDIRECT("'[Calculo Verbas 2019-2020.xlsx]"&amp;$A$1&amp;"'!$H$33"),
IF(MONTH($D68)&amp;YEAR($D68)&gt;INDIRECT("'[Calculo Verbas 2019-2020.xlsx]"&amp;$A$1&amp;"'!$D$1"),INDIRECT("'[Calculo Verbas 2019-2020.xlsx]"&amp;$A$1&amp;"'!$H$33"),IF(MONTH($D68)&amp;YEAR($D68)=INDIRECT("'[Calculo Verbas 2019-2020.xlsx]"&amp;$A$1&amp;"'!$D$1"),VLOOKUP(DAY($D68),INDIRECT("'[Calculo Verbas 2019-2020.xlsx]"&amp;$A$1&amp;"'!F36:J66"),3),0)))))),0)</f>
        <v>0</v>
      </c>
      <c r="M68" s="4">
        <f ca="1">L68+Jul_20!M68</f>
        <v>0</v>
      </c>
      <c r="N68" s="4">
        <f t="shared" ref="N68:N99" ca="1" si="14">IFERROR(IF(ISNA(MATCH($A68,INDIRECT("'[062020.XLSX]"&amp;$Y$1&amp;"'!A:A"),0)),0,INDEX(INDIRECT("'[062020.XLSX]"&amp;$Y$1&amp;"'!k:k"),MATCH($A68,INDIRECT("'[062020.XLSX]"&amp;$Y$1&amp;"'!A:A"),0))),0)</f>
        <v>0</v>
      </c>
      <c r="O68" s="4">
        <f ca="1">N68+Jul_20!O68</f>
        <v>0</v>
      </c>
      <c r="P68" s="4">
        <f t="shared" ca="1" si="9"/>
        <v>0</v>
      </c>
      <c r="Q68" s="26">
        <f t="shared" ca="1" si="9"/>
        <v>0</v>
      </c>
      <c r="R68" s="16"/>
      <c r="S68" s="4">
        <v>0</v>
      </c>
      <c r="T68" s="4">
        <f>S68+Jul_20!T68</f>
        <v>0</v>
      </c>
      <c r="U68" s="4">
        <f t="shared" ref="U68:U99" ca="1" si="15">IFERROR(IF(ISNA(MATCH($A68,INDIRECT("'[062020.XLSX]"&amp;$Y$1&amp;"'!A:A"),0)),0,INDEX(INDIRECT("'[062020.XLSX]"&amp;$Y$1&amp;"'!R:R"),MATCH($A68,INDIRECT("'[062020.XLSX]"&amp;$Y$1&amp;"'!A:A"),0))),0)</f>
        <v>0</v>
      </c>
      <c r="V68" s="4">
        <f ca="1">U68+Jul_20!V68</f>
        <v>0</v>
      </c>
      <c r="W68" s="4">
        <v>0</v>
      </c>
      <c r="X68" s="26">
        <f t="shared" ca="1" si="10"/>
        <v>0</v>
      </c>
    </row>
    <row r="69" spans="1:24" x14ac:dyDescent="0.25">
      <c r="A69" s="14" t="str">
        <v/>
      </c>
      <c r="B69" s="14" t="str">
        <v/>
      </c>
      <c r="C69" s="15" t="str">
        <v/>
      </c>
      <c r="D69" s="15" t="str">
        <v/>
      </c>
      <c r="E69" s="42">
        <f t="shared" ca="1" si="11"/>
        <v>0</v>
      </c>
      <c r="F69" s="4">
        <f ca="1">E69+Jul_20!F69</f>
        <v>0</v>
      </c>
      <c r="G69" s="4">
        <f t="shared" ca="1" si="12"/>
        <v>0</v>
      </c>
      <c r="H69" s="4">
        <f ca="1">G69+Jul_20!H69</f>
        <v>0</v>
      </c>
      <c r="I69" s="4">
        <f t="shared" ca="1" si="8"/>
        <v>0</v>
      </c>
      <c r="J69" s="26">
        <f t="shared" ca="1" si="8"/>
        <v>0</v>
      </c>
      <c r="K69" s="16"/>
      <c r="L69" s="42">
        <f t="shared" ca="1" si="13"/>
        <v>0</v>
      </c>
      <c r="M69" s="4">
        <f ca="1">L69+Jul_20!M69</f>
        <v>0</v>
      </c>
      <c r="N69" s="4">
        <f t="shared" ca="1" si="14"/>
        <v>0</v>
      </c>
      <c r="O69" s="4">
        <f ca="1">N69+Jul_20!O69</f>
        <v>0</v>
      </c>
      <c r="P69" s="4">
        <f t="shared" ca="1" si="9"/>
        <v>0</v>
      </c>
      <c r="Q69" s="26">
        <f t="shared" ca="1" si="9"/>
        <v>0</v>
      </c>
      <c r="R69" s="16"/>
      <c r="S69" s="4">
        <v>0</v>
      </c>
      <c r="T69" s="4">
        <f>S69+Jul_20!T69</f>
        <v>0</v>
      </c>
      <c r="U69" s="4">
        <f t="shared" ca="1" si="15"/>
        <v>0</v>
      </c>
      <c r="V69" s="4">
        <f ca="1">U69+Jul_20!V69</f>
        <v>0</v>
      </c>
      <c r="W69" s="4">
        <v>0</v>
      </c>
      <c r="X69" s="26">
        <f t="shared" ca="1" si="10"/>
        <v>0</v>
      </c>
    </row>
    <row r="70" spans="1:24" x14ac:dyDescent="0.25">
      <c r="A70" s="14" t="str">
        <v/>
      </c>
      <c r="B70" s="14" t="str">
        <v/>
      </c>
      <c r="C70" s="15" t="str">
        <v/>
      </c>
      <c r="D70" s="15" t="str">
        <v/>
      </c>
      <c r="E70" s="42">
        <f t="shared" ca="1" si="11"/>
        <v>0</v>
      </c>
      <c r="F70" s="4">
        <f ca="1">E70+Jul_20!F70</f>
        <v>0</v>
      </c>
      <c r="G70" s="4">
        <f t="shared" ca="1" si="12"/>
        <v>0</v>
      </c>
      <c r="H70" s="4">
        <f ca="1">G70+Jul_20!H70</f>
        <v>0</v>
      </c>
      <c r="I70" s="4">
        <f t="shared" ca="1" si="8"/>
        <v>0</v>
      </c>
      <c r="J70" s="26">
        <f t="shared" ca="1" si="8"/>
        <v>0</v>
      </c>
      <c r="K70" s="16"/>
      <c r="L70" s="42">
        <f t="shared" ca="1" si="13"/>
        <v>0</v>
      </c>
      <c r="M70" s="4">
        <f ca="1">L70+Jul_20!M70</f>
        <v>0</v>
      </c>
      <c r="N70" s="4">
        <f t="shared" ca="1" si="14"/>
        <v>0</v>
      </c>
      <c r="O70" s="4">
        <f ca="1">N70+Jul_20!O70</f>
        <v>0</v>
      </c>
      <c r="P70" s="4">
        <f t="shared" ca="1" si="9"/>
        <v>0</v>
      </c>
      <c r="Q70" s="26">
        <f t="shared" ca="1" si="9"/>
        <v>0</v>
      </c>
      <c r="R70" s="16"/>
      <c r="S70" s="4">
        <v>0</v>
      </c>
      <c r="T70" s="4">
        <f>S70+Jul_20!T70</f>
        <v>0</v>
      </c>
      <c r="U70" s="4">
        <f t="shared" ca="1" si="15"/>
        <v>0</v>
      </c>
      <c r="V70" s="4">
        <f ca="1">U70+Jul_20!V70</f>
        <v>0</v>
      </c>
      <c r="W70" s="4">
        <v>0</v>
      </c>
      <c r="X70" s="26">
        <f t="shared" ca="1" si="10"/>
        <v>0</v>
      </c>
    </row>
    <row r="71" spans="1:24" x14ac:dyDescent="0.25">
      <c r="A71" s="14" t="str">
        <v/>
      </c>
      <c r="B71" s="14" t="str">
        <v/>
      </c>
      <c r="C71" s="15" t="str">
        <v/>
      </c>
      <c r="D71" s="15" t="str">
        <v/>
      </c>
      <c r="E71" s="42">
        <f t="shared" ca="1" si="11"/>
        <v>0</v>
      </c>
      <c r="F71" s="4">
        <f ca="1">E71+Jul_20!F71</f>
        <v>0</v>
      </c>
      <c r="G71" s="4">
        <f t="shared" ca="1" si="12"/>
        <v>0</v>
      </c>
      <c r="H71" s="4">
        <f ca="1">G71+Jul_20!H71</f>
        <v>0</v>
      </c>
      <c r="I71" s="4">
        <f t="shared" ca="1" si="8"/>
        <v>0</v>
      </c>
      <c r="J71" s="26">
        <f t="shared" ca="1" si="8"/>
        <v>0</v>
      </c>
      <c r="K71" s="16"/>
      <c r="L71" s="42">
        <f t="shared" ca="1" si="13"/>
        <v>0</v>
      </c>
      <c r="M71" s="4">
        <f ca="1">L71+Jul_20!M71</f>
        <v>0</v>
      </c>
      <c r="N71" s="4">
        <f t="shared" ca="1" si="14"/>
        <v>0</v>
      </c>
      <c r="O71" s="4">
        <f ca="1">N71+Jul_20!O71</f>
        <v>0</v>
      </c>
      <c r="P71" s="4">
        <f t="shared" ca="1" si="9"/>
        <v>0</v>
      </c>
      <c r="Q71" s="26">
        <f t="shared" ca="1" si="9"/>
        <v>0</v>
      </c>
      <c r="R71" s="16"/>
      <c r="S71" s="4">
        <v>0</v>
      </c>
      <c r="T71" s="4">
        <f>S71+Jul_20!T71</f>
        <v>0</v>
      </c>
      <c r="U71" s="4">
        <f t="shared" ca="1" si="15"/>
        <v>0</v>
      </c>
      <c r="V71" s="4">
        <f ca="1">U71+Jul_20!V71</f>
        <v>0</v>
      </c>
      <c r="W71" s="4">
        <v>0</v>
      </c>
      <c r="X71" s="26">
        <f t="shared" ca="1" si="10"/>
        <v>0</v>
      </c>
    </row>
    <row r="72" spans="1:24" x14ac:dyDescent="0.25">
      <c r="A72" s="14" t="str">
        <v/>
      </c>
      <c r="B72" s="14" t="str">
        <v/>
      </c>
      <c r="C72" s="15" t="str">
        <v/>
      </c>
      <c r="D72" s="15" t="str">
        <v/>
      </c>
      <c r="E72" s="42">
        <f t="shared" ca="1" si="11"/>
        <v>0</v>
      </c>
      <c r="F72" s="4">
        <f ca="1">E72+Jul_20!F72</f>
        <v>0</v>
      </c>
      <c r="G72" s="4">
        <f t="shared" ca="1" si="12"/>
        <v>0</v>
      </c>
      <c r="H72" s="4">
        <f ca="1">G72+Jul_20!H72</f>
        <v>0</v>
      </c>
      <c r="I72" s="4">
        <f t="shared" ca="1" si="8"/>
        <v>0</v>
      </c>
      <c r="J72" s="26">
        <f t="shared" ca="1" si="8"/>
        <v>0</v>
      </c>
      <c r="K72" s="16"/>
      <c r="L72" s="42">
        <f t="shared" ca="1" si="13"/>
        <v>0</v>
      </c>
      <c r="M72" s="4">
        <f ca="1">L72+Jul_20!M72</f>
        <v>0</v>
      </c>
      <c r="N72" s="4">
        <f t="shared" ca="1" si="14"/>
        <v>0</v>
      </c>
      <c r="O72" s="4">
        <f ca="1">N72+Jul_20!O72</f>
        <v>0</v>
      </c>
      <c r="P72" s="4">
        <f t="shared" ca="1" si="9"/>
        <v>0</v>
      </c>
      <c r="Q72" s="26">
        <f t="shared" ca="1" si="9"/>
        <v>0</v>
      </c>
      <c r="R72" s="16"/>
      <c r="S72" s="4">
        <v>0</v>
      </c>
      <c r="T72" s="4">
        <f>S72+Jul_20!T72</f>
        <v>0</v>
      </c>
      <c r="U72" s="4">
        <f t="shared" ca="1" si="15"/>
        <v>0</v>
      </c>
      <c r="V72" s="4">
        <f ca="1">U72+Jul_20!V72</f>
        <v>0</v>
      </c>
      <c r="W72" s="4">
        <v>0</v>
      </c>
      <c r="X72" s="26">
        <f t="shared" ca="1" si="10"/>
        <v>0</v>
      </c>
    </row>
    <row r="73" spans="1:24" x14ac:dyDescent="0.25">
      <c r="A73" s="14" t="str">
        <v/>
      </c>
      <c r="B73" s="14" t="str">
        <v/>
      </c>
      <c r="C73" s="15" t="str">
        <v/>
      </c>
      <c r="D73" s="15" t="str">
        <v/>
      </c>
      <c r="E73" s="42">
        <f t="shared" ca="1" si="11"/>
        <v>0</v>
      </c>
      <c r="F73" s="4">
        <f ca="1">E73+Jul_20!F73</f>
        <v>0</v>
      </c>
      <c r="G73" s="4">
        <f t="shared" ca="1" si="12"/>
        <v>0</v>
      </c>
      <c r="H73" s="4">
        <f ca="1">G73+Jul_20!H73</f>
        <v>0</v>
      </c>
      <c r="I73" s="4">
        <f t="shared" ca="1" si="8"/>
        <v>0</v>
      </c>
      <c r="J73" s="26">
        <f t="shared" ca="1" si="8"/>
        <v>0</v>
      </c>
      <c r="K73" s="16"/>
      <c r="L73" s="42">
        <f t="shared" ca="1" si="13"/>
        <v>0</v>
      </c>
      <c r="M73" s="4">
        <f ca="1">L73+Jul_20!M73</f>
        <v>0</v>
      </c>
      <c r="N73" s="4">
        <f t="shared" ca="1" si="14"/>
        <v>0</v>
      </c>
      <c r="O73" s="4">
        <f ca="1">N73+Jul_20!O73</f>
        <v>0</v>
      </c>
      <c r="P73" s="4">
        <f t="shared" ca="1" si="9"/>
        <v>0</v>
      </c>
      <c r="Q73" s="26">
        <f t="shared" ca="1" si="9"/>
        <v>0</v>
      </c>
      <c r="R73" s="16"/>
      <c r="S73" s="4">
        <v>0</v>
      </c>
      <c r="T73" s="4">
        <f>S73+Jul_20!T73</f>
        <v>0</v>
      </c>
      <c r="U73" s="4">
        <f t="shared" ca="1" si="15"/>
        <v>0</v>
      </c>
      <c r="V73" s="4">
        <f ca="1">U73+Jul_20!V73</f>
        <v>0</v>
      </c>
      <c r="W73" s="4">
        <v>0</v>
      </c>
      <c r="X73" s="26">
        <f t="shared" ca="1" si="10"/>
        <v>0</v>
      </c>
    </row>
    <row r="74" spans="1:24" x14ac:dyDescent="0.25">
      <c r="A74" s="14" t="str">
        <v/>
      </c>
      <c r="B74" s="14" t="str">
        <v/>
      </c>
      <c r="C74" s="15" t="str">
        <v/>
      </c>
      <c r="D74" s="15" t="str">
        <v/>
      </c>
      <c r="E74" s="42">
        <f t="shared" ca="1" si="11"/>
        <v>0</v>
      </c>
      <c r="F74" s="4">
        <f ca="1">E74+Jul_20!F74</f>
        <v>0</v>
      </c>
      <c r="G74" s="4">
        <f t="shared" ca="1" si="12"/>
        <v>0</v>
      </c>
      <c r="H74" s="4">
        <f ca="1">G74+Jul_20!H74</f>
        <v>0</v>
      </c>
      <c r="I74" s="4">
        <f t="shared" ca="1" si="8"/>
        <v>0</v>
      </c>
      <c r="J74" s="26">
        <f t="shared" ca="1" si="8"/>
        <v>0</v>
      </c>
      <c r="K74" s="16"/>
      <c r="L74" s="42">
        <f t="shared" ca="1" si="13"/>
        <v>0</v>
      </c>
      <c r="M74" s="4">
        <f ca="1">L74+Jul_20!M74</f>
        <v>0</v>
      </c>
      <c r="N74" s="4">
        <f t="shared" ca="1" si="14"/>
        <v>0</v>
      </c>
      <c r="O74" s="4">
        <f ca="1">N74+Jul_20!O74</f>
        <v>0</v>
      </c>
      <c r="P74" s="4">
        <f t="shared" ca="1" si="9"/>
        <v>0</v>
      </c>
      <c r="Q74" s="26">
        <f t="shared" ca="1" si="9"/>
        <v>0</v>
      </c>
      <c r="R74" s="16"/>
      <c r="S74" s="4">
        <v>0</v>
      </c>
      <c r="T74" s="4">
        <f>S74+Jul_20!T74</f>
        <v>0</v>
      </c>
      <c r="U74" s="4">
        <f t="shared" ca="1" si="15"/>
        <v>0</v>
      </c>
      <c r="V74" s="4">
        <f ca="1">U74+Jul_20!V74</f>
        <v>0</v>
      </c>
      <c r="W74" s="4">
        <v>0</v>
      </c>
      <c r="X74" s="26">
        <f t="shared" ca="1" si="10"/>
        <v>0</v>
      </c>
    </row>
    <row r="75" spans="1:24" x14ac:dyDescent="0.25">
      <c r="A75" s="14" t="str">
        <v/>
      </c>
      <c r="B75" s="14" t="str">
        <v/>
      </c>
      <c r="C75" s="15" t="str">
        <v/>
      </c>
      <c r="D75" s="15" t="str">
        <v/>
      </c>
      <c r="E75" s="42">
        <f t="shared" ca="1" si="11"/>
        <v>0</v>
      </c>
      <c r="F75" s="4">
        <f ca="1">E75+Jul_20!F75</f>
        <v>0</v>
      </c>
      <c r="G75" s="4">
        <f t="shared" ca="1" si="12"/>
        <v>0</v>
      </c>
      <c r="H75" s="4">
        <f ca="1">G75+Jul_20!H75</f>
        <v>0</v>
      </c>
      <c r="I75" s="4">
        <f t="shared" ca="1" si="8"/>
        <v>0</v>
      </c>
      <c r="J75" s="26">
        <f t="shared" ca="1" si="8"/>
        <v>0</v>
      </c>
      <c r="K75" s="16"/>
      <c r="L75" s="42">
        <f t="shared" ca="1" si="13"/>
        <v>0</v>
      </c>
      <c r="M75" s="4">
        <f ca="1">L75+Jul_20!M75</f>
        <v>0</v>
      </c>
      <c r="N75" s="4">
        <f t="shared" ca="1" si="14"/>
        <v>0</v>
      </c>
      <c r="O75" s="4">
        <f ca="1">N75+Jul_20!O75</f>
        <v>0</v>
      </c>
      <c r="P75" s="4">
        <f t="shared" ca="1" si="9"/>
        <v>0</v>
      </c>
      <c r="Q75" s="26">
        <f t="shared" ca="1" si="9"/>
        <v>0</v>
      </c>
      <c r="R75" s="16"/>
      <c r="S75" s="4">
        <v>0</v>
      </c>
      <c r="T75" s="4">
        <f>S75+Jul_20!T75</f>
        <v>0</v>
      </c>
      <c r="U75" s="4">
        <f t="shared" ca="1" si="15"/>
        <v>0</v>
      </c>
      <c r="V75" s="4">
        <f ca="1">U75+Jul_20!V75</f>
        <v>0</v>
      </c>
      <c r="W75" s="4">
        <v>0</v>
      </c>
      <c r="X75" s="26">
        <f t="shared" ca="1" si="10"/>
        <v>0</v>
      </c>
    </row>
    <row r="76" spans="1:24" x14ac:dyDescent="0.25">
      <c r="A76" s="14" t="str">
        <v/>
      </c>
      <c r="B76" s="14" t="str">
        <v/>
      </c>
      <c r="C76" s="15" t="str">
        <v/>
      </c>
      <c r="D76" s="15" t="str">
        <v/>
      </c>
      <c r="E76" s="42">
        <f t="shared" ca="1" si="11"/>
        <v>0</v>
      </c>
      <c r="F76" s="4">
        <f ca="1">E76+Jul_20!F76</f>
        <v>0</v>
      </c>
      <c r="G76" s="4">
        <f t="shared" ca="1" si="12"/>
        <v>0</v>
      </c>
      <c r="H76" s="4">
        <f ca="1">G76+Jul_20!H76</f>
        <v>0</v>
      </c>
      <c r="I76" s="4">
        <f t="shared" ca="1" si="8"/>
        <v>0</v>
      </c>
      <c r="J76" s="26">
        <f t="shared" ca="1" si="8"/>
        <v>0</v>
      </c>
      <c r="K76" s="16"/>
      <c r="L76" s="42">
        <f t="shared" ca="1" si="13"/>
        <v>0</v>
      </c>
      <c r="M76" s="4">
        <f ca="1">L76+Jul_20!M76</f>
        <v>0</v>
      </c>
      <c r="N76" s="4">
        <f t="shared" ca="1" si="14"/>
        <v>0</v>
      </c>
      <c r="O76" s="4">
        <f ca="1">N76+Jul_20!O76</f>
        <v>0</v>
      </c>
      <c r="P76" s="4">
        <f t="shared" ca="1" si="9"/>
        <v>0</v>
      </c>
      <c r="Q76" s="26">
        <f t="shared" ca="1" si="9"/>
        <v>0</v>
      </c>
      <c r="R76" s="16"/>
      <c r="S76" s="4">
        <v>0</v>
      </c>
      <c r="T76" s="4">
        <f>S76+Jul_20!T76</f>
        <v>0</v>
      </c>
      <c r="U76" s="4">
        <f t="shared" ca="1" si="15"/>
        <v>0</v>
      </c>
      <c r="V76" s="4">
        <f ca="1">U76+Jul_20!V76</f>
        <v>0</v>
      </c>
      <c r="W76" s="4">
        <v>0</v>
      </c>
      <c r="X76" s="26">
        <f t="shared" ca="1" si="10"/>
        <v>0</v>
      </c>
    </row>
    <row r="77" spans="1:24" x14ac:dyDescent="0.25">
      <c r="A77" s="14" t="str">
        <v/>
      </c>
      <c r="B77" s="14" t="str">
        <v/>
      </c>
      <c r="C77" s="15" t="str">
        <v/>
      </c>
      <c r="D77" s="15" t="str">
        <v/>
      </c>
      <c r="E77" s="42">
        <f t="shared" ca="1" si="11"/>
        <v>0</v>
      </c>
      <c r="F77" s="4">
        <f ca="1">E77+Jul_20!F77</f>
        <v>0</v>
      </c>
      <c r="G77" s="4">
        <f t="shared" ca="1" si="12"/>
        <v>0</v>
      </c>
      <c r="H77" s="4">
        <f ca="1">G77+Jul_20!H77</f>
        <v>0</v>
      </c>
      <c r="I77" s="4">
        <f t="shared" ca="1" si="8"/>
        <v>0</v>
      </c>
      <c r="J77" s="26">
        <f t="shared" ca="1" si="8"/>
        <v>0</v>
      </c>
      <c r="K77" s="16"/>
      <c r="L77" s="42">
        <f t="shared" ca="1" si="13"/>
        <v>0</v>
      </c>
      <c r="M77" s="4">
        <f ca="1">L77+Jul_20!M77</f>
        <v>0</v>
      </c>
      <c r="N77" s="4">
        <f t="shared" ca="1" si="14"/>
        <v>0</v>
      </c>
      <c r="O77" s="4">
        <f ca="1">N77+Jul_20!O77</f>
        <v>0</v>
      </c>
      <c r="P77" s="4">
        <f t="shared" ca="1" si="9"/>
        <v>0</v>
      </c>
      <c r="Q77" s="26">
        <f t="shared" ca="1" si="9"/>
        <v>0</v>
      </c>
      <c r="R77" s="16"/>
      <c r="S77" s="4">
        <v>0</v>
      </c>
      <c r="T77" s="4">
        <f>S77+Jul_20!T77</f>
        <v>0</v>
      </c>
      <c r="U77" s="4">
        <f t="shared" ca="1" si="15"/>
        <v>0</v>
      </c>
      <c r="V77" s="4">
        <f ca="1">U77+Jul_20!V77</f>
        <v>0</v>
      </c>
      <c r="W77" s="4">
        <v>0</v>
      </c>
      <c r="X77" s="26">
        <f t="shared" ca="1" si="10"/>
        <v>0</v>
      </c>
    </row>
    <row r="78" spans="1:24" x14ac:dyDescent="0.25">
      <c r="A78" s="14" t="str">
        <v/>
      </c>
      <c r="B78" s="14" t="str">
        <v/>
      </c>
      <c r="C78" s="15" t="str">
        <v/>
      </c>
      <c r="D78" s="15" t="str">
        <v/>
      </c>
      <c r="E78" s="42">
        <f t="shared" ca="1" si="11"/>
        <v>0</v>
      </c>
      <c r="F78" s="4">
        <f ca="1">E78+Jul_20!F78</f>
        <v>0</v>
      </c>
      <c r="G78" s="4">
        <f t="shared" ca="1" si="12"/>
        <v>0</v>
      </c>
      <c r="H78" s="4">
        <f ca="1">G78+Jul_20!H78</f>
        <v>0</v>
      </c>
      <c r="I78" s="4">
        <f t="shared" ca="1" si="8"/>
        <v>0</v>
      </c>
      <c r="J78" s="26">
        <f t="shared" ca="1" si="8"/>
        <v>0</v>
      </c>
      <c r="K78" s="16"/>
      <c r="L78" s="42">
        <f t="shared" ca="1" si="13"/>
        <v>0</v>
      </c>
      <c r="M78" s="4">
        <f ca="1">L78+Jul_20!M78</f>
        <v>0</v>
      </c>
      <c r="N78" s="4">
        <f t="shared" ca="1" si="14"/>
        <v>0</v>
      </c>
      <c r="O78" s="4">
        <f ca="1">N78+Jul_20!O78</f>
        <v>0</v>
      </c>
      <c r="P78" s="4">
        <f t="shared" ca="1" si="9"/>
        <v>0</v>
      </c>
      <c r="Q78" s="26">
        <f t="shared" ca="1" si="9"/>
        <v>0</v>
      </c>
      <c r="R78" s="16"/>
      <c r="S78" s="4">
        <v>0</v>
      </c>
      <c r="T78" s="4">
        <f>S78+Jul_20!T78</f>
        <v>0</v>
      </c>
      <c r="U78" s="4">
        <f t="shared" ca="1" si="15"/>
        <v>0</v>
      </c>
      <c r="V78" s="4">
        <f ca="1">U78+Jul_20!V78</f>
        <v>0</v>
      </c>
      <c r="W78" s="4">
        <v>0</v>
      </c>
      <c r="X78" s="26">
        <f t="shared" ca="1" si="10"/>
        <v>0</v>
      </c>
    </row>
    <row r="79" spans="1:24" x14ac:dyDescent="0.25">
      <c r="A79" s="14" t="str">
        <v/>
      </c>
      <c r="B79" s="14" t="str">
        <v/>
      </c>
      <c r="C79" s="15" t="str">
        <v/>
      </c>
      <c r="D79" s="15" t="str">
        <v/>
      </c>
      <c r="E79" s="42">
        <f t="shared" ca="1" si="11"/>
        <v>0</v>
      </c>
      <c r="F79" s="4">
        <f ca="1">E79+Jul_20!F79</f>
        <v>0</v>
      </c>
      <c r="G79" s="4">
        <f t="shared" ca="1" si="12"/>
        <v>0</v>
      </c>
      <c r="H79" s="4">
        <f ca="1">G79+Jul_20!H79</f>
        <v>0</v>
      </c>
      <c r="I79" s="4">
        <f t="shared" ca="1" si="8"/>
        <v>0</v>
      </c>
      <c r="J79" s="26">
        <f t="shared" ca="1" si="8"/>
        <v>0</v>
      </c>
      <c r="K79" s="16"/>
      <c r="L79" s="42">
        <f t="shared" ca="1" si="13"/>
        <v>0</v>
      </c>
      <c r="M79" s="4">
        <f ca="1">L79+Jul_20!M79</f>
        <v>0</v>
      </c>
      <c r="N79" s="4">
        <f t="shared" ca="1" si="14"/>
        <v>0</v>
      </c>
      <c r="O79" s="4">
        <f ca="1">N79+Jul_20!O79</f>
        <v>0</v>
      </c>
      <c r="P79" s="4">
        <f t="shared" ca="1" si="9"/>
        <v>0</v>
      </c>
      <c r="Q79" s="26">
        <f t="shared" ca="1" si="9"/>
        <v>0</v>
      </c>
      <c r="R79" s="16"/>
      <c r="S79" s="4">
        <v>0</v>
      </c>
      <c r="T79" s="4">
        <f>S79+Jul_20!T79</f>
        <v>0</v>
      </c>
      <c r="U79" s="4">
        <f t="shared" ca="1" si="15"/>
        <v>0</v>
      </c>
      <c r="V79" s="4">
        <f ca="1">U79+Jul_20!V79</f>
        <v>0</v>
      </c>
      <c r="W79" s="4">
        <v>0</v>
      </c>
      <c r="X79" s="26">
        <f t="shared" ca="1" si="10"/>
        <v>0</v>
      </c>
    </row>
    <row r="80" spans="1:24" x14ac:dyDescent="0.25">
      <c r="A80" s="14" t="str">
        <v/>
      </c>
      <c r="B80" s="14" t="str">
        <v/>
      </c>
      <c r="C80" s="15" t="str">
        <v/>
      </c>
      <c r="D80" s="15" t="str">
        <v/>
      </c>
      <c r="E80" s="42">
        <f t="shared" ca="1" si="11"/>
        <v>0</v>
      </c>
      <c r="F80" s="4">
        <f ca="1">E80+Jul_20!F80</f>
        <v>0</v>
      </c>
      <c r="G80" s="4">
        <f t="shared" ca="1" si="12"/>
        <v>0</v>
      </c>
      <c r="H80" s="4">
        <f ca="1">G80+Jul_20!H80</f>
        <v>0</v>
      </c>
      <c r="I80" s="4">
        <f t="shared" ca="1" si="8"/>
        <v>0</v>
      </c>
      <c r="J80" s="26">
        <f t="shared" ca="1" si="8"/>
        <v>0</v>
      </c>
      <c r="K80" s="16"/>
      <c r="L80" s="42">
        <f t="shared" ca="1" si="13"/>
        <v>0</v>
      </c>
      <c r="M80" s="4">
        <f ca="1">L80+Jul_20!M80</f>
        <v>0</v>
      </c>
      <c r="N80" s="4">
        <f t="shared" ca="1" si="14"/>
        <v>0</v>
      </c>
      <c r="O80" s="4">
        <f ca="1">N80+Jul_20!O80</f>
        <v>0</v>
      </c>
      <c r="P80" s="4">
        <f t="shared" ca="1" si="9"/>
        <v>0</v>
      </c>
      <c r="Q80" s="26">
        <f t="shared" ca="1" si="9"/>
        <v>0</v>
      </c>
      <c r="R80" s="16"/>
      <c r="S80" s="4">
        <v>0</v>
      </c>
      <c r="T80" s="4">
        <f>S80+Jul_20!T80</f>
        <v>0</v>
      </c>
      <c r="U80" s="4">
        <f t="shared" ca="1" si="15"/>
        <v>0</v>
      </c>
      <c r="V80" s="4">
        <f ca="1">U80+Jul_20!V80</f>
        <v>0</v>
      </c>
      <c r="W80" s="4">
        <v>0</v>
      </c>
      <c r="X80" s="26">
        <f t="shared" ca="1" si="10"/>
        <v>0</v>
      </c>
    </row>
    <row r="81" spans="1:24" x14ac:dyDescent="0.25">
      <c r="A81" s="14" t="str">
        <v/>
      </c>
      <c r="B81" s="14" t="str">
        <v/>
      </c>
      <c r="C81" s="15" t="str">
        <v/>
      </c>
      <c r="D81" s="15" t="str">
        <v/>
      </c>
      <c r="E81" s="42">
        <f t="shared" ca="1" si="11"/>
        <v>0</v>
      </c>
      <c r="F81" s="4">
        <f ca="1">E81+Jul_20!F81</f>
        <v>0</v>
      </c>
      <c r="G81" s="4">
        <f t="shared" ca="1" si="12"/>
        <v>0</v>
      </c>
      <c r="H81" s="4">
        <f ca="1">G81+Jul_20!H81</f>
        <v>0</v>
      </c>
      <c r="I81" s="4">
        <f t="shared" ca="1" si="8"/>
        <v>0</v>
      </c>
      <c r="J81" s="26">
        <f t="shared" ca="1" si="8"/>
        <v>0</v>
      </c>
      <c r="K81" s="16"/>
      <c r="L81" s="42">
        <f t="shared" ca="1" si="13"/>
        <v>0</v>
      </c>
      <c r="M81" s="4">
        <f ca="1">L81+Jul_20!M81</f>
        <v>0</v>
      </c>
      <c r="N81" s="4">
        <f t="shared" ca="1" si="14"/>
        <v>0</v>
      </c>
      <c r="O81" s="4">
        <f ca="1">N81+Jul_20!O81</f>
        <v>0</v>
      </c>
      <c r="P81" s="4">
        <f t="shared" ca="1" si="9"/>
        <v>0</v>
      </c>
      <c r="Q81" s="26">
        <f t="shared" ca="1" si="9"/>
        <v>0</v>
      </c>
      <c r="R81" s="16"/>
      <c r="S81" s="4">
        <v>0</v>
      </c>
      <c r="T81" s="4">
        <f>S81+Jul_20!T81</f>
        <v>0</v>
      </c>
      <c r="U81" s="4">
        <f t="shared" ca="1" si="15"/>
        <v>0</v>
      </c>
      <c r="V81" s="4">
        <f ca="1">U81+Jul_20!V81</f>
        <v>0</v>
      </c>
      <c r="W81" s="4">
        <v>0</v>
      </c>
      <c r="X81" s="26">
        <f t="shared" ca="1" si="10"/>
        <v>0</v>
      </c>
    </row>
    <row r="82" spans="1:24" x14ac:dyDescent="0.25">
      <c r="A82" s="14" t="str">
        <v/>
      </c>
      <c r="B82" s="14" t="str">
        <v/>
      </c>
      <c r="C82" s="15" t="str">
        <v/>
      </c>
      <c r="D82" s="15" t="str">
        <v/>
      </c>
      <c r="E82" s="42">
        <f t="shared" ca="1" si="11"/>
        <v>0</v>
      </c>
      <c r="F82" s="4">
        <f ca="1">E82+Jul_20!F82</f>
        <v>0</v>
      </c>
      <c r="G82" s="4">
        <f t="shared" ca="1" si="12"/>
        <v>0</v>
      </c>
      <c r="H82" s="4">
        <f ca="1">G82+Jul_20!H82</f>
        <v>0</v>
      </c>
      <c r="I82" s="4">
        <f t="shared" ca="1" si="8"/>
        <v>0</v>
      </c>
      <c r="J82" s="26">
        <f t="shared" ca="1" si="8"/>
        <v>0</v>
      </c>
      <c r="K82" s="16"/>
      <c r="L82" s="42">
        <f t="shared" ca="1" si="13"/>
        <v>0</v>
      </c>
      <c r="M82" s="4">
        <f ca="1">L82+Jul_20!M82</f>
        <v>0</v>
      </c>
      <c r="N82" s="4">
        <f t="shared" ca="1" si="14"/>
        <v>0</v>
      </c>
      <c r="O82" s="4">
        <f ca="1">N82+Jul_20!O82</f>
        <v>0</v>
      </c>
      <c r="P82" s="4">
        <f t="shared" ca="1" si="9"/>
        <v>0</v>
      </c>
      <c r="Q82" s="26">
        <f t="shared" ca="1" si="9"/>
        <v>0</v>
      </c>
      <c r="R82" s="16"/>
      <c r="S82" s="4">
        <v>0</v>
      </c>
      <c r="T82" s="4">
        <f>S82+Jul_20!T82</f>
        <v>0</v>
      </c>
      <c r="U82" s="4">
        <f t="shared" ca="1" si="15"/>
        <v>0</v>
      </c>
      <c r="V82" s="4">
        <f ca="1">U82+Jul_20!V82</f>
        <v>0</v>
      </c>
      <c r="W82" s="4">
        <v>0</v>
      </c>
      <c r="X82" s="26">
        <f t="shared" ca="1" si="10"/>
        <v>0</v>
      </c>
    </row>
    <row r="83" spans="1:24" x14ac:dyDescent="0.25">
      <c r="A83" s="14" t="str">
        <v/>
      </c>
      <c r="B83" s="14" t="str">
        <v/>
      </c>
      <c r="C83" s="15" t="str">
        <v/>
      </c>
      <c r="D83" s="15" t="str">
        <v/>
      </c>
      <c r="E83" s="42">
        <f t="shared" ca="1" si="11"/>
        <v>0</v>
      </c>
      <c r="F83" s="4">
        <f ca="1">E83+Jul_20!F83</f>
        <v>0</v>
      </c>
      <c r="G83" s="4">
        <f t="shared" ca="1" si="12"/>
        <v>0</v>
      </c>
      <c r="H83" s="4">
        <f ca="1">G83+Jul_20!H83</f>
        <v>0</v>
      </c>
      <c r="I83" s="4">
        <f t="shared" ref="I83:J99" ca="1" si="16">G83-E83</f>
        <v>0</v>
      </c>
      <c r="J83" s="26">
        <f t="shared" ca="1" si="16"/>
        <v>0</v>
      </c>
      <c r="K83" s="16"/>
      <c r="L83" s="42">
        <f t="shared" ca="1" si="13"/>
        <v>0</v>
      </c>
      <c r="M83" s="4">
        <f ca="1">L83+Jul_20!M83</f>
        <v>0</v>
      </c>
      <c r="N83" s="4">
        <f t="shared" ca="1" si="14"/>
        <v>0</v>
      </c>
      <c r="O83" s="4">
        <f ca="1">N83+Jul_20!O83</f>
        <v>0</v>
      </c>
      <c r="P83" s="4">
        <f t="shared" ref="P83:Q99" ca="1" si="17">N83-L83</f>
        <v>0</v>
      </c>
      <c r="Q83" s="26">
        <f t="shared" ca="1" si="17"/>
        <v>0</v>
      </c>
      <c r="R83" s="16"/>
      <c r="S83" s="4">
        <v>0</v>
      </c>
      <c r="T83" s="4">
        <f>S83+Jul_20!T83</f>
        <v>0</v>
      </c>
      <c r="U83" s="4">
        <f t="shared" ca="1" si="15"/>
        <v>0</v>
      </c>
      <c r="V83" s="4">
        <f ca="1">U83+Jul_20!V83</f>
        <v>0</v>
      </c>
      <c r="W83" s="4">
        <v>0</v>
      </c>
      <c r="X83" s="26">
        <f t="shared" ca="1" si="10"/>
        <v>0</v>
      </c>
    </row>
    <row r="84" spans="1:24" x14ac:dyDescent="0.25">
      <c r="A84" s="14" t="str">
        <v/>
      </c>
      <c r="B84" s="14" t="str">
        <v/>
      </c>
      <c r="C84" s="15" t="str">
        <v/>
      </c>
      <c r="D84" s="15" t="str">
        <v/>
      </c>
      <c r="E84" s="42">
        <f t="shared" ca="1" si="11"/>
        <v>0</v>
      </c>
      <c r="F84" s="4">
        <f ca="1">E84+Jul_20!F84</f>
        <v>0</v>
      </c>
      <c r="G84" s="4">
        <f t="shared" ca="1" si="12"/>
        <v>0</v>
      </c>
      <c r="H84" s="4">
        <f ca="1">G84+Jul_20!H84</f>
        <v>0</v>
      </c>
      <c r="I84" s="4">
        <f t="shared" ca="1" si="16"/>
        <v>0</v>
      </c>
      <c r="J84" s="26">
        <f t="shared" ca="1" si="16"/>
        <v>0</v>
      </c>
      <c r="K84" s="16"/>
      <c r="L84" s="42">
        <f t="shared" ca="1" si="13"/>
        <v>0</v>
      </c>
      <c r="M84" s="4">
        <f ca="1">L84+Jul_20!M84</f>
        <v>0</v>
      </c>
      <c r="N84" s="4">
        <f t="shared" ca="1" si="14"/>
        <v>0</v>
      </c>
      <c r="O84" s="4">
        <f ca="1">N84+Jul_20!O84</f>
        <v>0</v>
      </c>
      <c r="P84" s="4">
        <f t="shared" ca="1" si="17"/>
        <v>0</v>
      </c>
      <c r="Q84" s="26">
        <f t="shared" ca="1" si="17"/>
        <v>0</v>
      </c>
      <c r="R84" s="16"/>
      <c r="S84" s="4">
        <v>0</v>
      </c>
      <c r="T84" s="4">
        <f>S84+Jul_20!T84</f>
        <v>0</v>
      </c>
      <c r="U84" s="4">
        <f t="shared" ca="1" si="15"/>
        <v>0</v>
      </c>
      <c r="V84" s="4">
        <f ca="1">U84+Jul_20!V84</f>
        <v>0</v>
      </c>
      <c r="W84" s="4">
        <v>0</v>
      </c>
      <c r="X84" s="26">
        <f t="shared" ca="1" si="10"/>
        <v>0</v>
      </c>
    </row>
    <row r="85" spans="1:24" x14ac:dyDescent="0.25">
      <c r="A85" s="14" t="str">
        <v/>
      </c>
      <c r="B85" s="14" t="str">
        <v/>
      </c>
      <c r="C85" s="15" t="str">
        <v/>
      </c>
      <c r="D85" s="15" t="str">
        <v/>
      </c>
      <c r="E85" s="42">
        <f t="shared" ca="1" si="11"/>
        <v>0</v>
      </c>
      <c r="F85" s="4">
        <f ca="1">E85+Jul_20!F85</f>
        <v>0</v>
      </c>
      <c r="G85" s="4">
        <f t="shared" ca="1" si="12"/>
        <v>0</v>
      </c>
      <c r="H85" s="4">
        <f ca="1">G85+Jul_20!H85</f>
        <v>0</v>
      </c>
      <c r="I85" s="4">
        <f t="shared" ca="1" si="16"/>
        <v>0</v>
      </c>
      <c r="J85" s="26">
        <f t="shared" ca="1" si="16"/>
        <v>0</v>
      </c>
      <c r="K85" s="16"/>
      <c r="L85" s="42">
        <f t="shared" ca="1" si="13"/>
        <v>0</v>
      </c>
      <c r="M85" s="4">
        <f ca="1">L85+Jul_20!M85</f>
        <v>0</v>
      </c>
      <c r="N85" s="4">
        <f t="shared" ca="1" si="14"/>
        <v>0</v>
      </c>
      <c r="O85" s="4">
        <f ca="1">N85+Jul_20!O85</f>
        <v>0</v>
      </c>
      <c r="P85" s="4">
        <f t="shared" ca="1" si="17"/>
        <v>0</v>
      </c>
      <c r="Q85" s="26">
        <f t="shared" ca="1" si="17"/>
        <v>0</v>
      </c>
      <c r="R85" s="16"/>
      <c r="S85" s="4">
        <v>0</v>
      </c>
      <c r="T85" s="4">
        <f>S85+Jul_20!T85</f>
        <v>0</v>
      </c>
      <c r="U85" s="4">
        <f t="shared" ca="1" si="15"/>
        <v>0</v>
      </c>
      <c r="V85" s="4">
        <f ca="1">U85+Jul_20!V85</f>
        <v>0</v>
      </c>
      <c r="W85" s="4">
        <v>0</v>
      </c>
      <c r="X85" s="26">
        <f t="shared" ca="1" si="10"/>
        <v>0</v>
      </c>
    </row>
    <row r="86" spans="1:24" x14ac:dyDescent="0.25">
      <c r="A86" s="14" t="str">
        <v/>
      </c>
      <c r="B86" s="14" t="str">
        <v/>
      </c>
      <c r="C86" s="15" t="str">
        <v/>
      </c>
      <c r="D86" s="15" t="str">
        <v/>
      </c>
      <c r="E86" s="42">
        <f t="shared" ca="1" si="11"/>
        <v>0</v>
      </c>
      <c r="F86" s="4">
        <f ca="1">E86+Jul_20!F86</f>
        <v>0</v>
      </c>
      <c r="G86" s="4">
        <f t="shared" ca="1" si="12"/>
        <v>0</v>
      </c>
      <c r="H86" s="4">
        <f ca="1">G86+Jul_20!H86</f>
        <v>0</v>
      </c>
      <c r="I86" s="4">
        <f t="shared" ca="1" si="16"/>
        <v>0</v>
      </c>
      <c r="J86" s="26">
        <f t="shared" ca="1" si="16"/>
        <v>0</v>
      </c>
      <c r="K86" s="16"/>
      <c r="L86" s="42">
        <f t="shared" ca="1" si="13"/>
        <v>0</v>
      </c>
      <c r="M86" s="4">
        <f ca="1">L86+Jul_20!M86</f>
        <v>0</v>
      </c>
      <c r="N86" s="4">
        <f t="shared" ca="1" si="14"/>
        <v>0</v>
      </c>
      <c r="O86" s="4">
        <f ca="1">N86+Jul_20!O86</f>
        <v>0</v>
      </c>
      <c r="P86" s="4">
        <f t="shared" ca="1" si="17"/>
        <v>0</v>
      </c>
      <c r="Q86" s="26">
        <f t="shared" ca="1" si="17"/>
        <v>0</v>
      </c>
      <c r="R86" s="16"/>
      <c r="S86" s="4">
        <v>0</v>
      </c>
      <c r="T86" s="4">
        <f>S86+Jul_20!T86</f>
        <v>0</v>
      </c>
      <c r="U86" s="4">
        <f t="shared" ca="1" si="15"/>
        <v>0</v>
      </c>
      <c r="V86" s="4">
        <f ca="1">U86+Jul_20!V86</f>
        <v>0</v>
      </c>
      <c r="W86" s="4">
        <v>0</v>
      </c>
      <c r="X86" s="26">
        <f t="shared" ca="1" si="10"/>
        <v>0</v>
      </c>
    </row>
    <row r="87" spans="1:24" x14ac:dyDescent="0.25">
      <c r="A87" s="14" t="str">
        <v/>
      </c>
      <c r="B87" s="14" t="str">
        <v/>
      </c>
      <c r="C87" s="15" t="str">
        <v/>
      </c>
      <c r="D87" s="15" t="str">
        <v/>
      </c>
      <c r="E87" s="42">
        <f t="shared" ca="1" si="11"/>
        <v>0</v>
      </c>
      <c r="F87" s="4">
        <f ca="1">E87+Jul_20!F87</f>
        <v>0</v>
      </c>
      <c r="G87" s="4">
        <f t="shared" ca="1" si="12"/>
        <v>0</v>
      </c>
      <c r="H87" s="4">
        <f ca="1">G87+Jul_20!H87</f>
        <v>0</v>
      </c>
      <c r="I87" s="4">
        <f t="shared" ca="1" si="16"/>
        <v>0</v>
      </c>
      <c r="J87" s="26">
        <f t="shared" ca="1" si="16"/>
        <v>0</v>
      </c>
      <c r="K87" s="16"/>
      <c r="L87" s="42">
        <f t="shared" ca="1" si="13"/>
        <v>0</v>
      </c>
      <c r="M87" s="4">
        <f ca="1">L87+Jul_20!M87</f>
        <v>0</v>
      </c>
      <c r="N87" s="4">
        <f t="shared" ca="1" si="14"/>
        <v>0</v>
      </c>
      <c r="O87" s="4">
        <f ca="1">N87+Jul_20!O87</f>
        <v>0</v>
      </c>
      <c r="P87" s="4">
        <f t="shared" ca="1" si="17"/>
        <v>0</v>
      </c>
      <c r="Q87" s="26">
        <f t="shared" ca="1" si="17"/>
        <v>0</v>
      </c>
      <c r="R87" s="16"/>
      <c r="S87" s="4">
        <v>0</v>
      </c>
      <c r="T87" s="4">
        <f>S87+Jul_20!T87</f>
        <v>0</v>
      </c>
      <c r="U87" s="4">
        <f t="shared" ca="1" si="15"/>
        <v>0</v>
      </c>
      <c r="V87" s="4">
        <f ca="1">U87+Jul_20!V87</f>
        <v>0</v>
      </c>
      <c r="W87" s="4">
        <v>0</v>
      </c>
      <c r="X87" s="26">
        <f t="shared" ca="1" si="10"/>
        <v>0</v>
      </c>
    </row>
    <row r="88" spans="1:24" x14ac:dyDescent="0.25">
      <c r="A88" s="14" t="str">
        <v/>
      </c>
      <c r="B88" s="14" t="str">
        <v/>
      </c>
      <c r="C88" s="15" t="str">
        <v/>
      </c>
      <c r="D88" s="15" t="str">
        <v/>
      </c>
      <c r="E88" s="42">
        <f t="shared" ca="1" si="11"/>
        <v>0</v>
      </c>
      <c r="F88" s="4">
        <f ca="1">E88+Jul_20!F88</f>
        <v>0</v>
      </c>
      <c r="G88" s="4">
        <f t="shared" ca="1" si="12"/>
        <v>0</v>
      </c>
      <c r="H88" s="4">
        <f ca="1">G88+Jul_20!H88</f>
        <v>0</v>
      </c>
      <c r="I88" s="4">
        <f t="shared" ca="1" si="16"/>
        <v>0</v>
      </c>
      <c r="J88" s="26">
        <f t="shared" ca="1" si="16"/>
        <v>0</v>
      </c>
      <c r="K88" s="16"/>
      <c r="L88" s="42">
        <f t="shared" ca="1" si="13"/>
        <v>0</v>
      </c>
      <c r="M88" s="4">
        <f ca="1">L88+Jul_20!M88</f>
        <v>0</v>
      </c>
      <c r="N88" s="4">
        <f t="shared" ca="1" si="14"/>
        <v>0</v>
      </c>
      <c r="O88" s="4">
        <f ca="1">N88+Jul_20!O88</f>
        <v>0</v>
      </c>
      <c r="P88" s="4">
        <f t="shared" ca="1" si="17"/>
        <v>0</v>
      </c>
      <c r="Q88" s="26">
        <f t="shared" ca="1" si="17"/>
        <v>0</v>
      </c>
      <c r="R88" s="16"/>
      <c r="S88" s="4">
        <v>0</v>
      </c>
      <c r="T88" s="4">
        <f>S88+Jul_20!T88</f>
        <v>0</v>
      </c>
      <c r="U88" s="4">
        <f t="shared" ca="1" si="15"/>
        <v>0</v>
      </c>
      <c r="V88" s="4">
        <f ca="1">U88+Jul_20!V88</f>
        <v>0</v>
      </c>
      <c r="W88" s="4">
        <v>0</v>
      </c>
      <c r="X88" s="26">
        <f t="shared" ca="1" si="10"/>
        <v>0</v>
      </c>
    </row>
    <row r="89" spans="1:24" x14ac:dyDescent="0.25">
      <c r="A89" s="14" t="str">
        <v/>
      </c>
      <c r="B89" s="14" t="str">
        <v/>
      </c>
      <c r="C89" s="15" t="str">
        <v/>
      </c>
      <c r="D89" s="15" t="str">
        <v/>
      </c>
      <c r="E89" s="42">
        <f t="shared" ca="1" si="11"/>
        <v>0</v>
      </c>
      <c r="F89" s="4">
        <f ca="1">E89+Jul_20!F89</f>
        <v>0</v>
      </c>
      <c r="G89" s="4">
        <f t="shared" ca="1" si="12"/>
        <v>0</v>
      </c>
      <c r="H89" s="4">
        <f ca="1">G89+Jul_20!H89</f>
        <v>0</v>
      </c>
      <c r="I89" s="4">
        <f t="shared" ca="1" si="16"/>
        <v>0</v>
      </c>
      <c r="J89" s="26">
        <f t="shared" ca="1" si="16"/>
        <v>0</v>
      </c>
      <c r="K89" s="16"/>
      <c r="L89" s="42">
        <f t="shared" ca="1" si="13"/>
        <v>0</v>
      </c>
      <c r="M89" s="4">
        <f ca="1">L89+Jul_20!M89</f>
        <v>0</v>
      </c>
      <c r="N89" s="4">
        <f t="shared" ca="1" si="14"/>
        <v>0</v>
      </c>
      <c r="O89" s="4">
        <f ca="1">N89+Jul_20!O89</f>
        <v>0</v>
      </c>
      <c r="P89" s="4">
        <f t="shared" ca="1" si="17"/>
        <v>0</v>
      </c>
      <c r="Q89" s="26">
        <f t="shared" ca="1" si="17"/>
        <v>0</v>
      </c>
      <c r="R89" s="16"/>
      <c r="S89" s="4">
        <v>0</v>
      </c>
      <c r="T89" s="4">
        <f>S89+Jul_20!T89</f>
        <v>0</v>
      </c>
      <c r="U89" s="4">
        <f t="shared" ca="1" si="15"/>
        <v>0</v>
      </c>
      <c r="V89" s="4">
        <f ca="1">U89+Jul_20!V89</f>
        <v>0</v>
      </c>
      <c r="W89" s="4">
        <v>0</v>
      </c>
      <c r="X89" s="26">
        <f t="shared" ca="1" si="10"/>
        <v>0</v>
      </c>
    </row>
    <row r="90" spans="1:24" x14ac:dyDescent="0.25">
      <c r="A90" s="14" t="str">
        <v/>
      </c>
      <c r="B90" s="14" t="str">
        <v/>
      </c>
      <c r="C90" s="15" t="str">
        <v/>
      </c>
      <c r="D90" s="15" t="str">
        <v/>
      </c>
      <c r="E90" s="42">
        <f t="shared" ca="1" si="11"/>
        <v>0</v>
      </c>
      <c r="F90" s="4">
        <f ca="1">E90+Jul_20!F90</f>
        <v>0</v>
      </c>
      <c r="G90" s="4">
        <f t="shared" ca="1" si="12"/>
        <v>0</v>
      </c>
      <c r="H90" s="4">
        <f ca="1">G90+Jul_20!H90</f>
        <v>0</v>
      </c>
      <c r="I90" s="4">
        <f t="shared" ca="1" si="16"/>
        <v>0</v>
      </c>
      <c r="J90" s="26">
        <f t="shared" ca="1" si="16"/>
        <v>0</v>
      </c>
      <c r="K90" s="16"/>
      <c r="L90" s="42">
        <f t="shared" ca="1" si="13"/>
        <v>0</v>
      </c>
      <c r="M90" s="4">
        <f ca="1">L90+Jul_20!M90</f>
        <v>0</v>
      </c>
      <c r="N90" s="4">
        <f t="shared" ca="1" si="14"/>
        <v>0</v>
      </c>
      <c r="O90" s="4">
        <f ca="1">N90+Jul_20!O90</f>
        <v>0</v>
      </c>
      <c r="P90" s="4">
        <f t="shared" ca="1" si="17"/>
        <v>0</v>
      </c>
      <c r="Q90" s="26">
        <f t="shared" ca="1" si="17"/>
        <v>0</v>
      </c>
      <c r="R90" s="16"/>
      <c r="S90" s="4">
        <v>0</v>
      </c>
      <c r="T90" s="4">
        <f>S90+Jul_20!T90</f>
        <v>0</v>
      </c>
      <c r="U90" s="4">
        <f t="shared" ca="1" si="15"/>
        <v>0</v>
      </c>
      <c r="V90" s="4">
        <f ca="1">U90+Jul_20!V90</f>
        <v>0</v>
      </c>
      <c r="W90" s="4">
        <v>0</v>
      </c>
      <c r="X90" s="26">
        <f t="shared" ca="1" si="10"/>
        <v>0</v>
      </c>
    </row>
    <row r="91" spans="1:24" x14ac:dyDescent="0.25">
      <c r="A91" s="14" t="str">
        <v/>
      </c>
      <c r="B91" s="14" t="str">
        <v/>
      </c>
      <c r="C91" s="15" t="str">
        <v/>
      </c>
      <c r="D91" s="15" t="str">
        <v/>
      </c>
      <c r="E91" s="42">
        <f t="shared" ca="1" si="11"/>
        <v>0</v>
      </c>
      <c r="F91" s="4">
        <f ca="1">E91+Jul_20!F91</f>
        <v>0</v>
      </c>
      <c r="G91" s="4">
        <f t="shared" ca="1" si="12"/>
        <v>0</v>
      </c>
      <c r="H91" s="4">
        <f ca="1">G91+Jul_20!H91</f>
        <v>0</v>
      </c>
      <c r="I91" s="4">
        <f t="shared" ca="1" si="16"/>
        <v>0</v>
      </c>
      <c r="J91" s="26">
        <f t="shared" ca="1" si="16"/>
        <v>0</v>
      </c>
      <c r="K91" s="16"/>
      <c r="L91" s="42">
        <f t="shared" ca="1" si="13"/>
        <v>0</v>
      </c>
      <c r="M91" s="4">
        <f ca="1">L91+Jul_20!M91</f>
        <v>0</v>
      </c>
      <c r="N91" s="4">
        <f t="shared" ca="1" si="14"/>
        <v>0</v>
      </c>
      <c r="O91" s="4">
        <f ca="1">N91+Jul_20!O91</f>
        <v>0</v>
      </c>
      <c r="P91" s="4">
        <f t="shared" ca="1" si="17"/>
        <v>0</v>
      </c>
      <c r="Q91" s="26">
        <f t="shared" ca="1" si="17"/>
        <v>0</v>
      </c>
      <c r="R91" s="16"/>
      <c r="S91" s="4">
        <v>0</v>
      </c>
      <c r="T91" s="4">
        <f>S91+Jul_20!T91</f>
        <v>0</v>
      </c>
      <c r="U91" s="4">
        <f t="shared" ca="1" si="15"/>
        <v>0</v>
      </c>
      <c r="V91" s="4">
        <f ca="1">U91+Jul_20!V91</f>
        <v>0</v>
      </c>
      <c r="W91" s="4">
        <v>0</v>
      </c>
      <c r="X91" s="26">
        <f t="shared" ca="1" si="10"/>
        <v>0</v>
      </c>
    </row>
    <row r="92" spans="1:24" x14ac:dyDescent="0.25">
      <c r="A92" s="14" t="str">
        <v/>
      </c>
      <c r="B92" s="14" t="str">
        <v/>
      </c>
      <c r="C92" s="15" t="str">
        <v/>
      </c>
      <c r="D92" s="15" t="str">
        <v/>
      </c>
      <c r="E92" s="42">
        <f t="shared" ca="1" si="11"/>
        <v>0</v>
      </c>
      <c r="F92" s="4">
        <f ca="1">E92+Jul_20!F92</f>
        <v>0</v>
      </c>
      <c r="G92" s="4">
        <f t="shared" ca="1" si="12"/>
        <v>0</v>
      </c>
      <c r="H92" s="4">
        <f ca="1">G92+Jul_20!H92</f>
        <v>0</v>
      </c>
      <c r="I92" s="4">
        <f t="shared" ca="1" si="16"/>
        <v>0</v>
      </c>
      <c r="J92" s="26">
        <f t="shared" ca="1" si="16"/>
        <v>0</v>
      </c>
      <c r="K92" s="16"/>
      <c r="L92" s="42">
        <f t="shared" ca="1" si="13"/>
        <v>0</v>
      </c>
      <c r="M92" s="4">
        <f ca="1">L92+Jul_20!M92</f>
        <v>0</v>
      </c>
      <c r="N92" s="4">
        <f t="shared" ca="1" si="14"/>
        <v>0</v>
      </c>
      <c r="O92" s="4">
        <f ca="1">N92+Jul_20!O92</f>
        <v>0</v>
      </c>
      <c r="P92" s="4">
        <f t="shared" ca="1" si="17"/>
        <v>0</v>
      </c>
      <c r="Q92" s="26">
        <f t="shared" ca="1" si="17"/>
        <v>0</v>
      </c>
      <c r="R92" s="16"/>
      <c r="S92" s="4">
        <v>0</v>
      </c>
      <c r="T92" s="4">
        <f>S92+Jul_20!T92</f>
        <v>0</v>
      </c>
      <c r="U92" s="4">
        <f t="shared" ca="1" si="15"/>
        <v>0</v>
      </c>
      <c r="V92" s="4">
        <f ca="1">U92+Jul_20!V92</f>
        <v>0</v>
      </c>
      <c r="W92" s="4">
        <v>0</v>
      </c>
      <c r="X92" s="26">
        <f t="shared" ca="1" si="10"/>
        <v>0</v>
      </c>
    </row>
    <row r="93" spans="1:24" x14ac:dyDescent="0.25">
      <c r="A93" s="14" t="str">
        <v/>
      </c>
      <c r="B93" s="14" t="str">
        <v/>
      </c>
      <c r="C93" s="15" t="str">
        <v/>
      </c>
      <c r="D93" s="15" t="str">
        <v/>
      </c>
      <c r="E93" s="42">
        <f t="shared" ca="1" si="11"/>
        <v>0</v>
      </c>
      <c r="F93" s="4">
        <f ca="1">E93+Jul_20!F93</f>
        <v>0</v>
      </c>
      <c r="G93" s="4">
        <f t="shared" ca="1" si="12"/>
        <v>0</v>
      </c>
      <c r="H93" s="4">
        <f ca="1">G93+Jul_20!H93</f>
        <v>0</v>
      </c>
      <c r="I93" s="4">
        <f t="shared" ca="1" si="16"/>
        <v>0</v>
      </c>
      <c r="J93" s="26">
        <f t="shared" ca="1" si="16"/>
        <v>0</v>
      </c>
      <c r="K93" s="16"/>
      <c r="L93" s="42">
        <f t="shared" ca="1" si="13"/>
        <v>0</v>
      </c>
      <c r="M93" s="4">
        <f ca="1">L93+Jul_20!M93</f>
        <v>0</v>
      </c>
      <c r="N93" s="4">
        <f t="shared" ca="1" si="14"/>
        <v>0</v>
      </c>
      <c r="O93" s="4">
        <f ca="1">N93+Jul_20!O93</f>
        <v>0</v>
      </c>
      <c r="P93" s="4">
        <f t="shared" ca="1" si="17"/>
        <v>0</v>
      </c>
      <c r="Q93" s="26">
        <f t="shared" ca="1" si="17"/>
        <v>0</v>
      </c>
      <c r="R93" s="16"/>
      <c r="S93" s="4">
        <v>0</v>
      </c>
      <c r="T93" s="4">
        <f>S93+Jul_20!T93</f>
        <v>0</v>
      </c>
      <c r="U93" s="4">
        <f t="shared" ca="1" si="15"/>
        <v>0</v>
      </c>
      <c r="V93" s="4">
        <f ca="1">U93+Jul_20!V93</f>
        <v>0</v>
      </c>
      <c r="W93" s="4">
        <v>0</v>
      </c>
      <c r="X93" s="26">
        <f t="shared" ca="1" si="10"/>
        <v>0</v>
      </c>
    </row>
    <row r="94" spans="1:24" x14ac:dyDescent="0.25">
      <c r="A94" s="14" t="str">
        <v/>
      </c>
      <c r="B94" s="14" t="str">
        <v/>
      </c>
      <c r="C94" s="15" t="str">
        <v/>
      </c>
      <c r="D94" s="15" t="str">
        <v/>
      </c>
      <c r="E94" s="42">
        <f t="shared" ca="1" si="11"/>
        <v>0</v>
      </c>
      <c r="F94" s="4">
        <f ca="1">E94+Jul_20!F94</f>
        <v>0</v>
      </c>
      <c r="G94" s="4">
        <f t="shared" ca="1" si="12"/>
        <v>0</v>
      </c>
      <c r="H94" s="4">
        <f ca="1">G94+Jul_20!H94</f>
        <v>0</v>
      </c>
      <c r="I94" s="4">
        <f t="shared" ca="1" si="16"/>
        <v>0</v>
      </c>
      <c r="J94" s="26">
        <f t="shared" ca="1" si="16"/>
        <v>0</v>
      </c>
      <c r="K94" s="16"/>
      <c r="L94" s="42">
        <f t="shared" ca="1" si="13"/>
        <v>0</v>
      </c>
      <c r="M94" s="4">
        <f ca="1">L94+Jul_20!M94</f>
        <v>0</v>
      </c>
      <c r="N94" s="4">
        <f t="shared" ca="1" si="14"/>
        <v>0</v>
      </c>
      <c r="O94" s="4">
        <f ca="1">N94+Jul_20!O94</f>
        <v>0</v>
      </c>
      <c r="P94" s="4">
        <f t="shared" ca="1" si="17"/>
        <v>0</v>
      </c>
      <c r="Q94" s="26">
        <f t="shared" ca="1" si="17"/>
        <v>0</v>
      </c>
      <c r="R94" s="16"/>
      <c r="S94" s="4">
        <v>0</v>
      </c>
      <c r="T94" s="4">
        <f>S94+Jul_20!T94</f>
        <v>0</v>
      </c>
      <c r="U94" s="4">
        <f t="shared" ca="1" si="15"/>
        <v>0</v>
      </c>
      <c r="V94" s="4">
        <f ca="1">U94+Jul_20!V94</f>
        <v>0</v>
      </c>
      <c r="W94" s="4">
        <v>0</v>
      </c>
      <c r="X94" s="26">
        <f t="shared" ca="1" si="10"/>
        <v>0</v>
      </c>
    </row>
    <row r="95" spans="1:24" x14ac:dyDescent="0.25">
      <c r="A95" s="14" t="str">
        <v/>
      </c>
      <c r="B95" s="14" t="str">
        <v/>
      </c>
      <c r="C95" s="15" t="str">
        <v/>
      </c>
      <c r="D95" s="15" t="str">
        <v/>
      </c>
      <c r="E95" s="42">
        <f t="shared" ca="1" si="11"/>
        <v>0</v>
      </c>
      <c r="F95" s="4">
        <f ca="1">E95+Jul_20!F95</f>
        <v>0</v>
      </c>
      <c r="G95" s="4">
        <f t="shared" ca="1" si="12"/>
        <v>0</v>
      </c>
      <c r="H95" s="4">
        <f ca="1">G95+Jul_20!H95</f>
        <v>0</v>
      </c>
      <c r="I95" s="4">
        <f t="shared" ca="1" si="16"/>
        <v>0</v>
      </c>
      <c r="J95" s="26">
        <f t="shared" ca="1" si="16"/>
        <v>0</v>
      </c>
      <c r="K95" s="16"/>
      <c r="L95" s="42">
        <f t="shared" ca="1" si="13"/>
        <v>0</v>
      </c>
      <c r="M95" s="4">
        <f ca="1">L95+Jul_20!M95</f>
        <v>0</v>
      </c>
      <c r="N95" s="4">
        <f t="shared" ca="1" si="14"/>
        <v>0</v>
      </c>
      <c r="O95" s="4">
        <f ca="1">N95+Jul_20!O95</f>
        <v>0</v>
      </c>
      <c r="P95" s="4">
        <f t="shared" ca="1" si="17"/>
        <v>0</v>
      </c>
      <c r="Q95" s="26">
        <f t="shared" ca="1" si="17"/>
        <v>0</v>
      </c>
      <c r="R95" s="16"/>
      <c r="S95" s="4">
        <v>0</v>
      </c>
      <c r="T95" s="4">
        <f>S95+Jul_20!T95</f>
        <v>0</v>
      </c>
      <c r="U95" s="4">
        <f t="shared" ca="1" si="15"/>
        <v>0</v>
      </c>
      <c r="V95" s="4">
        <f ca="1">U95+Jul_20!V95</f>
        <v>0</v>
      </c>
      <c r="W95" s="4">
        <v>0</v>
      </c>
      <c r="X95" s="26">
        <f t="shared" ca="1" si="10"/>
        <v>0</v>
      </c>
    </row>
    <row r="96" spans="1:24" x14ac:dyDescent="0.25">
      <c r="A96" s="14" t="str">
        <v/>
      </c>
      <c r="B96" s="14" t="str">
        <v/>
      </c>
      <c r="C96" s="15" t="str">
        <v/>
      </c>
      <c r="D96" s="15" t="str">
        <v/>
      </c>
      <c r="E96" s="42">
        <f t="shared" ca="1" si="11"/>
        <v>0</v>
      </c>
      <c r="F96" s="4">
        <f ca="1">E96+Jul_20!F96</f>
        <v>0</v>
      </c>
      <c r="G96" s="4">
        <f t="shared" ca="1" si="12"/>
        <v>0</v>
      </c>
      <c r="H96" s="4">
        <f ca="1">G96+Jul_20!H96</f>
        <v>0</v>
      </c>
      <c r="I96" s="4">
        <f t="shared" ca="1" si="16"/>
        <v>0</v>
      </c>
      <c r="J96" s="26">
        <f t="shared" ca="1" si="16"/>
        <v>0</v>
      </c>
      <c r="K96" s="16"/>
      <c r="L96" s="42">
        <f t="shared" ca="1" si="13"/>
        <v>0</v>
      </c>
      <c r="M96" s="4">
        <f ca="1">L96+Jul_20!M96</f>
        <v>0</v>
      </c>
      <c r="N96" s="4">
        <f t="shared" ca="1" si="14"/>
        <v>0</v>
      </c>
      <c r="O96" s="4">
        <f ca="1">N96+Jul_20!O96</f>
        <v>0</v>
      </c>
      <c r="P96" s="4">
        <f t="shared" ca="1" si="17"/>
        <v>0</v>
      </c>
      <c r="Q96" s="26">
        <f t="shared" ca="1" si="17"/>
        <v>0</v>
      </c>
      <c r="R96" s="16"/>
      <c r="S96" s="4">
        <v>0</v>
      </c>
      <c r="T96" s="4">
        <f>S96+Jul_20!T96</f>
        <v>0</v>
      </c>
      <c r="U96" s="4">
        <f t="shared" ca="1" si="15"/>
        <v>0</v>
      </c>
      <c r="V96" s="4">
        <f ca="1">U96+Jul_20!V96</f>
        <v>0</v>
      </c>
      <c r="W96" s="4">
        <v>0</v>
      </c>
      <c r="X96" s="26">
        <f t="shared" ca="1" si="10"/>
        <v>0</v>
      </c>
    </row>
    <row r="97" spans="1:24" x14ac:dyDescent="0.25">
      <c r="A97" s="14" t="str">
        <v/>
      </c>
      <c r="B97" s="14" t="str">
        <v/>
      </c>
      <c r="C97" s="15" t="str">
        <v/>
      </c>
      <c r="D97" s="15" t="str">
        <v/>
      </c>
      <c r="E97" s="42">
        <f t="shared" ca="1" si="11"/>
        <v>0</v>
      </c>
      <c r="F97" s="4">
        <f ca="1">E97+Jul_20!F97</f>
        <v>0</v>
      </c>
      <c r="G97" s="4">
        <f t="shared" ca="1" si="12"/>
        <v>0</v>
      </c>
      <c r="H97" s="4">
        <f ca="1">G97+Jul_20!H97</f>
        <v>0</v>
      </c>
      <c r="I97" s="4">
        <f t="shared" ca="1" si="16"/>
        <v>0</v>
      </c>
      <c r="J97" s="26">
        <f t="shared" ca="1" si="16"/>
        <v>0</v>
      </c>
      <c r="K97" s="16"/>
      <c r="L97" s="42">
        <f t="shared" ca="1" si="13"/>
        <v>0</v>
      </c>
      <c r="M97" s="4">
        <f ca="1">L97+Jul_20!M97</f>
        <v>0</v>
      </c>
      <c r="N97" s="4">
        <f t="shared" ca="1" si="14"/>
        <v>0</v>
      </c>
      <c r="O97" s="4">
        <f ca="1">N97+Jul_20!O97</f>
        <v>0</v>
      </c>
      <c r="P97" s="4">
        <f t="shared" ca="1" si="17"/>
        <v>0</v>
      </c>
      <c r="Q97" s="26">
        <f t="shared" ca="1" si="17"/>
        <v>0</v>
      </c>
      <c r="R97" s="16"/>
      <c r="S97" s="4">
        <v>0</v>
      </c>
      <c r="T97" s="4">
        <f>S97+Jul_20!T97</f>
        <v>0</v>
      </c>
      <c r="U97" s="4">
        <f t="shared" ca="1" si="15"/>
        <v>0</v>
      </c>
      <c r="V97" s="4">
        <f ca="1">U97+Jul_20!V97</f>
        <v>0</v>
      </c>
      <c r="W97" s="4">
        <v>0</v>
      </c>
      <c r="X97" s="26">
        <f t="shared" ca="1" si="10"/>
        <v>0</v>
      </c>
    </row>
    <row r="98" spans="1:24" x14ac:dyDescent="0.25">
      <c r="A98" s="14" t="str">
        <v/>
      </c>
      <c r="B98" s="14" t="str">
        <v/>
      </c>
      <c r="C98" s="15" t="str">
        <v/>
      </c>
      <c r="D98" s="15" t="str">
        <v/>
      </c>
      <c r="E98" s="42">
        <f t="shared" ca="1" si="11"/>
        <v>0</v>
      </c>
      <c r="F98" s="4">
        <f ca="1">E98+Jul_20!F98</f>
        <v>0</v>
      </c>
      <c r="G98" s="4">
        <f t="shared" ca="1" si="12"/>
        <v>0</v>
      </c>
      <c r="H98" s="4">
        <f ca="1">G98+Jul_20!H98</f>
        <v>0</v>
      </c>
      <c r="I98" s="4">
        <f t="shared" ca="1" si="16"/>
        <v>0</v>
      </c>
      <c r="J98" s="26">
        <f t="shared" ca="1" si="16"/>
        <v>0</v>
      </c>
      <c r="K98" s="16"/>
      <c r="L98" s="42">
        <f t="shared" ca="1" si="13"/>
        <v>0</v>
      </c>
      <c r="M98" s="4">
        <f ca="1">L98+Jul_20!M98</f>
        <v>0</v>
      </c>
      <c r="N98" s="4">
        <f t="shared" ca="1" si="14"/>
        <v>0</v>
      </c>
      <c r="O98" s="4">
        <f ca="1">N98+Jul_20!O98</f>
        <v>0</v>
      </c>
      <c r="P98" s="4">
        <f t="shared" ca="1" si="17"/>
        <v>0</v>
      </c>
      <c r="Q98" s="26">
        <f t="shared" ca="1" si="17"/>
        <v>0</v>
      </c>
      <c r="R98" s="16"/>
      <c r="S98" s="4">
        <v>0</v>
      </c>
      <c r="T98" s="4">
        <f>S98+Jul_20!T98</f>
        <v>0</v>
      </c>
      <c r="U98" s="4">
        <f t="shared" ca="1" si="15"/>
        <v>0</v>
      </c>
      <c r="V98" s="4">
        <f ca="1">U98+Jul_20!V98</f>
        <v>0</v>
      </c>
      <c r="W98" s="4">
        <v>0</v>
      </c>
      <c r="X98" s="26">
        <f t="shared" ca="1" si="10"/>
        <v>0</v>
      </c>
    </row>
    <row r="99" spans="1:24" x14ac:dyDescent="0.25">
      <c r="A99" s="14" t="str">
        <v/>
      </c>
      <c r="B99" s="14" t="str">
        <v/>
      </c>
      <c r="C99" s="15" t="str">
        <v/>
      </c>
      <c r="D99" s="15" t="str">
        <v/>
      </c>
      <c r="E99" s="42">
        <f t="shared" ca="1" si="11"/>
        <v>0</v>
      </c>
      <c r="F99" s="4">
        <f ca="1">E99+Jul_20!F99</f>
        <v>0</v>
      </c>
      <c r="G99" s="4">
        <f t="shared" ca="1" si="12"/>
        <v>0</v>
      </c>
      <c r="H99" s="4">
        <f ca="1">G99+Jul_20!H99</f>
        <v>0</v>
      </c>
      <c r="I99" s="4">
        <f t="shared" ca="1" si="16"/>
        <v>0</v>
      </c>
      <c r="J99" s="26">
        <f t="shared" ca="1" si="16"/>
        <v>0</v>
      </c>
      <c r="K99" s="16"/>
      <c r="L99" s="42">
        <f t="shared" ca="1" si="13"/>
        <v>0</v>
      </c>
      <c r="M99" s="4">
        <f ca="1">L99+Jul_20!M99</f>
        <v>0</v>
      </c>
      <c r="N99" s="4">
        <f t="shared" ca="1" si="14"/>
        <v>0</v>
      </c>
      <c r="O99" s="4">
        <f ca="1">N99+Jul_20!O99</f>
        <v>0</v>
      </c>
      <c r="P99" s="4">
        <f t="shared" ca="1" si="17"/>
        <v>0</v>
      </c>
      <c r="Q99" s="26">
        <f t="shared" ca="1" si="17"/>
        <v>0</v>
      </c>
      <c r="R99" s="16"/>
      <c r="S99" s="4">
        <v>0</v>
      </c>
      <c r="T99" s="4">
        <f>S99+Jul_20!T99</f>
        <v>0</v>
      </c>
      <c r="U99" s="4">
        <f t="shared" ca="1" si="15"/>
        <v>0</v>
      </c>
      <c r="V99" s="4">
        <f ca="1">U99+Jul_20!V99</f>
        <v>0</v>
      </c>
      <c r="W99" s="4">
        <v>0</v>
      </c>
      <c r="X99" s="26">
        <f t="shared" ca="1" si="10"/>
        <v>0</v>
      </c>
    </row>
    <row r="100" spans="1:24" x14ac:dyDescent="0.25">
      <c r="A100" s="51" t="s">
        <v>11</v>
      </c>
      <c r="B100" s="52"/>
      <c r="C100" s="52"/>
      <c r="D100" s="53"/>
      <c r="E100" s="19">
        <f t="shared" ref="E100:J100" ca="1" si="18">SUM(E3:E99)</f>
        <v>0</v>
      </c>
      <c r="F100" s="19">
        <f t="shared" ca="1" si="18"/>
        <v>0</v>
      </c>
      <c r="G100" s="19">
        <f t="shared" ca="1" si="18"/>
        <v>0</v>
      </c>
      <c r="H100" s="19">
        <f t="shared" ca="1" si="18"/>
        <v>0</v>
      </c>
      <c r="I100" s="19">
        <f t="shared" ca="1" si="18"/>
        <v>0</v>
      </c>
      <c r="J100" s="27">
        <f t="shared" ca="1" si="18"/>
        <v>0</v>
      </c>
      <c r="K100" s="16"/>
      <c r="L100" s="19">
        <f t="shared" ref="L100:Q100" ca="1" si="19">SUM(L3:L99)</f>
        <v>0</v>
      </c>
      <c r="M100" s="19">
        <f t="shared" ca="1" si="19"/>
        <v>0</v>
      </c>
      <c r="N100" s="19">
        <f t="shared" ca="1" si="19"/>
        <v>0</v>
      </c>
      <c r="O100" s="19">
        <f t="shared" ca="1" si="19"/>
        <v>0</v>
      </c>
      <c r="P100" s="19">
        <f t="shared" ca="1" si="19"/>
        <v>0</v>
      </c>
      <c r="Q100" s="27">
        <f t="shared" ca="1" si="19"/>
        <v>0</v>
      </c>
      <c r="R100" s="16"/>
      <c r="S100" s="19">
        <f>SUM(S3:S99)</f>
        <v>0</v>
      </c>
      <c r="T100" s="19">
        <f>SUM(T3:T99)</f>
        <v>0</v>
      </c>
      <c r="U100" s="19">
        <f ca="1">SUM(U3:U99)</f>
        <v>0</v>
      </c>
      <c r="V100" s="19">
        <f ca="1">SUM(V3:V99)</f>
        <v>0</v>
      </c>
      <c r="W100" s="19">
        <f>SUM(W3:W99)</f>
        <v>0</v>
      </c>
      <c r="X100" s="27">
        <f t="shared" ref="X100" ca="1" si="20">SUM(X3:X99)</f>
        <v>0</v>
      </c>
    </row>
  </sheetData>
  <mergeCells count="12">
    <mergeCell ref="A100:D100"/>
    <mergeCell ref="N1:O1"/>
    <mergeCell ref="P1:Q1"/>
    <mergeCell ref="S1:T1"/>
    <mergeCell ref="U1:V1"/>
    <mergeCell ref="W1:X1"/>
    <mergeCell ref="B1:B2"/>
    <mergeCell ref="C1:D1"/>
    <mergeCell ref="E1:F1"/>
    <mergeCell ref="G1:H1"/>
    <mergeCell ref="I1:J1"/>
    <mergeCell ref="L1:M1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="85" zoomScaleNormal="85" workbookViewId="0">
      <pane xSplit="4" ySplit="2" topLeftCell="E3" activePane="bottomRight" state="frozen"/>
      <selection activeCell="E3" sqref="E3:E99"/>
      <selection pane="topRight" activeCell="E3" sqref="E3:E99"/>
      <selection pane="bottomLeft" activeCell="E3" sqref="E3:E99"/>
      <selection pane="bottomRight" activeCell="E3" sqref="E3"/>
    </sheetView>
  </sheetViews>
  <sheetFormatPr defaultRowHeight="15" x14ac:dyDescent="0.25"/>
  <cols>
    <col min="1" max="1" width="9.140625" style="3"/>
    <col min="2" max="2" width="40.28515625" style="5" customWidth="1"/>
    <col min="3" max="4" width="11.7109375" style="41" customWidth="1"/>
    <col min="5" max="9" width="12.7109375" style="2" customWidth="1"/>
    <col min="10" max="10" width="12.7109375" style="25" customWidth="1"/>
    <col min="11" max="11" width="2.5703125" style="2" customWidth="1"/>
    <col min="12" max="13" width="12.7109375" style="2" customWidth="1"/>
    <col min="14" max="15" width="12.7109375" style="3" customWidth="1"/>
    <col min="16" max="16" width="12.7109375" style="2" customWidth="1"/>
    <col min="17" max="17" width="12.7109375" style="25" customWidth="1"/>
    <col min="18" max="18" width="2.5703125" style="2" customWidth="1"/>
    <col min="19" max="23" width="12.7109375" style="2" customWidth="1"/>
    <col min="24" max="24" width="12.7109375" style="25" customWidth="1"/>
    <col min="25" max="16384" width="9.140625" style="3"/>
  </cols>
  <sheetData>
    <row r="1" spans="1:24" x14ac:dyDescent="0.25">
      <c r="A1" s="6" t="str">
        <f ca="1">RIGHT(CELL("nome.arquivo",A1),LEN(CELL("nome.arquivo"))-FIND("]",CELL("nome.arquivo")))</f>
        <v>Set_20</v>
      </c>
      <c r="B1" s="54" t="s">
        <v>0</v>
      </c>
      <c r="C1" s="67" t="s">
        <v>5</v>
      </c>
      <c r="D1" s="68"/>
      <c r="E1" s="58" t="s">
        <v>9</v>
      </c>
      <c r="F1" s="59"/>
      <c r="G1" s="63" t="s">
        <v>10</v>
      </c>
      <c r="H1" s="64"/>
      <c r="I1" s="65" t="s">
        <v>8</v>
      </c>
      <c r="J1" s="66"/>
      <c r="K1" s="17"/>
      <c r="L1" s="58" t="s">
        <v>12</v>
      </c>
      <c r="M1" s="59"/>
      <c r="N1" s="62" t="s">
        <v>7</v>
      </c>
      <c r="O1" s="62"/>
      <c r="P1" s="65" t="s">
        <v>13</v>
      </c>
      <c r="Q1" s="66"/>
      <c r="R1" s="17"/>
      <c r="S1" s="58" t="s">
        <v>14</v>
      </c>
      <c r="T1" s="59"/>
      <c r="U1" s="60" t="s">
        <v>15</v>
      </c>
      <c r="V1" s="61"/>
      <c r="W1" s="50" t="s">
        <v>16</v>
      </c>
      <c r="X1" s="50"/>
    </row>
    <row r="2" spans="1:24" x14ac:dyDescent="0.25">
      <c r="A2" s="6" t="s">
        <v>6</v>
      </c>
      <c r="B2" s="55"/>
      <c r="C2" s="39" t="s">
        <v>3</v>
      </c>
      <c r="D2" s="40" t="s">
        <v>4</v>
      </c>
      <c r="E2" s="9" t="s">
        <v>1</v>
      </c>
      <c r="F2" s="10" t="s">
        <v>2</v>
      </c>
      <c r="G2" s="11" t="s">
        <v>1</v>
      </c>
      <c r="H2" s="12" t="s">
        <v>2</v>
      </c>
      <c r="I2" s="13" t="s">
        <v>1</v>
      </c>
      <c r="J2" s="22" t="s">
        <v>2</v>
      </c>
      <c r="K2" s="18"/>
      <c r="L2" s="9" t="s">
        <v>1</v>
      </c>
      <c r="M2" s="10" t="s">
        <v>2</v>
      </c>
      <c r="N2" s="28" t="s">
        <v>1</v>
      </c>
      <c r="O2" s="28" t="s">
        <v>2</v>
      </c>
      <c r="P2" s="13" t="s">
        <v>1</v>
      </c>
      <c r="Q2" s="22" t="s">
        <v>2</v>
      </c>
      <c r="R2" s="18"/>
      <c r="S2" s="9" t="s">
        <v>1</v>
      </c>
      <c r="T2" s="10" t="s">
        <v>2</v>
      </c>
      <c r="U2" s="29" t="s">
        <v>1</v>
      </c>
      <c r="V2" s="30" t="s">
        <v>2</v>
      </c>
      <c r="W2" s="31" t="s">
        <v>1</v>
      </c>
      <c r="X2" s="32" t="s">
        <v>2</v>
      </c>
    </row>
    <row r="3" spans="1:24" x14ac:dyDescent="0.25">
      <c r="A3" s="14">
        <f t="array" ref="A3:A99">IF(Jun_20!$A$3:$A$99="","",Jun_20!$A$3:$A$99)</f>
        <v>5443</v>
      </c>
      <c r="B3" s="14" t="str">
        <f t="array" ref="B3:B99">IF(Jun_20!$B$3:$B$99="","",Jun_20!$B$3:$B$99)</f>
        <v>ALEX OLIVEIRA SOUZA</v>
      </c>
      <c r="C3" s="15">
        <f t="array" ref="C3:C99">IF(Jun_20!$C$3:$C$99="","",Jun_20!$C$3:$C$99)</f>
        <v>43983</v>
      </c>
      <c r="D3" s="15">
        <f t="array" ref="D3:D99">IF(Jun_20!$D$3:$D$99="","",Jun_20!$D$3:$D$99)</f>
        <v>44300</v>
      </c>
      <c r="E3" s="42">
        <f ca="1">IFERROR(IF(OR(A3=5555,A3=6666),0,IF(A3="",0,IF(TEXT($C3,"AAAAMM")=INDIRECT("'[Calculo Verbas 2019-2020.xlsx]"&amp;$A$1&amp;"'!$D$1"),IF($C3="",INDIRECT("'[Calculo Verbas 2019-2020.xlsx]"&amp;$A$1&amp;"'!$D$1"),IF(TEXT($C3,"AAAAMM")=INDIRECT("'[Calculo Verbas 2019-2020.xlsx]"&amp;$A$1&amp;"'!$D$1"),VLOOKUP(DAY($C3),INDIRECT("'[Calculo Verbas 2019-2020.xlsx]"&amp;$A$1&amp;"'!F68:J98"),2),0)),IF($D3="",INDIRECT("'[Calculo Verbas 2019-2020.xlsx]"&amp;$A$1&amp;"'!$G$33"),IF(TEXT($D3,"AAAAMM")&lt;INDIRECT("'[Calculo Verbas 2019-2020.xlsx]"&amp;$A$1&amp;"'!$D$1"),INDIRECT("'[Calculo Verbas 2019-2020.xlsx]"&amp;$A$1&amp;"'!$G$33"),IF(TEXT($D3,"AAAAMM")=INDIRECT("'[Calculo Verbas 2019-2020.xlsx]"&amp;$A$1&amp;"'!$D$1"),VLOOKUP(DAY($D3),INDIRECT("'[Calculo Verbas 2019-2020.xlsx]"&amp;$A$1&amp;"'!F36:J66"),2),0)))))),0)</f>
        <v>0</v>
      </c>
      <c r="F3" s="4">
        <f ca="1">E3+Ago_20!F3</f>
        <v>0</v>
      </c>
      <c r="G3" s="4">
        <f ca="1">IFERROR(IF(ISNA(MATCH($A3,INDIRECT("'[092021.XLSX]"&amp;$Y$1&amp;"'!A:A"),0)),0,INDEX(INDIRECT("'[092021.XLSX]"&amp;$Y$1&amp;"'!G:G"),MATCH($A3,INDIRECT("'[092021.XLSX]"&amp;$Y$1&amp;"'!A:A"),0))),0)</f>
        <v>0</v>
      </c>
      <c r="H3" s="4">
        <f ca="1">G3+Ago_20!H3</f>
        <v>0</v>
      </c>
      <c r="I3" s="4">
        <f t="shared" ref="I3:J18" ca="1" si="0">G3-E3</f>
        <v>0</v>
      </c>
      <c r="J3" s="26">
        <f t="shared" ca="1" si="0"/>
        <v>0</v>
      </c>
      <c r="K3" s="16"/>
      <c r="L3" s="42">
        <f ca="1">IFERROR(IF(OR(A3=5555,A3=6666),0,IF(A3="",0,IF(MONTH($C3)&amp;YEAR($C3)=INDIRECT("'[Calculo Verbas 2019-2020.xlsx]"&amp;$A$1&amp;"'!$D$1"),IF($C3="",INDIRECT("'[Calculo Verbas 2019-2020.xlsx]"&amp;$A$1&amp;"'!$P$2"),IF(MONTH($C3)&amp;YEAR($C3)=INDIRECT("'[Calculo Verbas 2019-2020.xlsx]"&amp;$A$1&amp;"'!$D$1"),VLOOKUP(DAY($C3),INDIRECT("'[Calculo Verbas 2019-2020.xlsx]"&amp;$A$1&amp;"'!F68:J98"),3),0)),
IF($D3="",INDIRECT("'[Calculo Verbas 2019-2020.xlsx]"&amp;$A$1&amp;"'!$H$33"),
IF(MONTH($D3)&amp;YEAR($D3)&gt;INDIRECT("'[Calculo Verbas 2019-2020.xlsx]"&amp;$A$1&amp;"'!$D$1"),INDIRECT("'[Calculo Verbas 2019-2020.xlsx]"&amp;$A$1&amp;"'!$H$33"),IF(MONTH($D3)&amp;YEAR($D3)=INDIRECT("'[Calculo Verbas 2019-2020.xlsx]"&amp;$A$1&amp;"'!$D$1"),VLOOKUP(DAY($D3),INDIRECT("'[Calculo Verbas 2019-2020.xlsx]"&amp;$A$1&amp;"'!F36:J66"),3),0)))))),0)</f>
        <v>0</v>
      </c>
      <c r="M3" s="4">
        <f ca="1">L3+Ago_20!M3</f>
        <v>0</v>
      </c>
      <c r="N3" s="4">
        <f ca="1">IFERROR(IF(ISNA(MATCH($A3,INDIRECT("'[092021.XLSX]"&amp;$Y$1&amp;"'!A:A"),0)),0,INDEX(INDIRECT("'[092021.XLSX]"&amp;$Y$1&amp;"'!k:k"),MATCH($A3,INDIRECT("'[092021.XLSX]"&amp;$Y$1&amp;"'!A:A"),0))),0)</f>
        <v>0</v>
      </c>
      <c r="O3" s="4">
        <f ca="1">N3+Ago_20!O3</f>
        <v>0</v>
      </c>
      <c r="P3" s="4">
        <f t="shared" ref="P3:Q18" ca="1" si="1">N3-L3</f>
        <v>0</v>
      </c>
      <c r="Q3" s="26">
        <f t="shared" ca="1" si="1"/>
        <v>0</v>
      </c>
      <c r="R3" s="16"/>
      <c r="S3" s="4">
        <v>0</v>
      </c>
      <c r="T3" s="4">
        <f>S3+Ago_20!T3</f>
        <v>0</v>
      </c>
      <c r="U3" s="4">
        <f ca="1">IFERROR(IF(ISNA(MATCH($A3,INDIRECT("'[062020.XLSX]"&amp;$Y$1&amp;"'!A:A"),0)),0,INDEX(INDIRECT("'[062020.XLSX]"&amp;$Y$1&amp;"'!R:R"),MATCH($A3,INDIRECT("'[062020.XLSX]"&amp;$Y$1&amp;"'!A:A"),0))),0)</f>
        <v>0</v>
      </c>
      <c r="V3" s="4">
        <f ca="1">U3+Ago_20!V3</f>
        <v>0</v>
      </c>
      <c r="W3" s="4">
        <f t="shared" ref="W3:X18" ca="1" si="2">U3-S3</f>
        <v>0</v>
      </c>
      <c r="X3" s="26">
        <f t="shared" ca="1" si="2"/>
        <v>0</v>
      </c>
    </row>
    <row r="4" spans="1:24" x14ac:dyDescent="0.25">
      <c r="A4" s="14">
        <v>5506</v>
      </c>
      <c r="B4" s="14" t="str">
        <v>DAVI ALMEIDA DA SILVA MACHADO</v>
      </c>
      <c r="C4" s="15">
        <v>43998</v>
      </c>
      <c r="D4" s="15">
        <v>44300</v>
      </c>
      <c r="E4" s="42">
        <f t="shared" ref="E4:E67" ca="1" si="3">IFERROR(IF(OR(A4=5555,A4=6666),0,IF(A4="",0,IF(TEXT($C4,"AAAAMM")=INDIRECT("'[Calculo Verbas 2019-2020.xlsx]"&amp;$A$1&amp;"'!$D$1"),IF($C4="",INDIRECT("'[Calculo Verbas 2019-2020.xlsx]"&amp;$A$1&amp;"'!$D$1"),IF(TEXT($C4,"AAAAMM")=INDIRECT("'[Calculo Verbas 2019-2020.xlsx]"&amp;$A$1&amp;"'!$D$1"),VLOOKUP(DAY($C4),INDIRECT("'[Calculo Verbas 2019-2020.xlsx]"&amp;$A$1&amp;"'!F68:J98"),2),0)),IF($D4="",INDIRECT("'[Calculo Verbas 2019-2020.xlsx]"&amp;$A$1&amp;"'!$G$33"),IF(TEXT($D4,"AAAAMM")&lt;INDIRECT("'[Calculo Verbas 2019-2020.xlsx]"&amp;$A$1&amp;"'!$D$1"),INDIRECT("'[Calculo Verbas 2019-2020.xlsx]"&amp;$A$1&amp;"'!$G$33"),IF(TEXT($D4,"AAAAMM")=INDIRECT("'[Calculo Verbas 2019-2020.xlsx]"&amp;$A$1&amp;"'!$D$1"),VLOOKUP(DAY($D4),INDIRECT("'[Calculo Verbas 2019-2020.xlsx]"&amp;$A$1&amp;"'!F36:J66"),2),0)))))),0)</f>
        <v>0</v>
      </c>
      <c r="F4" s="4">
        <f ca="1">E4+Ago_20!F4</f>
        <v>0</v>
      </c>
      <c r="G4" s="4">
        <f t="shared" ref="G4:G67" ca="1" si="4">IFERROR(IF(ISNA(MATCH($A4,INDIRECT("'[VERBAS TODAS.XLSX]"&amp;$Y$1&amp;"'!A:A"),0)),0,INDEX(INDIRECT("'[VERBAS TODAS.XLSX]"&amp;$Y$1&amp;"'!G:G"),MATCH($A4,INDIRECT("'[VERBAS TODAS.XLSX]"&amp;$Y$1&amp;"'!A:A"),0))),0)</f>
        <v>0</v>
      </c>
      <c r="H4" s="4">
        <f ca="1">G4+Ago_20!H4</f>
        <v>0</v>
      </c>
      <c r="I4" s="4">
        <f t="shared" ca="1" si="0"/>
        <v>0</v>
      </c>
      <c r="J4" s="26">
        <f t="shared" ca="1" si="0"/>
        <v>0</v>
      </c>
      <c r="K4" s="16"/>
      <c r="L4" s="42">
        <f t="shared" ref="L4:L67" ca="1" si="5">IFERROR(IF(OR(A4=5555,A4=6666),0,IF(A4="",0,IF(MONTH($C4)&amp;YEAR($C4)=INDIRECT("'[Calculo Verbas 2019-2020.xlsx]"&amp;$A$1&amp;"'!$D$1"),IF($C4="",INDIRECT("'[Calculo Verbas 2019-2020.xlsx]"&amp;$A$1&amp;"'!$P$2"),IF(MONTH($C4)&amp;YEAR($C4)=INDIRECT("'[Calculo Verbas 2019-2020.xlsx]"&amp;$A$1&amp;"'!$D$1"),VLOOKUP(DAY($C4),INDIRECT("'[Calculo Verbas 2019-2020.xlsx]"&amp;$A$1&amp;"'!F68:J98"),3),0)),
IF($D4="",INDIRECT("'[Calculo Verbas 2019-2020.xlsx]"&amp;$A$1&amp;"'!$H$33"),
IF(MONTH($D4)&amp;YEAR($D4)&gt;INDIRECT("'[Calculo Verbas 2019-2020.xlsx]"&amp;$A$1&amp;"'!$D$1"),INDIRECT("'[Calculo Verbas 2019-2020.xlsx]"&amp;$A$1&amp;"'!$H$33"),IF(MONTH($D4)&amp;YEAR($D4)=INDIRECT("'[Calculo Verbas 2019-2020.xlsx]"&amp;$A$1&amp;"'!$D$1"),VLOOKUP(DAY($D4),INDIRECT("'[Calculo Verbas 2019-2020.xlsx]"&amp;$A$1&amp;"'!F36:J66"),3),0)))))),0)</f>
        <v>0</v>
      </c>
      <c r="M4" s="4">
        <f ca="1">L4+Ago_20!M4</f>
        <v>0</v>
      </c>
      <c r="N4" s="4">
        <f t="shared" ref="N4:N67" ca="1" si="6">IFERROR(IF(ISNA(MATCH($A4,INDIRECT("'[062020.XLSX]"&amp;$Y$1&amp;"'!A:A"),0)),0,INDEX(INDIRECT("'[062020.XLSX]"&amp;$Y$1&amp;"'!k:k"),MATCH($A4,INDIRECT("'[062020.XLSX]"&amp;$Y$1&amp;"'!A:A"),0))),0)</f>
        <v>0</v>
      </c>
      <c r="O4" s="4">
        <f ca="1">N4+Ago_20!O4</f>
        <v>0</v>
      </c>
      <c r="P4" s="4">
        <f t="shared" ca="1" si="1"/>
        <v>0</v>
      </c>
      <c r="Q4" s="26">
        <f t="shared" ca="1" si="1"/>
        <v>0</v>
      </c>
      <c r="R4" s="16"/>
      <c r="S4" s="4">
        <v>0</v>
      </c>
      <c r="T4" s="4">
        <f>S4+Ago_20!T4</f>
        <v>0</v>
      </c>
      <c r="U4" s="4">
        <f t="shared" ref="U4:U67" ca="1" si="7">IFERROR(IF(ISNA(MATCH($A4,INDIRECT("'[062020.XLSX]"&amp;$Y$1&amp;"'!A:A"),0)),0,INDEX(INDIRECT("'[062020.XLSX]"&amp;$Y$1&amp;"'!R:R"),MATCH($A4,INDIRECT("'[062020.XLSX]"&amp;$Y$1&amp;"'!A:A"),0))),0)</f>
        <v>0</v>
      </c>
      <c r="V4" s="4">
        <f ca="1">U4+Ago_20!V4</f>
        <v>0</v>
      </c>
      <c r="W4" s="4">
        <f t="shared" ca="1" si="2"/>
        <v>0</v>
      </c>
      <c r="X4" s="26">
        <f t="shared" ca="1" si="2"/>
        <v>0</v>
      </c>
    </row>
    <row r="5" spans="1:24" x14ac:dyDescent="0.25">
      <c r="A5" s="14">
        <v>5507</v>
      </c>
      <c r="B5" s="14" t="str">
        <v>GILMAR ALMEIDA SOUZA</v>
      </c>
      <c r="C5" s="15">
        <v>43998</v>
      </c>
      <c r="D5" s="15">
        <v>44301</v>
      </c>
      <c r="E5" s="42">
        <f t="shared" ca="1" si="3"/>
        <v>0</v>
      </c>
      <c r="F5" s="4">
        <f ca="1">E5+Ago_20!F5</f>
        <v>0</v>
      </c>
      <c r="G5" s="4">
        <f t="shared" ca="1" si="4"/>
        <v>0</v>
      </c>
      <c r="H5" s="4">
        <f ca="1">G5+Ago_20!H5</f>
        <v>0</v>
      </c>
      <c r="I5" s="4">
        <f t="shared" ca="1" si="0"/>
        <v>0</v>
      </c>
      <c r="J5" s="26">
        <f t="shared" ca="1" si="0"/>
        <v>0</v>
      </c>
      <c r="K5" s="16"/>
      <c r="L5" s="42">
        <f t="shared" ca="1" si="5"/>
        <v>0</v>
      </c>
      <c r="M5" s="4">
        <f ca="1">L5+Ago_20!M5</f>
        <v>0</v>
      </c>
      <c r="N5" s="4">
        <f t="shared" ca="1" si="6"/>
        <v>0</v>
      </c>
      <c r="O5" s="4">
        <f ca="1">N5+Ago_20!O5</f>
        <v>0</v>
      </c>
      <c r="P5" s="4">
        <f t="shared" ca="1" si="1"/>
        <v>0</v>
      </c>
      <c r="Q5" s="26">
        <f t="shared" ca="1" si="1"/>
        <v>0</v>
      </c>
      <c r="R5" s="16"/>
      <c r="S5" s="4">
        <v>0</v>
      </c>
      <c r="T5" s="4">
        <f>S5+Ago_20!T5</f>
        <v>0</v>
      </c>
      <c r="U5" s="4">
        <f t="shared" ca="1" si="7"/>
        <v>0</v>
      </c>
      <c r="V5" s="4">
        <f ca="1">U5+Ago_20!V5</f>
        <v>0</v>
      </c>
      <c r="W5" s="4">
        <f t="shared" ca="1" si="2"/>
        <v>0</v>
      </c>
      <c r="X5" s="26">
        <f t="shared" ca="1" si="2"/>
        <v>0</v>
      </c>
    </row>
    <row r="6" spans="1:24" x14ac:dyDescent="0.25">
      <c r="A6" s="14">
        <v>5508</v>
      </c>
      <c r="B6" s="14" t="str">
        <v>JOSE HOMERIO ALVES TEIXEIRA</v>
      </c>
      <c r="C6" s="15">
        <v>43998</v>
      </c>
      <c r="D6" s="15">
        <v>44302</v>
      </c>
      <c r="E6" s="42">
        <f t="shared" ca="1" si="3"/>
        <v>0</v>
      </c>
      <c r="F6" s="4">
        <f ca="1">E6+Ago_20!F6</f>
        <v>0</v>
      </c>
      <c r="G6" s="4">
        <f t="shared" ca="1" si="4"/>
        <v>0</v>
      </c>
      <c r="H6" s="4">
        <f ca="1">G6+Ago_20!H6</f>
        <v>0</v>
      </c>
      <c r="I6" s="4">
        <f t="shared" ca="1" si="0"/>
        <v>0</v>
      </c>
      <c r="J6" s="26">
        <f t="shared" ca="1" si="0"/>
        <v>0</v>
      </c>
      <c r="K6" s="16"/>
      <c r="L6" s="42">
        <f t="shared" ca="1" si="5"/>
        <v>0</v>
      </c>
      <c r="M6" s="4">
        <f ca="1">L6+Ago_20!M6</f>
        <v>0</v>
      </c>
      <c r="N6" s="4">
        <f t="shared" ca="1" si="6"/>
        <v>0</v>
      </c>
      <c r="O6" s="4">
        <f ca="1">N6+Ago_20!O6</f>
        <v>0</v>
      </c>
      <c r="P6" s="4">
        <f t="shared" ca="1" si="1"/>
        <v>0</v>
      </c>
      <c r="Q6" s="26">
        <f t="shared" ca="1" si="1"/>
        <v>0</v>
      </c>
      <c r="R6" s="16"/>
      <c r="S6" s="4">
        <v>0</v>
      </c>
      <c r="T6" s="4">
        <f>S6+Ago_20!T6</f>
        <v>0</v>
      </c>
      <c r="U6" s="4">
        <f t="shared" ca="1" si="7"/>
        <v>0</v>
      </c>
      <c r="V6" s="4">
        <f ca="1">U6+Ago_20!V6</f>
        <v>0</v>
      </c>
      <c r="W6" s="4">
        <f t="shared" ca="1" si="2"/>
        <v>0</v>
      </c>
      <c r="X6" s="26">
        <f t="shared" ca="1" si="2"/>
        <v>0</v>
      </c>
    </row>
    <row r="7" spans="1:24" x14ac:dyDescent="0.25">
      <c r="A7" s="14">
        <v>5574</v>
      </c>
      <c r="B7" s="14" t="str">
        <v>GIRLEIDE DE JESUS</v>
      </c>
      <c r="C7" s="15">
        <v>44001</v>
      </c>
      <c r="D7" s="15">
        <v>44303</v>
      </c>
      <c r="E7" s="42">
        <f t="shared" ca="1" si="3"/>
        <v>0</v>
      </c>
      <c r="F7" s="4">
        <f ca="1">E7+Ago_20!F7</f>
        <v>0</v>
      </c>
      <c r="G7" s="4">
        <f t="shared" ca="1" si="4"/>
        <v>0</v>
      </c>
      <c r="H7" s="4">
        <f ca="1">G7+Ago_20!H7</f>
        <v>0</v>
      </c>
      <c r="I7" s="4">
        <f t="shared" ca="1" si="0"/>
        <v>0</v>
      </c>
      <c r="J7" s="26">
        <f t="shared" ca="1" si="0"/>
        <v>0</v>
      </c>
      <c r="K7" s="16"/>
      <c r="L7" s="42">
        <f t="shared" ca="1" si="5"/>
        <v>0</v>
      </c>
      <c r="M7" s="4">
        <f ca="1">L7+Ago_20!M7</f>
        <v>0</v>
      </c>
      <c r="N7" s="4">
        <f t="shared" ca="1" si="6"/>
        <v>0</v>
      </c>
      <c r="O7" s="4">
        <f ca="1">N7+Ago_20!O7</f>
        <v>0</v>
      </c>
      <c r="P7" s="4">
        <f t="shared" ca="1" si="1"/>
        <v>0</v>
      </c>
      <c r="Q7" s="26">
        <f t="shared" ca="1" si="1"/>
        <v>0</v>
      </c>
      <c r="R7" s="16"/>
      <c r="S7" s="4">
        <v>0</v>
      </c>
      <c r="T7" s="4">
        <f>S7+Ago_20!T7</f>
        <v>0</v>
      </c>
      <c r="U7" s="4">
        <f t="shared" ca="1" si="7"/>
        <v>0</v>
      </c>
      <c r="V7" s="4">
        <f ca="1">U7+Ago_20!V7</f>
        <v>0</v>
      </c>
      <c r="W7" s="4">
        <f t="shared" ca="1" si="2"/>
        <v>0</v>
      </c>
      <c r="X7" s="26">
        <f t="shared" ca="1" si="2"/>
        <v>0</v>
      </c>
    </row>
    <row r="8" spans="1:24" x14ac:dyDescent="0.25">
      <c r="A8" s="14">
        <v>5575</v>
      </c>
      <c r="B8" s="14" t="str">
        <v>JAILTON CARDOSO RAMOS</v>
      </c>
      <c r="C8" s="15">
        <v>44001</v>
      </c>
      <c r="D8" s="15">
        <v>44304</v>
      </c>
      <c r="E8" s="42">
        <f t="shared" ca="1" si="3"/>
        <v>0</v>
      </c>
      <c r="F8" s="4">
        <f ca="1">E8+Ago_20!F8</f>
        <v>0</v>
      </c>
      <c r="G8" s="4">
        <f t="shared" ca="1" si="4"/>
        <v>0</v>
      </c>
      <c r="H8" s="4">
        <f ca="1">G8+Ago_20!H8</f>
        <v>0</v>
      </c>
      <c r="I8" s="4">
        <f t="shared" ca="1" si="0"/>
        <v>0</v>
      </c>
      <c r="J8" s="26">
        <f t="shared" ca="1" si="0"/>
        <v>0</v>
      </c>
      <c r="K8" s="16"/>
      <c r="L8" s="42">
        <f t="shared" ca="1" si="5"/>
        <v>0</v>
      </c>
      <c r="M8" s="4">
        <f ca="1">L8+Ago_20!M8</f>
        <v>0</v>
      </c>
      <c r="N8" s="4">
        <f t="shared" ca="1" si="6"/>
        <v>0</v>
      </c>
      <c r="O8" s="4">
        <f ca="1">N8+Ago_20!O8</f>
        <v>0</v>
      </c>
      <c r="P8" s="4">
        <f t="shared" ca="1" si="1"/>
        <v>0</v>
      </c>
      <c r="Q8" s="26">
        <f t="shared" ca="1" si="1"/>
        <v>0</v>
      </c>
      <c r="R8" s="16"/>
      <c r="S8" s="4">
        <v>0</v>
      </c>
      <c r="T8" s="4">
        <f>S8+Ago_20!T8</f>
        <v>0</v>
      </c>
      <c r="U8" s="4">
        <f t="shared" ca="1" si="7"/>
        <v>0</v>
      </c>
      <c r="V8" s="4">
        <f ca="1">U8+Ago_20!V8</f>
        <v>0</v>
      </c>
      <c r="W8" s="4">
        <f t="shared" ca="1" si="2"/>
        <v>0</v>
      </c>
      <c r="X8" s="26">
        <f t="shared" ca="1" si="2"/>
        <v>0</v>
      </c>
    </row>
    <row r="9" spans="1:24" x14ac:dyDescent="0.25">
      <c r="A9" s="14">
        <v>5576</v>
      </c>
      <c r="B9" s="14" t="str">
        <v>JEANE DA CONCEICAO ALEXANDRE SANTOS</v>
      </c>
      <c r="C9" s="15">
        <v>44001</v>
      </c>
      <c r="D9" s="15">
        <v>44305</v>
      </c>
      <c r="E9" s="42">
        <f t="shared" ca="1" si="3"/>
        <v>0</v>
      </c>
      <c r="F9" s="4">
        <f ca="1">E9+Ago_20!F9</f>
        <v>0</v>
      </c>
      <c r="G9" s="4">
        <f t="shared" ca="1" si="4"/>
        <v>0</v>
      </c>
      <c r="H9" s="4">
        <f ca="1">G9+Ago_20!H9</f>
        <v>0</v>
      </c>
      <c r="I9" s="4">
        <f t="shared" ca="1" si="0"/>
        <v>0</v>
      </c>
      <c r="J9" s="26">
        <f t="shared" ca="1" si="0"/>
        <v>0</v>
      </c>
      <c r="K9" s="16"/>
      <c r="L9" s="42">
        <f t="shared" ca="1" si="5"/>
        <v>0</v>
      </c>
      <c r="M9" s="4">
        <f ca="1">L9+Ago_20!M9</f>
        <v>0</v>
      </c>
      <c r="N9" s="4">
        <f t="shared" ca="1" si="6"/>
        <v>0</v>
      </c>
      <c r="O9" s="4">
        <f ca="1">N9+Ago_20!O9</f>
        <v>0</v>
      </c>
      <c r="P9" s="4">
        <f t="shared" ca="1" si="1"/>
        <v>0</v>
      </c>
      <c r="Q9" s="26">
        <f t="shared" ca="1" si="1"/>
        <v>0</v>
      </c>
      <c r="R9" s="16"/>
      <c r="S9" s="4">
        <v>0</v>
      </c>
      <c r="T9" s="4">
        <f>S9+Ago_20!T9</f>
        <v>0</v>
      </c>
      <c r="U9" s="4">
        <f t="shared" ca="1" si="7"/>
        <v>0</v>
      </c>
      <c r="V9" s="4">
        <f ca="1">U9+Ago_20!V9</f>
        <v>0</v>
      </c>
      <c r="W9" s="4">
        <f t="shared" ca="1" si="2"/>
        <v>0</v>
      </c>
      <c r="X9" s="26">
        <f t="shared" ca="1" si="2"/>
        <v>0</v>
      </c>
    </row>
    <row r="10" spans="1:24" x14ac:dyDescent="0.25">
      <c r="A10" s="14">
        <v>5577</v>
      </c>
      <c r="B10" s="14" t="str">
        <v>LIDIA RIBEIRO DE SANTANA</v>
      </c>
      <c r="C10" s="15">
        <v>44001</v>
      </c>
      <c r="D10" s="15">
        <v>44306</v>
      </c>
      <c r="E10" s="42">
        <f t="shared" ca="1" si="3"/>
        <v>0</v>
      </c>
      <c r="F10" s="4">
        <f ca="1">E10+Ago_20!F10</f>
        <v>0</v>
      </c>
      <c r="G10" s="4">
        <f t="shared" ca="1" si="4"/>
        <v>0</v>
      </c>
      <c r="H10" s="4">
        <f ca="1">G10+Ago_20!H10</f>
        <v>0</v>
      </c>
      <c r="I10" s="4">
        <f t="shared" ca="1" si="0"/>
        <v>0</v>
      </c>
      <c r="J10" s="26">
        <f t="shared" ca="1" si="0"/>
        <v>0</v>
      </c>
      <c r="K10" s="16"/>
      <c r="L10" s="42">
        <f t="shared" ca="1" si="5"/>
        <v>0</v>
      </c>
      <c r="M10" s="4">
        <f ca="1">L10+Ago_20!M10</f>
        <v>0</v>
      </c>
      <c r="N10" s="4">
        <f t="shared" ca="1" si="6"/>
        <v>0</v>
      </c>
      <c r="O10" s="4">
        <f ca="1">N10+Ago_20!O10</f>
        <v>0</v>
      </c>
      <c r="P10" s="4">
        <f t="shared" ca="1" si="1"/>
        <v>0</v>
      </c>
      <c r="Q10" s="26">
        <f t="shared" ca="1" si="1"/>
        <v>0</v>
      </c>
      <c r="R10" s="16"/>
      <c r="S10" s="4">
        <v>0</v>
      </c>
      <c r="T10" s="4">
        <f>S10+Ago_20!T10</f>
        <v>0</v>
      </c>
      <c r="U10" s="4">
        <f t="shared" ca="1" si="7"/>
        <v>0</v>
      </c>
      <c r="V10" s="4">
        <f ca="1">U10+Ago_20!V10</f>
        <v>0</v>
      </c>
      <c r="W10" s="4">
        <f t="shared" ca="1" si="2"/>
        <v>0</v>
      </c>
      <c r="X10" s="26">
        <f t="shared" ca="1" si="2"/>
        <v>0</v>
      </c>
    </row>
    <row r="11" spans="1:24" x14ac:dyDescent="0.25">
      <c r="A11" s="14">
        <v>5687</v>
      </c>
      <c r="B11" s="14" t="str">
        <v>ALECIO SAMPAIO RAMOS</v>
      </c>
      <c r="C11" s="15">
        <v>44039</v>
      </c>
      <c r="D11" s="15">
        <v>44307</v>
      </c>
      <c r="E11" s="42">
        <f t="shared" ca="1" si="3"/>
        <v>0</v>
      </c>
      <c r="F11" s="4">
        <f ca="1">E11+Ago_20!F11</f>
        <v>0</v>
      </c>
      <c r="G11" s="4">
        <f t="shared" ca="1" si="4"/>
        <v>0</v>
      </c>
      <c r="H11" s="4">
        <f ca="1">G11+Ago_20!H11</f>
        <v>0</v>
      </c>
      <c r="I11" s="4">
        <f t="shared" ca="1" si="0"/>
        <v>0</v>
      </c>
      <c r="J11" s="26">
        <f t="shared" ca="1" si="0"/>
        <v>0</v>
      </c>
      <c r="K11" s="16"/>
      <c r="L11" s="42">
        <f t="shared" ca="1" si="5"/>
        <v>0</v>
      </c>
      <c r="M11" s="4">
        <f ca="1">L11+Ago_20!M11</f>
        <v>0</v>
      </c>
      <c r="N11" s="4">
        <f t="shared" ca="1" si="6"/>
        <v>0</v>
      </c>
      <c r="O11" s="4">
        <f ca="1">N11+Ago_20!O11</f>
        <v>0</v>
      </c>
      <c r="P11" s="4">
        <f t="shared" ca="1" si="1"/>
        <v>0</v>
      </c>
      <c r="Q11" s="26">
        <f t="shared" ca="1" si="1"/>
        <v>0</v>
      </c>
      <c r="R11" s="16"/>
      <c r="S11" s="4">
        <v>0</v>
      </c>
      <c r="T11" s="4">
        <f>S11+Ago_20!T11</f>
        <v>0</v>
      </c>
      <c r="U11" s="4">
        <f t="shared" ca="1" si="7"/>
        <v>0</v>
      </c>
      <c r="V11" s="4">
        <f ca="1">U11+Ago_20!V11</f>
        <v>0</v>
      </c>
      <c r="W11" s="4">
        <f t="shared" ca="1" si="2"/>
        <v>0</v>
      </c>
      <c r="X11" s="26">
        <f t="shared" ca="1" si="2"/>
        <v>0</v>
      </c>
    </row>
    <row r="12" spans="1:24" x14ac:dyDescent="0.25">
      <c r="A12" s="14">
        <v>5688</v>
      </c>
      <c r="B12" s="14" t="str">
        <v>INACIO SAMPAIO RAMOS</v>
      </c>
      <c r="C12" s="15">
        <v>44039</v>
      </c>
      <c r="D12" s="15">
        <v>44308</v>
      </c>
      <c r="E12" s="42">
        <f t="shared" ca="1" si="3"/>
        <v>0</v>
      </c>
      <c r="F12" s="4">
        <f ca="1">E12+Ago_20!F12</f>
        <v>0</v>
      </c>
      <c r="G12" s="4">
        <f t="shared" ca="1" si="4"/>
        <v>0</v>
      </c>
      <c r="H12" s="4">
        <f ca="1">G12+Ago_20!H12</f>
        <v>0</v>
      </c>
      <c r="I12" s="4">
        <f t="shared" ca="1" si="0"/>
        <v>0</v>
      </c>
      <c r="J12" s="26">
        <f t="shared" ca="1" si="0"/>
        <v>0</v>
      </c>
      <c r="K12" s="16"/>
      <c r="L12" s="42">
        <f t="shared" ca="1" si="5"/>
        <v>0</v>
      </c>
      <c r="M12" s="4">
        <f ca="1">L12+Ago_20!M12</f>
        <v>0</v>
      </c>
      <c r="N12" s="4">
        <f t="shared" ca="1" si="6"/>
        <v>0</v>
      </c>
      <c r="O12" s="4">
        <f ca="1">N12+Ago_20!O12</f>
        <v>0</v>
      </c>
      <c r="P12" s="4">
        <f t="shared" ca="1" si="1"/>
        <v>0</v>
      </c>
      <c r="Q12" s="26">
        <f t="shared" ca="1" si="1"/>
        <v>0</v>
      </c>
      <c r="R12" s="16"/>
      <c r="S12" s="4">
        <v>0</v>
      </c>
      <c r="T12" s="4">
        <f>S12+Ago_20!T12</f>
        <v>0</v>
      </c>
      <c r="U12" s="4">
        <f t="shared" ca="1" si="7"/>
        <v>0</v>
      </c>
      <c r="V12" s="4">
        <f ca="1">U12+Ago_20!V12</f>
        <v>0</v>
      </c>
      <c r="W12" s="4">
        <f t="shared" ca="1" si="2"/>
        <v>0</v>
      </c>
      <c r="X12" s="26">
        <f t="shared" ca="1" si="2"/>
        <v>0</v>
      </c>
    </row>
    <row r="13" spans="1:24" x14ac:dyDescent="0.25">
      <c r="A13" s="14">
        <v>5689</v>
      </c>
      <c r="B13" s="14" t="str">
        <v>ROMARIO OLIVEIRA RAMOS</v>
      </c>
      <c r="C13" s="15">
        <v>44039</v>
      </c>
      <c r="D13" s="15">
        <v>44309</v>
      </c>
      <c r="E13" s="42">
        <f t="shared" ca="1" si="3"/>
        <v>0</v>
      </c>
      <c r="F13" s="4">
        <f ca="1">E13+Ago_20!F13</f>
        <v>0</v>
      </c>
      <c r="G13" s="4">
        <f t="shared" ca="1" si="4"/>
        <v>0</v>
      </c>
      <c r="H13" s="4">
        <f ca="1">G13+Ago_20!H13</f>
        <v>0</v>
      </c>
      <c r="I13" s="4">
        <f t="shared" ca="1" si="0"/>
        <v>0</v>
      </c>
      <c r="J13" s="26">
        <f t="shared" ca="1" si="0"/>
        <v>0</v>
      </c>
      <c r="K13" s="16"/>
      <c r="L13" s="42">
        <f t="shared" ca="1" si="5"/>
        <v>0</v>
      </c>
      <c r="M13" s="4">
        <f ca="1">L13+Ago_20!M13</f>
        <v>0</v>
      </c>
      <c r="N13" s="4">
        <f t="shared" ca="1" si="6"/>
        <v>0</v>
      </c>
      <c r="O13" s="4">
        <f ca="1">N13+Ago_20!O13</f>
        <v>0</v>
      </c>
      <c r="P13" s="4">
        <f t="shared" ca="1" si="1"/>
        <v>0</v>
      </c>
      <c r="Q13" s="26">
        <f t="shared" ca="1" si="1"/>
        <v>0</v>
      </c>
      <c r="R13" s="16"/>
      <c r="S13" s="4">
        <v>0</v>
      </c>
      <c r="T13" s="4">
        <f>S13+Ago_20!T13</f>
        <v>0</v>
      </c>
      <c r="U13" s="4">
        <f t="shared" ca="1" si="7"/>
        <v>0</v>
      </c>
      <c r="V13" s="4">
        <f ca="1">U13+Ago_20!V13</f>
        <v>0</v>
      </c>
      <c r="W13" s="4">
        <f t="shared" ca="1" si="2"/>
        <v>0</v>
      </c>
      <c r="X13" s="26">
        <f t="shared" ca="1" si="2"/>
        <v>0</v>
      </c>
    </row>
    <row r="14" spans="1:24" x14ac:dyDescent="0.25">
      <c r="A14" s="14">
        <v>5695</v>
      </c>
      <c r="B14" s="14" t="str">
        <v>NUELLIF FRANCA DE MELO</v>
      </c>
      <c r="C14" s="15">
        <v>44046</v>
      </c>
      <c r="D14" s="15">
        <v>44310</v>
      </c>
      <c r="E14" s="42">
        <f t="shared" ca="1" si="3"/>
        <v>0</v>
      </c>
      <c r="F14" s="4">
        <f ca="1">E14+Ago_20!F14</f>
        <v>0</v>
      </c>
      <c r="G14" s="4">
        <f t="shared" ca="1" si="4"/>
        <v>0</v>
      </c>
      <c r="H14" s="4">
        <f ca="1">G14+Ago_20!H14</f>
        <v>0</v>
      </c>
      <c r="I14" s="4">
        <f t="shared" ca="1" si="0"/>
        <v>0</v>
      </c>
      <c r="J14" s="26">
        <f t="shared" ca="1" si="0"/>
        <v>0</v>
      </c>
      <c r="K14" s="16"/>
      <c r="L14" s="42">
        <f t="shared" ca="1" si="5"/>
        <v>0</v>
      </c>
      <c r="M14" s="4">
        <f ca="1">L14+Ago_20!M14</f>
        <v>0</v>
      </c>
      <c r="N14" s="4">
        <f t="shared" ca="1" si="6"/>
        <v>0</v>
      </c>
      <c r="O14" s="4">
        <f ca="1">N14+Ago_20!O14</f>
        <v>0</v>
      </c>
      <c r="P14" s="4">
        <f t="shared" ca="1" si="1"/>
        <v>0</v>
      </c>
      <c r="Q14" s="26">
        <f t="shared" ca="1" si="1"/>
        <v>0</v>
      </c>
      <c r="R14" s="16"/>
      <c r="S14" s="4">
        <v>0</v>
      </c>
      <c r="T14" s="4">
        <f>S14+Ago_20!T14</f>
        <v>0</v>
      </c>
      <c r="U14" s="4">
        <f t="shared" ca="1" si="7"/>
        <v>0</v>
      </c>
      <c r="V14" s="4">
        <f ca="1">U14+Ago_20!V14</f>
        <v>0</v>
      </c>
      <c r="W14" s="4">
        <f t="shared" ca="1" si="2"/>
        <v>0</v>
      </c>
      <c r="X14" s="26">
        <f t="shared" ca="1" si="2"/>
        <v>0</v>
      </c>
    </row>
    <row r="15" spans="1:24" x14ac:dyDescent="0.25">
      <c r="A15" s="14">
        <v>5696</v>
      </c>
      <c r="B15" s="14" t="str">
        <v>VALDECY PIRES</v>
      </c>
      <c r="C15" s="15">
        <v>44046</v>
      </c>
      <c r="D15" s="15">
        <v>44311</v>
      </c>
      <c r="E15" s="42">
        <f t="shared" ca="1" si="3"/>
        <v>0</v>
      </c>
      <c r="F15" s="4">
        <f ca="1">E15+Ago_20!F15</f>
        <v>0</v>
      </c>
      <c r="G15" s="4">
        <f t="shared" ca="1" si="4"/>
        <v>0</v>
      </c>
      <c r="H15" s="4">
        <f ca="1">G15+Ago_20!H15</f>
        <v>0</v>
      </c>
      <c r="I15" s="4">
        <f t="shared" ca="1" si="0"/>
        <v>0</v>
      </c>
      <c r="J15" s="26">
        <f t="shared" ca="1" si="0"/>
        <v>0</v>
      </c>
      <c r="K15" s="16"/>
      <c r="L15" s="42">
        <f t="shared" ca="1" si="5"/>
        <v>0</v>
      </c>
      <c r="M15" s="4">
        <f ca="1">L15+Ago_20!M15</f>
        <v>0</v>
      </c>
      <c r="N15" s="4">
        <f t="shared" ca="1" si="6"/>
        <v>0</v>
      </c>
      <c r="O15" s="4">
        <f ca="1">N15+Ago_20!O15</f>
        <v>0</v>
      </c>
      <c r="P15" s="4">
        <f t="shared" ca="1" si="1"/>
        <v>0</v>
      </c>
      <c r="Q15" s="26">
        <f t="shared" ca="1" si="1"/>
        <v>0</v>
      </c>
      <c r="R15" s="16"/>
      <c r="S15" s="4">
        <v>0</v>
      </c>
      <c r="T15" s="4">
        <f>S15+Ago_20!T15</f>
        <v>0</v>
      </c>
      <c r="U15" s="4">
        <f t="shared" ca="1" si="7"/>
        <v>0</v>
      </c>
      <c r="V15" s="4">
        <f ca="1">U15+Ago_20!V15</f>
        <v>0</v>
      </c>
      <c r="W15" s="4">
        <f t="shared" ca="1" si="2"/>
        <v>0</v>
      </c>
      <c r="X15" s="26">
        <f t="shared" ca="1" si="2"/>
        <v>0</v>
      </c>
    </row>
    <row r="16" spans="1:24" x14ac:dyDescent="0.25">
      <c r="A16" s="14">
        <v>5781</v>
      </c>
      <c r="B16" s="14" t="str">
        <v>ELSON DOS SANTOS SILVA</v>
      </c>
      <c r="C16" s="15">
        <v>44064</v>
      </c>
      <c r="D16" s="15">
        <v>44312</v>
      </c>
      <c r="E16" s="42">
        <f t="shared" ca="1" si="3"/>
        <v>0</v>
      </c>
      <c r="F16" s="4">
        <f ca="1">E16+Ago_20!F16</f>
        <v>0</v>
      </c>
      <c r="G16" s="4">
        <f t="shared" ca="1" si="4"/>
        <v>0</v>
      </c>
      <c r="H16" s="4">
        <f ca="1">G16+Ago_20!H16</f>
        <v>0</v>
      </c>
      <c r="I16" s="4">
        <f t="shared" ca="1" si="0"/>
        <v>0</v>
      </c>
      <c r="J16" s="26">
        <f t="shared" ca="1" si="0"/>
        <v>0</v>
      </c>
      <c r="K16" s="16"/>
      <c r="L16" s="42">
        <f t="shared" ca="1" si="5"/>
        <v>0</v>
      </c>
      <c r="M16" s="4">
        <f ca="1">L16+Ago_20!M16</f>
        <v>0</v>
      </c>
      <c r="N16" s="4">
        <f t="shared" ca="1" si="6"/>
        <v>0</v>
      </c>
      <c r="O16" s="4">
        <f ca="1">N16+Ago_20!O16</f>
        <v>0</v>
      </c>
      <c r="P16" s="4">
        <f t="shared" ca="1" si="1"/>
        <v>0</v>
      </c>
      <c r="Q16" s="26">
        <f t="shared" ca="1" si="1"/>
        <v>0</v>
      </c>
      <c r="R16" s="16"/>
      <c r="S16" s="4">
        <v>0</v>
      </c>
      <c r="T16" s="4">
        <f>S16+Ago_20!T16</f>
        <v>0</v>
      </c>
      <c r="U16" s="4">
        <f t="shared" ca="1" si="7"/>
        <v>0</v>
      </c>
      <c r="V16" s="4">
        <f ca="1">U16+Ago_20!V16</f>
        <v>0</v>
      </c>
      <c r="W16" s="4">
        <f t="shared" ca="1" si="2"/>
        <v>0</v>
      </c>
      <c r="X16" s="26">
        <f t="shared" ca="1" si="2"/>
        <v>0</v>
      </c>
    </row>
    <row r="17" spans="1:24" x14ac:dyDescent="0.25">
      <c r="A17" s="14">
        <v>5783</v>
      </c>
      <c r="B17" s="14" t="str">
        <v>VALDINEI SANTOS SILVA</v>
      </c>
      <c r="C17" s="15">
        <v>44064</v>
      </c>
      <c r="D17" s="15">
        <v>44313</v>
      </c>
      <c r="E17" s="42">
        <f t="shared" ca="1" si="3"/>
        <v>0</v>
      </c>
      <c r="F17" s="4">
        <f ca="1">E17+Ago_20!F17</f>
        <v>0</v>
      </c>
      <c r="G17" s="4">
        <f t="shared" ca="1" si="4"/>
        <v>0</v>
      </c>
      <c r="H17" s="4">
        <f ca="1">G17+Ago_20!H17</f>
        <v>0</v>
      </c>
      <c r="I17" s="4">
        <f t="shared" ca="1" si="0"/>
        <v>0</v>
      </c>
      <c r="J17" s="26">
        <f t="shared" ca="1" si="0"/>
        <v>0</v>
      </c>
      <c r="K17" s="16"/>
      <c r="L17" s="42">
        <f t="shared" ca="1" si="5"/>
        <v>0</v>
      </c>
      <c r="M17" s="4">
        <f ca="1">L17+Ago_20!M17</f>
        <v>0</v>
      </c>
      <c r="N17" s="4">
        <f t="shared" ca="1" si="6"/>
        <v>0</v>
      </c>
      <c r="O17" s="4">
        <f ca="1">N17+Ago_20!O17</f>
        <v>0</v>
      </c>
      <c r="P17" s="4">
        <f t="shared" ca="1" si="1"/>
        <v>0</v>
      </c>
      <c r="Q17" s="26">
        <f t="shared" ca="1" si="1"/>
        <v>0</v>
      </c>
      <c r="R17" s="16"/>
      <c r="S17" s="4">
        <v>0</v>
      </c>
      <c r="T17" s="4">
        <f>S17+Ago_20!T17</f>
        <v>0</v>
      </c>
      <c r="U17" s="4">
        <f t="shared" ca="1" si="7"/>
        <v>0</v>
      </c>
      <c r="V17" s="4">
        <f ca="1">U17+Ago_20!V17</f>
        <v>0</v>
      </c>
      <c r="W17" s="4">
        <f t="shared" ca="1" si="2"/>
        <v>0</v>
      </c>
      <c r="X17" s="26">
        <f t="shared" ca="1" si="2"/>
        <v>0</v>
      </c>
    </row>
    <row r="18" spans="1:24" x14ac:dyDescent="0.25">
      <c r="A18" s="14">
        <v>5784</v>
      </c>
      <c r="B18" s="14" t="str">
        <v>VALDEILSO LEITE</v>
      </c>
      <c r="C18" s="15">
        <v>44068</v>
      </c>
      <c r="D18" s="15">
        <v>44314</v>
      </c>
      <c r="E18" s="42">
        <f t="shared" ca="1" si="3"/>
        <v>0</v>
      </c>
      <c r="F18" s="4">
        <f ca="1">E18+Ago_20!F18</f>
        <v>0</v>
      </c>
      <c r="G18" s="4">
        <f t="shared" ca="1" si="4"/>
        <v>0</v>
      </c>
      <c r="H18" s="4">
        <f ca="1">G18+Ago_20!H18</f>
        <v>0</v>
      </c>
      <c r="I18" s="4">
        <f t="shared" ca="1" si="0"/>
        <v>0</v>
      </c>
      <c r="J18" s="26">
        <f t="shared" ca="1" si="0"/>
        <v>0</v>
      </c>
      <c r="K18" s="16"/>
      <c r="L18" s="42">
        <f t="shared" ca="1" si="5"/>
        <v>0</v>
      </c>
      <c r="M18" s="4">
        <f ca="1">L18+Ago_20!M18</f>
        <v>0</v>
      </c>
      <c r="N18" s="4">
        <f t="shared" ca="1" si="6"/>
        <v>0</v>
      </c>
      <c r="O18" s="4">
        <f ca="1">N18+Ago_20!O18</f>
        <v>0</v>
      </c>
      <c r="P18" s="4">
        <f t="shared" ca="1" si="1"/>
        <v>0</v>
      </c>
      <c r="Q18" s="26">
        <f t="shared" ca="1" si="1"/>
        <v>0</v>
      </c>
      <c r="R18" s="16"/>
      <c r="S18" s="4">
        <v>0</v>
      </c>
      <c r="T18" s="4">
        <f>S18+Ago_20!T18</f>
        <v>0</v>
      </c>
      <c r="U18" s="4">
        <f t="shared" ca="1" si="7"/>
        <v>0</v>
      </c>
      <c r="V18" s="4">
        <f ca="1">U18+Ago_20!V18</f>
        <v>0</v>
      </c>
      <c r="W18" s="4">
        <f t="shared" ca="1" si="2"/>
        <v>0</v>
      </c>
      <c r="X18" s="26">
        <f t="shared" ca="1" si="2"/>
        <v>0</v>
      </c>
    </row>
    <row r="19" spans="1:24" x14ac:dyDescent="0.25">
      <c r="A19" s="14">
        <v>5791</v>
      </c>
      <c r="B19" s="14" t="str">
        <v>ALEXANDRE ALVES DE QUEIROZ</v>
      </c>
      <c r="C19" s="15">
        <v>44074</v>
      </c>
      <c r="D19" s="15">
        <v>44315</v>
      </c>
      <c r="E19" s="42">
        <f t="shared" ca="1" si="3"/>
        <v>0</v>
      </c>
      <c r="F19" s="4">
        <f ca="1">E19+Ago_20!F19</f>
        <v>0</v>
      </c>
      <c r="G19" s="4">
        <f t="shared" ca="1" si="4"/>
        <v>0</v>
      </c>
      <c r="H19" s="4">
        <f ca="1">G19+Ago_20!H19</f>
        <v>0</v>
      </c>
      <c r="I19" s="4">
        <f t="shared" ref="I19:J82" ca="1" si="8">G19-E19</f>
        <v>0</v>
      </c>
      <c r="J19" s="26">
        <f t="shared" ca="1" si="8"/>
        <v>0</v>
      </c>
      <c r="K19" s="16"/>
      <c r="L19" s="42">
        <f t="shared" ca="1" si="5"/>
        <v>0</v>
      </c>
      <c r="M19" s="4">
        <f ca="1">L19+Ago_20!M19</f>
        <v>0</v>
      </c>
      <c r="N19" s="4">
        <f t="shared" ca="1" si="6"/>
        <v>0</v>
      </c>
      <c r="O19" s="4">
        <f ca="1">N19+Ago_20!O19</f>
        <v>0</v>
      </c>
      <c r="P19" s="4">
        <f t="shared" ref="P19:Q82" ca="1" si="9">N19-L19</f>
        <v>0</v>
      </c>
      <c r="Q19" s="26">
        <f t="shared" ca="1" si="9"/>
        <v>0</v>
      </c>
      <c r="R19" s="16"/>
      <c r="S19" s="4">
        <v>0</v>
      </c>
      <c r="T19" s="4">
        <f>S19+Ago_20!T19</f>
        <v>0</v>
      </c>
      <c r="U19" s="4">
        <f t="shared" ca="1" si="7"/>
        <v>0</v>
      </c>
      <c r="V19" s="4">
        <f ca="1">U19+Ago_20!V19</f>
        <v>0</v>
      </c>
      <c r="W19" s="4">
        <f t="shared" ref="W19:X82" ca="1" si="10">U19-S19</f>
        <v>0</v>
      </c>
      <c r="X19" s="26">
        <f t="shared" ca="1" si="10"/>
        <v>0</v>
      </c>
    </row>
    <row r="20" spans="1:24" x14ac:dyDescent="0.25">
      <c r="A20" s="14">
        <v>5838</v>
      </c>
      <c r="B20" s="14" t="str">
        <v>VALMIR FROTA LUZ</v>
      </c>
      <c r="C20" s="15">
        <v>44090</v>
      </c>
      <c r="D20" s="15">
        <v>44316</v>
      </c>
      <c r="E20" s="42">
        <f t="shared" ca="1" si="3"/>
        <v>0</v>
      </c>
      <c r="F20" s="4">
        <f ca="1">E20+Ago_20!F20</f>
        <v>0</v>
      </c>
      <c r="G20" s="4">
        <f t="shared" ca="1" si="4"/>
        <v>0</v>
      </c>
      <c r="H20" s="4">
        <f ca="1">G20+Ago_20!H20</f>
        <v>0</v>
      </c>
      <c r="I20" s="4">
        <f t="shared" ca="1" si="8"/>
        <v>0</v>
      </c>
      <c r="J20" s="26">
        <f t="shared" ca="1" si="8"/>
        <v>0</v>
      </c>
      <c r="K20" s="16"/>
      <c r="L20" s="42">
        <f t="shared" ca="1" si="5"/>
        <v>0</v>
      </c>
      <c r="M20" s="4">
        <f ca="1">L20+Ago_20!M20</f>
        <v>0</v>
      </c>
      <c r="N20" s="4">
        <f t="shared" ca="1" si="6"/>
        <v>0</v>
      </c>
      <c r="O20" s="4">
        <f ca="1">N20+Ago_20!O20</f>
        <v>0</v>
      </c>
      <c r="P20" s="4">
        <f t="shared" ca="1" si="9"/>
        <v>0</v>
      </c>
      <c r="Q20" s="26">
        <f t="shared" ca="1" si="9"/>
        <v>0</v>
      </c>
      <c r="R20" s="16"/>
      <c r="S20" s="4">
        <v>0</v>
      </c>
      <c r="T20" s="4">
        <f>S20+Ago_20!T20</f>
        <v>0</v>
      </c>
      <c r="U20" s="4">
        <f t="shared" ca="1" si="7"/>
        <v>0</v>
      </c>
      <c r="V20" s="4">
        <f ca="1">U20+Ago_20!V20</f>
        <v>0</v>
      </c>
      <c r="W20" s="4">
        <f t="shared" ca="1" si="10"/>
        <v>0</v>
      </c>
      <c r="X20" s="26">
        <f t="shared" ca="1" si="10"/>
        <v>0</v>
      </c>
    </row>
    <row r="21" spans="1:24" x14ac:dyDescent="0.25">
      <c r="A21" s="14">
        <v>5892</v>
      </c>
      <c r="B21" s="14" t="str">
        <v>NILSON CESAR GONCALVES</v>
      </c>
      <c r="C21" s="15">
        <v>44131</v>
      </c>
      <c r="D21" s="15">
        <v>44317</v>
      </c>
      <c r="E21" s="42">
        <f t="shared" ca="1" si="3"/>
        <v>0</v>
      </c>
      <c r="F21" s="4">
        <f ca="1">E21+Ago_20!F21</f>
        <v>0</v>
      </c>
      <c r="G21" s="4">
        <f t="shared" ca="1" si="4"/>
        <v>0</v>
      </c>
      <c r="H21" s="4">
        <f ca="1">G21+Ago_20!H21</f>
        <v>0</v>
      </c>
      <c r="I21" s="4">
        <f t="shared" ca="1" si="8"/>
        <v>0</v>
      </c>
      <c r="J21" s="26">
        <f t="shared" ca="1" si="8"/>
        <v>0</v>
      </c>
      <c r="K21" s="16"/>
      <c r="L21" s="42">
        <f t="shared" ca="1" si="5"/>
        <v>0</v>
      </c>
      <c r="M21" s="4">
        <f ca="1">L21+Ago_20!M21</f>
        <v>0</v>
      </c>
      <c r="N21" s="4">
        <f t="shared" ca="1" si="6"/>
        <v>0</v>
      </c>
      <c r="O21" s="4">
        <f ca="1">N21+Ago_20!O21</f>
        <v>0</v>
      </c>
      <c r="P21" s="4">
        <f t="shared" ca="1" si="9"/>
        <v>0</v>
      </c>
      <c r="Q21" s="26">
        <f t="shared" ca="1" si="9"/>
        <v>0</v>
      </c>
      <c r="R21" s="16"/>
      <c r="S21" s="4">
        <v>0</v>
      </c>
      <c r="T21" s="4">
        <f>S21+Ago_20!T21</f>
        <v>0</v>
      </c>
      <c r="U21" s="4">
        <f t="shared" ca="1" si="7"/>
        <v>0</v>
      </c>
      <c r="V21" s="4">
        <f ca="1">U21+Ago_20!V21</f>
        <v>0</v>
      </c>
      <c r="W21" s="4">
        <f t="shared" ca="1" si="10"/>
        <v>0</v>
      </c>
      <c r="X21" s="26">
        <f t="shared" ca="1" si="10"/>
        <v>0</v>
      </c>
    </row>
    <row r="22" spans="1:24" x14ac:dyDescent="0.25">
      <c r="A22" s="14">
        <v>5904</v>
      </c>
      <c r="B22" s="14" t="str">
        <v>MARSUEL LOPES DE BRITO</v>
      </c>
      <c r="C22" s="15">
        <v>44134</v>
      </c>
      <c r="D22" s="15">
        <v>44318</v>
      </c>
      <c r="E22" s="42">
        <f t="shared" ca="1" si="3"/>
        <v>0</v>
      </c>
      <c r="F22" s="4">
        <f ca="1">E22+Ago_20!F22</f>
        <v>0</v>
      </c>
      <c r="G22" s="4">
        <f t="shared" ca="1" si="4"/>
        <v>0</v>
      </c>
      <c r="H22" s="4">
        <f ca="1">G22+Ago_20!H22</f>
        <v>0</v>
      </c>
      <c r="I22" s="4">
        <f t="shared" ca="1" si="8"/>
        <v>0</v>
      </c>
      <c r="J22" s="26">
        <f t="shared" ca="1" si="8"/>
        <v>0</v>
      </c>
      <c r="K22" s="16"/>
      <c r="L22" s="42">
        <f t="shared" ca="1" si="5"/>
        <v>0</v>
      </c>
      <c r="M22" s="4">
        <f ca="1">L22+Ago_20!M22</f>
        <v>0</v>
      </c>
      <c r="N22" s="4">
        <f t="shared" ca="1" si="6"/>
        <v>0</v>
      </c>
      <c r="O22" s="4">
        <f ca="1">N22+Ago_20!O22</f>
        <v>0</v>
      </c>
      <c r="P22" s="4">
        <f t="shared" ca="1" si="9"/>
        <v>0</v>
      </c>
      <c r="Q22" s="26">
        <f t="shared" ca="1" si="9"/>
        <v>0</v>
      </c>
      <c r="R22" s="16"/>
      <c r="S22" s="4">
        <v>0</v>
      </c>
      <c r="T22" s="4">
        <f>S22+Ago_20!T22</f>
        <v>0</v>
      </c>
      <c r="U22" s="4">
        <f t="shared" ca="1" si="7"/>
        <v>0</v>
      </c>
      <c r="V22" s="4">
        <f ca="1">U22+Ago_20!V22</f>
        <v>0</v>
      </c>
      <c r="W22" s="4">
        <f t="shared" ca="1" si="10"/>
        <v>0</v>
      </c>
      <c r="X22" s="26">
        <f t="shared" ca="1" si="10"/>
        <v>0</v>
      </c>
    </row>
    <row r="23" spans="1:24" x14ac:dyDescent="0.25">
      <c r="A23" s="14">
        <v>5905</v>
      </c>
      <c r="B23" s="14" t="str">
        <v>UANDERSON TEIXEIRA LOPES</v>
      </c>
      <c r="C23" s="15">
        <v>44134</v>
      </c>
      <c r="D23" s="15">
        <v>44319</v>
      </c>
      <c r="E23" s="42">
        <f t="shared" ca="1" si="3"/>
        <v>0</v>
      </c>
      <c r="F23" s="4">
        <f ca="1">E23+Ago_20!F23</f>
        <v>0</v>
      </c>
      <c r="G23" s="4">
        <f t="shared" ca="1" si="4"/>
        <v>0</v>
      </c>
      <c r="H23" s="4">
        <f ca="1">G23+Ago_20!H23</f>
        <v>0</v>
      </c>
      <c r="I23" s="4">
        <f t="shared" ca="1" si="8"/>
        <v>0</v>
      </c>
      <c r="J23" s="26">
        <f t="shared" ca="1" si="8"/>
        <v>0</v>
      </c>
      <c r="K23" s="16"/>
      <c r="L23" s="42">
        <f t="shared" ca="1" si="5"/>
        <v>0</v>
      </c>
      <c r="M23" s="4">
        <f ca="1">L23+Ago_20!M23</f>
        <v>0</v>
      </c>
      <c r="N23" s="4">
        <f t="shared" ca="1" si="6"/>
        <v>0</v>
      </c>
      <c r="O23" s="4">
        <f ca="1">N23+Ago_20!O23</f>
        <v>0</v>
      </c>
      <c r="P23" s="4">
        <f t="shared" ca="1" si="9"/>
        <v>0</v>
      </c>
      <c r="Q23" s="26">
        <f t="shared" ca="1" si="9"/>
        <v>0</v>
      </c>
      <c r="R23" s="16"/>
      <c r="S23" s="4">
        <v>0</v>
      </c>
      <c r="T23" s="4">
        <f>S23+Ago_20!T23</f>
        <v>0</v>
      </c>
      <c r="U23" s="4">
        <f t="shared" ca="1" si="7"/>
        <v>0</v>
      </c>
      <c r="V23" s="4">
        <f ca="1">U23+Ago_20!V23</f>
        <v>0</v>
      </c>
      <c r="W23" s="4">
        <f t="shared" ca="1" si="10"/>
        <v>0</v>
      </c>
      <c r="X23" s="26">
        <f t="shared" ca="1" si="10"/>
        <v>0</v>
      </c>
    </row>
    <row r="24" spans="1:24" x14ac:dyDescent="0.25">
      <c r="A24" s="14">
        <v>5963</v>
      </c>
      <c r="B24" s="14" t="str">
        <v>ANTONIO SOARES CARDOSO</v>
      </c>
      <c r="C24" s="15">
        <v>44168</v>
      </c>
      <c r="D24" s="15">
        <v>44320</v>
      </c>
      <c r="E24" s="42">
        <f t="shared" ca="1" si="3"/>
        <v>0</v>
      </c>
      <c r="F24" s="4">
        <f ca="1">E24+Ago_20!F24</f>
        <v>0</v>
      </c>
      <c r="G24" s="4">
        <f t="shared" ca="1" si="4"/>
        <v>0</v>
      </c>
      <c r="H24" s="4">
        <f ca="1">G24+Ago_20!H24</f>
        <v>0</v>
      </c>
      <c r="I24" s="4">
        <f t="shared" ca="1" si="8"/>
        <v>0</v>
      </c>
      <c r="J24" s="26">
        <f t="shared" ca="1" si="8"/>
        <v>0</v>
      </c>
      <c r="K24" s="16"/>
      <c r="L24" s="42">
        <f t="shared" ca="1" si="5"/>
        <v>0</v>
      </c>
      <c r="M24" s="4">
        <f ca="1">L24+Ago_20!M24</f>
        <v>0</v>
      </c>
      <c r="N24" s="4">
        <f t="shared" ca="1" si="6"/>
        <v>0</v>
      </c>
      <c r="O24" s="4">
        <f ca="1">N24+Ago_20!O24</f>
        <v>0</v>
      </c>
      <c r="P24" s="4">
        <f t="shared" ca="1" si="9"/>
        <v>0</v>
      </c>
      <c r="Q24" s="26">
        <f t="shared" ca="1" si="9"/>
        <v>0</v>
      </c>
      <c r="R24" s="16"/>
      <c r="S24" s="4">
        <v>0</v>
      </c>
      <c r="T24" s="4">
        <f>S24+Ago_20!T24</f>
        <v>0</v>
      </c>
      <c r="U24" s="4">
        <f t="shared" ca="1" si="7"/>
        <v>0</v>
      </c>
      <c r="V24" s="4">
        <f ca="1">U24+Ago_20!V24</f>
        <v>0</v>
      </c>
      <c r="W24" s="4">
        <f t="shared" ca="1" si="10"/>
        <v>0</v>
      </c>
      <c r="X24" s="26">
        <f t="shared" ca="1" si="10"/>
        <v>0</v>
      </c>
    </row>
    <row r="25" spans="1:24" x14ac:dyDescent="0.25">
      <c r="A25" s="14">
        <v>5964</v>
      </c>
      <c r="B25" s="14" t="str">
        <v>EDUARDO FERNANDES COSTA DE OLIVEIRA</v>
      </c>
      <c r="C25" s="15">
        <v>44168</v>
      </c>
      <c r="D25" s="15">
        <v>44321</v>
      </c>
      <c r="E25" s="42">
        <f t="shared" ca="1" si="3"/>
        <v>0</v>
      </c>
      <c r="F25" s="4">
        <f ca="1">E25+Ago_20!F25</f>
        <v>0</v>
      </c>
      <c r="G25" s="4">
        <f t="shared" ca="1" si="4"/>
        <v>0</v>
      </c>
      <c r="H25" s="4">
        <f ca="1">G25+Ago_20!H25</f>
        <v>0</v>
      </c>
      <c r="I25" s="4">
        <f t="shared" ca="1" si="8"/>
        <v>0</v>
      </c>
      <c r="J25" s="26">
        <f t="shared" ca="1" si="8"/>
        <v>0</v>
      </c>
      <c r="K25" s="16"/>
      <c r="L25" s="42">
        <f t="shared" ca="1" si="5"/>
        <v>0</v>
      </c>
      <c r="M25" s="4">
        <f ca="1">L25+Ago_20!M25</f>
        <v>0</v>
      </c>
      <c r="N25" s="4">
        <f t="shared" ca="1" si="6"/>
        <v>0</v>
      </c>
      <c r="O25" s="4">
        <f ca="1">N25+Ago_20!O25</f>
        <v>0</v>
      </c>
      <c r="P25" s="4">
        <f t="shared" ca="1" si="9"/>
        <v>0</v>
      </c>
      <c r="Q25" s="26">
        <f t="shared" ca="1" si="9"/>
        <v>0</v>
      </c>
      <c r="R25" s="16"/>
      <c r="S25" s="4">
        <v>0</v>
      </c>
      <c r="T25" s="4">
        <f>S25+Ago_20!T25</f>
        <v>0</v>
      </c>
      <c r="U25" s="4">
        <f t="shared" ca="1" si="7"/>
        <v>0</v>
      </c>
      <c r="V25" s="4">
        <f ca="1">U25+Ago_20!V25</f>
        <v>0</v>
      </c>
      <c r="W25" s="4">
        <f t="shared" ca="1" si="10"/>
        <v>0</v>
      </c>
      <c r="X25" s="26">
        <f t="shared" ca="1" si="10"/>
        <v>0</v>
      </c>
    </row>
    <row r="26" spans="1:24" x14ac:dyDescent="0.25">
      <c r="A26" s="14">
        <v>5965</v>
      </c>
      <c r="B26" s="14" t="str">
        <v>SAMUEL DE SOUZA CARDOSO</v>
      </c>
      <c r="C26" s="15">
        <v>44168</v>
      </c>
      <c r="D26" s="15">
        <v>44322</v>
      </c>
      <c r="E26" s="42">
        <f t="shared" ca="1" si="3"/>
        <v>0</v>
      </c>
      <c r="F26" s="4">
        <f ca="1">E26+Ago_20!F26</f>
        <v>0</v>
      </c>
      <c r="G26" s="4">
        <f t="shared" ca="1" si="4"/>
        <v>0</v>
      </c>
      <c r="H26" s="4">
        <f ca="1">G26+Ago_20!H26</f>
        <v>0</v>
      </c>
      <c r="I26" s="4">
        <f t="shared" ca="1" si="8"/>
        <v>0</v>
      </c>
      <c r="J26" s="26">
        <f t="shared" ca="1" si="8"/>
        <v>0</v>
      </c>
      <c r="K26" s="16"/>
      <c r="L26" s="42">
        <f t="shared" ca="1" si="5"/>
        <v>0</v>
      </c>
      <c r="M26" s="4">
        <f ca="1">L26+Ago_20!M26</f>
        <v>0</v>
      </c>
      <c r="N26" s="4">
        <f t="shared" ca="1" si="6"/>
        <v>0</v>
      </c>
      <c r="O26" s="4">
        <f ca="1">N26+Ago_20!O26</f>
        <v>0</v>
      </c>
      <c r="P26" s="4">
        <f t="shared" ca="1" si="9"/>
        <v>0</v>
      </c>
      <c r="Q26" s="26">
        <f t="shared" ca="1" si="9"/>
        <v>0</v>
      </c>
      <c r="R26" s="16"/>
      <c r="S26" s="4">
        <v>0</v>
      </c>
      <c r="T26" s="4">
        <f>S26+Ago_20!T26</f>
        <v>0</v>
      </c>
      <c r="U26" s="4">
        <f t="shared" ca="1" si="7"/>
        <v>0</v>
      </c>
      <c r="V26" s="4">
        <f ca="1">U26+Ago_20!V26</f>
        <v>0</v>
      </c>
      <c r="W26" s="4">
        <f t="shared" ca="1" si="10"/>
        <v>0</v>
      </c>
      <c r="X26" s="26">
        <f t="shared" ca="1" si="10"/>
        <v>0</v>
      </c>
    </row>
    <row r="27" spans="1:24" x14ac:dyDescent="0.25">
      <c r="A27" s="14">
        <v>6073</v>
      </c>
      <c r="B27" s="14" t="str">
        <v>ALEXANDRE BRITO DA SILVA</v>
      </c>
      <c r="C27" s="15">
        <v>44217</v>
      </c>
      <c r="D27" s="15">
        <v>44323</v>
      </c>
      <c r="E27" s="42">
        <f t="shared" ca="1" si="3"/>
        <v>0</v>
      </c>
      <c r="F27" s="4">
        <f ca="1">E27+Ago_20!F27</f>
        <v>0</v>
      </c>
      <c r="G27" s="4">
        <f t="shared" ca="1" si="4"/>
        <v>0</v>
      </c>
      <c r="H27" s="4">
        <f ca="1">G27+Ago_20!H27</f>
        <v>0</v>
      </c>
      <c r="I27" s="4">
        <f t="shared" ca="1" si="8"/>
        <v>0</v>
      </c>
      <c r="J27" s="26">
        <f t="shared" ca="1" si="8"/>
        <v>0</v>
      </c>
      <c r="K27" s="16"/>
      <c r="L27" s="42">
        <f t="shared" ca="1" si="5"/>
        <v>0</v>
      </c>
      <c r="M27" s="4">
        <f ca="1">L27+Ago_20!M27</f>
        <v>0</v>
      </c>
      <c r="N27" s="4">
        <f t="shared" ca="1" si="6"/>
        <v>0</v>
      </c>
      <c r="O27" s="4">
        <f ca="1">N27+Ago_20!O27</f>
        <v>0</v>
      </c>
      <c r="P27" s="4">
        <f t="shared" ca="1" si="9"/>
        <v>0</v>
      </c>
      <c r="Q27" s="26">
        <f t="shared" ca="1" si="9"/>
        <v>0</v>
      </c>
      <c r="R27" s="16"/>
      <c r="S27" s="4">
        <v>0</v>
      </c>
      <c r="T27" s="4">
        <f>S27+Ago_20!T27</f>
        <v>0</v>
      </c>
      <c r="U27" s="4">
        <f t="shared" ca="1" si="7"/>
        <v>0</v>
      </c>
      <c r="V27" s="4">
        <f ca="1">U27+Ago_20!V27</f>
        <v>0</v>
      </c>
      <c r="W27" s="4">
        <f t="shared" ca="1" si="10"/>
        <v>0</v>
      </c>
      <c r="X27" s="26">
        <f t="shared" ca="1" si="10"/>
        <v>0</v>
      </c>
    </row>
    <row r="28" spans="1:24" x14ac:dyDescent="0.25">
      <c r="A28" s="14">
        <v>6074</v>
      </c>
      <c r="B28" s="14" t="str">
        <v>EDILAINE GOMES DA SILVA</v>
      </c>
      <c r="C28" s="15">
        <v>44217</v>
      </c>
      <c r="D28" s="15">
        <v>44324</v>
      </c>
      <c r="E28" s="42">
        <f t="shared" ca="1" si="3"/>
        <v>0</v>
      </c>
      <c r="F28" s="4">
        <f ca="1">E28+Ago_20!F28</f>
        <v>0</v>
      </c>
      <c r="G28" s="4">
        <f t="shared" ca="1" si="4"/>
        <v>0</v>
      </c>
      <c r="H28" s="4">
        <f ca="1">G28+Ago_20!H28</f>
        <v>0</v>
      </c>
      <c r="I28" s="4">
        <f t="shared" ca="1" si="8"/>
        <v>0</v>
      </c>
      <c r="J28" s="26">
        <f t="shared" ca="1" si="8"/>
        <v>0</v>
      </c>
      <c r="K28" s="16"/>
      <c r="L28" s="42">
        <f t="shared" ca="1" si="5"/>
        <v>0</v>
      </c>
      <c r="M28" s="4">
        <f ca="1">L28+Ago_20!M28</f>
        <v>0</v>
      </c>
      <c r="N28" s="4">
        <f t="shared" ca="1" si="6"/>
        <v>0</v>
      </c>
      <c r="O28" s="4">
        <f ca="1">N28+Ago_20!O28</f>
        <v>0</v>
      </c>
      <c r="P28" s="4">
        <f t="shared" ca="1" si="9"/>
        <v>0</v>
      </c>
      <c r="Q28" s="26">
        <f t="shared" ca="1" si="9"/>
        <v>0</v>
      </c>
      <c r="R28" s="16"/>
      <c r="S28" s="4">
        <v>0</v>
      </c>
      <c r="T28" s="4">
        <f>S28+Ago_20!T28</f>
        <v>0</v>
      </c>
      <c r="U28" s="4">
        <f t="shared" ca="1" si="7"/>
        <v>0</v>
      </c>
      <c r="V28" s="4">
        <f ca="1">U28+Ago_20!V28</f>
        <v>0</v>
      </c>
      <c r="W28" s="4">
        <f t="shared" ca="1" si="10"/>
        <v>0</v>
      </c>
      <c r="X28" s="26">
        <f t="shared" ca="1" si="10"/>
        <v>0</v>
      </c>
    </row>
    <row r="29" spans="1:24" x14ac:dyDescent="0.25">
      <c r="A29" s="14">
        <v>6126</v>
      </c>
      <c r="B29" s="14" t="str">
        <v>DIOGO SOUZA SANTOS</v>
      </c>
      <c r="C29" s="15">
        <v>44230</v>
      </c>
      <c r="D29" s="15">
        <v>44325</v>
      </c>
      <c r="E29" s="42">
        <f t="shared" ca="1" si="3"/>
        <v>0</v>
      </c>
      <c r="F29" s="4">
        <f ca="1">E29+Ago_20!F29</f>
        <v>0</v>
      </c>
      <c r="G29" s="4">
        <f t="shared" ca="1" si="4"/>
        <v>0</v>
      </c>
      <c r="H29" s="4">
        <f ca="1">G29+Ago_20!H29</f>
        <v>0</v>
      </c>
      <c r="I29" s="4">
        <f t="shared" ca="1" si="8"/>
        <v>0</v>
      </c>
      <c r="J29" s="26">
        <f t="shared" ca="1" si="8"/>
        <v>0</v>
      </c>
      <c r="K29" s="16"/>
      <c r="L29" s="42">
        <f t="shared" ca="1" si="5"/>
        <v>0</v>
      </c>
      <c r="M29" s="4">
        <f ca="1">L29+Ago_20!M29</f>
        <v>0</v>
      </c>
      <c r="N29" s="4">
        <f t="shared" ca="1" si="6"/>
        <v>0</v>
      </c>
      <c r="O29" s="4">
        <f ca="1">N29+Ago_20!O29</f>
        <v>0</v>
      </c>
      <c r="P29" s="4">
        <f t="shared" ca="1" si="9"/>
        <v>0</v>
      </c>
      <c r="Q29" s="26">
        <f t="shared" ca="1" si="9"/>
        <v>0</v>
      </c>
      <c r="R29" s="16"/>
      <c r="S29" s="4">
        <v>0</v>
      </c>
      <c r="T29" s="4">
        <f>S29+Ago_20!T29</f>
        <v>0</v>
      </c>
      <c r="U29" s="4">
        <f t="shared" ca="1" si="7"/>
        <v>0</v>
      </c>
      <c r="V29" s="4">
        <f ca="1">U29+Ago_20!V29</f>
        <v>0</v>
      </c>
      <c r="W29" s="4">
        <f t="shared" ca="1" si="10"/>
        <v>0</v>
      </c>
      <c r="X29" s="26">
        <f t="shared" ca="1" si="10"/>
        <v>0</v>
      </c>
    </row>
    <row r="30" spans="1:24" x14ac:dyDescent="0.25">
      <c r="A30" s="14">
        <v>6127</v>
      </c>
      <c r="B30" s="14" t="str">
        <v>JOAO PAULO ALVES</v>
      </c>
      <c r="C30" s="15">
        <v>44230</v>
      </c>
      <c r="D30" s="15">
        <v>44326</v>
      </c>
      <c r="E30" s="42">
        <f t="shared" ca="1" si="3"/>
        <v>0</v>
      </c>
      <c r="F30" s="4">
        <f ca="1">E30+Ago_20!F30</f>
        <v>0</v>
      </c>
      <c r="G30" s="4">
        <f t="shared" ca="1" si="4"/>
        <v>0</v>
      </c>
      <c r="H30" s="4">
        <f ca="1">G30+Ago_20!H30</f>
        <v>0</v>
      </c>
      <c r="I30" s="4">
        <f t="shared" ca="1" si="8"/>
        <v>0</v>
      </c>
      <c r="J30" s="26">
        <f t="shared" ca="1" si="8"/>
        <v>0</v>
      </c>
      <c r="K30" s="16"/>
      <c r="L30" s="42">
        <f t="shared" ca="1" si="5"/>
        <v>0</v>
      </c>
      <c r="M30" s="4">
        <f ca="1">L30+Ago_20!M30</f>
        <v>0</v>
      </c>
      <c r="N30" s="4">
        <f t="shared" ca="1" si="6"/>
        <v>0</v>
      </c>
      <c r="O30" s="4">
        <f ca="1">N30+Ago_20!O30</f>
        <v>0</v>
      </c>
      <c r="P30" s="4">
        <f t="shared" ca="1" si="9"/>
        <v>0</v>
      </c>
      <c r="Q30" s="26">
        <f t="shared" ca="1" si="9"/>
        <v>0</v>
      </c>
      <c r="R30" s="16"/>
      <c r="S30" s="4">
        <v>0</v>
      </c>
      <c r="T30" s="4">
        <f>S30+Ago_20!T30</f>
        <v>0</v>
      </c>
      <c r="U30" s="4">
        <f t="shared" ca="1" si="7"/>
        <v>0</v>
      </c>
      <c r="V30" s="4">
        <f ca="1">U30+Ago_20!V30</f>
        <v>0</v>
      </c>
      <c r="W30" s="4">
        <f t="shared" ca="1" si="10"/>
        <v>0</v>
      </c>
      <c r="X30" s="26">
        <f t="shared" ca="1" si="10"/>
        <v>0</v>
      </c>
    </row>
    <row r="31" spans="1:24" x14ac:dyDescent="0.25">
      <c r="A31" s="14">
        <v>6128</v>
      </c>
      <c r="B31" s="14" t="str">
        <v>ROSANA APARECIDA SALAS BATISTA</v>
      </c>
      <c r="C31" s="15">
        <v>44230</v>
      </c>
      <c r="D31" s="15">
        <v>44327</v>
      </c>
      <c r="E31" s="42">
        <f t="shared" ca="1" si="3"/>
        <v>0</v>
      </c>
      <c r="F31" s="4">
        <f ca="1">E31+Ago_20!F31</f>
        <v>0</v>
      </c>
      <c r="G31" s="4">
        <f t="shared" ca="1" si="4"/>
        <v>0</v>
      </c>
      <c r="H31" s="4">
        <f ca="1">G31+Ago_20!H31</f>
        <v>0</v>
      </c>
      <c r="I31" s="4">
        <f t="shared" ca="1" si="8"/>
        <v>0</v>
      </c>
      <c r="J31" s="26">
        <f t="shared" ca="1" si="8"/>
        <v>0</v>
      </c>
      <c r="K31" s="16"/>
      <c r="L31" s="42">
        <f t="shared" ca="1" si="5"/>
        <v>0</v>
      </c>
      <c r="M31" s="4">
        <f ca="1">L31+Ago_20!M31</f>
        <v>0</v>
      </c>
      <c r="N31" s="4">
        <f t="shared" ca="1" si="6"/>
        <v>0</v>
      </c>
      <c r="O31" s="4">
        <f ca="1">N31+Ago_20!O31</f>
        <v>0</v>
      </c>
      <c r="P31" s="4">
        <f t="shared" ca="1" si="9"/>
        <v>0</v>
      </c>
      <c r="Q31" s="26">
        <f t="shared" ca="1" si="9"/>
        <v>0</v>
      </c>
      <c r="R31" s="16"/>
      <c r="S31" s="4">
        <v>0</v>
      </c>
      <c r="T31" s="4">
        <f>S31+Ago_20!T31</f>
        <v>0</v>
      </c>
      <c r="U31" s="4">
        <f t="shared" ca="1" si="7"/>
        <v>0</v>
      </c>
      <c r="V31" s="4">
        <f ca="1">U31+Ago_20!V31</f>
        <v>0</v>
      </c>
      <c r="W31" s="4">
        <f t="shared" ca="1" si="10"/>
        <v>0</v>
      </c>
      <c r="X31" s="26">
        <f t="shared" ca="1" si="10"/>
        <v>0</v>
      </c>
    </row>
    <row r="32" spans="1:24" x14ac:dyDescent="0.25">
      <c r="A32" s="14" t="str">
        <v/>
      </c>
      <c r="B32" s="14" t="str">
        <v/>
      </c>
      <c r="C32" s="15" t="str">
        <v/>
      </c>
      <c r="D32" s="15" t="str">
        <v/>
      </c>
      <c r="E32" s="42">
        <f t="shared" ca="1" si="3"/>
        <v>0</v>
      </c>
      <c r="F32" s="4">
        <f ca="1">E32+Ago_20!F32</f>
        <v>0</v>
      </c>
      <c r="G32" s="4">
        <f t="shared" ca="1" si="4"/>
        <v>0</v>
      </c>
      <c r="H32" s="4">
        <f ca="1">G32+Ago_20!H32</f>
        <v>0</v>
      </c>
      <c r="I32" s="4">
        <f t="shared" ca="1" si="8"/>
        <v>0</v>
      </c>
      <c r="J32" s="26">
        <f t="shared" ca="1" si="8"/>
        <v>0</v>
      </c>
      <c r="K32" s="16"/>
      <c r="L32" s="42">
        <f t="shared" ca="1" si="5"/>
        <v>0</v>
      </c>
      <c r="M32" s="4">
        <f ca="1">L32+Ago_20!M32</f>
        <v>0</v>
      </c>
      <c r="N32" s="4">
        <f t="shared" ca="1" si="6"/>
        <v>0</v>
      </c>
      <c r="O32" s="4">
        <f ca="1">N32+Ago_20!O32</f>
        <v>0</v>
      </c>
      <c r="P32" s="4">
        <f t="shared" ca="1" si="9"/>
        <v>0</v>
      </c>
      <c r="Q32" s="26">
        <f t="shared" ca="1" si="9"/>
        <v>0</v>
      </c>
      <c r="R32" s="16"/>
      <c r="S32" s="4">
        <v>0</v>
      </c>
      <c r="T32" s="4">
        <f>S32+Ago_20!T32</f>
        <v>0</v>
      </c>
      <c r="U32" s="4">
        <f t="shared" ca="1" si="7"/>
        <v>0</v>
      </c>
      <c r="V32" s="4">
        <f ca="1">U32+Ago_20!V32</f>
        <v>0</v>
      </c>
      <c r="W32" s="4">
        <f t="shared" ca="1" si="10"/>
        <v>0</v>
      </c>
      <c r="X32" s="26">
        <f t="shared" ca="1" si="10"/>
        <v>0</v>
      </c>
    </row>
    <row r="33" spans="1:24" x14ac:dyDescent="0.25">
      <c r="A33" s="14" t="str">
        <v/>
      </c>
      <c r="B33" s="14" t="str">
        <v/>
      </c>
      <c r="C33" s="15" t="str">
        <v/>
      </c>
      <c r="D33" s="15" t="str">
        <v/>
      </c>
      <c r="E33" s="42">
        <f t="shared" ca="1" si="3"/>
        <v>0</v>
      </c>
      <c r="F33" s="4">
        <f ca="1">E33+Ago_20!F33</f>
        <v>0</v>
      </c>
      <c r="G33" s="4">
        <f t="shared" ca="1" si="4"/>
        <v>0</v>
      </c>
      <c r="H33" s="4">
        <f ca="1">G33+Ago_20!H33</f>
        <v>0</v>
      </c>
      <c r="I33" s="4">
        <f t="shared" ca="1" si="8"/>
        <v>0</v>
      </c>
      <c r="J33" s="26">
        <f t="shared" ca="1" si="8"/>
        <v>0</v>
      </c>
      <c r="K33" s="16"/>
      <c r="L33" s="42">
        <f t="shared" ca="1" si="5"/>
        <v>0</v>
      </c>
      <c r="M33" s="4">
        <f ca="1">L33+Ago_20!M33</f>
        <v>0</v>
      </c>
      <c r="N33" s="4">
        <f t="shared" ca="1" si="6"/>
        <v>0</v>
      </c>
      <c r="O33" s="4">
        <f ca="1">N33+Ago_20!O33</f>
        <v>0</v>
      </c>
      <c r="P33" s="4">
        <f t="shared" ca="1" si="9"/>
        <v>0</v>
      </c>
      <c r="Q33" s="26">
        <f t="shared" ca="1" si="9"/>
        <v>0</v>
      </c>
      <c r="R33" s="16"/>
      <c r="S33" s="4">
        <v>0</v>
      </c>
      <c r="T33" s="4">
        <f>S33+Ago_20!T33</f>
        <v>0</v>
      </c>
      <c r="U33" s="4">
        <f t="shared" ca="1" si="7"/>
        <v>0</v>
      </c>
      <c r="V33" s="4">
        <f ca="1">U33+Ago_20!V33</f>
        <v>0</v>
      </c>
      <c r="W33" s="4">
        <f t="shared" ca="1" si="10"/>
        <v>0</v>
      </c>
      <c r="X33" s="26">
        <f t="shared" ca="1" si="10"/>
        <v>0</v>
      </c>
    </row>
    <row r="34" spans="1:24" x14ac:dyDescent="0.25">
      <c r="A34" s="14" t="str">
        <v/>
      </c>
      <c r="B34" s="14" t="str">
        <v/>
      </c>
      <c r="C34" s="15" t="str">
        <v/>
      </c>
      <c r="D34" s="15" t="str">
        <v/>
      </c>
      <c r="E34" s="42">
        <f t="shared" ca="1" si="3"/>
        <v>0</v>
      </c>
      <c r="F34" s="4">
        <f ca="1">E34+Ago_20!F34</f>
        <v>0</v>
      </c>
      <c r="G34" s="4">
        <f t="shared" ca="1" si="4"/>
        <v>0</v>
      </c>
      <c r="H34" s="4">
        <f ca="1">G34+Ago_20!H34</f>
        <v>0</v>
      </c>
      <c r="I34" s="4">
        <f t="shared" ca="1" si="8"/>
        <v>0</v>
      </c>
      <c r="J34" s="26">
        <f t="shared" ca="1" si="8"/>
        <v>0</v>
      </c>
      <c r="K34" s="16"/>
      <c r="L34" s="42">
        <f t="shared" ca="1" si="5"/>
        <v>0</v>
      </c>
      <c r="M34" s="4">
        <f ca="1">L34+Ago_20!M34</f>
        <v>0</v>
      </c>
      <c r="N34" s="4">
        <f t="shared" ca="1" si="6"/>
        <v>0</v>
      </c>
      <c r="O34" s="4">
        <f ca="1">N34+Ago_20!O34</f>
        <v>0</v>
      </c>
      <c r="P34" s="4">
        <f t="shared" ca="1" si="9"/>
        <v>0</v>
      </c>
      <c r="Q34" s="26">
        <f t="shared" ca="1" si="9"/>
        <v>0</v>
      </c>
      <c r="R34" s="16"/>
      <c r="S34" s="4">
        <v>0</v>
      </c>
      <c r="T34" s="4">
        <f>S34+Ago_20!T34</f>
        <v>0</v>
      </c>
      <c r="U34" s="4">
        <f t="shared" ca="1" si="7"/>
        <v>0</v>
      </c>
      <c r="V34" s="4">
        <f ca="1">U34+Ago_20!V34</f>
        <v>0</v>
      </c>
      <c r="W34" s="4">
        <f t="shared" ca="1" si="10"/>
        <v>0</v>
      </c>
      <c r="X34" s="26">
        <f t="shared" ca="1" si="10"/>
        <v>0</v>
      </c>
    </row>
    <row r="35" spans="1:24" x14ac:dyDescent="0.25">
      <c r="A35" s="14" t="str">
        <v/>
      </c>
      <c r="B35" s="14" t="str">
        <v/>
      </c>
      <c r="C35" s="15" t="str">
        <v/>
      </c>
      <c r="D35" s="15" t="str">
        <v/>
      </c>
      <c r="E35" s="42">
        <f t="shared" ca="1" si="3"/>
        <v>0</v>
      </c>
      <c r="F35" s="4">
        <f ca="1">E35+Ago_20!F35</f>
        <v>0</v>
      </c>
      <c r="G35" s="4">
        <f t="shared" ca="1" si="4"/>
        <v>0</v>
      </c>
      <c r="H35" s="4">
        <f ca="1">G35+Ago_20!H35</f>
        <v>0</v>
      </c>
      <c r="I35" s="4">
        <f t="shared" ca="1" si="8"/>
        <v>0</v>
      </c>
      <c r="J35" s="26">
        <f t="shared" ca="1" si="8"/>
        <v>0</v>
      </c>
      <c r="K35" s="16"/>
      <c r="L35" s="42">
        <f t="shared" ca="1" si="5"/>
        <v>0</v>
      </c>
      <c r="M35" s="4">
        <f ca="1">L35+Ago_20!M35</f>
        <v>0</v>
      </c>
      <c r="N35" s="4">
        <f t="shared" ca="1" si="6"/>
        <v>0</v>
      </c>
      <c r="O35" s="4">
        <f ca="1">N35+Ago_20!O35</f>
        <v>0</v>
      </c>
      <c r="P35" s="4">
        <f t="shared" ca="1" si="9"/>
        <v>0</v>
      </c>
      <c r="Q35" s="26">
        <f t="shared" ca="1" si="9"/>
        <v>0</v>
      </c>
      <c r="R35" s="16"/>
      <c r="S35" s="4">
        <v>0</v>
      </c>
      <c r="T35" s="4">
        <f>S35+Ago_20!T35</f>
        <v>0</v>
      </c>
      <c r="U35" s="4">
        <f t="shared" ca="1" si="7"/>
        <v>0</v>
      </c>
      <c r="V35" s="4">
        <f ca="1">U35+Ago_20!V35</f>
        <v>0</v>
      </c>
      <c r="W35" s="4">
        <f t="shared" ca="1" si="10"/>
        <v>0</v>
      </c>
      <c r="X35" s="26">
        <f t="shared" ca="1" si="10"/>
        <v>0</v>
      </c>
    </row>
    <row r="36" spans="1:24" x14ac:dyDescent="0.25">
      <c r="A36" s="14" t="str">
        <v/>
      </c>
      <c r="B36" s="14" t="str">
        <v/>
      </c>
      <c r="C36" s="15" t="str">
        <v/>
      </c>
      <c r="D36" s="15" t="str">
        <v/>
      </c>
      <c r="E36" s="42">
        <f t="shared" ca="1" si="3"/>
        <v>0</v>
      </c>
      <c r="F36" s="4">
        <f ca="1">E36+Ago_20!F36</f>
        <v>0</v>
      </c>
      <c r="G36" s="4">
        <f t="shared" ca="1" si="4"/>
        <v>0</v>
      </c>
      <c r="H36" s="4">
        <f ca="1">G36+Ago_20!H36</f>
        <v>0</v>
      </c>
      <c r="I36" s="4">
        <f t="shared" ca="1" si="8"/>
        <v>0</v>
      </c>
      <c r="J36" s="26">
        <f t="shared" ca="1" si="8"/>
        <v>0</v>
      </c>
      <c r="K36" s="16"/>
      <c r="L36" s="42">
        <f t="shared" ca="1" si="5"/>
        <v>0</v>
      </c>
      <c r="M36" s="4">
        <f ca="1">L36+Ago_20!M36</f>
        <v>0</v>
      </c>
      <c r="N36" s="4">
        <f t="shared" ca="1" si="6"/>
        <v>0</v>
      </c>
      <c r="O36" s="4">
        <f ca="1">N36+Ago_20!O36</f>
        <v>0</v>
      </c>
      <c r="P36" s="4">
        <f t="shared" ca="1" si="9"/>
        <v>0</v>
      </c>
      <c r="Q36" s="26">
        <f t="shared" ca="1" si="9"/>
        <v>0</v>
      </c>
      <c r="R36" s="16"/>
      <c r="S36" s="4">
        <v>0</v>
      </c>
      <c r="T36" s="4">
        <f>S36+Ago_20!T36</f>
        <v>0</v>
      </c>
      <c r="U36" s="4">
        <f t="shared" ca="1" si="7"/>
        <v>0</v>
      </c>
      <c r="V36" s="4">
        <f ca="1">U36+Ago_20!V36</f>
        <v>0</v>
      </c>
      <c r="W36" s="4">
        <f t="shared" ca="1" si="10"/>
        <v>0</v>
      </c>
      <c r="X36" s="26">
        <f t="shared" ca="1" si="10"/>
        <v>0</v>
      </c>
    </row>
    <row r="37" spans="1:24" x14ac:dyDescent="0.25">
      <c r="A37" s="14" t="str">
        <v/>
      </c>
      <c r="B37" s="14" t="str">
        <v/>
      </c>
      <c r="C37" s="15" t="str">
        <v/>
      </c>
      <c r="D37" s="15" t="str">
        <v/>
      </c>
      <c r="E37" s="42">
        <f t="shared" ca="1" si="3"/>
        <v>0</v>
      </c>
      <c r="F37" s="4">
        <f ca="1">E37+Ago_20!F37</f>
        <v>0</v>
      </c>
      <c r="G37" s="4">
        <f t="shared" ca="1" si="4"/>
        <v>0</v>
      </c>
      <c r="H37" s="4">
        <f ca="1">G37+Ago_20!H37</f>
        <v>0</v>
      </c>
      <c r="I37" s="4">
        <f t="shared" ca="1" si="8"/>
        <v>0</v>
      </c>
      <c r="J37" s="26">
        <f t="shared" ca="1" si="8"/>
        <v>0</v>
      </c>
      <c r="K37" s="16"/>
      <c r="L37" s="42">
        <f t="shared" ca="1" si="5"/>
        <v>0</v>
      </c>
      <c r="M37" s="4">
        <f ca="1">L37+Ago_20!M37</f>
        <v>0</v>
      </c>
      <c r="N37" s="4">
        <f t="shared" ca="1" si="6"/>
        <v>0</v>
      </c>
      <c r="O37" s="4">
        <f ca="1">N37+Ago_20!O37</f>
        <v>0</v>
      </c>
      <c r="P37" s="4">
        <f t="shared" ca="1" si="9"/>
        <v>0</v>
      </c>
      <c r="Q37" s="26">
        <f t="shared" ca="1" si="9"/>
        <v>0</v>
      </c>
      <c r="R37" s="16"/>
      <c r="S37" s="4">
        <v>0</v>
      </c>
      <c r="T37" s="4">
        <f>S37+Ago_20!T37</f>
        <v>0</v>
      </c>
      <c r="U37" s="4">
        <f t="shared" ca="1" si="7"/>
        <v>0</v>
      </c>
      <c r="V37" s="4">
        <f ca="1">U37+Ago_20!V37</f>
        <v>0</v>
      </c>
      <c r="W37" s="4">
        <f t="shared" ca="1" si="10"/>
        <v>0</v>
      </c>
      <c r="X37" s="26">
        <f t="shared" ca="1" si="10"/>
        <v>0</v>
      </c>
    </row>
    <row r="38" spans="1:24" x14ac:dyDescent="0.25">
      <c r="A38" s="14" t="str">
        <v/>
      </c>
      <c r="B38" s="14" t="str">
        <v/>
      </c>
      <c r="C38" s="15" t="str">
        <v/>
      </c>
      <c r="D38" s="15" t="str">
        <v/>
      </c>
      <c r="E38" s="42">
        <f t="shared" ca="1" si="3"/>
        <v>0</v>
      </c>
      <c r="F38" s="4">
        <f ca="1">E38+Ago_20!F38</f>
        <v>0</v>
      </c>
      <c r="G38" s="4">
        <f t="shared" ca="1" si="4"/>
        <v>0</v>
      </c>
      <c r="H38" s="4">
        <f ca="1">G38+Ago_20!H38</f>
        <v>0</v>
      </c>
      <c r="I38" s="4">
        <f t="shared" ca="1" si="8"/>
        <v>0</v>
      </c>
      <c r="J38" s="26">
        <f t="shared" ca="1" si="8"/>
        <v>0</v>
      </c>
      <c r="K38" s="16"/>
      <c r="L38" s="42">
        <f t="shared" ca="1" si="5"/>
        <v>0</v>
      </c>
      <c r="M38" s="4">
        <f ca="1">L38+Ago_20!M38</f>
        <v>0</v>
      </c>
      <c r="N38" s="4">
        <f t="shared" ca="1" si="6"/>
        <v>0</v>
      </c>
      <c r="O38" s="4">
        <f ca="1">N38+Ago_20!O38</f>
        <v>0</v>
      </c>
      <c r="P38" s="4">
        <f t="shared" ca="1" si="9"/>
        <v>0</v>
      </c>
      <c r="Q38" s="26">
        <f t="shared" ca="1" si="9"/>
        <v>0</v>
      </c>
      <c r="R38" s="16"/>
      <c r="S38" s="4">
        <v>0</v>
      </c>
      <c r="T38" s="4">
        <f>S38+Ago_20!T38</f>
        <v>0</v>
      </c>
      <c r="U38" s="4">
        <f t="shared" ca="1" si="7"/>
        <v>0</v>
      </c>
      <c r="V38" s="4">
        <f ca="1">U38+Ago_20!V38</f>
        <v>0</v>
      </c>
      <c r="W38" s="4">
        <f t="shared" ca="1" si="10"/>
        <v>0</v>
      </c>
      <c r="X38" s="26">
        <f t="shared" ca="1" si="10"/>
        <v>0</v>
      </c>
    </row>
    <row r="39" spans="1:24" x14ac:dyDescent="0.25">
      <c r="A39" s="14" t="str">
        <v/>
      </c>
      <c r="B39" s="14" t="str">
        <v/>
      </c>
      <c r="C39" s="15" t="str">
        <v/>
      </c>
      <c r="D39" s="15" t="str">
        <v/>
      </c>
      <c r="E39" s="42">
        <f t="shared" ca="1" si="3"/>
        <v>0</v>
      </c>
      <c r="F39" s="4">
        <f ca="1">E39+Ago_20!F39</f>
        <v>0</v>
      </c>
      <c r="G39" s="4">
        <f t="shared" ca="1" si="4"/>
        <v>0</v>
      </c>
      <c r="H39" s="4">
        <f ca="1">G39+Ago_20!H39</f>
        <v>0</v>
      </c>
      <c r="I39" s="4">
        <f t="shared" ca="1" si="8"/>
        <v>0</v>
      </c>
      <c r="J39" s="26">
        <f t="shared" ca="1" si="8"/>
        <v>0</v>
      </c>
      <c r="K39" s="16"/>
      <c r="L39" s="42">
        <f t="shared" ca="1" si="5"/>
        <v>0</v>
      </c>
      <c r="M39" s="4">
        <f ca="1">L39+Ago_20!M39</f>
        <v>0</v>
      </c>
      <c r="N39" s="4">
        <f t="shared" ca="1" si="6"/>
        <v>0</v>
      </c>
      <c r="O39" s="4">
        <f ca="1">N39+Ago_20!O39</f>
        <v>0</v>
      </c>
      <c r="P39" s="4">
        <f t="shared" ca="1" si="9"/>
        <v>0</v>
      </c>
      <c r="Q39" s="26">
        <f t="shared" ca="1" si="9"/>
        <v>0</v>
      </c>
      <c r="R39" s="16"/>
      <c r="S39" s="4">
        <v>0</v>
      </c>
      <c r="T39" s="4">
        <f>S39+Ago_20!T39</f>
        <v>0</v>
      </c>
      <c r="U39" s="4">
        <f t="shared" ca="1" si="7"/>
        <v>0</v>
      </c>
      <c r="V39" s="4">
        <f ca="1">U39+Ago_20!V39</f>
        <v>0</v>
      </c>
      <c r="W39" s="4">
        <f t="shared" ca="1" si="10"/>
        <v>0</v>
      </c>
      <c r="X39" s="26">
        <f t="shared" ca="1" si="10"/>
        <v>0</v>
      </c>
    </row>
    <row r="40" spans="1:24" x14ac:dyDescent="0.25">
      <c r="A40" s="14" t="str">
        <v/>
      </c>
      <c r="B40" s="14" t="str">
        <v/>
      </c>
      <c r="C40" s="15" t="str">
        <v/>
      </c>
      <c r="D40" s="15" t="str">
        <v/>
      </c>
      <c r="E40" s="42">
        <f t="shared" ca="1" si="3"/>
        <v>0</v>
      </c>
      <c r="F40" s="4">
        <f ca="1">E40+Ago_20!F40</f>
        <v>0</v>
      </c>
      <c r="G40" s="4">
        <f t="shared" ca="1" si="4"/>
        <v>0</v>
      </c>
      <c r="H40" s="4">
        <f ca="1">G40+Ago_20!H40</f>
        <v>0</v>
      </c>
      <c r="I40" s="4">
        <f t="shared" ca="1" si="8"/>
        <v>0</v>
      </c>
      <c r="J40" s="26">
        <f t="shared" ca="1" si="8"/>
        <v>0</v>
      </c>
      <c r="K40" s="16"/>
      <c r="L40" s="42">
        <f t="shared" ca="1" si="5"/>
        <v>0</v>
      </c>
      <c r="M40" s="4">
        <f ca="1">L40+Ago_20!M40</f>
        <v>0</v>
      </c>
      <c r="N40" s="4">
        <f t="shared" ca="1" si="6"/>
        <v>0</v>
      </c>
      <c r="O40" s="4">
        <f ca="1">N40+Ago_20!O40</f>
        <v>0</v>
      </c>
      <c r="P40" s="4">
        <f t="shared" ca="1" si="9"/>
        <v>0</v>
      </c>
      <c r="Q40" s="26">
        <f t="shared" ca="1" si="9"/>
        <v>0</v>
      </c>
      <c r="R40" s="16"/>
      <c r="S40" s="4">
        <v>0</v>
      </c>
      <c r="T40" s="4">
        <f>S40+Ago_20!T40</f>
        <v>0</v>
      </c>
      <c r="U40" s="4">
        <f t="shared" ca="1" si="7"/>
        <v>0</v>
      </c>
      <c r="V40" s="4">
        <f ca="1">U40+Ago_20!V40</f>
        <v>0</v>
      </c>
      <c r="W40" s="4">
        <f t="shared" ca="1" si="10"/>
        <v>0</v>
      </c>
      <c r="X40" s="26">
        <f t="shared" ca="1" si="10"/>
        <v>0</v>
      </c>
    </row>
    <row r="41" spans="1:24" x14ac:dyDescent="0.25">
      <c r="A41" s="14" t="str">
        <v/>
      </c>
      <c r="B41" s="14" t="str">
        <v/>
      </c>
      <c r="C41" s="15" t="str">
        <v/>
      </c>
      <c r="D41" s="15" t="str">
        <v/>
      </c>
      <c r="E41" s="42">
        <f t="shared" ca="1" si="3"/>
        <v>0</v>
      </c>
      <c r="F41" s="4">
        <f ca="1">E41+Ago_20!F41</f>
        <v>0</v>
      </c>
      <c r="G41" s="4">
        <f t="shared" ca="1" si="4"/>
        <v>0</v>
      </c>
      <c r="H41" s="4">
        <f ca="1">G41+Ago_20!H41</f>
        <v>0</v>
      </c>
      <c r="I41" s="4">
        <f t="shared" ca="1" si="8"/>
        <v>0</v>
      </c>
      <c r="J41" s="26">
        <f t="shared" ca="1" si="8"/>
        <v>0</v>
      </c>
      <c r="K41" s="16"/>
      <c r="L41" s="42">
        <f t="shared" ca="1" si="5"/>
        <v>0</v>
      </c>
      <c r="M41" s="4">
        <f ca="1">L41+Ago_20!M41</f>
        <v>0</v>
      </c>
      <c r="N41" s="4">
        <f t="shared" ca="1" si="6"/>
        <v>0</v>
      </c>
      <c r="O41" s="4">
        <f ca="1">N41+Ago_20!O41</f>
        <v>0</v>
      </c>
      <c r="P41" s="4">
        <f t="shared" ca="1" si="9"/>
        <v>0</v>
      </c>
      <c r="Q41" s="26">
        <f t="shared" ca="1" si="9"/>
        <v>0</v>
      </c>
      <c r="R41" s="16"/>
      <c r="S41" s="4">
        <v>0</v>
      </c>
      <c r="T41" s="4">
        <f>S41+Ago_20!T41</f>
        <v>0</v>
      </c>
      <c r="U41" s="4">
        <f t="shared" ca="1" si="7"/>
        <v>0</v>
      </c>
      <c r="V41" s="4">
        <f ca="1">U41+Ago_20!V41</f>
        <v>0</v>
      </c>
      <c r="W41" s="4">
        <f t="shared" ca="1" si="10"/>
        <v>0</v>
      </c>
      <c r="X41" s="26">
        <f t="shared" ca="1" si="10"/>
        <v>0</v>
      </c>
    </row>
    <row r="42" spans="1:24" x14ac:dyDescent="0.25">
      <c r="A42" s="14" t="str">
        <v/>
      </c>
      <c r="B42" s="14" t="str">
        <v/>
      </c>
      <c r="C42" s="15" t="str">
        <v/>
      </c>
      <c r="D42" s="15" t="str">
        <v/>
      </c>
      <c r="E42" s="42">
        <f t="shared" ca="1" si="3"/>
        <v>0</v>
      </c>
      <c r="F42" s="4">
        <f ca="1">E42+Ago_20!F42</f>
        <v>0</v>
      </c>
      <c r="G42" s="4">
        <f t="shared" ca="1" si="4"/>
        <v>0</v>
      </c>
      <c r="H42" s="4">
        <f ca="1">G42+Ago_20!H42</f>
        <v>0</v>
      </c>
      <c r="I42" s="4">
        <f t="shared" ca="1" si="8"/>
        <v>0</v>
      </c>
      <c r="J42" s="26">
        <f t="shared" ca="1" si="8"/>
        <v>0</v>
      </c>
      <c r="K42" s="16"/>
      <c r="L42" s="42">
        <f t="shared" ca="1" si="5"/>
        <v>0</v>
      </c>
      <c r="M42" s="4">
        <f ca="1">L42+Ago_20!M42</f>
        <v>0</v>
      </c>
      <c r="N42" s="4">
        <f t="shared" ca="1" si="6"/>
        <v>0</v>
      </c>
      <c r="O42" s="4">
        <f ca="1">N42+Ago_20!O42</f>
        <v>0</v>
      </c>
      <c r="P42" s="4">
        <f t="shared" ca="1" si="9"/>
        <v>0</v>
      </c>
      <c r="Q42" s="26">
        <f t="shared" ca="1" si="9"/>
        <v>0</v>
      </c>
      <c r="R42" s="16"/>
      <c r="S42" s="4">
        <v>0</v>
      </c>
      <c r="T42" s="4">
        <f>S42+Ago_20!T42</f>
        <v>0</v>
      </c>
      <c r="U42" s="4">
        <f t="shared" ca="1" si="7"/>
        <v>0</v>
      </c>
      <c r="V42" s="4">
        <f ca="1">U42+Ago_20!V42</f>
        <v>0</v>
      </c>
      <c r="W42" s="4">
        <f t="shared" ca="1" si="10"/>
        <v>0</v>
      </c>
      <c r="X42" s="26">
        <f t="shared" ca="1" si="10"/>
        <v>0</v>
      </c>
    </row>
    <row r="43" spans="1:24" x14ac:dyDescent="0.25">
      <c r="A43" s="14" t="str">
        <v/>
      </c>
      <c r="B43" s="14" t="str">
        <v/>
      </c>
      <c r="C43" s="15" t="str">
        <v/>
      </c>
      <c r="D43" s="15" t="str">
        <v/>
      </c>
      <c r="E43" s="42">
        <f t="shared" ca="1" si="3"/>
        <v>0</v>
      </c>
      <c r="F43" s="4">
        <f ca="1">E43+Ago_20!F43</f>
        <v>0</v>
      </c>
      <c r="G43" s="4">
        <f t="shared" ca="1" si="4"/>
        <v>0</v>
      </c>
      <c r="H43" s="4">
        <f ca="1">G43+Ago_20!H43</f>
        <v>0</v>
      </c>
      <c r="I43" s="4">
        <f t="shared" ca="1" si="8"/>
        <v>0</v>
      </c>
      <c r="J43" s="26">
        <f t="shared" ca="1" si="8"/>
        <v>0</v>
      </c>
      <c r="K43" s="16"/>
      <c r="L43" s="42">
        <f t="shared" ca="1" si="5"/>
        <v>0</v>
      </c>
      <c r="M43" s="4">
        <f ca="1">L43+Ago_20!M43</f>
        <v>0</v>
      </c>
      <c r="N43" s="4">
        <f t="shared" ca="1" si="6"/>
        <v>0</v>
      </c>
      <c r="O43" s="4">
        <f ca="1">N43+Ago_20!O43</f>
        <v>0</v>
      </c>
      <c r="P43" s="4">
        <f t="shared" ca="1" si="9"/>
        <v>0</v>
      </c>
      <c r="Q43" s="26">
        <f t="shared" ca="1" si="9"/>
        <v>0</v>
      </c>
      <c r="R43" s="16"/>
      <c r="S43" s="4">
        <v>0</v>
      </c>
      <c r="T43" s="4">
        <f>S43+Ago_20!T43</f>
        <v>0</v>
      </c>
      <c r="U43" s="4">
        <f t="shared" ca="1" si="7"/>
        <v>0</v>
      </c>
      <c r="V43" s="4">
        <f ca="1">U43+Ago_20!V43</f>
        <v>0</v>
      </c>
      <c r="W43" s="4">
        <f t="shared" ca="1" si="10"/>
        <v>0</v>
      </c>
      <c r="X43" s="26">
        <f t="shared" ca="1" si="10"/>
        <v>0</v>
      </c>
    </row>
    <row r="44" spans="1:24" x14ac:dyDescent="0.25">
      <c r="A44" s="14" t="str">
        <v/>
      </c>
      <c r="B44" s="14" t="str">
        <v/>
      </c>
      <c r="C44" s="15" t="str">
        <v/>
      </c>
      <c r="D44" s="15" t="str">
        <v/>
      </c>
      <c r="E44" s="42">
        <f t="shared" ca="1" si="3"/>
        <v>0</v>
      </c>
      <c r="F44" s="4">
        <f ca="1">E44+Ago_20!F44</f>
        <v>0</v>
      </c>
      <c r="G44" s="4">
        <f t="shared" ca="1" si="4"/>
        <v>0</v>
      </c>
      <c r="H44" s="4">
        <f ca="1">G44+Ago_20!H44</f>
        <v>0</v>
      </c>
      <c r="I44" s="4">
        <f t="shared" ca="1" si="8"/>
        <v>0</v>
      </c>
      <c r="J44" s="26">
        <f t="shared" ca="1" si="8"/>
        <v>0</v>
      </c>
      <c r="K44" s="16"/>
      <c r="L44" s="42">
        <f t="shared" ca="1" si="5"/>
        <v>0</v>
      </c>
      <c r="M44" s="4">
        <f ca="1">L44+Ago_20!M44</f>
        <v>0</v>
      </c>
      <c r="N44" s="4">
        <f t="shared" ca="1" si="6"/>
        <v>0</v>
      </c>
      <c r="O44" s="4">
        <f ca="1">N44+Ago_20!O44</f>
        <v>0</v>
      </c>
      <c r="P44" s="4">
        <f t="shared" ca="1" si="9"/>
        <v>0</v>
      </c>
      <c r="Q44" s="26">
        <f t="shared" ca="1" si="9"/>
        <v>0</v>
      </c>
      <c r="R44" s="16"/>
      <c r="S44" s="4">
        <v>0</v>
      </c>
      <c r="T44" s="4">
        <f>S44+Ago_20!T44</f>
        <v>0</v>
      </c>
      <c r="U44" s="4">
        <f t="shared" ca="1" si="7"/>
        <v>0</v>
      </c>
      <c r="V44" s="4">
        <f ca="1">U44+Ago_20!V44</f>
        <v>0</v>
      </c>
      <c r="W44" s="4">
        <f t="shared" ca="1" si="10"/>
        <v>0</v>
      </c>
      <c r="X44" s="26">
        <f t="shared" ca="1" si="10"/>
        <v>0</v>
      </c>
    </row>
    <row r="45" spans="1:24" x14ac:dyDescent="0.25">
      <c r="A45" s="14" t="str">
        <v/>
      </c>
      <c r="B45" s="14" t="str">
        <v/>
      </c>
      <c r="C45" s="15" t="str">
        <v/>
      </c>
      <c r="D45" s="15" t="str">
        <v/>
      </c>
      <c r="E45" s="42">
        <f t="shared" ca="1" si="3"/>
        <v>0</v>
      </c>
      <c r="F45" s="4">
        <f ca="1">E45+Ago_20!F45</f>
        <v>0</v>
      </c>
      <c r="G45" s="4">
        <f t="shared" ca="1" si="4"/>
        <v>0</v>
      </c>
      <c r="H45" s="4">
        <f ca="1">G45+Ago_20!H45</f>
        <v>0</v>
      </c>
      <c r="I45" s="4">
        <f t="shared" ca="1" si="8"/>
        <v>0</v>
      </c>
      <c r="J45" s="26">
        <f t="shared" ca="1" si="8"/>
        <v>0</v>
      </c>
      <c r="K45" s="16"/>
      <c r="L45" s="42">
        <f t="shared" ca="1" si="5"/>
        <v>0</v>
      </c>
      <c r="M45" s="4">
        <f ca="1">L45+Ago_20!M45</f>
        <v>0</v>
      </c>
      <c r="N45" s="4">
        <f t="shared" ca="1" si="6"/>
        <v>0</v>
      </c>
      <c r="O45" s="4">
        <f ca="1">N45+Ago_20!O45</f>
        <v>0</v>
      </c>
      <c r="P45" s="4">
        <f t="shared" ca="1" si="9"/>
        <v>0</v>
      </c>
      <c r="Q45" s="26">
        <f t="shared" ca="1" si="9"/>
        <v>0</v>
      </c>
      <c r="R45" s="16"/>
      <c r="S45" s="4">
        <v>0</v>
      </c>
      <c r="T45" s="4">
        <f>S45+Ago_20!T45</f>
        <v>0</v>
      </c>
      <c r="U45" s="4">
        <f t="shared" ca="1" si="7"/>
        <v>0</v>
      </c>
      <c r="V45" s="4">
        <f ca="1">U45+Ago_20!V45</f>
        <v>0</v>
      </c>
      <c r="W45" s="4">
        <f t="shared" ca="1" si="10"/>
        <v>0</v>
      </c>
      <c r="X45" s="26">
        <f t="shared" ca="1" si="10"/>
        <v>0</v>
      </c>
    </row>
    <row r="46" spans="1:24" x14ac:dyDescent="0.25">
      <c r="A46" s="14" t="str">
        <v/>
      </c>
      <c r="B46" s="14" t="str">
        <v/>
      </c>
      <c r="C46" s="15" t="str">
        <v/>
      </c>
      <c r="D46" s="15" t="str">
        <v/>
      </c>
      <c r="E46" s="42">
        <f t="shared" ca="1" si="3"/>
        <v>0</v>
      </c>
      <c r="F46" s="4">
        <f ca="1">E46+Ago_20!F46</f>
        <v>0</v>
      </c>
      <c r="G46" s="4">
        <f t="shared" ca="1" si="4"/>
        <v>0</v>
      </c>
      <c r="H46" s="4">
        <f ca="1">G46+Ago_20!H46</f>
        <v>0</v>
      </c>
      <c r="I46" s="4">
        <f t="shared" ca="1" si="8"/>
        <v>0</v>
      </c>
      <c r="J46" s="26">
        <f t="shared" ca="1" si="8"/>
        <v>0</v>
      </c>
      <c r="K46" s="16"/>
      <c r="L46" s="42">
        <f t="shared" ca="1" si="5"/>
        <v>0</v>
      </c>
      <c r="M46" s="4">
        <f ca="1">L46+Ago_20!M46</f>
        <v>0</v>
      </c>
      <c r="N46" s="4">
        <f t="shared" ca="1" si="6"/>
        <v>0</v>
      </c>
      <c r="O46" s="4">
        <f ca="1">N46+Ago_20!O46</f>
        <v>0</v>
      </c>
      <c r="P46" s="4">
        <f t="shared" ca="1" si="9"/>
        <v>0</v>
      </c>
      <c r="Q46" s="26">
        <f t="shared" ca="1" si="9"/>
        <v>0</v>
      </c>
      <c r="R46" s="16"/>
      <c r="S46" s="4">
        <v>0</v>
      </c>
      <c r="T46" s="4">
        <f>S46+Ago_20!T46</f>
        <v>0</v>
      </c>
      <c r="U46" s="4">
        <f t="shared" ca="1" si="7"/>
        <v>0</v>
      </c>
      <c r="V46" s="4">
        <f ca="1">U46+Ago_20!V46</f>
        <v>0</v>
      </c>
      <c r="W46" s="4">
        <f t="shared" ca="1" si="10"/>
        <v>0</v>
      </c>
      <c r="X46" s="26">
        <f t="shared" ca="1" si="10"/>
        <v>0</v>
      </c>
    </row>
    <row r="47" spans="1:24" x14ac:dyDescent="0.25">
      <c r="A47" s="14" t="str">
        <v/>
      </c>
      <c r="B47" s="14" t="str">
        <v/>
      </c>
      <c r="C47" s="15" t="str">
        <v/>
      </c>
      <c r="D47" s="15" t="str">
        <v/>
      </c>
      <c r="E47" s="42">
        <f t="shared" ca="1" si="3"/>
        <v>0</v>
      </c>
      <c r="F47" s="4">
        <f ca="1">E47+Ago_20!F47</f>
        <v>0</v>
      </c>
      <c r="G47" s="4">
        <f t="shared" ca="1" si="4"/>
        <v>0</v>
      </c>
      <c r="H47" s="4">
        <f ca="1">G47+Ago_20!H47</f>
        <v>0</v>
      </c>
      <c r="I47" s="4">
        <f t="shared" ca="1" si="8"/>
        <v>0</v>
      </c>
      <c r="J47" s="26">
        <f t="shared" ca="1" si="8"/>
        <v>0</v>
      </c>
      <c r="K47" s="16"/>
      <c r="L47" s="42">
        <f t="shared" ca="1" si="5"/>
        <v>0</v>
      </c>
      <c r="M47" s="4">
        <f ca="1">L47+Ago_20!M47</f>
        <v>0</v>
      </c>
      <c r="N47" s="4">
        <f t="shared" ca="1" si="6"/>
        <v>0</v>
      </c>
      <c r="O47" s="4">
        <f ca="1">N47+Ago_20!O47</f>
        <v>0</v>
      </c>
      <c r="P47" s="4">
        <f t="shared" ca="1" si="9"/>
        <v>0</v>
      </c>
      <c r="Q47" s="26">
        <f t="shared" ca="1" si="9"/>
        <v>0</v>
      </c>
      <c r="R47" s="16"/>
      <c r="S47" s="4">
        <v>0</v>
      </c>
      <c r="T47" s="4">
        <f>S47+Ago_20!T47</f>
        <v>0</v>
      </c>
      <c r="U47" s="4">
        <f t="shared" ca="1" si="7"/>
        <v>0</v>
      </c>
      <c r="V47" s="4">
        <f ca="1">U47+Ago_20!V47</f>
        <v>0</v>
      </c>
      <c r="W47" s="4">
        <f t="shared" ca="1" si="10"/>
        <v>0</v>
      </c>
      <c r="X47" s="26">
        <f t="shared" ca="1" si="10"/>
        <v>0</v>
      </c>
    </row>
    <row r="48" spans="1:24" x14ac:dyDescent="0.25">
      <c r="A48" s="14" t="str">
        <v/>
      </c>
      <c r="B48" s="14" t="str">
        <v/>
      </c>
      <c r="C48" s="15" t="str">
        <v/>
      </c>
      <c r="D48" s="15" t="str">
        <v/>
      </c>
      <c r="E48" s="42">
        <f t="shared" ca="1" si="3"/>
        <v>0</v>
      </c>
      <c r="F48" s="4">
        <f ca="1">E48+Ago_20!F48</f>
        <v>0</v>
      </c>
      <c r="G48" s="4">
        <f t="shared" ca="1" si="4"/>
        <v>0</v>
      </c>
      <c r="H48" s="4">
        <f ca="1">G48+Ago_20!H48</f>
        <v>0</v>
      </c>
      <c r="I48" s="4">
        <f t="shared" ca="1" si="8"/>
        <v>0</v>
      </c>
      <c r="J48" s="26">
        <f t="shared" ca="1" si="8"/>
        <v>0</v>
      </c>
      <c r="K48" s="16"/>
      <c r="L48" s="42">
        <f t="shared" ca="1" si="5"/>
        <v>0</v>
      </c>
      <c r="M48" s="4">
        <f ca="1">L48+Ago_20!M48</f>
        <v>0</v>
      </c>
      <c r="N48" s="4">
        <f t="shared" ca="1" si="6"/>
        <v>0</v>
      </c>
      <c r="O48" s="4">
        <f ca="1">N48+Ago_20!O48</f>
        <v>0</v>
      </c>
      <c r="P48" s="4">
        <f t="shared" ca="1" si="9"/>
        <v>0</v>
      </c>
      <c r="Q48" s="26">
        <f t="shared" ca="1" si="9"/>
        <v>0</v>
      </c>
      <c r="R48" s="16"/>
      <c r="S48" s="4">
        <v>0</v>
      </c>
      <c r="T48" s="4">
        <f>S48+Ago_20!T48</f>
        <v>0</v>
      </c>
      <c r="U48" s="4">
        <f t="shared" ca="1" si="7"/>
        <v>0</v>
      </c>
      <c r="V48" s="4">
        <f ca="1">U48+Ago_20!V48</f>
        <v>0</v>
      </c>
      <c r="W48" s="4">
        <f t="shared" ca="1" si="10"/>
        <v>0</v>
      </c>
      <c r="X48" s="26">
        <f t="shared" ca="1" si="10"/>
        <v>0</v>
      </c>
    </row>
    <row r="49" spans="1:24" x14ac:dyDescent="0.25">
      <c r="A49" s="14" t="str">
        <v/>
      </c>
      <c r="B49" s="14" t="str">
        <v/>
      </c>
      <c r="C49" s="15" t="str">
        <v/>
      </c>
      <c r="D49" s="15" t="str">
        <v/>
      </c>
      <c r="E49" s="42">
        <f t="shared" ca="1" si="3"/>
        <v>0</v>
      </c>
      <c r="F49" s="4">
        <f ca="1">E49+Ago_20!F49</f>
        <v>0</v>
      </c>
      <c r="G49" s="4">
        <f t="shared" ca="1" si="4"/>
        <v>0</v>
      </c>
      <c r="H49" s="4">
        <f ca="1">G49+Ago_20!H49</f>
        <v>0</v>
      </c>
      <c r="I49" s="4">
        <f t="shared" ca="1" si="8"/>
        <v>0</v>
      </c>
      <c r="J49" s="26">
        <f t="shared" ca="1" si="8"/>
        <v>0</v>
      </c>
      <c r="K49" s="16"/>
      <c r="L49" s="42">
        <f t="shared" ca="1" si="5"/>
        <v>0</v>
      </c>
      <c r="M49" s="4">
        <f ca="1">L49+Ago_20!M49</f>
        <v>0</v>
      </c>
      <c r="N49" s="4">
        <f t="shared" ca="1" si="6"/>
        <v>0</v>
      </c>
      <c r="O49" s="4">
        <f ca="1">N49+Ago_20!O49</f>
        <v>0</v>
      </c>
      <c r="P49" s="4">
        <f t="shared" ca="1" si="9"/>
        <v>0</v>
      </c>
      <c r="Q49" s="26">
        <f t="shared" ca="1" si="9"/>
        <v>0</v>
      </c>
      <c r="R49" s="16"/>
      <c r="S49" s="4">
        <v>0</v>
      </c>
      <c r="T49" s="4">
        <f>S49+Ago_20!T49</f>
        <v>0</v>
      </c>
      <c r="U49" s="4">
        <f t="shared" ca="1" si="7"/>
        <v>0</v>
      </c>
      <c r="V49" s="4">
        <f ca="1">U49+Ago_20!V49</f>
        <v>0</v>
      </c>
      <c r="W49" s="4">
        <f t="shared" ca="1" si="10"/>
        <v>0</v>
      </c>
      <c r="X49" s="26">
        <f t="shared" ca="1" si="10"/>
        <v>0</v>
      </c>
    </row>
    <row r="50" spans="1:24" x14ac:dyDescent="0.25">
      <c r="A50" s="14" t="str">
        <v/>
      </c>
      <c r="B50" s="14" t="str">
        <v/>
      </c>
      <c r="C50" s="15" t="str">
        <v/>
      </c>
      <c r="D50" s="15" t="str">
        <v/>
      </c>
      <c r="E50" s="42">
        <f t="shared" ca="1" si="3"/>
        <v>0</v>
      </c>
      <c r="F50" s="4">
        <f ca="1">E50+Ago_20!F50</f>
        <v>0</v>
      </c>
      <c r="G50" s="4">
        <f t="shared" ca="1" si="4"/>
        <v>0</v>
      </c>
      <c r="H50" s="4">
        <f ca="1">G50+Ago_20!H50</f>
        <v>0</v>
      </c>
      <c r="I50" s="4">
        <f t="shared" ca="1" si="8"/>
        <v>0</v>
      </c>
      <c r="J50" s="26">
        <f t="shared" ca="1" si="8"/>
        <v>0</v>
      </c>
      <c r="K50" s="16"/>
      <c r="L50" s="42">
        <f t="shared" ca="1" si="5"/>
        <v>0</v>
      </c>
      <c r="M50" s="4">
        <f ca="1">L50+Ago_20!M50</f>
        <v>0</v>
      </c>
      <c r="N50" s="4">
        <f t="shared" ca="1" si="6"/>
        <v>0</v>
      </c>
      <c r="O50" s="4">
        <f ca="1">N50+Ago_20!O50</f>
        <v>0</v>
      </c>
      <c r="P50" s="4">
        <f t="shared" ca="1" si="9"/>
        <v>0</v>
      </c>
      <c r="Q50" s="26">
        <f t="shared" ca="1" si="9"/>
        <v>0</v>
      </c>
      <c r="R50" s="16"/>
      <c r="S50" s="4">
        <v>0</v>
      </c>
      <c r="T50" s="4">
        <f>S50+Ago_20!T50</f>
        <v>0</v>
      </c>
      <c r="U50" s="4">
        <f t="shared" ca="1" si="7"/>
        <v>0</v>
      </c>
      <c r="V50" s="4">
        <f ca="1">U50+Ago_20!V50</f>
        <v>0</v>
      </c>
      <c r="W50" s="4">
        <f t="shared" ca="1" si="10"/>
        <v>0</v>
      </c>
      <c r="X50" s="26">
        <f t="shared" ca="1" si="10"/>
        <v>0</v>
      </c>
    </row>
    <row r="51" spans="1:24" x14ac:dyDescent="0.25">
      <c r="A51" s="14" t="str">
        <v/>
      </c>
      <c r="B51" s="14" t="str">
        <v/>
      </c>
      <c r="C51" s="15" t="str">
        <v/>
      </c>
      <c r="D51" s="15" t="str">
        <v/>
      </c>
      <c r="E51" s="42">
        <f t="shared" ca="1" si="3"/>
        <v>0</v>
      </c>
      <c r="F51" s="4">
        <f ca="1">E51+Ago_20!F51</f>
        <v>0</v>
      </c>
      <c r="G51" s="4">
        <f t="shared" ca="1" si="4"/>
        <v>0</v>
      </c>
      <c r="H51" s="4">
        <f ca="1">G51+Ago_20!H51</f>
        <v>0</v>
      </c>
      <c r="I51" s="4">
        <f t="shared" ca="1" si="8"/>
        <v>0</v>
      </c>
      <c r="J51" s="26">
        <f t="shared" ca="1" si="8"/>
        <v>0</v>
      </c>
      <c r="K51" s="16"/>
      <c r="L51" s="42">
        <f t="shared" ca="1" si="5"/>
        <v>0</v>
      </c>
      <c r="M51" s="4">
        <f ca="1">L51+Ago_20!M51</f>
        <v>0</v>
      </c>
      <c r="N51" s="4">
        <f t="shared" ca="1" si="6"/>
        <v>0</v>
      </c>
      <c r="O51" s="4">
        <f ca="1">N51+Ago_20!O51</f>
        <v>0</v>
      </c>
      <c r="P51" s="4">
        <f t="shared" ca="1" si="9"/>
        <v>0</v>
      </c>
      <c r="Q51" s="26">
        <f t="shared" ca="1" si="9"/>
        <v>0</v>
      </c>
      <c r="R51" s="16"/>
      <c r="S51" s="4">
        <v>0</v>
      </c>
      <c r="T51" s="4">
        <f>S51+Ago_20!T51</f>
        <v>0</v>
      </c>
      <c r="U51" s="4">
        <f t="shared" ca="1" si="7"/>
        <v>0</v>
      </c>
      <c r="V51" s="4">
        <f ca="1">U51+Ago_20!V51</f>
        <v>0</v>
      </c>
      <c r="W51" s="4">
        <f t="shared" ca="1" si="10"/>
        <v>0</v>
      </c>
      <c r="X51" s="26">
        <f t="shared" ca="1" si="10"/>
        <v>0</v>
      </c>
    </row>
    <row r="52" spans="1:24" x14ac:dyDescent="0.25">
      <c r="A52" s="14" t="str">
        <v/>
      </c>
      <c r="B52" s="14" t="str">
        <v/>
      </c>
      <c r="C52" s="15" t="str">
        <v/>
      </c>
      <c r="D52" s="15" t="str">
        <v/>
      </c>
      <c r="E52" s="42">
        <f t="shared" ca="1" si="3"/>
        <v>0</v>
      </c>
      <c r="F52" s="4">
        <f ca="1">E52+Ago_20!F52</f>
        <v>0</v>
      </c>
      <c r="G52" s="4">
        <f t="shared" ca="1" si="4"/>
        <v>0</v>
      </c>
      <c r="H52" s="4">
        <f ca="1">G52+Ago_20!H52</f>
        <v>0</v>
      </c>
      <c r="I52" s="4">
        <f t="shared" ca="1" si="8"/>
        <v>0</v>
      </c>
      <c r="J52" s="26">
        <f t="shared" ca="1" si="8"/>
        <v>0</v>
      </c>
      <c r="K52" s="16"/>
      <c r="L52" s="42">
        <f t="shared" ca="1" si="5"/>
        <v>0</v>
      </c>
      <c r="M52" s="4">
        <f ca="1">L52+Ago_20!M52</f>
        <v>0</v>
      </c>
      <c r="N52" s="4">
        <f t="shared" ca="1" si="6"/>
        <v>0</v>
      </c>
      <c r="O52" s="4">
        <f ca="1">N52+Ago_20!O52</f>
        <v>0</v>
      </c>
      <c r="P52" s="4">
        <f t="shared" ca="1" si="9"/>
        <v>0</v>
      </c>
      <c r="Q52" s="26">
        <f t="shared" ca="1" si="9"/>
        <v>0</v>
      </c>
      <c r="R52" s="16"/>
      <c r="S52" s="4">
        <v>0</v>
      </c>
      <c r="T52" s="4">
        <f>S52+Ago_20!T52</f>
        <v>0</v>
      </c>
      <c r="U52" s="4">
        <f t="shared" ca="1" si="7"/>
        <v>0</v>
      </c>
      <c r="V52" s="4">
        <f ca="1">U52+Ago_20!V52</f>
        <v>0</v>
      </c>
      <c r="W52" s="4">
        <f t="shared" ca="1" si="10"/>
        <v>0</v>
      </c>
      <c r="X52" s="26">
        <f t="shared" ca="1" si="10"/>
        <v>0</v>
      </c>
    </row>
    <row r="53" spans="1:24" x14ac:dyDescent="0.25">
      <c r="A53" s="14" t="str">
        <v/>
      </c>
      <c r="B53" s="14" t="str">
        <v/>
      </c>
      <c r="C53" s="15" t="str">
        <v/>
      </c>
      <c r="D53" s="15" t="str">
        <v/>
      </c>
      <c r="E53" s="42">
        <f t="shared" ca="1" si="3"/>
        <v>0</v>
      </c>
      <c r="F53" s="4">
        <f ca="1">E53+Ago_20!F53</f>
        <v>0</v>
      </c>
      <c r="G53" s="4">
        <f t="shared" ca="1" si="4"/>
        <v>0</v>
      </c>
      <c r="H53" s="4">
        <f ca="1">G53+Ago_20!H53</f>
        <v>0</v>
      </c>
      <c r="I53" s="4">
        <f t="shared" ca="1" si="8"/>
        <v>0</v>
      </c>
      <c r="J53" s="26">
        <f t="shared" ca="1" si="8"/>
        <v>0</v>
      </c>
      <c r="K53" s="16"/>
      <c r="L53" s="42">
        <f t="shared" ca="1" si="5"/>
        <v>0</v>
      </c>
      <c r="M53" s="4">
        <f ca="1">L53+Ago_20!M53</f>
        <v>0</v>
      </c>
      <c r="N53" s="4">
        <f t="shared" ca="1" si="6"/>
        <v>0</v>
      </c>
      <c r="O53" s="4">
        <f ca="1">N53+Ago_20!O53</f>
        <v>0</v>
      </c>
      <c r="P53" s="4">
        <f t="shared" ca="1" si="9"/>
        <v>0</v>
      </c>
      <c r="Q53" s="26">
        <f t="shared" ca="1" si="9"/>
        <v>0</v>
      </c>
      <c r="R53" s="16"/>
      <c r="S53" s="4">
        <v>0</v>
      </c>
      <c r="T53" s="4">
        <f>S53+Ago_20!T53</f>
        <v>0</v>
      </c>
      <c r="U53" s="4">
        <f t="shared" ca="1" si="7"/>
        <v>0</v>
      </c>
      <c r="V53" s="4">
        <f ca="1">U53+Ago_20!V53</f>
        <v>0</v>
      </c>
      <c r="W53" s="4">
        <f t="shared" ca="1" si="10"/>
        <v>0</v>
      </c>
      <c r="X53" s="26">
        <f t="shared" ca="1" si="10"/>
        <v>0</v>
      </c>
    </row>
    <row r="54" spans="1:24" x14ac:dyDescent="0.25">
      <c r="A54" s="14" t="str">
        <v/>
      </c>
      <c r="B54" s="14" t="str">
        <v/>
      </c>
      <c r="C54" s="15" t="str">
        <v/>
      </c>
      <c r="D54" s="15" t="str">
        <v/>
      </c>
      <c r="E54" s="42">
        <f t="shared" ca="1" si="3"/>
        <v>0</v>
      </c>
      <c r="F54" s="4">
        <f ca="1">E54+Ago_20!F54</f>
        <v>0</v>
      </c>
      <c r="G54" s="4">
        <f t="shared" ca="1" si="4"/>
        <v>0</v>
      </c>
      <c r="H54" s="4">
        <f ca="1">G54+Ago_20!H54</f>
        <v>0</v>
      </c>
      <c r="I54" s="4">
        <f t="shared" ca="1" si="8"/>
        <v>0</v>
      </c>
      <c r="J54" s="26">
        <f t="shared" ca="1" si="8"/>
        <v>0</v>
      </c>
      <c r="K54" s="16"/>
      <c r="L54" s="42">
        <f t="shared" ca="1" si="5"/>
        <v>0</v>
      </c>
      <c r="M54" s="4">
        <f ca="1">L54+Ago_20!M54</f>
        <v>0</v>
      </c>
      <c r="N54" s="4">
        <f t="shared" ca="1" si="6"/>
        <v>0</v>
      </c>
      <c r="O54" s="4">
        <f ca="1">N54+Ago_20!O54</f>
        <v>0</v>
      </c>
      <c r="P54" s="4">
        <f t="shared" ca="1" si="9"/>
        <v>0</v>
      </c>
      <c r="Q54" s="26">
        <f t="shared" ca="1" si="9"/>
        <v>0</v>
      </c>
      <c r="R54" s="16"/>
      <c r="S54" s="4">
        <v>0</v>
      </c>
      <c r="T54" s="4">
        <f>S54+Ago_20!T54</f>
        <v>0</v>
      </c>
      <c r="U54" s="4">
        <f t="shared" ca="1" si="7"/>
        <v>0</v>
      </c>
      <c r="V54" s="4">
        <f ca="1">U54+Ago_20!V54</f>
        <v>0</v>
      </c>
      <c r="W54" s="4">
        <f t="shared" ca="1" si="10"/>
        <v>0</v>
      </c>
      <c r="X54" s="26">
        <f t="shared" ca="1" si="10"/>
        <v>0</v>
      </c>
    </row>
    <row r="55" spans="1:24" x14ac:dyDescent="0.25">
      <c r="A55" s="14" t="str">
        <v/>
      </c>
      <c r="B55" s="14" t="str">
        <v/>
      </c>
      <c r="C55" s="15" t="str">
        <v/>
      </c>
      <c r="D55" s="15" t="str">
        <v/>
      </c>
      <c r="E55" s="42">
        <f t="shared" ca="1" si="3"/>
        <v>0</v>
      </c>
      <c r="F55" s="4">
        <f ca="1">E55+Ago_20!F55</f>
        <v>0</v>
      </c>
      <c r="G55" s="4">
        <f t="shared" ca="1" si="4"/>
        <v>0</v>
      </c>
      <c r="H55" s="4">
        <f ca="1">G55+Ago_20!H55</f>
        <v>0</v>
      </c>
      <c r="I55" s="4">
        <f t="shared" ca="1" si="8"/>
        <v>0</v>
      </c>
      <c r="J55" s="26">
        <f t="shared" ca="1" si="8"/>
        <v>0</v>
      </c>
      <c r="K55" s="16"/>
      <c r="L55" s="42">
        <f t="shared" ca="1" si="5"/>
        <v>0</v>
      </c>
      <c r="M55" s="4">
        <f ca="1">L55+Ago_20!M55</f>
        <v>0</v>
      </c>
      <c r="N55" s="4">
        <f t="shared" ca="1" si="6"/>
        <v>0</v>
      </c>
      <c r="O55" s="4">
        <f ca="1">N55+Ago_20!O55</f>
        <v>0</v>
      </c>
      <c r="P55" s="4">
        <f t="shared" ca="1" si="9"/>
        <v>0</v>
      </c>
      <c r="Q55" s="26">
        <f t="shared" ca="1" si="9"/>
        <v>0</v>
      </c>
      <c r="R55" s="16"/>
      <c r="S55" s="4">
        <v>0</v>
      </c>
      <c r="T55" s="4">
        <f>S55+Ago_20!T55</f>
        <v>0</v>
      </c>
      <c r="U55" s="4">
        <f t="shared" ca="1" si="7"/>
        <v>0</v>
      </c>
      <c r="V55" s="4">
        <f ca="1">U55+Ago_20!V55</f>
        <v>0</v>
      </c>
      <c r="W55" s="4">
        <f t="shared" ca="1" si="10"/>
        <v>0</v>
      </c>
      <c r="X55" s="26">
        <f t="shared" ca="1" si="10"/>
        <v>0</v>
      </c>
    </row>
    <row r="56" spans="1:24" x14ac:dyDescent="0.25">
      <c r="A56" s="14" t="str">
        <v/>
      </c>
      <c r="B56" s="14" t="str">
        <v/>
      </c>
      <c r="C56" s="15" t="str">
        <v/>
      </c>
      <c r="D56" s="15" t="str">
        <v/>
      </c>
      <c r="E56" s="42">
        <f t="shared" ca="1" si="3"/>
        <v>0</v>
      </c>
      <c r="F56" s="4">
        <f ca="1">E56+Ago_20!F56</f>
        <v>0</v>
      </c>
      <c r="G56" s="4">
        <f t="shared" ca="1" si="4"/>
        <v>0</v>
      </c>
      <c r="H56" s="4">
        <f ca="1">G56+Ago_20!H56</f>
        <v>0</v>
      </c>
      <c r="I56" s="4">
        <f t="shared" ca="1" si="8"/>
        <v>0</v>
      </c>
      <c r="J56" s="26">
        <f t="shared" ca="1" si="8"/>
        <v>0</v>
      </c>
      <c r="K56" s="16"/>
      <c r="L56" s="42">
        <f t="shared" ca="1" si="5"/>
        <v>0</v>
      </c>
      <c r="M56" s="4">
        <f ca="1">L56+Ago_20!M56</f>
        <v>0</v>
      </c>
      <c r="N56" s="4">
        <f t="shared" ca="1" si="6"/>
        <v>0</v>
      </c>
      <c r="O56" s="4">
        <f ca="1">N56+Ago_20!O56</f>
        <v>0</v>
      </c>
      <c r="P56" s="4">
        <f t="shared" ca="1" si="9"/>
        <v>0</v>
      </c>
      <c r="Q56" s="26">
        <f t="shared" ca="1" si="9"/>
        <v>0</v>
      </c>
      <c r="R56" s="16"/>
      <c r="S56" s="4">
        <v>0</v>
      </c>
      <c r="T56" s="4">
        <f>S56+Ago_20!T56</f>
        <v>0</v>
      </c>
      <c r="U56" s="4">
        <f t="shared" ca="1" si="7"/>
        <v>0</v>
      </c>
      <c r="V56" s="4">
        <f ca="1">U56+Ago_20!V56</f>
        <v>0</v>
      </c>
      <c r="W56" s="4">
        <f t="shared" ca="1" si="10"/>
        <v>0</v>
      </c>
      <c r="X56" s="26">
        <f t="shared" ca="1" si="10"/>
        <v>0</v>
      </c>
    </row>
    <row r="57" spans="1:24" x14ac:dyDescent="0.25">
      <c r="A57" s="14" t="str">
        <v/>
      </c>
      <c r="B57" s="14" t="str">
        <v/>
      </c>
      <c r="C57" s="15" t="str">
        <v/>
      </c>
      <c r="D57" s="15" t="str">
        <v/>
      </c>
      <c r="E57" s="42">
        <f t="shared" ca="1" si="3"/>
        <v>0</v>
      </c>
      <c r="F57" s="4">
        <f ca="1">E57+Ago_20!F57</f>
        <v>0</v>
      </c>
      <c r="G57" s="4">
        <f t="shared" ca="1" si="4"/>
        <v>0</v>
      </c>
      <c r="H57" s="4">
        <f ca="1">G57+Ago_20!H57</f>
        <v>0</v>
      </c>
      <c r="I57" s="4">
        <f t="shared" ca="1" si="8"/>
        <v>0</v>
      </c>
      <c r="J57" s="26">
        <f t="shared" ca="1" si="8"/>
        <v>0</v>
      </c>
      <c r="K57" s="16"/>
      <c r="L57" s="42">
        <f t="shared" ca="1" si="5"/>
        <v>0</v>
      </c>
      <c r="M57" s="4">
        <f ca="1">L57+Ago_20!M57</f>
        <v>0</v>
      </c>
      <c r="N57" s="4">
        <f t="shared" ca="1" si="6"/>
        <v>0</v>
      </c>
      <c r="O57" s="4">
        <f ca="1">N57+Ago_20!O57</f>
        <v>0</v>
      </c>
      <c r="P57" s="4">
        <f t="shared" ca="1" si="9"/>
        <v>0</v>
      </c>
      <c r="Q57" s="26">
        <f t="shared" ca="1" si="9"/>
        <v>0</v>
      </c>
      <c r="R57" s="16"/>
      <c r="S57" s="4">
        <v>0</v>
      </c>
      <c r="T57" s="4">
        <f>S57+Ago_20!T57</f>
        <v>0</v>
      </c>
      <c r="U57" s="4">
        <f t="shared" ca="1" si="7"/>
        <v>0</v>
      </c>
      <c r="V57" s="4">
        <f ca="1">U57+Ago_20!V57</f>
        <v>0</v>
      </c>
      <c r="W57" s="4">
        <f t="shared" ca="1" si="10"/>
        <v>0</v>
      </c>
      <c r="X57" s="26">
        <f t="shared" ca="1" si="10"/>
        <v>0</v>
      </c>
    </row>
    <row r="58" spans="1:24" x14ac:dyDescent="0.25">
      <c r="A58" s="14" t="str">
        <v/>
      </c>
      <c r="B58" s="14" t="str">
        <v/>
      </c>
      <c r="C58" s="15" t="str">
        <v/>
      </c>
      <c r="D58" s="15" t="str">
        <v/>
      </c>
      <c r="E58" s="42">
        <f t="shared" ca="1" si="3"/>
        <v>0</v>
      </c>
      <c r="F58" s="4">
        <f ca="1">E58+Ago_20!F58</f>
        <v>0</v>
      </c>
      <c r="G58" s="4">
        <f t="shared" ca="1" si="4"/>
        <v>0</v>
      </c>
      <c r="H58" s="4">
        <f ca="1">G58+Ago_20!H58</f>
        <v>0</v>
      </c>
      <c r="I58" s="4">
        <f t="shared" ca="1" si="8"/>
        <v>0</v>
      </c>
      <c r="J58" s="26">
        <f t="shared" ca="1" si="8"/>
        <v>0</v>
      </c>
      <c r="K58" s="16"/>
      <c r="L58" s="42">
        <f t="shared" ca="1" si="5"/>
        <v>0</v>
      </c>
      <c r="M58" s="4">
        <f ca="1">L58+Ago_20!M58</f>
        <v>0</v>
      </c>
      <c r="N58" s="4">
        <f t="shared" ca="1" si="6"/>
        <v>0</v>
      </c>
      <c r="O58" s="4">
        <f ca="1">N58+Ago_20!O58</f>
        <v>0</v>
      </c>
      <c r="P58" s="4">
        <f t="shared" ca="1" si="9"/>
        <v>0</v>
      </c>
      <c r="Q58" s="26">
        <f t="shared" ca="1" si="9"/>
        <v>0</v>
      </c>
      <c r="R58" s="16"/>
      <c r="S58" s="4">
        <v>0</v>
      </c>
      <c r="T58" s="4">
        <f>S58+Ago_20!T58</f>
        <v>0</v>
      </c>
      <c r="U58" s="4">
        <f t="shared" ca="1" si="7"/>
        <v>0</v>
      </c>
      <c r="V58" s="4">
        <f ca="1">U58+Ago_20!V58</f>
        <v>0</v>
      </c>
      <c r="W58" s="4">
        <f t="shared" ca="1" si="10"/>
        <v>0</v>
      </c>
      <c r="X58" s="26">
        <f t="shared" ca="1" si="10"/>
        <v>0</v>
      </c>
    </row>
    <row r="59" spans="1:24" x14ac:dyDescent="0.25">
      <c r="A59" s="14" t="str">
        <v/>
      </c>
      <c r="B59" s="14" t="str">
        <v/>
      </c>
      <c r="C59" s="15" t="str">
        <v/>
      </c>
      <c r="D59" s="15" t="str">
        <v/>
      </c>
      <c r="E59" s="42">
        <f t="shared" ca="1" si="3"/>
        <v>0</v>
      </c>
      <c r="F59" s="4">
        <f ca="1">E59+Ago_20!F59</f>
        <v>0</v>
      </c>
      <c r="G59" s="4">
        <f t="shared" ca="1" si="4"/>
        <v>0</v>
      </c>
      <c r="H59" s="4">
        <f ca="1">G59+Ago_20!H59</f>
        <v>0</v>
      </c>
      <c r="I59" s="4">
        <f t="shared" ca="1" si="8"/>
        <v>0</v>
      </c>
      <c r="J59" s="26">
        <f t="shared" ca="1" si="8"/>
        <v>0</v>
      </c>
      <c r="K59" s="16"/>
      <c r="L59" s="42">
        <f t="shared" ca="1" si="5"/>
        <v>0</v>
      </c>
      <c r="M59" s="4">
        <f ca="1">L59+Ago_20!M59</f>
        <v>0</v>
      </c>
      <c r="N59" s="4">
        <f t="shared" ca="1" si="6"/>
        <v>0</v>
      </c>
      <c r="O59" s="4">
        <f ca="1">N59+Ago_20!O59</f>
        <v>0</v>
      </c>
      <c r="P59" s="4">
        <f t="shared" ca="1" si="9"/>
        <v>0</v>
      </c>
      <c r="Q59" s="26">
        <f t="shared" ca="1" si="9"/>
        <v>0</v>
      </c>
      <c r="R59" s="16"/>
      <c r="S59" s="4">
        <v>0</v>
      </c>
      <c r="T59" s="4">
        <f>S59+Ago_20!T59</f>
        <v>0</v>
      </c>
      <c r="U59" s="4">
        <f t="shared" ca="1" si="7"/>
        <v>0</v>
      </c>
      <c r="V59" s="4">
        <f ca="1">U59+Ago_20!V59</f>
        <v>0</v>
      </c>
      <c r="W59" s="4">
        <f t="shared" ca="1" si="10"/>
        <v>0</v>
      </c>
      <c r="X59" s="26">
        <f t="shared" ca="1" si="10"/>
        <v>0</v>
      </c>
    </row>
    <row r="60" spans="1:24" x14ac:dyDescent="0.25">
      <c r="A60" s="14" t="str">
        <v/>
      </c>
      <c r="B60" s="14" t="str">
        <v/>
      </c>
      <c r="C60" s="15" t="str">
        <v/>
      </c>
      <c r="D60" s="15" t="str">
        <v/>
      </c>
      <c r="E60" s="42">
        <f t="shared" ca="1" si="3"/>
        <v>0</v>
      </c>
      <c r="F60" s="4">
        <f ca="1">E60+Ago_20!F60</f>
        <v>0</v>
      </c>
      <c r="G60" s="4">
        <f t="shared" ca="1" si="4"/>
        <v>0</v>
      </c>
      <c r="H60" s="4">
        <f ca="1">G60+Ago_20!H60</f>
        <v>0</v>
      </c>
      <c r="I60" s="4">
        <f t="shared" ca="1" si="8"/>
        <v>0</v>
      </c>
      <c r="J60" s="26">
        <f t="shared" ca="1" si="8"/>
        <v>0</v>
      </c>
      <c r="K60" s="16"/>
      <c r="L60" s="42">
        <f t="shared" ca="1" si="5"/>
        <v>0</v>
      </c>
      <c r="M60" s="4">
        <f ca="1">L60+Ago_20!M60</f>
        <v>0</v>
      </c>
      <c r="N60" s="4">
        <f t="shared" ca="1" si="6"/>
        <v>0</v>
      </c>
      <c r="O60" s="4">
        <f ca="1">N60+Ago_20!O60</f>
        <v>0</v>
      </c>
      <c r="P60" s="4">
        <f t="shared" ca="1" si="9"/>
        <v>0</v>
      </c>
      <c r="Q60" s="26">
        <f t="shared" ca="1" si="9"/>
        <v>0</v>
      </c>
      <c r="R60" s="16"/>
      <c r="S60" s="4">
        <v>0</v>
      </c>
      <c r="T60" s="4">
        <f>S60+Ago_20!T60</f>
        <v>0</v>
      </c>
      <c r="U60" s="4">
        <f t="shared" ca="1" si="7"/>
        <v>0</v>
      </c>
      <c r="V60" s="4">
        <f ca="1">U60+Ago_20!V60</f>
        <v>0</v>
      </c>
      <c r="W60" s="4">
        <f t="shared" ca="1" si="10"/>
        <v>0</v>
      </c>
      <c r="X60" s="26">
        <f t="shared" ca="1" si="10"/>
        <v>0</v>
      </c>
    </row>
    <row r="61" spans="1:24" x14ac:dyDescent="0.25">
      <c r="A61" s="14" t="str">
        <v/>
      </c>
      <c r="B61" s="14" t="str">
        <v/>
      </c>
      <c r="C61" s="15" t="str">
        <v/>
      </c>
      <c r="D61" s="15" t="str">
        <v/>
      </c>
      <c r="E61" s="42">
        <f t="shared" ca="1" si="3"/>
        <v>0</v>
      </c>
      <c r="F61" s="4">
        <f ca="1">E61+Ago_20!F61</f>
        <v>0</v>
      </c>
      <c r="G61" s="4">
        <f t="shared" ca="1" si="4"/>
        <v>0</v>
      </c>
      <c r="H61" s="4">
        <f ca="1">G61+Ago_20!H61</f>
        <v>0</v>
      </c>
      <c r="I61" s="4">
        <f t="shared" ca="1" si="8"/>
        <v>0</v>
      </c>
      <c r="J61" s="26">
        <f t="shared" ca="1" si="8"/>
        <v>0</v>
      </c>
      <c r="K61" s="16"/>
      <c r="L61" s="42">
        <f t="shared" ca="1" si="5"/>
        <v>0</v>
      </c>
      <c r="M61" s="4">
        <f ca="1">L61+Ago_20!M61</f>
        <v>0</v>
      </c>
      <c r="N61" s="4">
        <f t="shared" ca="1" si="6"/>
        <v>0</v>
      </c>
      <c r="O61" s="4">
        <f ca="1">N61+Ago_20!O61</f>
        <v>0</v>
      </c>
      <c r="P61" s="4">
        <f t="shared" ca="1" si="9"/>
        <v>0</v>
      </c>
      <c r="Q61" s="26">
        <f t="shared" ca="1" si="9"/>
        <v>0</v>
      </c>
      <c r="R61" s="16"/>
      <c r="S61" s="4">
        <v>0</v>
      </c>
      <c r="T61" s="4">
        <f>S61+Ago_20!T61</f>
        <v>0</v>
      </c>
      <c r="U61" s="4">
        <f t="shared" ca="1" si="7"/>
        <v>0</v>
      </c>
      <c r="V61" s="4">
        <f ca="1">U61+Ago_20!V61</f>
        <v>0</v>
      </c>
      <c r="W61" s="4">
        <f t="shared" ca="1" si="10"/>
        <v>0</v>
      </c>
      <c r="X61" s="26">
        <f t="shared" ca="1" si="10"/>
        <v>0</v>
      </c>
    </row>
    <row r="62" spans="1:24" x14ac:dyDescent="0.25">
      <c r="A62" s="14" t="str">
        <v/>
      </c>
      <c r="B62" s="14" t="str">
        <v/>
      </c>
      <c r="C62" s="15" t="str">
        <v/>
      </c>
      <c r="D62" s="15" t="str">
        <v/>
      </c>
      <c r="E62" s="42">
        <f t="shared" ca="1" si="3"/>
        <v>0</v>
      </c>
      <c r="F62" s="4">
        <f ca="1">E62+Ago_20!F62</f>
        <v>0</v>
      </c>
      <c r="G62" s="4">
        <f t="shared" ca="1" si="4"/>
        <v>0</v>
      </c>
      <c r="H62" s="4">
        <f ca="1">G62+Ago_20!H62</f>
        <v>0</v>
      </c>
      <c r="I62" s="4">
        <f t="shared" ca="1" si="8"/>
        <v>0</v>
      </c>
      <c r="J62" s="26">
        <f t="shared" ca="1" si="8"/>
        <v>0</v>
      </c>
      <c r="K62" s="16"/>
      <c r="L62" s="42">
        <f t="shared" ca="1" si="5"/>
        <v>0</v>
      </c>
      <c r="M62" s="4">
        <f ca="1">L62+Ago_20!M62</f>
        <v>0</v>
      </c>
      <c r="N62" s="4">
        <f t="shared" ca="1" si="6"/>
        <v>0</v>
      </c>
      <c r="O62" s="4">
        <f ca="1">N62+Ago_20!O62</f>
        <v>0</v>
      </c>
      <c r="P62" s="4">
        <f t="shared" ca="1" si="9"/>
        <v>0</v>
      </c>
      <c r="Q62" s="26">
        <f t="shared" ca="1" si="9"/>
        <v>0</v>
      </c>
      <c r="R62" s="16"/>
      <c r="S62" s="4">
        <v>0</v>
      </c>
      <c r="T62" s="4">
        <f>S62+Ago_20!T62</f>
        <v>0</v>
      </c>
      <c r="U62" s="4">
        <f t="shared" ca="1" si="7"/>
        <v>0</v>
      </c>
      <c r="V62" s="4">
        <f ca="1">U62+Ago_20!V62</f>
        <v>0</v>
      </c>
      <c r="W62" s="4">
        <f t="shared" ca="1" si="10"/>
        <v>0</v>
      </c>
      <c r="X62" s="26">
        <f t="shared" ca="1" si="10"/>
        <v>0</v>
      </c>
    </row>
    <row r="63" spans="1:24" x14ac:dyDescent="0.25">
      <c r="A63" s="14" t="str">
        <v/>
      </c>
      <c r="B63" s="14" t="str">
        <v/>
      </c>
      <c r="C63" s="15" t="str">
        <v/>
      </c>
      <c r="D63" s="15" t="str">
        <v/>
      </c>
      <c r="E63" s="42">
        <f t="shared" ca="1" si="3"/>
        <v>0</v>
      </c>
      <c r="F63" s="4">
        <f ca="1">E63+Ago_20!F63</f>
        <v>0</v>
      </c>
      <c r="G63" s="4">
        <f t="shared" ca="1" si="4"/>
        <v>0</v>
      </c>
      <c r="H63" s="4">
        <f ca="1">G63+Ago_20!H63</f>
        <v>0</v>
      </c>
      <c r="I63" s="4">
        <f t="shared" ca="1" si="8"/>
        <v>0</v>
      </c>
      <c r="J63" s="26">
        <f t="shared" ca="1" si="8"/>
        <v>0</v>
      </c>
      <c r="K63" s="16"/>
      <c r="L63" s="42">
        <f t="shared" ca="1" si="5"/>
        <v>0</v>
      </c>
      <c r="M63" s="4">
        <f ca="1">L63+Ago_20!M63</f>
        <v>0</v>
      </c>
      <c r="N63" s="4">
        <f t="shared" ca="1" si="6"/>
        <v>0</v>
      </c>
      <c r="O63" s="4">
        <f ca="1">N63+Ago_20!O63</f>
        <v>0</v>
      </c>
      <c r="P63" s="4">
        <f t="shared" ca="1" si="9"/>
        <v>0</v>
      </c>
      <c r="Q63" s="26">
        <f t="shared" ca="1" si="9"/>
        <v>0</v>
      </c>
      <c r="R63" s="16"/>
      <c r="S63" s="4">
        <v>0</v>
      </c>
      <c r="T63" s="4">
        <f>S63+Ago_20!T63</f>
        <v>0</v>
      </c>
      <c r="U63" s="4">
        <f t="shared" ca="1" si="7"/>
        <v>0</v>
      </c>
      <c r="V63" s="4">
        <f ca="1">U63+Ago_20!V63</f>
        <v>0</v>
      </c>
      <c r="W63" s="4">
        <f t="shared" ca="1" si="10"/>
        <v>0</v>
      </c>
      <c r="X63" s="26">
        <f t="shared" ca="1" si="10"/>
        <v>0</v>
      </c>
    </row>
    <row r="64" spans="1:24" x14ac:dyDescent="0.25">
      <c r="A64" s="14" t="str">
        <v/>
      </c>
      <c r="B64" s="14" t="str">
        <v/>
      </c>
      <c r="C64" s="15" t="str">
        <v/>
      </c>
      <c r="D64" s="15" t="str">
        <v/>
      </c>
      <c r="E64" s="42">
        <f t="shared" ca="1" si="3"/>
        <v>0</v>
      </c>
      <c r="F64" s="4">
        <f ca="1">E64+Ago_20!F64</f>
        <v>0</v>
      </c>
      <c r="G64" s="4">
        <f t="shared" ca="1" si="4"/>
        <v>0</v>
      </c>
      <c r="H64" s="4">
        <f ca="1">G64+Ago_20!H64</f>
        <v>0</v>
      </c>
      <c r="I64" s="4">
        <f t="shared" ca="1" si="8"/>
        <v>0</v>
      </c>
      <c r="J64" s="26">
        <f t="shared" ca="1" si="8"/>
        <v>0</v>
      </c>
      <c r="K64" s="16"/>
      <c r="L64" s="42">
        <f t="shared" ca="1" si="5"/>
        <v>0</v>
      </c>
      <c r="M64" s="4">
        <f ca="1">L64+Ago_20!M64</f>
        <v>0</v>
      </c>
      <c r="N64" s="4">
        <f t="shared" ca="1" si="6"/>
        <v>0</v>
      </c>
      <c r="O64" s="4">
        <f ca="1">N64+Ago_20!O64</f>
        <v>0</v>
      </c>
      <c r="P64" s="4">
        <f t="shared" ca="1" si="9"/>
        <v>0</v>
      </c>
      <c r="Q64" s="26">
        <f t="shared" ca="1" si="9"/>
        <v>0</v>
      </c>
      <c r="R64" s="16"/>
      <c r="S64" s="4">
        <v>0</v>
      </c>
      <c r="T64" s="4">
        <f>S64+Ago_20!T64</f>
        <v>0</v>
      </c>
      <c r="U64" s="4">
        <f t="shared" ca="1" si="7"/>
        <v>0</v>
      </c>
      <c r="V64" s="4">
        <f ca="1">U64+Ago_20!V64</f>
        <v>0</v>
      </c>
      <c r="W64" s="4">
        <f t="shared" ca="1" si="10"/>
        <v>0</v>
      </c>
      <c r="X64" s="26">
        <f t="shared" ca="1" si="10"/>
        <v>0</v>
      </c>
    </row>
    <row r="65" spans="1:24" x14ac:dyDescent="0.25">
      <c r="A65" s="14" t="str">
        <v/>
      </c>
      <c r="B65" s="14" t="str">
        <v/>
      </c>
      <c r="C65" s="15" t="str">
        <v/>
      </c>
      <c r="D65" s="15" t="str">
        <v/>
      </c>
      <c r="E65" s="42">
        <f t="shared" ca="1" si="3"/>
        <v>0</v>
      </c>
      <c r="F65" s="4">
        <f ca="1">E65+Ago_20!F65</f>
        <v>0</v>
      </c>
      <c r="G65" s="4">
        <f t="shared" ca="1" si="4"/>
        <v>0</v>
      </c>
      <c r="H65" s="4">
        <f ca="1">G65+Ago_20!H65</f>
        <v>0</v>
      </c>
      <c r="I65" s="4">
        <f t="shared" ca="1" si="8"/>
        <v>0</v>
      </c>
      <c r="J65" s="26">
        <f t="shared" ca="1" si="8"/>
        <v>0</v>
      </c>
      <c r="K65" s="16"/>
      <c r="L65" s="42">
        <f t="shared" ca="1" si="5"/>
        <v>0</v>
      </c>
      <c r="M65" s="4">
        <f ca="1">L65+Ago_20!M65</f>
        <v>0</v>
      </c>
      <c r="N65" s="4">
        <f t="shared" ca="1" si="6"/>
        <v>0</v>
      </c>
      <c r="O65" s="4">
        <f ca="1">N65+Ago_20!O65</f>
        <v>0</v>
      </c>
      <c r="P65" s="4">
        <f t="shared" ca="1" si="9"/>
        <v>0</v>
      </c>
      <c r="Q65" s="26">
        <f t="shared" ca="1" si="9"/>
        <v>0</v>
      </c>
      <c r="R65" s="16"/>
      <c r="S65" s="4">
        <v>0</v>
      </c>
      <c r="T65" s="4">
        <f>S65+Ago_20!T65</f>
        <v>0</v>
      </c>
      <c r="U65" s="4">
        <f t="shared" ca="1" si="7"/>
        <v>0</v>
      </c>
      <c r="V65" s="4">
        <f ca="1">U65+Ago_20!V65</f>
        <v>0</v>
      </c>
      <c r="W65" s="4">
        <f t="shared" ca="1" si="10"/>
        <v>0</v>
      </c>
      <c r="X65" s="26">
        <f t="shared" ca="1" si="10"/>
        <v>0</v>
      </c>
    </row>
    <row r="66" spans="1:24" x14ac:dyDescent="0.25">
      <c r="A66" s="14" t="str">
        <v/>
      </c>
      <c r="B66" s="14" t="str">
        <v/>
      </c>
      <c r="C66" s="15" t="str">
        <v/>
      </c>
      <c r="D66" s="15" t="str">
        <v/>
      </c>
      <c r="E66" s="42">
        <f t="shared" ca="1" si="3"/>
        <v>0</v>
      </c>
      <c r="F66" s="4">
        <f ca="1">E66+Ago_20!F66</f>
        <v>0</v>
      </c>
      <c r="G66" s="4">
        <f t="shared" ca="1" si="4"/>
        <v>0</v>
      </c>
      <c r="H66" s="4">
        <f ca="1">G66+Ago_20!H66</f>
        <v>0</v>
      </c>
      <c r="I66" s="4">
        <f t="shared" ca="1" si="8"/>
        <v>0</v>
      </c>
      <c r="J66" s="26">
        <f t="shared" ca="1" si="8"/>
        <v>0</v>
      </c>
      <c r="K66" s="16"/>
      <c r="L66" s="42">
        <f t="shared" ca="1" si="5"/>
        <v>0</v>
      </c>
      <c r="M66" s="4">
        <f ca="1">L66+Ago_20!M66</f>
        <v>0</v>
      </c>
      <c r="N66" s="4">
        <f t="shared" ca="1" si="6"/>
        <v>0</v>
      </c>
      <c r="O66" s="4">
        <f ca="1">N66+Ago_20!O66</f>
        <v>0</v>
      </c>
      <c r="P66" s="4">
        <f t="shared" ca="1" si="9"/>
        <v>0</v>
      </c>
      <c r="Q66" s="26">
        <f t="shared" ca="1" si="9"/>
        <v>0</v>
      </c>
      <c r="R66" s="16"/>
      <c r="S66" s="4">
        <v>0</v>
      </c>
      <c r="T66" s="4">
        <f>S66+Ago_20!T66</f>
        <v>0</v>
      </c>
      <c r="U66" s="4">
        <f t="shared" ca="1" si="7"/>
        <v>0</v>
      </c>
      <c r="V66" s="4">
        <f ca="1">U66+Ago_20!V66</f>
        <v>0</v>
      </c>
      <c r="W66" s="4">
        <f t="shared" ca="1" si="10"/>
        <v>0</v>
      </c>
      <c r="X66" s="26">
        <f t="shared" ca="1" si="10"/>
        <v>0</v>
      </c>
    </row>
    <row r="67" spans="1:24" x14ac:dyDescent="0.25">
      <c r="A67" s="14" t="str">
        <v/>
      </c>
      <c r="B67" s="14" t="str">
        <v/>
      </c>
      <c r="C67" s="15" t="str">
        <v/>
      </c>
      <c r="D67" s="15" t="str">
        <v/>
      </c>
      <c r="E67" s="42">
        <f t="shared" ca="1" si="3"/>
        <v>0</v>
      </c>
      <c r="F67" s="4">
        <f ca="1">E67+Ago_20!F67</f>
        <v>0</v>
      </c>
      <c r="G67" s="4">
        <f t="shared" ca="1" si="4"/>
        <v>0</v>
      </c>
      <c r="H67" s="4">
        <f ca="1">G67+Ago_20!H67</f>
        <v>0</v>
      </c>
      <c r="I67" s="4">
        <f t="shared" ca="1" si="8"/>
        <v>0</v>
      </c>
      <c r="J67" s="26">
        <f t="shared" ca="1" si="8"/>
        <v>0</v>
      </c>
      <c r="K67" s="16"/>
      <c r="L67" s="42">
        <f t="shared" ca="1" si="5"/>
        <v>0</v>
      </c>
      <c r="M67" s="4">
        <f ca="1">L67+Ago_20!M67</f>
        <v>0</v>
      </c>
      <c r="N67" s="4">
        <f t="shared" ca="1" si="6"/>
        <v>0</v>
      </c>
      <c r="O67" s="4">
        <f ca="1">N67+Ago_20!O67</f>
        <v>0</v>
      </c>
      <c r="P67" s="4">
        <f t="shared" ca="1" si="9"/>
        <v>0</v>
      </c>
      <c r="Q67" s="26">
        <f t="shared" ca="1" si="9"/>
        <v>0</v>
      </c>
      <c r="R67" s="16"/>
      <c r="S67" s="4">
        <v>0</v>
      </c>
      <c r="T67" s="4">
        <f>S67+Ago_20!T67</f>
        <v>0</v>
      </c>
      <c r="U67" s="4">
        <f t="shared" ca="1" si="7"/>
        <v>0</v>
      </c>
      <c r="V67" s="4">
        <f ca="1">U67+Ago_20!V67</f>
        <v>0</v>
      </c>
      <c r="W67" s="4">
        <f t="shared" ca="1" si="10"/>
        <v>0</v>
      </c>
      <c r="X67" s="26">
        <f t="shared" ca="1" si="10"/>
        <v>0</v>
      </c>
    </row>
    <row r="68" spans="1:24" x14ac:dyDescent="0.25">
      <c r="A68" s="14" t="str">
        <v/>
      </c>
      <c r="B68" s="14" t="str">
        <v/>
      </c>
      <c r="C68" s="15" t="str">
        <v/>
      </c>
      <c r="D68" s="15" t="str">
        <v/>
      </c>
      <c r="E68" s="42">
        <f t="shared" ref="E68:E99" ca="1" si="11">IFERROR(IF(OR(A68=5555,A68=6666),0,IF(A68="",0,IF(TEXT($C68,"AAAAMM")=INDIRECT("'[Calculo Verbas 2019-2020.xlsx]"&amp;$A$1&amp;"'!$D$1"),IF($C68="",INDIRECT("'[Calculo Verbas 2019-2020.xlsx]"&amp;$A$1&amp;"'!$D$1"),IF(TEXT($C68,"AAAAMM")=INDIRECT("'[Calculo Verbas 2019-2020.xlsx]"&amp;$A$1&amp;"'!$D$1"),VLOOKUP(DAY($C68),INDIRECT("'[Calculo Verbas 2019-2020.xlsx]"&amp;$A$1&amp;"'!F68:J98"),2),0)),IF($D68="",INDIRECT("'[Calculo Verbas 2019-2020.xlsx]"&amp;$A$1&amp;"'!$G$33"),IF(TEXT($D68,"AAAAMM")&lt;INDIRECT("'[Calculo Verbas 2019-2020.xlsx]"&amp;$A$1&amp;"'!$D$1"),INDIRECT("'[Calculo Verbas 2019-2020.xlsx]"&amp;$A$1&amp;"'!$G$33"),IF(TEXT($D68,"AAAAMM")=INDIRECT("'[Calculo Verbas 2019-2020.xlsx]"&amp;$A$1&amp;"'!$D$1"),VLOOKUP(DAY($D68),INDIRECT("'[Calculo Verbas 2019-2020.xlsx]"&amp;$A$1&amp;"'!F36:J66"),2),0)))))),0)</f>
        <v>0</v>
      </c>
      <c r="F68" s="4">
        <f ca="1">E68+Ago_20!F68</f>
        <v>0</v>
      </c>
      <c r="G68" s="4">
        <f t="shared" ref="G68:G99" ca="1" si="12">IFERROR(IF(ISNA(MATCH($A68,INDIRECT("'[VERBAS TODAS.XLSX]"&amp;$Y$1&amp;"'!A:A"),0)),0,INDEX(INDIRECT("'[VERBAS TODAS.XLSX]"&amp;$Y$1&amp;"'!G:G"),MATCH($A68,INDIRECT("'[VERBAS TODAS.XLSX]"&amp;$Y$1&amp;"'!A:A"),0))),0)</f>
        <v>0</v>
      </c>
      <c r="H68" s="4">
        <f ca="1">G68+Ago_20!H68</f>
        <v>0</v>
      </c>
      <c r="I68" s="4">
        <f t="shared" ca="1" si="8"/>
        <v>0</v>
      </c>
      <c r="J68" s="26">
        <f t="shared" ca="1" si="8"/>
        <v>0</v>
      </c>
      <c r="K68" s="16"/>
      <c r="L68" s="42">
        <f t="shared" ref="L68:L99" ca="1" si="13">IFERROR(IF(OR(A68=5555,A68=6666),0,IF(A68="",0,IF(MONTH($C68)&amp;YEAR($C68)=INDIRECT("'[Calculo Verbas 2019-2020.xlsx]"&amp;$A$1&amp;"'!$D$1"),IF($C68="",INDIRECT("'[Calculo Verbas 2019-2020.xlsx]"&amp;$A$1&amp;"'!$P$2"),IF(MONTH($C68)&amp;YEAR($C68)=INDIRECT("'[Calculo Verbas 2019-2020.xlsx]"&amp;$A$1&amp;"'!$D$1"),VLOOKUP(DAY($C68),INDIRECT("'[Calculo Verbas 2019-2020.xlsx]"&amp;$A$1&amp;"'!F68:J98"),3),0)),
IF($D68="",INDIRECT("'[Calculo Verbas 2019-2020.xlsx]"&amp;$A$1&amp;"'!$H$33"),
IF(MONTH($D68)&amp;YEAR($D68)&gt;INDIRECT("'[Calculo Verbas 2019-2020.xlsx]"&amp;$A$1&amp;"'!$D$1"),INDIRECT("'[Calculo Verbas 2019-2020.xlsx]"&amp;$A$1&amp;"'!$H$33"),IF(MONTH($D68)&amp;YEAR($D68)=INDIRECT("'[Calculo Verbas 2019-2020.xlsx]"&amp;$A$1&amp;"'!$D$1"),VLOOKUP(DAY($D68),INDIRECT("'[Calculo Verbas 2019-2020.xlsx]"&amp;$A$1&amp;"'!F36:J66"),3),0)))))),0)</f>
        <v>0</v>
      </c>
      <c r="M68" s="4">
        <f ca="1">L68+Ago_20!M68</f>
        <v>0</v>
      </c>
      <c r="N68" s="4">
        <f t="shared" ref="N68:N99" ca="1" si="14">IFERROR(IF(ISNA(MATCH($A68,INDIRECT("'[062020.XLSX]"&amp;$Y$1&amp;"'!A:A"),0)),0,INDEX(INDIRECT("'[062020.XLSX]"&amp;$Y$1&amp;"'!k:k"),MATCH($A68,INDIRECT("'[062020.XLSX]"&amp;$Y$1&amp;"'!A:A"),0))),0)</f>
        <v>0</v>
      </c>
      <c r="O68" s="4">
        <f ca="1">N68+Ago_20!O68</f>
        <v>0</v>
      </c>
      <c r="P68" s="4">
        <f t="shared" ca="1" si="9"/>
        <v>0</v>
      </c>
      <c r="Q68" s="26">
        <f t="shared" ca="1" si="9"/>
        <v>0</v>
      </c>
      <c r="R68" s="16"/>
      <c r="S68" s="4">
        <v>0</v>
      </c>
      <c r="T68" s="4">
        <f>S68+Ago_20!T68</f>
        <v>0</v>
      </c>
      <c r="U68" s="4">
        <f t="shared" ref="U68:U99" ca="1" si="15">IFERROR(IF(ISNA(MATCH($A68,INDIRECT("'[062020.XLSX]"&amp;$Y$1&amp;"'!A:A"),0)),0,INDEX(INDIRECT("'[062020.XLSX]"&amp;$Y$1&amp;"'!R:R"),MATCH($A68,INDIRECT("'[062020.XLSX]"&amp;$Y$1&amp;"'!A:A"),0))),0)</f>
        <v>0</v>
      </c>
      <c r="V68" s="4">
        <f ca="1">U68+Ago_20!V68</f>
        <v>0</v>
      </c>
      <c r="W68" s="4">
        <f t="shared" ca="1" si="10"/>
        <v>0</v>
      </c>
      <c r="X68" s="26">
        <f t="shared" ca="1" si="10"/>
        <v>0</v>
      </c>
    </row>
    <row r="69" spans="1:24" x14ac:dyDescent="0.25">
      <c r="A69" s="14" t="str">
        <v/>
      </c>
      <c r="B69" s="14" t="str">
        <v/>
      </c>
      <c r="C69" s="15" t="str">
        <v/>
      </c>
      <c r="D69" s="15" t="str">
        <v/>
      </c>
      <c r="E69" s="42">
        <f t="shared" ca="1" si="11"/>
        <v>0</v>
      </c>
      <c r="F69" s="4">
        <f ca="1">E69+Ago_20!F69</f>
        <v>0</v>
      </c>
      <c r="G69" s="4">
        <f t="shared" ca="1" si="12"/>
        <v>0</v>
      </c>
      <c r="H69" s="4">
        <f ca="1">G69+Ago_20!H69</f>
        <v>0</v>
      </c>
      <c r="I69" s="4">
        <f t="shared" ca="1" si="8"/>
        <v>0</v>
      </c>
      <c r="J69" s="26">
        <f t="shared" ca="1" si="8"/>
        <v>0</v>
      </c>
      <c r="K69" s="16"/>
      <c r="L69" s="42">
        <f t="shared" ca="1" si="13"/>
        <v>0</v>
      </c>
      <c r="M69" s="4">
        <f ca="1">L69+Ago_20!M69</f>
        <v>0</v>
      </c>
      <c r="N69" s="4">
        <f t="shared" ca="1" si="14"/>
        <v>0</v>
      </c>
      <c r="O69" s="4">
        <f ca="1">N69+Ago_20!O69</f>
        <v>0</v>
      </c>
      <c r="P69" s="4">
        <f t="shared" ca="1" si="9"/>
        <v>0</v>
      </c>
      <c r="Q69" s="26">
        <f t="shared" ca="1" si="9"/>
        <v>0</v>
      </c>
      <c r="R69" s="16"/>
      <c r="S69" s="4">
        <v>0</v>
      </c>
      <c r="T69" s="4">
        <f>S69+Ago_20!T69</f>
        <v>0</v>
      </c>
      <c r="U69" s="4">
        <f t="shared" ca="1" si="15"/>
        <v>0</v>
      </c>
      <c r="V69" s="4">
        <f ca="1">U69+Ago_20!V69</f>
        <v>0</v>
      </c>
      <c r="W69" s="4">
        <f t="shared" ca="1" si="10"/>
        <v>0</v>
      </c>
      <c r="X69" s="26">
        <f t="shared" ca="1" si="10"/>
        <v>0</v>
      </c>
    </row>
    <row r="70" spans="1:24" x14ac:dyDescent="0.25">
      <c r="A70" s="14" t="str">
        <v/>
      </c>
      <c r="B70" s="14" t="str">
        <v/>
      </c>
      <c r="C70" s="15" t="str">
        <v/>
      </c>
      <c r="D70" s="15" t="str">
        <v/>
      </c>
      <c r="E70" s="42">
        <f t="shared" ca="1" si="11"/>
        <v>0</v>
      </c>
      <c r="F70" s="4">
        <f ca="1">E70+Ago_20!F70</f>
        <v>0</v>
      </c>
      <c r="G70" s="4">
        <f t="shared" ca="1" si="12"/>
        <v>0</v>
      </c>
      <c r="H70" s="4">
        <f ca="1">G70+Ago_20!H70</f>
        <v>0</v>
      </c>
      <c r="I70" s="4">
        <f t="shared" ca="1" si="8"/>
        <v>0</v>
      </c>
      <c r="J70" s="26">
        <f t="shared" ca="1" si="8"/>
        <v>0</v>
      </c>
      <c r="K70" s="16"/>
      <c r="L70" s="42">
        <f t="shared" ca="1" si="13"/>
        <v>0</v>
      </c>
      <c r="M70" s="4">
        <f ca="1">L70+Ago_20!M70</f>
        <v>0</v>
      </c>
      <c r="N70" s="4">
        <f t="shared" ca="1" si="14"/>
        <v>0</v>
      </c>
      <c r="O70" s="4">
        <f ca="1">N70+Ago_20!O70</f>
        <v>0</v>
      </c>
      <c r="P70" s="4">
        <f t="shared" ca="1" si="9"/>
        <v>0</v>
      </c>
      <c r="Q70" s="26">
        <f t="shared" ca="1" si="9"/>
        <v>0</v>
      </c>
      <c r="R70" s="16"/>
      <c r="S70" s="4">
        <v>0</v>
      </c>
      <c r="T70" s="4">
        <f>S70+Ago_20!T70</f>
        <v>0</v>
      </c>
      <c r="U70" s="4">
        <f t="shared" ca="1" si="15"/>
        <v>0</v>
      </c>
      <c r="V70" s="4">
        <f ca="1">U70+Ago_20!V70</f>
        <v>0</v>
      </c>
      <c r="W70" s="4">
        <f t="shared" ca="1" si="10"/>
        <v>0</v>
      </c>
      <c r="X70" s="26">
        <f t="shared" ca="1" si="10"/>
        <v>0</v>
      </c>
    </row>
    <row r="71" spans="1:24" x14ac:dyDescent="0.25">
      <c r="A71" s="14" t="str">
        <v/>
      </c>
      <c r="B71" s="14" t="str">
        <v/>
      </c>
      <c r="C71" s="15" t="str">
        <v/>
      </c>
      <c r="D71" s="15" t="str">
        <v/>
      </c>
      <c r="E71" s="42">
        <f t="shared" ca="1" si="11"/>
        <v>0</v>
      </c>
      <c r="F71" s="4">
        <f ca="1">E71+Ago_20!F71</f>
        <v>0</v>
      </c>
      <c r="G71" s="4">
        <f t="shared" ca="1" si="12"/>
        <v>0</v>
      </c>
      <c r="H71" s="4">
        <f ca="1">G71+Ago_20!H71</f>
        <v>0</v>
      </c>
      <c r="I71" s="4">
        <f t="shared" ca="1" si="8"/>
        <v>0</v>
      </c>
      <c r="J71" s="26">
        <f t="shared" ca="1" si="8"/>
        <v>0</v>
      </c>
      <c r="K71" s="16"/>
      <c r="L71" s="42">
        <f t="shared" ca="1" si="13"/>
        <v>0</v>
      </c>
      <c r="M71" s="4">
        <f ca="1">L71+Ago_20!M71</f>
        <v>0</v>
      </c>
      <c r="N71" s="4">
        <f t="shared" ca="1" si="14"/>
        <v>0</v>
      </c>
      <c r="O71" s="4">
        <f ca="1">N71+Ago_20!O71</f>
        <v>0</v>
      </c>
      <c r="P71" s="4">
        <f t="shared" ca="1" si="9"/>
        <v>0</v>
      </c>
      <c r="Q71" s="26">
        <f t="shared" ca="1" si="9"/>
        <v>0</v>
      </c>
      <c r="R71" s="16"/>
      <c r="S71" s="4">
        <v>0</v>
      </c>
      <c r="T71" s="4">
        <f>S71+Ago_20!T71</f>
        <v>0</v>
      </c>
      <c r="U71" s="4">
        <f t="shared" ca="1" si="15"/>
        <v>0</v>
      </c>
      <c r="V71" s="4">
        <f ca="1">U71+Ago_20!V71</f>
        <v>0</v>
      </c>
      <c r="W71" s="4">
        <f t="shared" ca="1" si="10"/>
        <v>0</v>
      </c>
      <c r="X71" s="26">
        <f t="shared" ca="1" si="10"/>
        <v>0</v>
      </c>
    </row>
    <row r="72" spans="1:24" x14ac:dyDescent="0.25">
      <c r="A72" s="14" t="str">
        <v/>
      </c>
      <c r="B72" s="14" t="str">
        <v/>
      </c>
      <c r="C72" s="15" t="str">
        <v/>
      </c>
      <c r="D72" s="15" t="str">
        <v/>
      </c>
      <c r="E72" s="42">
        <f t="shared" ca="1" si="11"/>
        <v>0</v>
      </c>
      <c r="F72" s="4">
        <f ca="1">E72+Ago_20!F72</f>
        <v>0</v>
      </c>
      <c r="G72" s="4">
        <f t="shared" ca="1" si="12"/>
        <v>0</v>
      </c>
      <c r="H72" s="4">
        <f ca="1">G72+Ago_20!H72</f>
        <v>0</v>
      </c>
      <c r="I72" s="4">
        <f t="shared" ca="1" si="8"/>
        <v>0</v>
      </c>
      <c r="J72" s="26">
        <f t="shared" ca="1" si="8"/>
        <v>0</v>
      </c>
      <c r="K72" s="16"/>
      <c r="L72" s="42">
        <f t="shared" ca="1" si="13"/>
        <v>0</v>
      </c>
      <c r="M72" s="4">
        <f ca="1">L72+Ago_20!M72</f>
        <v>0</v>
      </c>
      <c r="N72" s="4">
        <f t="shared" ca="1" si="14"/>
        <v>0</v>
      </c>
      <c r="O72" s="4">
        <f ca="1">N72+Ago_20!O72</f>
        <v>0</v>
      </c>
      <c r="P72" s="4">
        <f t="shared" ca="1" si="9"/>
        <v>0</v>
      </c>
      <c r="Q72" s="26">
        <f t="shared" ca="1" si="9"/>
        <v>0</v>
      </c>
      <c r="R72" s="16"/>
      <c r="S72" s="4">
        <v>0</v>
      </c>
      <c r="T72" s="4">
        <f>S72+Ago_20!T72</f>
        <v>0</v>
      </c>
      <c r="U72" s="4">
        <f t="shared" ca="1" si="15"/>
        <v>0</v>
      </c>
      <c r="V72" s="4">
        <f ca="1">U72+Ago_20!V72</f>
        <v>0</v>
      </c>
      <c r="W72" s="4">
        <f t="shared" ca="1" si="10"/>
        <v>0</v>
      </c>
      <c r="X72" s="26">
        <f t="shared" ca="1" si="10"/>
        <v>0</v>
      </c>
    </row>
    <row r="73" spans="1:24" x14ac:dyDescent="0.25">
      <c r="A73" s="14" t="str">
        <v/>
      </c>
      <c r="B73" s="14" t="str">
        <v/>
      </c>
      <c r="C73" s="15" t="str">
        <v/>
      </c>
      <c r="D73" s="15" t="str">
        <v/>
      </c>
      <c r="E73" s="42">
        <f t="shared" ca="1" si="11"/>
        <v>0</v>
      </c>
      <c r="F73" s="4">
        <f ca="1">E73+Ago_20!F73</f>
        <v>0</v>
      </c>
      <c r="G73" s="4">
        <f t="shared" ca="1" si="12"/>
        <v>0</v>
      </c>
      <c r="H73" s="4">
        <f ca="1">G73+Ago_20!H73</f>
        <v>0</v>
      </c>
      <c r="I73" s="4">
        <f t="shared" ca="1" si="8"/>
        <v>0</v>
      </c>
      <c r="J73" s="26">
        <f t="shared" ca="1" si="8"/>
        <v>0</v>
      </c>
      <c r="K73" s="16"/>
      <c r="L73" s="42">
        <f t="shared" ca="1" si="13"/>
        <v>0</v>
      </c>
      <c r="M73" s="4">
        <f ca="1">L73+Ago_20!M73</f>
        <v>0</v>
      </c>
      <c r="N73" s="4">
        <f t="shared" ca="1" si="14"/>
        <v>0</v>
      </c>
      <c r="O73" s="4">
        <f ca="1">N73+Ago_20!O73</f>
        <v>0</v>
      </c>
      <c r="P73" s="4">
        <f t="shared" ca="1" si="9"/>
        <v>0</v>
      </c>
      <c r="Q73" s="26">
        <f t="shared" ca="1" si="9"/>
        <v>0</v>
      </c>
      <c r="R73" s="16"/>
      <c r="S73" s="4">
        <v>0</v>
      </c>
      <c r="T73" s="4">
        <f>S73+Ago_20!T73</f>
        <v>0</v>
      </c>
      <c r="U73" s="4">
        <f t="shared" ca="1" si="15"/>
        <v>0</v>
      </c>
      <c r="V73" s="4">
        <f ca="1">U73+Ago_20!V73</f>
        <v>0</v>
      </c>
      <c r="W73" s="4">
        <f t="shared" ca="1" si="10"/>
        <v>0</v>
      </c>
      <c r="X73" s="26">
        <f t="shared" ca="1" si="10"/>
        <v>0</v>
      </c>
    </row>
    <row r="74" spans="1:24" x14ac:dyDescent="0.25">
      <c r="A74" s="14" t="str">
        <v/>
      </c>
      <c r="B74" s="14" t="str">
        <v/>
      </c>
      <c r="C74" s="15" t="str">
        <v/>
      </c>
      <c r="D74" s="15" t="str">
        <v/>
      </c>
      <c r="E74" s="42">
        <f t="shared" ca="1" si="11"/>
        <v>0</v>
      </c>
      <c r="F74" s="4">
        <f ca="1">E74+Ago_20!F74</f>
        <v>0</v>
      </c>
      <c r="G74" s="4">
        <f t="shared" ca="1" si="12"/>
        <v>0</v>
      </c>
      <c r="H74" s="4">
        <f ca="1">G74+Ago_20!H74</f>
        <v>0</v>
      </c>
      <c r="I74" s="4">
        <f t="shared" ca="1" si="8"/>
        <v>0</v>
      </c>
      <c r="J74" s="26">
        <f t="shared" ca="1" si="8"/>
        <v>0</v>
      </c>
      <c r="K74" s="16"/>
      <c r="L74" s="42">
        <f t="shared" ca="1" si="13"/>
        <v>0</v>
      </c>
      <c r="M74" s="4">
        <f ca="1">L74+Ago_20!M74</f>
        <v>0</v>
      </c>
      <c r="N74" s="4">
        <f t="shared" ca="1" si="14"/>
        <v>0</v>
      </c>
      <c r="O74" s="4">
        <f ca="1">N74+Ago_20!O74</f>
        <v>0</v>
      </c>
      <c r="P74" s="4">
        <f t="shared" ca="1" si="9"/>
        <v>0</v>
      </c>
      <c r="Q74" s="26">
        <f t="shared" ca="1" si="9"/>
        <v>0</v>
      </c>
      <c r="R74" s="16"/>
      <c r="S74" s="4">
        <v>0</v>
      </c>
      <c r="T74" s="4">
        <f>S74+Ago_20!T74</f>
        <v>0</v>
      </c>
      <c r="U74" s="4">
        <f t="shared" ca="1" si="15"/>
        <v>0</v>
      </c>
      <c r="V74" s="4">
        <f ca="1">U74+Ago_20!V74</f>
        <v>0</v>
      </c>
      <c r="W74" s="4">
        <f t="shared" ca="1" si="10"/>
        <v>0</v>
      </c>
      <c r="X74" s="26">
        <f t="shared" ca="1" si="10"/>
        <v>0</v>
      </c>
    </row>
    <row r="75" spans="1:24" x14ac:dyDescent="0.25">
      <c r="A75" s="14" t="str">
        <v/>
      </c>
      <c r="B75" s="14" t="str">
        <v/>
      </c>
      <c r="C75" s="15" t="str">
        <v/>
      </c>
      <c r="D75" s="15" t="str">
        <v/>
      </c>
      <c r="E75" s="42">
        <f t="shared" ca="1" si="11"/>
        <v>0</v>
      </c>
      <c r="F75" s="4">
        <f ca="1">E75+Ago_20!F75</f>
        <v>0</v>
      </c>
      <c r="G75" s="4">
        <f t="shared" ca="1" si="12"/>
        <v>0</v>
      </c>
      <c r="H75" s="4">
        <f ca="1">G75+Ago_20!H75</f>
        <v>0</v>
      </c>
      <c r="I75" s="4">
        <f t="shared" ca="1" si="8"/>
        <v>0</v>
      </c>
      <c r="J75" s="26">
        <f t="shared" ca="1" si="8"/>
        <v>0</v>
      </c>
      <c r="K75" s="16"/>
      <c r="L75" s="42">
        <f t="shared" ca="1" si="13"/>
        <v>0</v>
      </c>
      <c r="M75" s="4">
        <f ca="1">L75+Ago_20!M75</f>
        <v>0</v>
      </c>
      <c r="N75" s="4">
        <f t="shared" ca="1" si="14"/>
        <v>0</v>
      </c>
      <c r="O75" s="4">
        <f ca="1">N75+Ago_20!O75</f>
        <v>0</v>
      </c>
      <c r="P75" s="4">
        <f t="shared" ca="1" si="9"/>
        <v>0</v>
      </c>
      <c r="Q75" s="26">
        <f t="shared" ca="1" si="9"/>
        <v>0</v>
      </c>
      <c r="R75" s="16"/>
      <c r="S75" s="4">
        <v>0</v>
      </c>
      <c r="T75" s="4">
        <f>S75+Ago_20!T75</f>
        <v>0</v>
      </c>
      <c r="U75" s="4">
        <f t="shared" ca="1" si="15"/>
        <v>0</v>
      </c>
      <c r="V75" s="4">
        <f ca="1">U75+Ago_20!V75</f>
        <v>0</v>
      </c>
      <c r="W75" s="4">
        <f t="shared" ca="1" si="10"/>
        <v>0</v>
      </c>
      <c r="X75" s="26">
        <f t="shared" ca="1" si="10"/>
        <v>0</v>
      </c>
    </row>
    <row r="76" spans="1:24" x14ac:dyDescent="0.25">
      <c r="A76" s="14" t="str">
        <v/>
      </c>
      <c r="B76" s="14" t="str">
        <v/>
      </c>
      <c r="C76" s="15" t="str">
        <v/>
      </c>
      <c r="D76" s="15" t="str">
        <v/>
      </c>
      <c r="E76" s="42">
        <f t="shared" ca="1" si="11"/>
        <v>0</v>
      </c>
      <c r="F76" s="4">
        <f ca="1">E76+Ago_20!F76</f>
        <v>0</v>
      </c>
      <c r="G76" s="4">
        <f t="shared" ca="1" si="12"/>
        <v>0</v>
      </c>
      <c r="H76" s="4">
        <f ca="1">G76+Ago_20!H76</f>
        <v>0</v>
      </c>
      <c r="I76" s="4">
        <f t="shared" ca="1" si="8"/>
        <v>0</v>
      </c>
      <c r="J76" s="26">
        <f t="shared" ca="1" si="8"/>
        <v>0</v>
      </c>
      <c r="K76" s="16"/>
      <c r="L76" s="42">
        <f t="shared" ca="1" si="13"/>
        <v>0</v>
      </c>
      <c r="M76" s="4">
        <f ca="1">L76+Ago_20!M76</f>
        <v>0</v>
      </c>
      <c r="N76" s="4">
        <f t="shared" ca="1" si="14"/>
        <v>0</v>
      </c>
      <c r="O76" s="4">
        <f ca="1">N76+Ago_20!O76</f>
        <v>0</v>
      </c>
      <c r="P76" s="4">
        <f t="shared" ca="1" si="9"/>
        <v>0</v>
      </c>
      <c r="Q76" s="26">
        <f t="shared" ca="1" si="9"/>
        <v>0</v>
      </c>
      <c r="R76" s="16"/>
      <c r="S76" s="4">
        <v>0</v>
      </c>
      <c r="T76" s="4">
        <f>S76+Ago_20!T76</f>
        <v>0</v>
      </c>
      <c r="U76" s="4">
        <f t="shared" ca="1" si="15"/>
        <v>0</v>
      </c>
      <c r="V76" s="4">
        <f ca="1">U76+Ago_20!V76</f>
        <v>0</v>
      </c>
      <c r="W76" s="4">
        <f t="shared" ca="1" si="10"/>
        <v>0</v>
      </c>
      <c r="X76" s="26">
        <f t="shared" ca="1" si="10"/>
        <v>0</v>
      </c>
    </row>
    <row r="77" spans="1:24" x14ac:dyDescent="0.25">
      <c r="A77" s="14" t="str">
        <v/>
      </c>
      <c r="B77" s="14" t="str">
        <v/>
      </c>
      <c r="C77" s="15" t="str">
        <v/>
      </c>
      <c r="D77" s="15" t="str">
        <v/>
      </c>
      <c r="E77" s="42">
        <f t="shared" ca="1" si="11"/>
        <v>0</v>
      </c>
      <c r="F77" s="4">
        <f ca="1">E77+Ago_20!F77</f>
        <v>0</v>
      </c>
      <c r="G77" s="4">
        <f t="shared" ca="1" si="12"/>
        <v>0</v>
      </c>
      <c r="H77" s="4">
        <f ca="1">G77+Ago_20!H77</f>
        <v>0</v>
      </c>
      <c r="I77" s="4">
        <f t="shared" ca="1" si="8"/>
        <v>0</v>
      </c>
      <c r="J77" s="26">
        <f t="shared" ca="1" si="8"/>
        <v>0</v>
      </c>
      <c r="K77" s="16"/>
      <c r="L77" s="42">
        <f t="shared" ca="1" si="13"/>
        <v>0</v>
      </c>
      <c r="M77" s="4">
        <f ca="1">L77+Ago_20!M77</f>
        <v>0</v>
      </c>
      <c r="N77" s="4">
        <f t="shared" ca="1" si="14"/>
        <v>0</v>
      </c>
      <c r="O77" s="4">
        <f ca="1">N77+Ago_20!O77</f>
        <v>0</v>
      </c>
      <c r="P77" s="4">
        <f t="shared" ca="1" si="9"/>
        <v>0</v>
      </c>
      <c r="Q77" s="26">
        <f t="shared" ca="1" si="9"/>
        <v>0</v>
      </c>
      <c r="R77" s="16"/>
      <c r="S77" s="4">
        <v>0</v>
      </c>
      <c r="T77" s="4">
        <f>S77+Ago_20!T77</f>
        <v>0</v>
      </c>
      <c r="U77" s="4">
        <f t="shared" ca="1" si="15"/>
        <v>0</v>
      </c>
      <c r="V77" s="4">
        <f ca="1">U77+Ago_20!V77</f>
        <v>0</v>
      </c>
      <c r="W77" s="4">
        <f t="shared" ca="1" si="10"/>
        <v>0</v>
      </c>
      <c r="X77" s="26">
        <f t="shared" ca="1" si="10"/>
        <v>0</v>
      </c>
    </row>
    <row r="78" spans="1:24" x14ac:dyDescent="0.25">
      <c r="A78" s="14" t="str">
        <v/>
      </c>
      <c r="B78" s="14" t="str">
        <v/>
      </c>
      <c r="C78" s="15" t="str">
        <v/>
      </c>
      <c r="D78" s="15" t="str">
        <v/>
      </c>
      <c r="E78" s="42">
        <f t="shared" ca="1" si="11"/>
        <v>0</v>
      </c>
      <c r="F78" s="4">
        <f ca="1">E78+Ago_20!F78</f>
        <v>0</v>
      </c>
      <c r="G78" s="4">
        <f t="shared" ca="1" si="12"/>
        <v>0</v>
      </c>
      <c r="H78" s="4">
        <f ca="1">G78+Ago_20!H78</f>
        <v>0</v>
      </c>
      <c r="I78" s="4">
        <f t="shared" ca="1" si="8"/>
        <v>0</v>
      </c>
      <c r="J78" s="26">
        <f t="shared" ca="1" si="8"/>
        <v>0</v>
      </c>
      <c r="K78" s="16"/>
      <c r="L78" s="42">
        <f t="shared" ca="1" si="13"/>
        <v>0</v>
      </c>
      <c r="M78" s="4">
        <f ca="1">L78+Ago_20!M78</f>
        <v>0</v>
      </c>
      <c r="N78" s="4">
        <f t="shared" ca="1" si="14"/>
        <v>0</v>
      </c>
      <c r="O78" s="4">
        <f ca="1">N78+Ago_20!O78</f>
        <v>0</v>
      </c>
      <c r="P78" s="4">
        <f t="shared" ca="1" si="9"/>
        <v>0</v>
      </c>
      <c r="Q78" s="26">
        <f t="shared" ca="1" si="9"/>
        <v>0</v>
      </c>
      <c r="R78" s="16"/>
      <c r="S78" s="4">
        <v>0</v>
      </c>
      <c r="T78" s="4">
        <f>S78+Ago_20!T78</f>
        <v>0</v>
      </c>
      <c r="U78" s="4">
        <f t="shared" ca="1" si="15"/>
        <v>0</v>
      </c>
      <c r="V78" s="4">
        <f ca="1">U78+Ago_20!V78</f>
        <v>0</v>
      </c>
      <c r="W78" s="4">
        <f t="shared" ca="1" si="10"/>
        <v>0</v>
      </c>
      <c r="X78" s="26">
        <f t="shared" ca="1" si="10"/>
        <v>0</v>
      </c>
    </row>
    <row r="79" spans="1:24" x14ac:dyDescent="0.25">
      <c r="A79" s="14" t="str">
        <v/>
      </c>
      <c r="B79" s="14" t="str">
        <v/>
      </c>
      <c r="C79" s="15" t="str">
        <v/>
      </c>
      <c r="D79" s="15" t="str">
        <v/>
      </c>
      <c r="E79" s="42">
        <f t="shared" ca="1" si="11"/>
        <v>0</v>
      </c>
      <c r="F79" s="4">
        <f ca="1">E79+Ago_20!F79</f>
        <v>0</v>
      </c>
      <c r="G79" s="4">
        <f t="shared" ca="1" si="12"/>
        <v>0</v>
      </c>
      <c r="H79" s="4">
        <f ca="1">G79+Ago_20!H79</f>
        <v>0</v>
      </c>
      <c r="I79" s="4">
        <f t="shared" ca="1" si="8"/>
        <v>0</v>
      </c>
      <c r="J79" s="26">
        <f t="shared" ca="1" si="8"/>
        <v>0</v>
      </c>
      <c r="K79" s="16"/>
      <c r="L79" s="42">
        <f t="shared" ca="1" si="13"/>
        <v>0</v>
      </c>
      <c r="M79" s="4">
        <f ca="1">L79+Ago_20!M79</f>
        <v>0</v>
      </c>
      <c r="N79" s="4">
        <f t="shared" ca="1" si="14"/>
        <v>0</v>
      </c>
      <c r="O79" s="4">
        <f ca="1">N79+Ago_20!O79</f>
        <v>0</v>
      </c>
      <c r="P79" s="4">
        <f t="shared" ca="1" si="9"/>
        <v>0</v>
      </c>
      <c r="Q79" s="26">
        <f t="shared" ca="1" si="9"/>
        <v>0</v>
      </c>
      <c r="R79" s="16"/>
      <c r="S79" s="4">
        <v>0</v>
      </c>
      <c r="T79" s="4">
        <f>S79+Ago_20!T79</f>
        <v>0</v>
      </c>
      <c r="U79" s="4">
        <f t="shared" ca="1" si="15"/>
        <v>0</v>
      </c>
      <c r="V79" s="4">
        <f ca="1">U79+Ago_20!V79</f>
        <v>0</v>
      </c>
      <c r="W79" s="4">
        <f t="shared" ca="1" si="10"/>
        <v>0</v>
      </c>
      <c r="X79" s="26">
        <f t="shared" ca="1" si="10"/>
        <v>0</v>
      </c>
    </row>
    <row r="80" spans="1:24" x14ac:dyDescent="0.25">
      <c r="A80" s="14" t="str">
        <v/>
      </c>
      <c r="B80" s="14" t="str">
        <v/>
      </c>
      <c r="C80" s="15" t="str">
        <v/>
      </c>
      <c r="D80" s="15" t="str">
        <v/>
      </c>
      <c r="E80" s="42">
        <f t="shared" ca="1" si="11"/>
        <v>0</v>
      </c>
      <c r="F80" s="4">
        <f ca="1">E80+Ago_20!F80</f>
        <v>0</v>
      </c>
      <c r="G80" s="4">
        <f t="shared" ca="1" si="12"/>
        <v>0</v>
      </c>
      <c r="H80" s="4">
        <f ca="1">G80+Ago_20!H80</f>
        <v>0</v>
      </c>
      <c r="I80" s="4">
        <f t="shared" ca="1" si="8"/>
        <v>0</v>
      </c>
      <c r="J80" s="26">
        <f t="shared" ca="1" si="8"/>
        <v>0</v>
      </c>
      <c r="K80" s="16"/>
      <c r="L80" s="42">
        <f t="shared" ca="1" si="13"/>
        <v>0</v>
      </c>
      <c r="M80" s="4">
        <f ca="1">L80+Ago_20!M80</f>
        <v>0</v>
      </c>
      <c r="N80" s="4">
        <f t="shared" ca="1" si="14"/>
        <v>0</v>
      </c>
      <c r="O80" s="4">
        <f ca="1">N80+Ago_20!O80</f>
        <v>0</v>
      </c>
      <c r="P80" s="4">
        <f t="shared" ca="1" si="9"/>
        <v>0</v>
      </c>
      <c r="Q80" s="26">
        <f t="shared" ca="1" si="9"/>
        <v>0</v>
      </c>
      <c r="R80" s="16"/>
      <c r="S80" s="4">
        <v>0</v>
      </c>
      <c r="T80" s="4">
        <f>S80+Ago_20!T80</f>
        <v>0</v>
      </c>
      <c r="U80" s="4">
        <f t="shared" ca="1" si="15"/>
        <v>0</v>
      </c>
      <c r="V80" s="4">
        <f ca="1">U80+Ago_20!V80</f>
        <v>0</v>
      </c>
      <c r="W80" s="4">
        <f t="shared" ca="1" si="10"/>
        <v>0</v>
      </c>
      <c r="X80" s="26">
        <f t="shared" ca="1" si="10"/>
        <v>0</v>
      </c>
    </row>
    <row r="81" spans="1:24" x14ac:dyDescent="0.25">
      <c r="A81" s="14" t="str">
        <v/>
      </c>
      <c r="B81" s="14" t="str">
        <v/>
      </c>
      <c r="C81" s="15" t="str">
        <v/>
      </c>
      <c r="D81" s="15" t="str">
        <v/>
      </c>
      <c r="E81" s="42">
        <f t="shared" ca="1" si="11"/>
        <v>0</v>
      </c>
      <c r="F81" s="4">
        <f ca="1">E81+Ago_20!F81</f>
        <v>0</v>
      </c>
      <c r="G81" s="4">
        <f t="shared" ca="1" si="12"/>
        <v>0</v>
      </c>
      <c r="H81" s="4">
        <f ca="1">G81+Ago_20!H81</f>
        <v>0</v>
      </c>
      <c r="I81" s="4">
        <f t="shared" ca="1" si="8"/>
        <v>0</v>
      </c>
      <c r="J81" s="26">
        <f t="shared" ca="1" si="8"/>
        <v>0</v>
      </c>
      <c r="K81" s="16"/>
      <c r="L81" s="42">
        <f t="shared" ca="1" si="13"/>
        <v>0</v>
      </c>
      <c r="M81" s="4">
        <f ca="1">L81+Ago_20!M81</f>
        <v>0</v>
      </c>
      <c r="N81" s="4">
        <f t="shared" ca="1" si="14"/>
        <v>0</v>
      </c>
      <c r="O81" s="4">
        <f ca="1">N81+Ago_20!O81</f>
        <v>0</v>
      </c>
      <c r="P81" s="4">
        <f t="shared" ca="1" si="9"/>
        <v>0</v>
      </c>
      <c r="Q81" s="26">
        <f t="shared" ca="1" si="9"/>
        <v>0</v>
      </c>
      <c r="R81" s="16"/>
      <c r="S81" s="4">
        <v>0</v>
      </c>
      <c r="T81" s="4">
        <f>S81+Ago_20!T81</f>
        <v>0</v>
      </c>
      <c r="U81" s="4">
        <f t="shared" ca="1" si="15"/>
        <v>0</v>
      </c>
      <c r="V81" s="4">
        <f ca="1">U81+Ago_20!V81</f>
        <v>0</v>
      </c>
      <c r="W81" s="4">
        <f t="shared" ca="1" si="10"/>
        <v>0</v>
      </c>
      <c r="X81" s="26">
        <f t="shared" ca="1" si="10"/>
        <v>0</v>
      </c>
    </row>
    <row r="82" spans="1:24" x14ac:dyDescent="0.25">
      <c r="A82" s="14" t="str">
        <v/>
      </c>
      <c r="B82" s="14" t="str">
        <v/>
      </c>
      <c r="C82" s="15" t="str">
        <v/>
      </c>
      <c r="D82" s="15" t="str">
        <v/>
      </c>
      <c r="E82" s="42">
        <f t="shared" ca="1" si="11"/>
        <v>0</v>
      </c>
      <c r="F82" s="4">
        <f ca="1">E82+Ago_20!F82</f>
        <v>0</v>
      </c>
      <c r="G82" s="4">
        <f t="shared" ca="1" si="12"/>
        <v>0</v>
      </c>
      <c r="H82" s="4">
        <f ca="1">G82+Ago_20!H82</f>
        <v>0</v>
      </c>
      <c r="I82" s="4">
        <f t="shared" ca="1" si="8"/>
        <v>0</v>
      </c>
      <c r="J82" s="26">
        <f t="shared" ca="1" si="8"/>
        <v>0</v>
      </c>
      <c r="K82" s="16"/>
      <c r="L82" s="42">
        <f t="shared" ca="1" si="13"/>
        <v>0</v>
      </c>
      <c r="M82" s="4">
        <f ca="1">L82+Ago_20!M82</f>
        <v>0</v>
      </c>
      <c r="N82" s="4">
        <f t="shared" ca="1" si="14"/>
        <v>0</v>
      </c>
      <c r="O82" s="4">
        <f ca="1">N82+Ago_20!O82</f>
        <v>0</v>
      </c>
      <c r="P82" s="4">
        <f t="shared" ca="1" si="9"/>
        <v>0</v>
      </c>
      <c r="Q82" s="26">
        <f t="shared" ca="1" si="9"/>
        <v>0</v>
      </c>
      <c r="R82" s="16"/>
      <c r="S82" s="4">
        <v>0</v>
      </c>
      <c r="T82" s="4">
        <f>S82+Ago_20!T82</f>
        <v>0</v>
      </c>
      <c r="U82" s="4">
        <f t="shared" ca="1" si="15"/>
        <v>0</v>
      </c>
      <c r="V82" s="4">
        <f ca="1">U82+Ago_20!V82</f>
        <v>0</v>
      </c>
      <c r="W82" s="4">
        <f t="shared" ca="1" si="10"/>
        <v>0</v>
      </c>
      <c r="X82" s="26">
        <f t="shared" ca="1" si="10"/>
        <v>0</v>
      </c>
    </row>
    <row r="83" spans="1:24" x14ac:dyDescent="0.25">
      <c r="A83" s="14" t="str">
        <v/>
      </c>
      <c r="B83" s="14" t="str">
        <v/>
      </c>
      <c r="C83" s="15" t="str">
        <v/>
      </c>
      <c r="D83" s="15" t="str">
        <v/>
      </c>
      <c r="E83" s="42">
        <f t="shared" ca="1" si="11"/>
        <v>0</v>
      </c>
      <c r="F83" s="4">
        <f ca="1">E83+Ago_20!F83</f>
        <v>0</v>
      </c>
      <c r="G83" s="4">
        <f t="shared" ca="1" si="12"/>
        <v>0</v>
      </c>
      <c r="H83" s="4">
        <f ca="1">G83+Ago_20!H83</f>
        <v>0</v>
      </c>
      <c r="I83" s="4">
        <f t="shared" ref="I83:J99" ca="1" si="16">G83-E83</f>
        <v>0</v>
      </c>
      <c r="J83" s="26">
        <f t="shared" ca="1" si="16"/>
        <v>0</v>
      </c>
      <c r="K83" s="16"/>
      <c r="L83" s="42">
        <f t="shared" ca="1" si="13"/>
        <v>0</v>
      </c>
      <c r="M83" s="4">
        <f ca="1">L83+Ago_20!M83</f>
        <v>0</v>
      </c>
      <c r="N83" s="4">
        <f t="shared" ca="1" si="14"/>
        <v>0</v>
      </c>
      <c r="O83" s="4">
        <f ca="1">N83+Ago_20!O83</f>
        <v>0</v>
      </c>
      <c r="P83" s="4">
        <f t="shared" ref="P83:Q99" ca="1" si="17">N83-L83</f>
        <v>0</v>
      </c>
      <c r="Q83" s="26">
        <f t="shared" ca="1" si="17"/>
        <v>0</v>
      </c>
      <c r="R83" s="16"/>
      <c r="S83" s="4">
        <v>0</v>
      </c>
      <c r="T83" s="4">
        <f>S83+Ago_20!T83</f>
        <v>0</v>
      </c>
      <c r="U83" s="4">
        <f t="shared" ca="1" si="15"/>
        <v>0</v>
      </c>
      <c r="V83" s="4">
        <f ca="1">U83+Ago_20!V83</f>
        <v>0</v>
      </c>
      <c r="W83" s="4">
        <f t="shared" ref="W83:X99" ca="1" si="18">U83-S83</f>
        <v>0</v>
      </c>
      <c r="X83" s="26">
        <f t="shared" ca="1" si="18"/>
        <v>0</v>
      </c>
    </row>
    <row r="84" spans="1:24" x14ac:dyDescent="0.25">
      <c r="A84" s="14" t="str">
        <v/>
      </c>
      <c r="B84" s="14" t="str">
        <v/>
      </c>
      <c r="C84" s="15" t="str">
        <v/>
      </c>
      <c r="D84" s="15" t="str">
        <v/>
      </c>
      <c r="E84" s="42">
        <f t="shared" ca="1" si="11"/>
        <v>0</v>
      </c>
      <c r="F84" s="4">
        <f ca="1">E84+Ago_20!F84</f>
        <v>0</v>
      </c>
      <c r="G84" s="4">
        <f t="shared" ca="1" si="12"/>
        <v>0</v>
      </c>
      <c r="H84" s="4">
        <f ca="1">G84+Ago_20!H84</f>
        <v>0</v>
      </c>
      <c r="I84" s="4">
        <f t="shared" ca="1" si="16"/>
        <v>0</v>
      </c>
      <c r="J84" s="26">
        <f t="shared" ca="1" si="16"/>
        <v>0</v>
      </c>
      <c r="K84" s="16"/>
      <c r="L84" s="42">
        <f t="shared" ca="1" si="13"/>
        <v>0</v>
      </c>
      <c r="M84" s="4">
        <f ca="1">L84+Ago_20!M84</f>
        <v>0</v>
      </c>
      <c r="N84" s="4">
        <f t="shared" ca="1" si="14"/>
        <v>0</v>
      </c>
      <c r="O84" s="4">
        <f ca="1">N84+Ago_20!O84</f>
        <v>0</v>
      </c>
      <c r="P84" s="4">
        <f t="shared" ca="1" si="17"/>
        <v>0</v>
      </c>
      <c r="Q84" s="26">
        <f t="shared" ca="1" si="17"/>
        <v>0</v>
      </c>
      <c r="R84" s="16"/>
      <c r="S84" s="4">
        <v>0</v>
      </c>
      <c r="T84" s="4">
        <f>S84+Ago_20!T84</f>
        <v>0</v>
      </c>
      <c r="U84" s="4">
        <f t="shared" ca="1" si="15"/>
        <v>0</v>
      </c>
      <c r="V84" s="4">
        <f ca="1">U84+Ago_20!V84</f>
        <v>0</v>
      </c>
      <c r="W84" s="4">
        <f t="shared" ca="1" si="18"/>
        <v>0</v>
      </c>
      <c r="X84" s="26">
        <f t="shared" ca="1" si="18"/>
        <v>0</v>
      </c>
    </row>
    <row r="85" spans="1:24" x14ac:dyDescent="0.25">
      <c r="A85" s="14" t="str">
        <v/>
      </c>
      <c r="B85" s="14" t="str">
        <v/>
      </c>
      <c r="C85" s="15" t="str">
        <v/>
      </c>
      <c r="D85" s="15" t="str">
        <v/>
      </c>
      <c r="E85" s="42">
        <f t="shared" ca="1" si="11"/>
        <v>0</v>
      </c>
      <c r="F85" s="4">
        <f ca="1">E85+Ago_20!F85</f>
        <v>0</v>
      </c>
      <c r="G85" s="4">
        <f t="shared" ca="1" si="12"/>
        <v>0</v>
      </c>
      <c r="H85" s="4">
        <f ca="1">G85+Ago_20!H85</f>
        <v>0</v>
      </c>
      <c r="I85" s="4">
        <f t="shared" ca="1" si="16"/>
        <v>0</v>
      </c>
      <c r="J85" s="26">
        <f t="shared" ca="1" si="16"/>
        <v>0</v>
      </c>
      <c r="K85" s="16"/>
      <c r="L85" s="42">
        <f t="shared" ca="1" si="13"/>
        <v>0</v>
      </c>
      <c r="M85" s="4">
        <f ca="1">L85+Ago_20!M85</f>
        <v>0</v>
      </c>
      <c r="N85" s="4">
        <f t="shared" ca="1" si="14"/>
        <v>0</v>
      </c>
      <c r="O85" s="4">
        <f ca="1">N85+Ago_20!O85</f>
        <v>0</v>
      </c>
      <c r="P85" s="4">
        <f t="shared" ca="1" si="17"/>
        <v>0</v>
      </c>
      <c r="Q85" s="26">
        <f t="shared" ca="1" si="17"/>
        <v>0</v>
      </c>
      <c r="R85" s="16"/>
      <c r="S85" s="4">
        <v>0</v>
      </c>
      <c r="T85" s="4">
        <f>S85+Ago_20!T85</f>
        <v>0</v>
      </c>
      <c r="U85" s="4">
        <f t="shared" ca="1" si="15"/>
        <v>0</v>
      </c>
      <c r="V85" s="4">
        <f ca="1">U85+Ago_20!V85</f>
        <v>0</v>
      </c>
      <c r="W85" s="4">
        <f t="shared" ca="1" si="18"/>
        <v>0</v>
      </c>
      <c r="X85" s="26">
        <f t="shared" ca="1" si="18"/>
        <v>0</v>
      </c>
    </row>
    <row r="86" spans="1:24" x14ac:dyDescent="0.25">
      <c r="A86" s="14" t="str">
        <v/>
      </c>
      <c r="B86" s="14" t="str">
        <v/>
      </c>
      <c r="C86" s="15" t="str">
        <v/>
      </c>
      <c r="D86" s="15" t="str">
        <v/>
      </c>
      <c r="E86" s="42">
        <f t="shared" ca="1" si="11"/>
        <v>0</v>
      </c>
      <c r="F86" s="4">
        <f ca="1">E86+Ago_20!F86</f>
        <v>0</v>
      </c>
      <c r="G86" s="4">
        <f t="shared" ca="1" si="12"/>
        <v>0</v>
      </c>
      <c r="H86" s="4">
        <f ca="1">G86+Ago_20!H86</f>
        <v>0</v>
      </c>
      <c r="I86" s="4">
        <f t="shared" ca="1" si="16"/>
        <v>0</v>
      </c>
      <c r="J86" s="26">
        <f t="shared" ca="1" si="16"/>
        <v>0</v>
      </c>
      <c r="K86" s="16"/>
      <c r="L86" s="42">
        <f t="shared" ca="1" si="13"/>
        <v>0</v>
      </c>
      <c r="M86" s="4">
        <f ca="1">L86+Ago_20!M86</f>
        <v>0</v>
      </c>
      <c r="N86" s="4">
        <f t="shared" ca="1" si="14"/>
        <v>0</v>
      </c>
      <c r="O86" s="4">
        <f ca="1">N86+Ago_20!O86</f>
        <v>0</v>
      </c>
      <c r="P86" s="4">
        <f t="shared" ca="1" si="17"/>
        <v>0</v>
      </c>
      <c r="Q86" s="26">
        <f t="shared" ca="1" si="17"/>
        <v>0</v>
      </c>
      <c r="R86" s="16"/>
      <c r="S86" s="4">
        <v>0</v>
      </c>
      <c r="T86" s="4">
        <f>S86+Ago_20!T86</f>
        <v>0</v>
      </c>
      <c r="U86" s="4">
        <f t="shared" ca="1" si="15"/>
        <v>0</v>
      </c>
      <c r="V86" s="4">
        <f ca="1">U86+Ago_20!V86</f>
        <v>0</v>
      </c>
      <c r="W86" s="4">
        <f t="shared" ca="1" si="18"/>
        <v>0</v>
      </c>
      <c r="X86" s="26">
        <f t="shared" ca="1" si="18"/>
        <v>0</v>
      </c>
    </row>
    <row r="87" spans="1:24" x14ac:dyDescent="0.25">
      <c r="A87" s="14" t="str">
        <v/>
      </c>
      <c r="B87" s="14" t="str">
        <v/>
      </c>
      <c r="C87" s="15" t="str">
        <v/>
      </c>
      <c r="D87" s="15" t="str">
        <v/>
      </c>
      <c r="E87" s="42">
        <f t="shared" ca="1" si="11"/>
        <v>0</v>
      </c>
      <c r="F87" s="4">
        <f ca="1">E87+Ago_20!F87</f>
        <v>0</v>
      </c>
      <c r="G87" s="4">
        <f t="shared" ca="1" si="12"/>
        <v>0</v>
      </c>
      <c r="H87" s="4">
        <f ca="1">G87+Ago_20!H87</f>
        <v>0</v>
      </c>
      <c r="I87" s="4">
        <f t="shared" ca="1" si="16"/>
        <v>0</v>
      </c>
      <c r="J87" s="26">
        <f t="shared" ca="1" si="16"/>
        <v>0</v>
      </c>
      <c r="K87" s="16"/>
      <c r="L87" s="42">
        <f t="shared" ca="1" si="13"/>
        <v>0</v>
      </c>
      <c r="M87" s="4">
        <f ca="1">L87+Ago_20!M87</f>
        <v>0</v>
      </c>
      <c r="N87" s="4">
        <f t="shared" ca="1" si="14"/>
        <v>0</v>
      </c>
      <c r="O87" s="4">
        <f ca="1">N87+Ago_20!O87</f>
        <v>0</v>
      </c>
      <c r="P87" s="4">
        <f t="shared" ca="1" si="17"/>
        <v>0</v>
      </c>
      <c r="Q87" s="26">
        <f t="shared" ca="1" si="17"/>
        <v>0</v>
      </c>
      <c r="R87" s="16"/>
      <c r="S87" s="4">
        <v>0</v>
      </c>
      <c r="T87" s="4">
        <f>S87+Ago_20!T87</f>
        <v>0</v>
      </c>
      <c r="U87" s="4">
        <f t="shared" ca="1" si="15"/>
        <v>0</v>
      </c>
      <c r="V87" s="4">
        <f ca="1">U87+Ago_20!V87</f>
        <v>0</v>
      </c>
      <c r="W87" s="4">
        <f t="shared" ca="1" si="18"/>
        <v>0</v>
      </c>
      <c r="X87" s="26">
        <f t="shared" ca="1" si="18"/>
        <v>0</v>
      </c>
    </row>
    <row r="88" spans="1:24" x14ac:dyDescent="0.25">
      <c r="A88" s="14" t="str">
        <v/>
      </c>
      <c r="B88" s="14" t="str">
        <v/>
      </c>
      <c r="C88" s="15" t="str">
        <v/>
      </c>
      <c r="D88" s="15" t="str">
        <v/>
      </c>
      <c r="E88" s="42">
        <f t="shared" ca="1" si="11"/>
        <v>0</v>
      </c>
      <c r="F88" s="4">
        <f ca="1">E88+Ago_20!F88</f>
        <v>0</v>
      </c>
      <c r="G88" s="4">
        <f t="shared" ca="1" si="12"/>
        <v>0</v>
      </c>
      <c r="H88" s="4">
        <f ca="1">G88+Ago_20!H88</f>
        <v>0</v>
      </c>
      <c r="I88" s="4">
        <f t="shared" ca="1" si="16"/>
        <v>0</v>
      </c>
      <c r="J88" s="26">
        <f t="shared" ca="1" si="16"/>
        <v>0</v>
      </c>
      <c r="K88" s="16"/>
      <c r="L88" s="42">
        <f t="shared" ca="1" si="13"/>
        <v>0</v>
      </c>
      <c r="M88" s="4">
        <f ca="1">L88+Ago_20!M88</f>
        <v>0</v>
      </c>
      <c r="N88" s="4">
        <f t="shared" ca="1" si="14"/>
        <v>0</v>
      </c>
      <c r="O88" s="4">
        <f ca="1">N88+Ago_20!O88</f>
        <v>0</v>
      </c>
      <c r="P88" s="4">
        <f t="shared" ca="1" si="17"/>
        <v>0</v>
      </c>
      <c r="Q88" s="26">
        <f t="shared" ca="1" si="17"/>
        <v>0</v>
      </c>
      <c r="R88" s="16"/>
      <c r="S88" s="4">
        <v>0</v>
      </c>
      <c r="T88" s="4">
        <f>S88+Ago_20!T88</f>
        <v>0</v>
      </c>
      <c r="U88" s="4">
        <f t="shared" ca="1" si="15"/>
        <v>0</v>
      </c>
      <c r="V88" s="4">
        <f ca="1">U88+Ago_20!V88</f>
        <v>0</v>
      </c>
      <c r="W88" s="4">
        <f t="shared" ca="1" si="18"/>
        <v>0</v>
      </c>
      <c r="X88" s="26">
        <f t="shared" ca="1" si="18"/>
        <v>0</v>
      </c>
    </row>
    <row r="89" spans="1:24" x14ac:dyDescent="0.25">
      <c r="A89" s="14" t="str">
        <v/>
      </c>
      <c r="B89" s="14" t="str">
        <v/>
      </c>
      <c r="C89" s="15" t="str">
        <v/>
      </c>
      <c r="D89" s="15" t="str">
        <v/>
      </c>
      <c r="E89" s="42">
        <f t="shared" ca="1" si="11"/>
        <v>0</v>
      </c>
      <c r="F89" s="4">
        <f ca="1">E89+Ago_20!F89</f>
        <v>0</v>
      </c>
      <c r="G89" s="4">
        <f t="shared" ca="1" si="12"/>
        <v>0</v>
      </c>
      <c r="H89" s="4">
        <f ca="1">G89+Ago_20!H89</f>
        <v>0</v>
      </c>
      <c r="I89" s="4">
        <f t="shared" ca="1" si="16"/>
        <v>0</v>
      </c>
      <c r="J89" s="26">
        <f t="shared" ca="1" si="16"/>
        <v>0</v>
      </c>
      <c r="K89" s="16"/>
      <c r="L89" s="42">
        <f t="shared" ca="1" si="13"/>
        <v>0</v>
      </c>
      <c r="M89" s="4">
        <f ca="1">L89+Ago_20!M89</f>
        <v>0</v>
      </c>
      <c r="N89" s="4">
        <f t="shared" ca="1" si="14"/>
        <v>0</v>
      </c>
      <c r="O89" s="4">
        <f ca="1">N89+Ago_20!O89</f>
        <v>0</v>
      </c>
      <c r="P89" s="4">
        <f t="shared" ca="1" si="17"/>
        <v>0</v>
      </c>
      <c r="Q89" s="26">
        <f t="shared" ca="1" si="17"/>
        <v>0</v>
      </c>
      <c r="R89" s="16"/>
      <c r="S89" s="4">
        <v>0</v>
      </c>
      <c r="T89" s="4">
        <f>S89+Ago_20!T89</f>
        <v>0</v>
      </c>
      <c r="U89" s="4">
        <f t="shared" ca="1" si="15"/>
        <v>0</v>
      </c>
      <c r="V89" s="4">
        <f ca="1">U89+Ago_20!V89</f>
        <v>0</v>
      </c>
      <c r="W89" s="4">
        <f t="shared" ca="1" si="18"/>
        <v>0</v>
      </c>
      <c r="X89" s="26">
        <f t="shared" ca="1" si="18"/>
        <v>0</v>
      </c>
    </row>
    <row r="90" spans="1:24" x14ac:dyDescent="0.25">
      <c r="A90" s="14" t="str">
        <v/>
      </c>
      <c r="B90" s="14" t="str">
        <v/>
      </c>
      <c r="C90" s="15" t="str">
        <v/>
      </c>
      <c r="D90" s="15" t="str">
        <v/>
      </c>
      <c r="E90" s="42">
        <f t="shared" ca="1" si="11"/>
        <v>0</v>
      </c>
      <c r="F90" s="4">
        <f ca="1">E90+Ago_20!F90</f>
        <v>0</v>
      </c>
      <c r="G90" s="4">
        <f t="shared" ca="1" si="12"/>
        <v>0</v>
      </c>
      <c r="H90" s="4">
        <f ca="1">G90+Ago_20!H90</f>
        <v>0</v>
      </c>
      <c r="I90" s="4">
        <f t="shared" ca="1" si="16"/>
        <v>0</v>
      </c>
      <c r="J90" s="26">
        <f t="shared" ca="1" si="16"/>
        <v>0</v>
      </c>
      <c r="K90" s="16"/>
      <c r="L90" s="42">
        <f t="shared" ca="1" si="13"/>
        <v>0</v>
      </c>
      <c r="M90" s="4">
        <f ca="1">L90+Ago_20!M90</f>
        <v>0</v>
      </c>
      <c r="N90" s="4">
        <f t="shared" ca="1" si="14"/>
        <v>0</v>
      </c>
      <c r="O90" s="4">
        <f ca="1">N90+Ago_20!O90</f>
        <v>0</v>
      </c>
      <c r="P90" s="4">
        <f t="shared" ca="1" si="17"/>
        <v>0</v>
      </c>
      <c r="Q90" s="26">
        <f t="shared" ca="1" si="17"/>
        <v>0</v>
      </c>
      <c r="R90" s="16"/>
      <c r="S90" s="4">
        <v>0</v>
      </c>
      <c r="T90" s="4">
        <f>S90+Ago_20!T90</f>
        <v>0</v>
      </c>
      <c r="U90" s="4">
        <f t="shared" ca="1" si="15"/>
        <v>0</v>
      </c>
      <c r="V90" s="4">
        <f ca="1">U90+Ago_20!V90</f>
        <v>0</v>
      </c>
      <c r="W90" s="4">
        <f t="shared" ca="1" si="18"/>
        <v>0</v>
      </c>
      <c r="X90" s="26">
        <f t="shared" ca="1" si="18"/>
        <v>0</v>
      </c>
    </row>
    <row r="91" spans="1:24" x14ac:dyDescent="0.25">
      <c r="A91" s="14" t="str">
        <v/>
      </c>
      <c r="B91" s="14" t="str">
        <v/>
      </c>
      <c r="C91" s="15" t="str">
        <v/>
      </c>
      <c r="D91" s="15" t="str">
        <v/>
      </c>
      <c r="E91" s="42">
        <f t="shared" ca="1" si="11"/>
        <v>0</v>
      </c>
      <c r="F91" s="4">
        <f ca="1">E91+Ago_20!F91</f>
        <v>0</v>
      </c>
      <c r="G91" s="4">
        <f t="shared" ca="1" si="12"/>
        <v>0</v>
      </c>
      <c r="H91" s="4">
        <f ca="1">G91+Ago_20!H91</f>
        <v>0</v>
      </c>
      <c r="I91" s="4">
        <f t="shared" ca="1" si="16"/>
        <v>0</v>
      </c>
      <c r="J91" s="26">
        <f t="shared" ca="1" si="16"/>
        <v>0</v>
      </c>
      <c r="K91" s="16"/>
      <c r="L91" s="42">
        <f t="shared" ca="1" si="13"/>
        <v>0</v>
      </c>
      <c r="M91" s="4">
        <f ca="1">L91+Ago_20!M91</f>
        <v>0</v>
      </c>
      <c r="N91" s="4">
        <f t="shared" ca="1" si="14"/>
        <v>0</v>
      </c>
      <c r="O91" s="4">
        <f ca="1">N91+Ago_20!O91</f>
        <v>0</v>
      </c>
      <c r="P91" s="4">
        <f t="shared" ca="1" si="17"/>
        <v>0</v>
      </c>
      <c r="Q91" s="26">
        <f t="shared" ca="1" si="17"/>
        <v>0</v>
      </c>
      <c r="R91" s="16"/>
      <c r="S91" s="4">
        <v>0</v>
      </c>
      <c r="T91" s="4">
        <f>S91+Ago_20!T91</f>
        <v>0</v>
      </c>
      <c r="U91" s="4">
        <f t="shared" ca="1" si="15"/>
        <v>0</v>
      </c>
      <c r="V91" s="4">
        <f ca="1">U91+Ago_20!V91</f>
        <v>0</v>
      </c>
      <c r="W91" s="4">
        <f t="shared" ca="1" si="18"/>
        <v>0</v>
      </c>
      <c r="X91" s="26">
        <f t="shared" ca="1" si="18"/>
        <v>0</v>
      </c>
    </row>
    <row r="92" spans="1:24" x14ac:dyDescent="0.25">
      <c r="A92" s="14" t="str">
        <v/>
      </c>
      <c r="B92" s="14" t="str">
        <v/>
      </c>
      <c r="C92" s="15" t="str">
        <v/>
      </c>
      <c r="D92" s="15" t="str">
        <v/>
      </c>
      <c r="E92" s="42">
        <f t="shared" ca="1" si="11"/>
        <v>0</v>
      </c>
      <c r="F92" s="4">
        <f ca="1">E92+Ago_20!F92</f>
        <v>0</v>
      </c>
      <c r="G92" s="4">
        <f t="shared" ca="1" si="12"/>
        <v>0</v>
      </c>
      <c r="H92" s="4">
        <f ca="1">G92+Ago_20!H92</f>
        <v>0</v>
      </c>
      <c r="I92" s="4">
        <f t="shared" ca="1" si="16"/>
        <v>0</v>
      </c>
      <c r="J92" s="26">
        <f t="shared" ca="1" si="16"/>
        <v>0</v>
      </c>
      <c r="K92" s="16"/>
      <c r="L92" s="42">
        <f t="shared" ca="1" si="13"/>
        <v>0</v>
      </c>
      <c r="M92" s="4">
        <f ca="1">L92+Ago_20!M92</f>
        <v>0</v>
      </c>
      <c r="N92" s="4">
        <f t="shared" ca="1" si="14"/>
        <v>0</v>
      </c>
      <c r="O92" s="4">
        <f ca="1">N92+Ago_20!O92</f>
        <v>0</v>
      </c>
      <c r="P92" s="4">
        <f t="shared" ca="1" si="17"/>
        <v>0</v>
      </c>
      <c r="Q92" s="26">
        <f t="shared" ca="1" si="17"/>
        <v>0</v>
      </c>
      <c r="R92" s="16"/>
      <c r="S92" s="4">
        <v>0</v>
      </c>
      <c r="T92" s="4">
        <f>S92+Ago_20!T92</f>
        <v>0</v>
      </c>
      <c r="U92" s="4">
        <f t="shared" ca="1" si="15"/>
        <v>0</v>
      </c>
      <c r="V92" s="4">
        <f ca="1">U92+Ago_20!V92</f>
        <v>0</v>
      </c>
      <c r="W92" s="4">
        <f t="shared" ca="1" si="18"/>
        <v>0</v>
      </c>
      <c r="X92" s="26">
        <f t="shared" ca="1" si="18"/>
        <v>0</v>
      </c>
    </row>
    <row r="93" spans="1:24" x14ac:dyDescent="0.25">
      <c r="A93" s="14" t="str">
        <v/>
      </c>
      <c r="B93" s="14" t="str">
        <v/>
      </c>
      <c r="C93" s="15" t="str">
        <v/>
      </c>
      <c r="D93" s="15" t="str">
        <v/>
      </c>
      <c r="E93" s="42">
        <f t="shared" ca="1" si="11"/>
        <v>0</v>
      </c>
      <c r="F93" s="4">
        <f ca="1">E93+Ago_20!F93</f>
        <v>0</v>
      </c>
      <c r="G93" s="4">
        <f t="shared" ca="1" si="12"/>
        <v>0</v>
      </c>
      <c r="H93" s="4">
        <f ca="1">G93+Ago_20!H93</f>
        <v>0</v>
      </c>
      <c r="I93" s="4">
        <f t="shared" ca="1" si="16"/>
        <v>0</v>
      </c>
      <c r="J93" s="26">
        <f t="shared" ca="1" si="16"/>
        <v>0</v>
      </c>
      <c r="K93" s="16"/>
      <c r="L93" s="42">
        <f t="shared" ca="1" si="13"/>
        <v>0</v>
      </c>
      <c r="M93" s="4">
        <f ca="1">L93+Ago_20!M93</f>
        <v>0</v>
      </c>
      <c r="N93" s="4">
        <f t="shared" ca="1" si="14"/>
        <v>0</v>
      </c>
      <c r="O93" s="4">
        <f ca="1">N93+Ago_20!O93</f>
        <v>0</v>
      </c>
      <c r="P93" s="4">
        <f t="shared" ca="1" si="17"/>
        <v>0</v>
      </c>
      <c r="Q93" s="26">
        <f t="shared" ca="1" si="17"/>
        <v>0</v>
      </c>
      <c r="R93" s="16"/>
      <c r="S93" s="4">
        <v>0</v>
      </c>
      <c r="T93" s="4">
        <f>S93+Ago_20!T93</f>
        <v>0</v>
      </c>
      <c r="U93" s="4">
        <f t="shared" ca="1" si="15"/>
        <v>0</v>
      </c>
      <c r="V93" s="4">
        <f ca="1">U93+Ago_20!V93</f>
        <v>0</v>
      </c>
      <c r="W93" s="4">
        <f t="shared" ca="1" si="18"/>
        <v>0</v>
      </c>
      <c r="X93" s="26">
        <f t="shared" ca="1" si="18"/>
        <v>0</v>
      </c>
    </row>
    <row r="94" spans="1:24" x14ac:dyDescent="0.25">
      <c r="A94" s="14" t="str">
        <v/>
      </c>
      <c r="B94" s="14" t="str">
        <v/>
      </c>
      <c r="C94" s="15" t="str">
        <v/>
      </c>
      <c r="D94" s="15" t="str">
        <v/>
      </c>
      <c r="E94" s="42">
        <f t="shared" ca="1" si="11"/>
        <v>0</v>
      </c>
      <c r="F94" s="4">
        <f ca="1">E94+Ago_20!F94</f>
        <v>0</v>
      </c>
      <c r="G94" s="4">
        <f t="shared" ca="1" si="12"/>
        <v>0</v>
      </c>
      <c r="H94" s="4">
        <f ca="1">G94+Ago_20!H94</f>
        <v>0</v>
      </c>
      <c r="I94" s="4">
        <f t="shared" ca="1" si="16"/>
        <v>0</v>
      </c>
      <c r="J94" s="26">
        <f t="shared" ca="1" si="16"/>
        <v>0</v>
      </c>
      <c r="K94" s="16"/>
      <c r="L94" s="42">
        <f t="shared" ca="1" si="13"/>
        <v>0</v>
      </c>
      <c r="M94" s="4">
        <f ca="1">L94+Ago_20!M94</f>
        <v>0</v>
      </c>
      <c r="N94" s="4">
        <f t="shared" ca="1" si="14"/>
        <v>0</v>
      </c>
      <c r="O94" s="4">
        <f ca="1">N94+Ago_20!O94</f>
        <v>0</v>
      </c>
      <c r="P94" s="4">
        <f t="shared" ca="1" si="17"/>
        <v>0</v>
      </c>
      <c r="Q94" s="26">
        <f t="shared" ca="1" si="17"/>
        <v>0</v>
      </c>
      <c r="R94" s="16"/>
      <c r="S94" s="4">
        <v>0</v>
      </c>
      <c r="T94" s="4">
        <f>S94+Ago_20!T94</f>
        <v>0</v>
      </c>
      <c r="U94" s="4">
        <f t="shared" ca="1" si="15"/>
        <v>0</v>
      </c>
      <c r="V94" s="4">
        <f ca="1">U94+Ago_20!V94</f>
        <v>0</v>
      </c>
      <c r="W94" s="4">
        <f t="shared" ca="1" si="18"/>
        <v>0</v>
      </c>
      <c r="X94" s="26">
        <f t="shared" ca="1" si="18"/>
        <v>0</v>
      </c>
    </row>
    <row r="95" spans="1:24" x14ac:dyDescent="0.25">
      <c r="A95" s="14" t="str">
        <v/>
      </c>
      <c r="B95" s="14" t="str">
        <v/>
      </c>
      <c r="C95" s="15" t="str">
        <v/>
      </c>
      <c r="D95" s="15" t="str">
        <v/>
      </c>
      <c r="E95" s="42">
        <f t="shared" ca="1" si="11"/>
        <v>0</v>
      </c>
      <c r="F95" s="4">
        <f ca="1">E95+Ago_20!F95</f>
        <v>0</v>
      </c>
      <c r="G95" s="4">
        <f t="shared" ca="1" si="12"/>
        <v>0</v>
      </c>
      <c r="H95" s="4">
        <f ca="1">G95+Ago_20!H95</f>
        <v>0</v>
      </c>
      <c r="I95" s="4">
        <f t="shared" ca="1" si="16"/>
        <v>0</v>
      </c>
      <c r="J95" s="26">
        <f t="shared" ca="1" si="16"/>
        <v>0</v>
      </c>
      <c r="K95" s="16"/>
      <c r="L95" s="42">
        <f t="shared" ca="1" si="13"/>
        <v>0</v>
      </c>
      <c r="M95" s="4">
        <f ca="1">L95+Ago_20!M95</f>
        <v>0</v>
      </c>
      <c r="N95" s="4">
        <f t="shared" ca="1" si="14"/>
        <v>0</v>
      </c>
      <c r="O95" s="4">
        <f ca="1">N95+Ago_20!O95</f>
        <v>0</v>
      </c>
      <c r="P95" s="4">
        <f t="shared" ca="1" si="17"/>
        <v>0</v>
      </c>
      <c r="Q95" s="26">
        <f t="shared" ca="1" si="17"/>
        <v>0</v>
      </c>
      <c r="R95" s="16"/>
      <c r="S95" s="4">
        <v>0</v>
      </c>
      <c r="T95" s="4">
        <f>S95+Ago_20!T95</f>
        <v>0</v>
      </c>
      <c r="U95" s="4">
        <f t="shared" ca="1" si="15"/>
        <v>0</v>
      </c>
      <c r="V95" s="4">
        <f ca="1">U95+Ago_20!V95</f>
        <v>0</v>
      </c>
      <c r="W95" s="4">
        <f t="shared" ca="1" si="18"/>
        <v>0</v>
      </c>
      <c r="X95" s="26">
        <f t="shared" ca="1" si="18"/>
        <v>0</v>
      </c>
    </row>
    <row r="96" spans="1:24" x14ac:dyDescent="0.25">
      <c r="A96" s="14" t="str">
        <v/>
      </c>
      <c r="B96" s="14" t="str">
        <v/>
      </c>
      <c r="C96" s="15" t="str">
        <v/>
      </c>
      <c r="D96" s="15" t="str">
        <v/>
      </c>
      <c r="E96" s="42">
        <f t="shared" ca="1" si="11"/>
        <v>0</v>
      </c>
      <c r="F96" s="4">
        <f ca="1">E96+Ago_20!F96</f>
        <v>0</v>
      </c>
      <c r="G96" s="4">
        <f t="shared" ca="1" si="12"/>
        <v>0</v>
      </c>
      <c r="H96" s="4">
        <f ca="1">G96+Ago_20!H96</f>
        <v>0</v>
      </c>
      <c r="I96" s="4">
        <f t="shared" ca="1" si="16"/>
        <v>0</v>
      </c>
      <c r="J96" s="26">
        <f t="shared" ca="1" si="16"/>
        <v>0</v>
      </c>
      <c r="K96" s="16"/>
      <c r="L96" s="42">
        <f t="shared" ca="1" si="13"/>
        <v>0</v>
      </c>
      <c r="M96" s="4">
        <f ca="1">L96+Ago_20!M96</f>
        <v>0</v>
      </c>
      <c r="N96" s="4">
        <f t="shared" ca="1" si="14"/>
        <v>0</v>
      </c>
      <c r="O96" s="4">
        <f ca="1">N96+Ago_20!O96</f>
        <v>0</v>
      </c>
      <c r="P96" s="4">
        <f t="shared" ca="1" si="17"/>
        <v>0</v>
      </c>
      <c r="Q96" s="26">
        <f t="shared" ca="1" si="17"/>
        <v>0</v>
      </c>
      <c r="R96" s="16"/>
      <c r="S96" s="4">
        <v>0</v>
      </c>
      <c r="T96" s="4">
        <f>S96+Ago_20!T96</f>
        <v>0</v>
      </c>
      <c r="U96" s="4">
        <f t="shared" ca="1" si="15"/>
        <v>0</v>
      </c>
      <c r="V96" s="4">
        <f ca="1">U96+Ago_20!V96</f>
        <v>0</v>
      </c>
      <c r="W96" s="4">
        <f t="shared" ca="1" si="18"/>
        <v>0</v>
      </c>
      <c r="X96" s="26">
        <f t="shared" ca="1" si="18"/>
        <v>0</v>
      </c>
    </row>
    <row r="97" spans="1:24" x14ac:dyDescent="0.25">
      <c r="A97" s="14" t="str">
        <v/>
      </c>
      <c r="B97" s="14" t="str">
        <v/>
      </c>
      <c r="C97" s="15" t="str">
        <v/>
      </c>
      <c r="D97" s="15" t="str">
        <v/>
      </c>
      <c r="E97" s="42">
        <f t="shared" ca="1" si="11"/>
        <v>0</v>
      </c>
      <c r="F97" s="4">
        <f ca="1">E97+Ago_20!F97</f>
        <v>0</v>
      </c>
      <c r="G97" s="4">
        <f t="shared" ca="1" si="12"/>
        <v>0</v>
      </c>
      <c r="H97" s="4">
        <f ca="1">G97+Ago_20!H97</f>
        <v>0</v>
      </c>
      <c r="I97" s="4">
        <f t="shared" ca="1" si="16"/>
        <v>0</v>
      </c>
      <c r="J97" s="26">
        <f t="shared" ca="1" si="16"/>
        <v>0</v>
      </c>
      <c r="K97" s="16"/>
      <c r="L97" s="42">
        <f t="shared" ca="1" si="13"/>
        <v>0</v>
      </c>
      <c r="M97" s="4">
        <f ca="1">L97+Ago_20!M97</f>
        <v>0</v>
      </c>
      <c r="N97" s="4">
        <f t="shared" ca="1" si="14"/>
        <v>0</v>
      </c>
      <c r="O97" s="4">
        <f ca="1">N97+Ago_20!O97</f>
        <v>0</v>
      </c>
      <c r="P97" s="4">
        <f t="shared" ca="1" si="17"/>
        <v>0</v>
      </c>
      <c r="Q97" s="26">
        <f t="shared" ca="1" si="17"/>
        <v>0</v>
      </c>
      <c r="R97" s="16"/>
      <c r="S97" s="4">
        <v>0</v>
      </c>
      <c r="T97" s="4">
        <f>S97+Ago_20!T97</f>
        <v>0</v>
      </c>
      <c r="U97" s="4">
        <f t="shared" ca="1" si="15"/>
        <v>0</v>
      </c>
      <c r="V97" s="4">
        <f ca="1">U97+Ago_20!V97</f>
        <v>0</v>
      </c>
      <c r="W97" s="4">
        <f t="shared" ca="1" si="18"/>
        <v>0</v>
      </c>
      <c r="X97" s="26">
        <f t="shared" ca="1" si="18"/>
        <v>0</v>
      </c>
    </row>
    <row r="98" spans="1:24" x14ac:dyDescent="0.25">
      <c r="A98" s="14" t="str">
        <v/>
      </c>
      <c r="B98" s="14" t="str">
        <v/>
      </c>
      <c r="C98" s="15" t="str">
        <v/>
      </c>
      <c r="D98" s="15" t="str">
        <v/>
      </c>
      <c r="E98" s="42">
        <f t="shared" ca="1" si="11"/>
        <v>0</v>
      </c>
      <c r="F98" s="4">
        <f ca="1">E98+Ago_20!F98</f>
        <v>0</v>
      </c>
      <c r="G98" s="4">
        <f t="shared" ca="1" si="12"/>
        <v>0</v>
      </c>
      <c r="H98" s="4">
        <f ca="1">G98+Ago_20!H98</f>
        <v>0</v>
      </c>
      <c r="I98" s="4">
        <f t="shared" ca="1" si="16"/>
        <v>0</v>
      </c>
      <c r="J98" s="26">
        <f t="shared" ca="1" si="16"/>
        <v>0</v>
      </c>
      <c r="K98" s="16"/>
      <c r="L98" s="42">
        <f t="shared" ca="1" si="13"/>
        <v>0</v>
      </c>
      <c r="M98" s="4">
        <f ca="1">L98+Ago_20!M98</f>
        <v>0</v>
      </c>
      <c r="N98" s="4">
        <f t="shared" ca="1" si="14"/>
        <v>0</v>
      </c>
      <c r="O98" s="4">
        <f ca="1">N98+Ago_20!O98</f>
        <v>0</v>
      </c>
      <c r="P98" s="4">
        <f t="shared" ca="1" si="17"/>
        <v>0</v>
      </c>
      <c r="Q98" s="26">
        <f t="shared" ca="1" si="17"/>
        <v>0</v>
      </c>
      <c r="R98" s="16"/>
      <c r="S98" s="4">
        <v>0</v>
      </c>
      <c r="T98" s="4">
        <f>S98+Ago_20!T98</f>
        <v>0</v>
      </c>
      <c r="U98" s="4">
        <f t="shared" ca="1" si="15"/>
        <v>0</v>
      </c>
      <c r="V98" s="4">
        <f ca="1">U98+Ago_20!V98</f>
        <v>0</v>
      </c>
      <c r="W98" s="4">
        <f t="shared" ca="1" si="18"/>
        <v>0</v>
      </c>
      <c r="X98" s="26">
        <f t="shared" ca="1" si="18"/>
        <v>0</v>
      </c>
    </row>
    <row r="99" spans="1:24" x14ac:dyDescent="0.25">
      <c r="A99" s="14" t="str">
        <v/>
      </c>
      <c r="B99" s="14" t="str">
        <v/>
      </c>
      <c r="C99" s="15" t="str">
        <v/>
      </c>
      <c r="D99" s="15" t="str">
        <v/>
      </c>
      <c r="E99" s="42">
        <f t="shared" ca="1" si="11"/>
        <v>0</v>
      </c>
      <c r="F99" s="4">
        <f ca="1">E99+Ago_20!F99</f>
        <v>0</v>
      </c>
      <c r="G99" s="4">
        <f t="shared" ca="1" si="12"/>
        <v>0</v>
      </c>
      <c r="H99" s="4">
        <f ca="1">G99+Ago_20!H99</f>
        <v>0</v>
      </c>
      <c r="I99" s="4">
        <f t="shared" ca="1" si="16"/>
        <v>0</v>
      </c>
      <c r="J99" s="26">
        <f t="shared" ca="1" si="16"/>
        <v>0</v>
      </c>
      <c r="K99" s="16"/>
      <c r="L99" s="42">
        <f t="shared" ca="1" si="13"/>
        <v>0</v>
      </c>
      <c r="M99" s="4">
        <f ca="1">L99+Ago_20!M99</f>
        <v>0</v>
      </c>
      <c r="N99" s="4">
        <f t="shared" ca="1" si="14"/>
        <v>0</v>
      </c>
      <c r="O99" s="4">
        <f ca="1">N99+Ago_20!O99</f>
        <v>0</v>
      </c>
      <c r="P99" s="4">
        <f t="shared" ca="1" si="17"/>
        <v>0</v>
      </c>
      <c r="Q99" s="26">
        <f t="shared" ca="1" si="17"/>
        <v>0</v>
      </c>
      <c r="R99" s="16"/>
      <c r="S99" s="4">
        <v>0</v>
      </c>
      <c r="T99" s="4">
        <f>S99+Ago_20!T99</f>
        <v>0</v>
      </c>
      <c r="U99" s="4">
        <f t="shared" ca="1" si="15"/>
        <v>0</v>
      </c>
      <c r="V99" s="4">
        <f ca="1">U99+Ago_20!V99</f>
        <v>0</v>
      </c>
      <c r="W99" s="4">
        <f t="shared" ca="1" si="18"/>
        <v>0</v>
      </c>
      <c r="X99" s="26">
        <f t="shared" ca="1" si="18"/>
        <v>0</v>
      </c>
    </row>
    <row r="100" spans="1:24" x14ac:dyDescent="0.25">
      <c r="A100" s="51" t="s">
        <v>11</v>
      </c>
      <c r="B100" s="52"/>
      <c r="C100" s="52"/>
      <c r="D100" s="53"/>
      <c r="E100" s="19">
        <f t="shared" ref="E100:J100" ca="1" si="19">SUM(E3:E99)</f>
        <v>0</v>
      </c>
      <c r="F100" s="19">
        <f t="shared" ca="1" si="19"/>
        <v>0</v>
      </c>
      <c r="G100" s="19">
        <f t="shared" ca="1" si="19"/>
        <v>0</v>
      </c>
      <c r="H100" s="19">
        <f t="shared" ca="1" si="19"/>
        <v>0</v>
      </c>
      <c r="I100" s="19">
        <f t="shared" ca="1" si="19"/>
        <v>0</v>
      </c>
      <c r="J100" s="27">
        <f t="shared" ca="1" si="19"/>
        <v>0</v>
      </c>
      <c r="K100" s="16"/>
      <c r="L100" s="19">
        <f t="shared" ref="L100:Q100" ca="1" si="20">SUM(L3:L99)</f>
        <v>0</v>
      </c>
      <c r="M100" s="19">
        <f t="shared" ca="1" si="20"/>
        <v>0</v>
      </c>
      <c r="N100" s="19">
        <f t="shared" ca="1" si="20"/>
        <v>0</v>
      </c>
      <c r="O100" s="19">
        <f t="shared" ca="1" si="20"/>
        <v>0</v>
      </c>
      <c r="P100" s="19">
        <f t="shared" ca="1" si="20"/>
        <v>0</v>
      </c>
      <c r="Q100" s="27">
        <f t="shared" ca="1" si="20"/>
        <v>0</v>
      </c>
      <c r="R100" s="16"/>
      <c r="S100" s="19">
        <f>SUM(S3:S99)</f>
        <v>0</v>
      </c>
      <c r="T100" s="19">
        <f>SUM(T3:T99)</f>
        <v>0</v>
      </c>
      <c r="U100" s="19">
        <f ca="1">SUM(U3:U99)</f>
        <v>0</v>
      </c>
      <c r="V100" s="19">
        <f ca="1">SUM(V3:V99)</f>
        <v>0</v>
      </c>
      <c r="W100" s="19">
        <f ca="1">SUM(W3:W99)</f>
        <v>0</v>
      </c>
      <c r="X100" s="27">
        <f t="shared" ref="X100" ca="1" si="21">SUM(X3:X99)</f>
        <v>0</v>
      </c>
    </row>
  </sheetData>
  <mergeCells count="12">
    <mergeCell ref="A100:D100"/>
    <mergeCell ref="N1:O1"/>
    <mergeCell ref="P1:Q1"/>
    <mergeCell ref="S1:T1"/>
    <mergeCell ref="U1:V1"/>
    <mergeCell ref="W1:X1"/>
    <mergeCell ref="B1:B2"/>
    <mergeCell ref="C1:D1"/>
    <mergeCell ref="E1:F1"/>
    <mergeCell ref="G1:H1"/>
    <mergeCell ref="I1:J1"/>
    <mergeCell ref="L1:M1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="85" zoomScaleNormal="85" workbookViewId="0">
      <pane xSplit="4" ySplit="2" topLeftCell="E3" activePane="bottomRight" state="frozen"/>
      <selection activeCell="E3" sqref="E3:E99"/>
      <selection pane="topRight" activeCell="E3" sqref="E3:E99"/>
      <selection pane="bottomLeft" activeCell="E3" sqref="E3:E99"/>
      <selection pane="bottomRight" activeCell="E3" sqref="E3"/>
    </sheetView>
  </sheetViews>
  <sheetFormatPr defaultRowHeight="15" x14ac:dyDescent="0.25"/>
  <cols>
    <col min="1" max="1" width="9.140625" style="3"/>
    <col min="2" max="2" width="40.28515625" style="5" customWidth="1"/>
    <col min="3" max="4" width="11.7109375" style="41" customWidth="1"/>
    <col min="5" max="9" width="12.7109375" style="2" customWidth="1"/>
    <col min="10" max="10" width="12.7109375" style="25" customWidth="1"/>
    <col min="11" max="11" width="2.5703125" style="2" customWidth="1"/>
    <col min="12" max="13" width="12.7109375" style="2" customWidth="1"/>
    <col min="14" max="15" width="12.7109375" style="3" customWidth="1"/>
    <col min="16" max="16" width="12.7109375" style="2" customWidth="1"/>
    <col min="17" max="17" width="12.7109375" style="25" customWidth="1"/>
    <col min="18" max="18" width="2.5703125" style="2" customWidth="1"/>
    <col min="19" max="23" width="12.7109375" style="2" customWidth="1"/>
    <col min="24" max="24" width="12.7109375" style="25" customWidth="1"/>
    <col min="25" max="16384" width="9.140625" style="3"/>
  </cols>
  <sheetData>
    <row r="1" spans="1:24" x14ac:dyDescent="0.25">
      <c r="A1" s="6" t="str">
        <f ca="1">RIGHT(CELL("nome.arquivo",A1),LEN(CELL("nome.arquivo"))-FIND("]",CELL("nome.arquivo")))</f>
        <v>Out_20</v>
      </c>
      <c r="B1" s="54" t="s">
        <v>0</v>
      </c>
      <c r="C1" s="67" t="s">
        <v>5</v>
      </c>
      <c r="D1" s="68"/>
      <c r="E1" s="58" t="s">
        <v>9</v>
      </c>
      <c r="F1" s="59"/>
      <c r="G1" s="63" t="s">
        <v>10</v>
      </c>
      <c r="H1" s="64"/>
      <c r="I1" s="65" t="s">
        <v>8</v>
      </c>
      <c r="J1" s="66"/>
      <c r="K1" s="17"/>
      <c r="L1" s="58" t="s">
        <v>12</v>
      </c>
      <c r="M1" s="59"/>
      <c r="N1" s="62" t="s">
        <v>7</v>
      </c>
      <c r="O1" s="62"/>
      <c r="P1" s="65" t="s">
        <v>13</v>
      </c>
      <c r="Q1" s="66"/>
      <c r="R1" s="17"/>
      <c r="S1" s="58" t="s">
        <v>14</v>
      </c>
      <c r="T1" s="59"/>
      <c r="U1" s="60" t="s">
        <v>15</v>
      </c>
      <c r="V1" s="61"/>
      <c r="W1" s="50" t="s">
        <v>16</v>
      </c>
      <c r="X1" s="50"/>
    </row>
    <row r="2" spans="1:24" x14ac:dyDescent="0.25">
      <c r="A2" s="6" t="s">
        <v>6</v>
      </c>
      <c r="B2" s="55"/>
      <c r="C2" s="39" t="s">
        <v>3</v>
      </c>
      <c r="D2" s="40" t="s">
        <v>4</v>
      </c>
      <c r="E2" s="9" t="s">
        <v>1</v>
      </c>
      <c r="F2" s="10" t="s">
        <v>2</v>
      </c>
      <c r="G2" s="11" t="s">
        <v>1</v>
      </c>
      <c r="H2" s="12" t="s">
        <v>2</v>
      </c>
      <c r="I2" s="13" t="s">
        <v>1</v>
      </c>
      <c r="J2" s="22" t="s">
        <v>2</v>
      </c>
      <c r="K2" s="18"/>
      <c r="L2" s="9" t="s">
        <v>1</v>
      </c>
      <c r="M2" s="10" t="s">
        <v>2</v>
      </c>
      <c r="N2" s="28" t="s">
        <v>1</v>
      </c>
      <c r="O2" s="28" t="s">
        <v>2</v>
      </c>
      <c r="P2" s="13" t="s">
        <v>1</v>
      </c>
      <c r="Q2" s="22" t="s">
        <v>2</v>
      </c>
      <c r="R2" s="18"/>
      <c r="S2" s="9" t="s">
        <v>1</v>
      </c>
      <c r="T2" s="10" t="s">
        <v>2</v>
      </c>
      <c r="U2" s="29" t="s">
        <v>1</v>
      </c>
      <c r="V2" s="30" t="s">
        <v>2</v>
      </c>
      <c r="W2" s="31" t="s">
        <v>1</v>
      </c>
      <c r="X2" s="32" t="s">
        <v>2</v>
      </c>
    </row>
    <row r="3" spans="1:24" x14ac:dyDescent="0.25">
      <c r="A3" s="14">
        <f t="array" ref="A3:A99">IF(Jun_20!$A$3:$A$99="","",Jun_20!$A$3:$A$99)</f>
        <v>5443</v>
      </c>
      <c r="B3" s="14" t="str">
        <f t="array" ref="B3:B99">IF(Jun_20!$B$3:$B$99="","",Jun_20!$B$3:$B$99)</f>
        <v>ALEX OLIVEIRA SOUZA</v>
      </c>
      <c r="C3" s="15">
        <f t="array" ref="C3:C99">IF(Jun_20!$C$3:$C$99="","",Jun_20!$C$3:$C$99)</f>
        <v>43983</v>
      </c>
      <c r="D3" s="15">
        <f t="array" ref="D3:D99">IF(Jun_20!$D$3:$D$99="","",Jun_20!$D$3:$D$99)</f>
        <v>44300</v>
      </c>
      <c r="E3" s="42">
        <f ca="1">IFERROR(IF(OR(A3=5555,A3=6666),0,IF(A3="",0,IF(TEXT($C3,"AAAAMM")=INDIRECT("'[Calculo Verbas 2019-2020.xlsx]"&amp;$A$1&amp;"'!$D$1"),IF($C3="",INDIRECT("'[Calculo Verbas 2019-2020.xlsx]"&amp;$A$1&amp;"'!$D$1"),IF(TEXT($C3,"AAAAMM")=INDIRECT("'[Calculo Verbas 2019-2020.xlsx]"&amp;$A$1&amp;"'!$D$1"),VLOOKUP(DAY($C3),INDIRECT("'[Calculo Verbas 2019-2020.xlsx]"&amp;$A$1&amp;"'!F68:J98"),2),0)),IF($D3="",INDIRECT("'[Calculo Verbas 2019-2020.xlsx]"&amp;$A$1&amp;"'!$G$33"),IF(TEXT($D3,"AAAAMM")&lt;INDIRECT("'[Calculo Verbas 2019-2020.xlsx]"&amp;$A$1&amp;"'!$D$1"),INDIRECT("'[Calculo Verbas 2019-2020.xlsx]"&amp;$A$1&amp;"'!$G$33"),IF(TEXT($D3,"AAAAMM")=INDIRECT("'[Calculo Verbas 2019-2020.xlsx]"&amp;$A$1&amp;"'!$D$1"),VLOOKUP(DAY($D3),INDIRECT("'[Calculo Verbas 2019-2020.xlsx]"&amp;$A$1&amp;"'!F36:J66"),2),0)))))),0)</f>
        <v>0</v>
      </c>
      <c r="F3" s="4">
        <f ca="1">E3+Set_20!F3</f>
        <v>0</v>
      </c>
      <c r="G3" s="4">
        <f ca="1">IFERROR(IF(ISNA(MATCH($A3,INDIRECT("'[102021.XLSX]"&amp;$Y$1&amp;"'!A:A"),0)),0,INDEX(INDIRECT("'[102021.XLSX]"&amp;$Y$1&amp;"'!G:G"),MATCH($A3,INDIRECT("'[102021.XLSX]"&amp;$Y$1&amp;"'!A:A"),0))),0)</f>
        <v>0</v>
      </c>
      <c r="H3" s="4">
        <f ca="1">G3+Set_20!H3</f>
        <v>0</v>
      </c>
      <c r="I3" s="4">
        <f t="shared" ref="I3:J18" ca="1" si="0">G3-E3</f>
        <v>0</v>
      </c>
      <c r="J3" s="26">
        <f t="shared" ca="1" si="0"/>
        <v>0</v>
      </c>
      <c r="K3" s="16"/>
      <c r="L3" s="42">
        <f ca="1">IFERROR(IF(OR(A3=5555,A3=6666),0,IF(A3="",0,IF(MONTH($C3)&amp;YEAR($C3)=INDIRECT("'[Calculo Verbas 2019-2020.xlsx]"&amp;$A$1&amp;"'!$D$1"),IF($C3="",INDIRECT("'[Calculo Verbas 2019-2020.xlsx]"&amp;$A$1&amp;"'!$P$2"),IF(MONTH($C3)&amp;YEAR($C3)=INDIRECT("'[Calculo Verbas 2019-2020.xlsx]"&amp;$A$1&amp;"'!$D$1"),VLOOKUP(DAY($C3),INDIRECT("'[Calculo Verbas 2019-2020.xlsx]"&amp;$A$1&amp;"'!F68:J98"),3),0)),
IF($D3="",INDIRECT("'[Calculo Verbas 2019-2020.xlsx]"&amp;$A$1&amp;"'!$H$33"),
IF(MONTH($D3)&amp;YEAR($D3)&gt;INDIRECT("'[Calculo Verbas 2019-2020.xlsx]"&amp;$A$1&amp;"'!$D$1"),INDIRECT("'[Calculo Verbas 2019-2020.xlsx]"&amp;$A$1&amp;"'!$H$33"),IF(MONTH($D3)&amp;YEAR($D3)=INDIRECT("'[Calculo Verbas 2019-2020.xlsx]"&amp;$A$1&amp;"'!$D$1"),VLOOKUP(DAY($D3),INDIRECT("'[Calculo Verbas 2019-2020.xlsx]"&amp;$A$1&amp;"'!F36:J66"),3),0)))))),0)</f>
        <v>0</v>
      </c>
      <c r="M3" s="4">
        <f ca="1">L3+Set_20!M3</f>
        <v>0</v>
      </c>
      <c r="N3" s="4">
        <f ca="1">IFERROR(IF(ISNA(MATCH($A3,INDIRECT("'[102021.XLSX]"&amp;$Y$1&amp;"'!A:A"),0)),0,INDEX(INDIRECT("'[102021.XLSX]"&amp;$Y$1&amp;"'!k:k"),MATCH($A3,INDIRECT("'[102021.XLSX]"&amp;$Y$1&amp;"'!A:A"),0))),0)</f>
        <v>0</v>
      </c>
      <c r="O3" s="4">
        <f ca="1">N3+Set_20!O3</f>
        <v>0</v>
      </c>
      <c r="P3" s="4">
        <f t="shared" ref="P3:Q18" ca="1" si="1">N3-L3</f>
        <v>0</v>
      </c>
      <c r="Q3" s="26">
        <f t="shared" ca="1" si="1"/>
        <v>0</v>
      </c>
      <c r="R3" s="16"/>
      <c r="S3" s="4">
        <v>0</v>
      </c>
      <c r="T3" s="4">
        <f>S3+Set_20!T3</f>
        <v>0</v>
      </c>
      <c r="U3" s="4">
        <f ca="1">IFERROR(IF(ISNA(MATCH($A3,INDIRECT("'[062020.XLSX]"&amp;$Y$1&amp;"'!A:A"),0)),0,INDEX(INDIRECT("'[062020.XLSX]"&amp;$Y$1&amp;"'!R:R"),MATCH($A3,INDIRECT("'[062020.XLSX]"&amp;$Y$1&amp;"'!A:A"),0))),0)</f>
        <v>0</v>
      </c>
      <c r="V3" s="4">
        <f ca="1">U3+Set_20!V3</f>
        <v>0</v>
      </c>
      <c r="W3" s="4">
        <f t="shared" ref="W3:X18" ca="1" si="2">U3-S3</f>
        <v>0</v>
      </c>
      <c r="X3" s="26">
        <f t="shared" ca="1" si="2"/>
        <v>0</v>
      </c>
    </row>
    <row r="4" spans="1:24" x14ac:dyDescent="0.25">
      <c r="A4" s="14">
        <v>5506</v>
      </c>
      <c r="B4" s="14" t="str">
        <v>DAVI ALMEIDA DA SILVA MACHADO</v>
      </c>
      <c r="C4" s="15">
        <v>43998</v>
      </c>
      <c r="D4" s="15">
        <v>44300</v>
      </c>
      <c r="E4" s="42">
        <f t="shared" ref="E4:E67" ca="1" si="3">IFERROR(IF(OR(A4=5555,A4=6666),0,IF(A4="",0,IF(TEXT($C4,"AAAAMM")=INDIRECT("'[Calculo Verbas 2019-2020.xlsx]"&amp;$A$1&amp;"'!$D$1"),IF($C4="",INDIRECT("'[Calculo Verbas 2019-2020.xlsx]"&amp;$A$1&amp;"'!$D$1"),IF(TEXT($C4,"AAAAMM")=INDIRECT("'[Calculo Verbas 2019-2020.xlsx]"&amp;$A$1&amp;"'!$D$1"),VLOOKUP(DAY($C4),INDIRECT("'[Calculo Verbas 2019-2020.xlsx]"&amp;$A$1&amp;"'!F68:J98"),2),0)),IF($D4="",INDIRECT("'[Calculo Verbas 2019-2020.xlsx]"&amp;$A$1&amp;"'!$G$33"),IF(TEXT($D4,"AAAAMM")&lt;INDIRECT("'[Calculo Verbas 2019-2020.xlsx]"&amp;$A$1&amp;"'!$D$1"),INDIRECT("'[Calculo Verbas 2019-2020.xlsx]"&amp;$A$1&amp;"'!$G$33"),IF(TEXT($D4,"AAAAMM")=INDIRECT("'[Calculo Verbas 2019-2020.xlsx]"&amp;$A$1&amp;"'!$D$1"),VLOOKUP(DAY($D4),INDIRECT("'[Calculo Verbas 2019-2020.xlsx]"&amp;$A$1&amp;"'!F36:J66"),2),0)))))),0)</f>
        <v>0</v>
      </c>
      <c r="F4" s="4">
        <f ca="1">E4+Set_20!F4</f>
        <v>0</v>
      </c>
      <c r="G4" s="4">
        <f t="shared" ref="G4:G67" ca="1" si="4">IFERROR(IF(ISNA(MATCH($A4,INDIRECT("'[VERBAS TODAS.XLSX]"&amp;$Y$1&amp;"'!A:A"),0)),0,INDEX(INDIRECT("'[VERBAS TODAS.XLSX]"&amp;$Y$1&amp;"'!G:G"),MATCH($A4,INDIRECT("'[VERBAS TODAS.XLSX]"&amp;$Y$1&amp;"'!A:A"),0))),0)</f>
        <v>0</v>
      </c>
      <c r="H4" s="4">
        <f ca="1">G4+Set_20!H4</f>
        <v>0</v>
      </c>
      <c r="I4" s="4">
        <f t="shared" ca="1" si="0"/>
        <v>0</v>
      </c>
      <c r="J4" s="26">
        <f t="shared" ca="1" si="0"/>
        <v>0</v>
      </c>
      <c r="K4" s="16"/>
      <c r="L4" s="42">
        <f t="shared" ref="L4:L67" ca="1" si="5">IFERROR(IF(OR(A4=5555,A4=6666),0,IF(A4="",0,IF(MONTH($C4)&amp;YEAR($C4)=INDIRECT("'[Calculo Verbas 2019-2020.xlsx]"&amp;$A$1&amp;"'!$D$1"),IF($C4="",INDIRECT("'[Calculo Verbas 2019-2020.xlsx]"&amp;$A$1&amp;"'!$P$2"),IF(MONTH($C4)&amp;YEAR($C4)=INDIRECT("'[Calculo Verbas 2019-2020.xlsx]"&amp;$A$1&amp;"'!$D$1"),VLOOKUP(DAY($C4),INDIRECT("'[Calculo Verbas 2019-2020.xlsx]"&amp;$A$1&amp;"'!F68:J98"),3),0)),
IF($D4="",INDIRECT("'[Calculo Verbas 2019-2020.xlsx]"&amp;$A$1&amp;"'!$H$33"),
IF(MONTH($D4)&amp;YEAR($D4)&gt;INDIRECT("'[Calculo Verbas 2019-2020.xlsx]"&amp;$A$1&amp;"'!$D$1"),INDIRECT("'[Calculo Verbas 2019-2020.xlsx]"&amp;$A$1&amp;"'!$H$33"),IF(MONTH($D4)&amp;YEAR($D4)=INDIRECT("'[Calculo Verbas 2019-2020.xlsx]"&amp;$A$1&amp;"'!$D$1"),VLOOKUP(DAY($D4),INDIRECT("'[Calculo Verbas 2019-2020.xlsx]"&amp;$A$1&amp;"'!F36:J66"),3),0)))))),0)</f>
        <v>0</v>
      </c>
      <c r="M4" s="4">
        <f ca="1">L4+Set_20!M4</f>
        <v>0</v>
      </c>
      <c r="N4" s="4">
        <f t="shared" ref="N4:N67" ca="1" si="6">IFERROR(IF(ISNA(MATCH($A4,INDIRECT("'[062020.XLSX]"&amp;$Y$1&amp;"'!A:A"),0)),0,INDEX(INDIRECT("'[062020.XLSX]"&amp;$Y$1&amp;"'!k:k"),MATCH($A4,INDIRECT("'[062020.XLSX]"&amp;$Y$1&amp;"'!A:A"),0))),0)</f>
        <v>0</v>
      </c>
      <c r="O4" s="4">
        <f ca="1">N4+Set_20!O4</f>
        <v>0</v>
      </c>
      <c r="P4" s="4">
        <f t="shared" ca="1" si="1"/>
        <v>0</v>
      </c>
      <c r="Q4" s="26">
        <f t="shared" ca="1" si="1"/>
        <v>0</v>
      </c>
      <c r="R4" s="16"/>
      <c r="S4" s="4">
        <v>0</v>
      </c>
      <c r="T4" s="4">
        <f>S4+Set_20!T4</f>
        <v>0</v>
      </c>
      <c r="U4" s="4">
        <f t="shared" ref="U4:U67" ca="1" si="7">IFERROR(IF(ISNA(MATCH($A4,INDIRECT("'[062020.XLSX]"&amp;$Y$1&amp;"'!A:A"),0)),0,INDEX(INDIRECT("'[062020.XLSX]"&amp;$Y$1&amp;"'!R:R"),MATCH($A4,INDIRECT("'[062020.XLSX]"&amp;$Y$1&amp;"'!A:A"),0))),0)</f>
        <v>0</v>
      </c>
      <c r="V4" s="4">
        <f ca="1">U4+Set_20!V4</f>
        <v>0</v>
      </c>
      <c r="W4" s="4">
        <f t="shared" ca="1" si="2"/>
        <v>0</v>
      </c>
      <c r="X4" s="26">
        <f t="shared" ca="1" si="2"/>
        <v>0</v>
      </c>
    </row>
    <row r="5" spans="1:24" x14ac:dyDescent="0.25">
      <c r="A5" s="14">
        <v>5507</v>
      </c>
      <c r="B5" s="14" t="str">
        <v>GILMAR ALMEIDA SOUZA</v>
      </c>
      <c r="C5" s="15">
        <v>43998</v>
      </c>
      <c r="D5" s="15">
        <v>44301</v>
      </c>
      <c r="E5" s="42">
        <f t="shared" ca="1" si="3"/>
        <v>0</v>
      </c>
      <c r="F5" s="4">
        <f ca="1">E5+Set_20!F5</f>
        <v>0</v>
      </c>
      <c r="G5" s="4">
        <f t="shared" ca="1" si="4"/>
        <v>0</v>
      </c>
      <c r="H5" s="4">
        <f ca="1">G5+Set_20!H5</f>
        <v>0</v>
      </c>
      <c r="I5" s="4">
        <f t="shared" ca="1" si="0"/>
        <v>0</v>
      </c>
      <c r="J5" s="26">
        <f t="shared" ca="1" si="0"/>
        <v>0</v>
      </c>
      <c r="K5" s="16"/>
      <c r="L5" s="42">
        <f t="shared" ca="1" si="5"/>
        <v>0</v>
      </c>
      <c r="M5" s="4">
        <f ca="1">L5+Set_20!M5</f>
        <v>0</v>
      </c>
      <c r="N5" s="4">
        <f t="shared" ca="1" si="6"/>
        <v>0</v>
      </c>
      <c r="O5" s="4">
        <f ca="1">N5+Set_20!O5</f>
        <v>0</v>
      </c>
      <c r="P5" s="4">
        <f t="shared" ca="1" si="1"/>
        <v>0</v>
      </c>
      <c r="Q5" s="26">
        <f t="shared" ca="1" si="1"/>
        <v>0</v>
      </c>
      <c r="R5" s="16"/>
      <c r="S5" s="4">
        <v>0</v>
      </c>
      <c r="T5" s="4">
        <f>S5+Set_20!T5</f>
        <v>0</v>
      </c>
      <c r="U5" s="4">
        <f t="shared" ca="1" si="7"/>
        <v>0</v>
      </c>
      <c r="V5" s="4">
        <f ca="1">U5+Set_20!V5</f>
        <v>0</v>
      </c>
      <c r="W5" s="4">
        <f t="shared" ca="1" si="2"/>
        <v>0</v>
      </c>
      <c r="X5" s="26">
        <f t="shared" ca="1" si="2"/>
        <v>0</v>
      </c>
    </row>
    <row r="6" spans="1:24" x14ac:dyDescent="0.25">
      <c r="A6" s="14">
        <v>5508</v>
      </c>
      <c r="B6" s="14" t="str">
        <v>JOSE HOMERIO ALVES TEIXEIRA</v>
      </c>
      <c r="C6" s="15">
        <v>43998</v>
      </c>
      <c r="D6" s="15">
        <v>44302</v>
      </c>
      <c r="E6" s="42">
        <f t="shared" ca="1" si="3"/>
        <v>0</v>
      </c>
      <c r="F6" s="4">
        <f ca="1">E6+Set_20!F6</f>
        <v>0</v>
      </c>
      <c r="G6" s="4">
        <f t="shared" ca="1" si="4"/>
        <v>0</v>
      </c>
      <c r="H6" s="4">
        <f ca="1">G6+Set_20!H6</f>
        <v>0</v>
      </c>
      <c r="I6" s="4">
        <f t="shared" ca="1" si="0"/>
        <v>0</v>
      </c>
      <c r="J6" s="26">
        <f t="shared" ca="1" si="0"/>
        <v>0</v>
      </c>
      <c r="K6" s="16"/>
      <c r="L6" s="42">
        <f t="shared" ca="1" si="5"/>
        <v>0</v>
      </c>
      <c r="M6" s="4">
        <f ca="1">L6+Set_20!M6</f>
        <v>0</v>
      </c>
      <c r="N6" s="4">
        <f t="shared" ca="1" si="6"/>
        <v>0</v>
      </c>
      <c r="O6" s="4">
        <f ca="1">N6+Set_20!O6</f>
        <v>0</v>
      </c>
      <c r="P6" s="4">
        <f t="shared" ca="1" si="1"/>
        <v>0</v>
      </c>
      <c r="Q6" s="26">
        <f t="shared" ca="1" si="1"/>
        <v>0</v>
      </c>
      <c r="R6" s="16"/>
      <c r="S6" s="4">
        <v>0</v>
      </c>
      <c r="T6" s="4">
        <f>S6+Set_20!T6</f>
        <v>0</v>
      </c>
      <c r="U6" s="4">
        <f t="shared" ca="1" si="7"/>
        <v>0</v>
      </c>
      <c r="V6" s="4">
        <f ca="1">U6+Set_20!V6</f>
        <v>0</v>
      </c>
      <c r="W6" s="4">
        <f t="shared" ca="1" si="2"/>
        <v>0</v>
      </c>
      <c r="X6" s="26">
        <f t="shared" ca="1" si="2"/>
        <v>0</v>
      </c>
    </row>
    <row r="7" spans="1:24" x14ac:dyDescent="0.25">
      <c r="A7" s="14">
        <v>5574</v>
      </c>
      <c r="B7" s="14" t="str">
        <v>GIRLEIDE DE JESUS</v>
      </c>
      <c r="C7" s="15">
        <v>44001</v>
      </c>
      <c r="D7" s="15">
        <v>44303</v>
      </c>
      <c r="E7" s="42">
        <f t="shared" ca="1" si="3"/>
        <v>0</v>
      </c>
      <c r="F7" s="4">
        <f ca="1">E7+Set_20!F7</f>
        <v>0</v>
      </c>
      <c r="G7" s="4">
        <f t="shared" ca="1" si="4"/>
        <v>0</v>
      </c>
      <c r="H7" s="4">
        <f ca="1">G7+Set_20!H7</f>
        <v>0</v>
      </c>
      <c r="I7" s="4">
        <f t="shared" ca="1" si="0"/>
        <v>0</v>
      </c>
      <c r="J7" s="26">
        <f t="shared" ca="1" si="0"/>
        <v>0</v>
      </c>
      <c r="K7" s="16"/>
      <c r="L7" s="42">
        <f t="shared" ca="1" si="5"/>
        <v>0</v>
      </c>
      <c r="M7" s="4">
        <f ca="1">L7+Set_20!M7</f>
        <v>0</v>
      </c>
      <c r="N7" s="4">
        <f t="shared" ca="1" si="6"/>
        <v>0</v>
      </c>
      <c r="O7" s="4">
        <f ca="1">N7+Set_20!O7</f>
        <v>0</v>
      </c>
      <c r="P7" s="4">
        <f t="shared" ca="1" si="1"/>
        <v>0</v>
      </c>
      <c r="Q7" s="26">
        <f t="shared" ca="1" si="1"/>
        <v>0</v>
      </c>
      <c r="R7" s="16"/>
      <c r="S7" s="4">
        <v>0</v>
      </c>
      <c r="T7" s="4">
        <f>S7+Set_20!T7</f>
        <v>0</v>
      </c>
      <c r="U7" s="4">
        <f t="shared" ca="1" si="7"/>
        <v>0</v>
      </c>
      <c r="V7" s="4">
        <f ca="1">U7+Set_20!V7</f>
        <v>0</v>
      </c>
      <c r="W7" s="4">
        <f t="shared" ca="1" si="2"/>
        <v>0</v>
      </c>
      <c r="X7" s="26">
        <f t="shared" ca="1" si="2"/>
        <v>0</v>
      </c>
    </row>
    <row r="8" spans="1:24" x14ac:dyDescent="0.25">
      <c r="A8" s="14">
        <v>5575</v>
      </c>
      <c r="B8" s="14" t="str">
        <v>JAILTON CARDOSO RAMOS</v>
      </c>
      <c r="C8" s="15">
        <v>44001</v>
      </c>
      <c r="D8" s="15">
        <v>44304</v>
      </c>
      <c r="E8" s="42">
        <f t="shared" ca="1" si="3"/>
        <v>0</v>
      </c>
      <c r="F8" s="4">
        <f ca="1">E8+Set_20!F8</f>
        <v>0</v>
      </c>
      <c r="G8" s="4">
        <f t="shared" ca="1" si="4"/>
        <v>0</v>
      </c>
      <c r="H8" s="4">
        <f ca="1">G8+Set_20!H8</f>
        <v>0</v>
      </c>
      <c r="I8" s="4">
        <f t="shared" ca="1" si="0"/>
        <v>0</v>
      </c>
      <c r="J8" s="26">
        <f t="shared" ca="1" si="0"/>
        <v>0</v>
      </c>
      <c r="K8" s="16"/>
      <c r="L8" s="42">
        <f t="shared" ca="1" si="5"/>
        <v>0</v>
      </c>
      <c r="M8" s="4">
        <f ca="1">L8+Set_20!M8</f>
        <v>0</v>
      </c>
      <c r="N8" s="4">
        <f t="shared" ca="1" si="6"/>
        <v>0</v>
      </c>
      <c r="O8" s="4">
        <f ca="1">N8+Set_20!O8</f>
        <v>0</v>
      </c>
      <c r="P8" s="4">
        <f t="shared" ca="1" si="1"/>
        <v>0</v>
      </c>
      <c r="Q8" s="26">
        <f t="shared" ca="1" si="1"/>
        <v>0</v>
      </c>
      <c r="R8" s="16"/>
      <c r="S8" s="4">
        <v>0</v>
      </c>
      <c r="T8" s="4">
        <f>S8+Set_20!T8</f>
        <v>0</v>
      </c>
      <c r="U8" s="4">
        <f t="shared" ca="1" si="7"/>
        <v>0</v>
      </c>
      <c r="V8" s="4">
        <f ca="1">U8+Set_20!V8</f>
        <v>0</v>
      </c>
      <c r="W8" s="4">
        <f t="shared" ca="1" si="2"/>
        <v>0</v>
      </c>
      <c r="X8" s="26">
        <f t="shared" ca="1" si="2"/>
        <v>0</v>
      </c>
    </row>
    <row r="9" spans="1:24" x14ac:dyDescent="0.25">
      <c r="A9" s="14">
        <v>5576</v>
      </c>
      <c r="B9" s="14" t="str">
        <v>JEANE DA CONCEICAO ALEXANDRE SANTOS</v>
      </c>
      <c r="C9" s="15">
        <v>44001</v>
      </c>
      <c r="D9" s="15">
        <v>44305</v>
      </c>
      <c r="E9" s="42">
        <f t="shared" ca="1" si="3"/>
        <v>0</v>
      </c>
      <c r="F9" s="4">
        <f ca="1">E9+Set_20!F9</f>
        <v>0</v>
      </c>
      <c r="G9" s="4">
        <f t="shared" ca="1" si="4"/>
        <v>0</v>
      </c>
      <c r="H9" s="4">
        <f ca="1">G9+Set_20!H9</f>
        <v>0</v>
      </c>
      <c r="I9" s="4">
        <f t="shared" ca="1" si="0"/>
        <v>0</v>
      </c>
      <c r="J9" s="26">
        <f t="shared" ca="1" si="0"/>
        <v>0</v>
      </c>
      <c r="K9" s="16"/>
      <c r="L9" s="42">
        <f t="shared" ca="1" si="5"/>
        <v>0</v>
      </c>
      <c r="M9" s="4">
        <f ca="1">L9+Set_20!M9</f>
        <v>0</v>
      </c>
      <c r="N9" s="4">
        <f t="shared" ca="1" si="6"/>
        <v>0</v>
      </c>
      <c r="O9" s="4">
        <f ca="1">N9+Set_20!O9</f>
        <v>0</v>
      </c>
      <c r="P9" s="4">
        <f t="shared" ca="1" si="1"/>
        <v>0</v>
      </c>
      <c r="Q9" s="26">
        <f t="shared" ca="1" si="1"/>
        <v>0</v>
      </c>
      <c r="R9" s="16"/>
      <c r="S9" s="4">
        <v>0</v>
      </c>
      <c r="T9" s="4">
        <f>S9+Set_20!T9</f>
        <v>0</v>
      </c>
      <c r="U9" s="4">
        <f t="shared" ca="1" si="7"/>
        <v>0</v>
      </c>
      <c r="V9" s="4">
        <f ca="1">U9+Set_20!V9</f>
        <v>0</v>
      </c>
      <c r="W9" s="4">
        <f t="shared" ca="1" si="2"/>
        <v>0</v>
      </c>
      <c r="X9" s="26">
        <f t="shared" ca="1" si="2"/>
        <v>0</v>
      </c>
    </row>
    <row r="10" spans="1:24" x14ac:dyDescent="0.25">
      <c r="A10" s="14">
        <v>5577</v>
      </c>
      <c r="B10" s="14" t="str">
        <v>LIDIA RIBEIRO DE SANTANA</v>
      </c>
      <c r="C10" s="15">
        <v>44001</v>
      </c>
      <c r="D10" s="15">
        <v>44306</v>
      </c>
      <c r="E10" s="42">
        <f t="shared" ca="1" si="3"/>
        <v>0</v>
      </c>
      <c r="F10" s="4">
        <f ca="1">E10+Set_20!F10</f>
        <v>0</v>
      </c>
      <c r="G10" s="4">
        <f t="shared" ca="1" si="4"/>
        <v>0</v>
      </c>
      <c r="H10" s="4">
        <f ca="1">G10+Set_20!H10</f>
        <v>0</v>
      </c>
      <c r="I10" s="4">
        <f t="shared" ca="1" si="0"/>
        <v>0</v>
      </c>
      <c r="J10" s="26">
        <f t="shared" ca="1" si="0"/>
        <v>0</v>
      </c>
      <c r="K10" s="16"/>
      <c r="L10" s="42">
        <f t="shared" ca="1" si="5"/>
        <v>0</v>
      </c>
      <c r="M10" s="4">
        <f ca="1">L10+Set_20!M10</f>
        <v>0</v>
      </c>
      <c r="N10" s="4">
        <f t="shared" ca="1" si="6"/>
        <v>0</v>
      </c>
      <c r="O10" s="4">
        <f ca="1">N10+Set_20!O10</f>
        <v>0</v>
      </c>
      <c r="P10" s="4">
        <f t="shared" ca="1" si="1"/>
        <v>0</v>
      </c>
      <c r="Q10" s="26">
        <f t="shared" ca="1" si="1"/>
        <v>0</v>
      </c>
      <c r="R10" s="16"/>
      <c r="S10" s="4">
        <v>0</v>
      </c>
      <c r="T10" s="4">
        <f>S10+Set_20!T10</f>
        <v>0</v>
      </c>
      <c r="U10" s="4">
        <f t="shared" ca="1" si="7"/>
        <v>0</v>
      </c>
      <c r="V10" s="4">
        <f ca="1">U10+Set_20!V10</f>
        <v>0</v>
      </c>
      <c r="W10" s="4">
        <f t="shared" ca="1" si="2"/>
        <v>0</v>
      </c>
      <c r="X10" s="26">
        <f t="shared" ca="1" si="2"/>
        <v>0</v>
      </c>
    </row>
    <row r="11" spans="1:24" x14ac:dyDescent="0.25">
      <c r="A11" s="14">
        <v>5687</v>
      </c>
      <c r="B11" s="14" t="str">
        <v>ALECIO SAMPAIO RAMOS</v>
      </c>
      <c r="C11" s="15">
        <v>44039</v>
      </c>
      <c r="D11" s="15">
        <v>44307</v>
      </c>
      <c r="E11" s="42">
        <f t="shared" ca="1" si="3"/>
        <v>0</v>
      </c>
      <c r="F11" s="4">
        <f ca="1">E11+Set_20!F11</f>
        <v>0</v>
      </c>
      <c r="G11" s="4">
        <f t="shared" ca="1" si="4"/>
        <v>0</v>
      </c>
      <c r="H11" s="4">
        <f ca="1">G11+Set_20!H11</f>
        <v>0</v>
      </c>
      <c r="I11" s="4">
        <f t="shared" ca="1" si="0"/>
        <v>0</v>
      </c>
      <c r="J11" s="26">
        <f t="shared" ca="1" si="0"/>
        <v>0</v>
      </c>
      <c r="K11" s="16"/>
      <c r="L11" s="42">
        <f t="shared" ca="1" si="5"/>
        <v>0</v>
      </c>
      <c r="M11" s="4">
        <f ca="1">L11+Set_20!M11</f>
        <v>0</v>
      </c>
      <c r="N11" s="4">
        <f t="shared" ca="1" si="6"/>
        <v>0</v>
      </c>
      <c r="O11" s="4">
        <f ca="1">N11+Set_20!O11</f>
        <v>0</v>
      </c>
      <c r="P11" s="4">
        <f t="shared" ca="1" si="1"/>
        <v>0</v>
      </c>
      <c r="Q11" s="26">
        <f t="shared" ca="1" si="1"/>
        <v>0</v>
      </c>
      <c r="R11" s="16"/>
      <c r="S11" s="4">
        <v>0</v>
      </c>
      <c r="T11" s="4">
        <f>S11+Set_20!T11</f>
        <v>0</v>
      </c>
      <c r="U11" s="4">
        <f t="shared" ca="1" si="7"/>
        <v>0</v>
      </c>
      <c r="V11" s="4">
        <f ca="1">U11+Set_20!V11</f>
        <v>0</v>
      </c>
      <c r="W11" s="4">
        <f t="shared" ca="1" si="2"/>
        <v>0</v>
      </c>
      <c r="X11" s="26">
        <f t="shared" ca="1" si="2"/>
        <v>0</v>
      </c>
    </row>
    <row r="12" spans="1:24" x14ac:dyDescent="0.25">
      <c r="A12" s="14">
        <v>5688</v>
      </c>
      <c r="B12" s="14" t="str">
        <v>INACIO SAMPAIO RAMOS</v>
      </c>
      <c r="C12" s="15">
        <v>44039</v>
      </c>
      <c r="D12" s="15">
        <v>44308</v>
      </c>
      <c r="E12" s="42">
        <f t="shared" ca="1" si="3"/>
        <v>0</v>
      </c>
      <c r="F12" s="4">
        <f ca="1">E12+Set_20!F12</f>
        <v>0</v>
      </c>
      <c r="G12" s="4">
        <f t="shared" ca="1" si="4"/>
        <v>0</v>
      </c>
      <c r="H12" s="4">
        <f ca="1">G12+Set_20!H12</f>
        <v>0</v>
      </c>
      <c r="I12" s="4">
        <f t="shared" ca="1" si="0"/>
        <v>0</v>
      </c>
      <c r="J12" s="26">
        <f t="shared" ca="1" si="0"/>
        <v>0</v>
      </c>
      <c r="K12" s="16"/>
      <c r="L12" s="42">
        <f t="shared" ca="1" si="5"/>
        <v>0</v>
      </c>
      <c r="M12" s="4">
        <f ca="1">L12+Set_20!M12</f>
        <v>0</v>
      </c>
      <c r="N12" s="4">
        <f t="shared" ca="1" si="6"/>
        <v>0</v>
      </c>
      <c r="O12" s="4">
        <f ca="1">N12+Set_20!O12</f>
        <v>0</v>
      </c>
      <c r="P12" s="4">
        <f t="shared" ca="1" si="1"/>
        <v>0</v>
      </c>
      <c r="Q12" s="26">
        <f t="shared" ca="1" si="1"/>
        <v>0</v>
      </c>
      <c r="R12" s="16"/>
      <c r="S12" s="4">
        <v>0</v>
      </c>
      <c r="T12" s="4">
        <f>S12+Set_20!T12</f>
        <v>0</v>
      </c>
      <c r="U12" s="4">
        <f t="shared" ca="1" si="7"/>
        <v>0</v>
      </c>
      <c r="V12" s="4">
        <f ca="1">U12+Set_20!V12</f>
        <v>0</v>
      </c>
      <c r="W12" s="4">
        <f t="shared" ca="1" si="2"/>
        <v>0</v>
      </c>
      <c r="X12" s="26">
        <f t="shared" ca="1" si="2"/>
        <v>0</v>
      </c>
    </row>
    <row r="13" spans="1:24" x14ac:dyDescent="0.25">
      <c r="A13" s="14">
        <v>5689</v>
      </c>
      <c r="B13" s="14" t="str">
        <v>ROMARIO OLIVEIRA RAMOS</v>
      </c>
      <c r="C13" s="15">
        <v>44039</v>
      </c>
      <c r="D13" s="15">
        <v>44309</v>
      </c>
      <c r="E13" s="42">
        <f t="shared" ca="1" si="3"/>
        <v>0</v>
      </c>
      <c r="F13" s="4">
        <f ca="1">E13+Set_20!F13</f>
        <v>0</v>
      </c>
      <c r="G13" s="4">
        <f t="shared" ca="1" si="4"/>
        <v>0</v>
      </c>
      <c r="H13" s="4">
        <f ca="1">G13+Set_20!H13</f>
        <v>0</v>
      </c>
      <c r="I13" s="4">
        <f t="shared" ca="1" si="0"/>
        <v>0</v>
      </c>
      <c r="J13" s="26">
        <f t="shared" ca="1" si="0"/>
        <v>0</v>
      </c>
      <c r="K13" s="16"/>
      <c r="L13" s="42">
        <f t="shared" ca="1" si="5"/>
        <v>0</v>
      </c>
      <c r="M13" s="4">
        <f ca="1">L13+Set_20!M13</f>
        <v>0</v>
      </c>
      <c r="N13" s="4">
        <f t="shared" ca="1" si="6"/>
        <v>0</v>
      </c>
      <c r="O13" s="4">
        <f ca="1">N13+Set_20!O13</f>
        <v>0</v>
      </c>
      <c r="P13" s="4">
        <f t="shared" ca="1" si="1"/>
        <v>0</v>
      </c>
      <c r="Q13" s="26">
        <f t="shared" ca="1" si="1"/>
        <v>0</v>
      </c>
      <c r="R13" s="16"/>
      <c r="S13" s="4">
        <v>0</v>
      </c>
      <c r="T13" s="4">
        <f>S13+Set_20!T13</f>
        <v>0</v>
      </c>
      <c r="U13" s="4">
        <f t="shared" ca="1" si="7"/>
        <v>0</v>
      </c>
      <c r="V13" s="4">
        <f ca="1">U13+Set_20!V13</f>
        <v>0</v>
      </c>
      <c r="W13" s="4">
        <f t="shared" ca="1" si="2"/>
        <v>0</v>
      </c>
      <c r="X13" s="26">
        <f t="shared" ca="1" si="2"/>
        <v>0</v>
      </c>
    </row>
    <row r="14" spans="1:24" x14ac:dyDescent="0.25">
      <c r="A14" s="14">
        <v>5695</v>
      </c>
      <c r="B14" s="14" t="str">
        <v>NUELLIF FRANCA DE MELO</v>
      </c>
      <c r="C14" s="15">
        <v>44046</v>
      </c>
      <c r="D14" s="15">
        <v>44310</v>
      </c>
      <c r="E14" s="42">
        <f t="shared" ca="1" si="3"/>
        <v>0</v>
      </c>
      <c r="F14" s="4">
        <f ca="1">E14+Set_20!F14</f>
        <v>0</v>
      </c>
      <c r="G14" s="4">
        <f t="shared" ca="1" si="4"/>
        <v>0</v>
      </c>
      <c r="H14" s="4">
        <f ca="1">G14+Set_20!H14</f>
        <v>0</v>
      </c>
      <c r="I14" s="4">
        <f t="shared" ca="1" si="0"/>
        <v>0</v>
      </c>
      <c r="J14" s="26">
        <f t="shared" ca="1" si="0"/>
        <v>0</v>
      </c>
      <c r="K14" s="16"/>
      <c r="L14" s="42">
        <f t="shared" ca="1" si="5"/>
        <v>0</v>
      </c>
      <c r="M14" s="4">
        <f ca="1">L14+Set_20!M14</f>
        <v>0</v>
      </c>
      <c r="N14" s="4">
        <f t="shared" ca="1" si="6"/>
        <v>0</v>
      </c>
      <c r="O14" s="4">
        <f ca="1">N14+Set_20!O14</f>
        <v>0</v>
      </c>
      <c r="P14" s="4">
        <f t="shared" ca="1" si="1"/>
        <v>0</v>
      </c>
      <c r="Q14" s="26">
        <f t="shared" ca="1" si="1"/>
        <v>0</v>
      </c>
      <c r="R14" s="16"/>
      <c r="S14" s="4">
        <v>0</v>
      </c>
      <c r="T14" s="4">
        <f>S14+Set_20!T14</f>
        <v>0</v>
      </c>
      <c r="U14" s="4">
        <f t="shared" ca="1" si="7"/>
        <v>0</v>
      </c>
      <c r="V14" s="4">
        <f ca="1">U14+Set_20!V14</f>
        <v>0</v>
      </c>
      <c r="W14" s="4">
        <f t="shared" ca="1" si="2"/>
        <v>0</v>
      </c>
      <c r="X14" s="26">
        <f t="shared" ca="1" si="2"/>
        <v>0</v>
      </c>
    </row>
    <row r="15" spans="1:24" x14ac:dyDescent="0.25">
      <c r="A15" s="14">
        <v>5696</v>
      </c>
      <c r="B15" s="14" t="str">
        <v>VALDECY PIRES</v>
      </c>
      <c r="C15" s="15">
        <v>44046</v>
      </c>
      <c r="D15" s="15">
        <v>44311</v>
      </c>
      <c r="E15" s="42">
        <f t="shared" ca="1" si="3"/>
        <v>0</v>
      </c>
      <c r="F15" s="4">
        <f ca="1">E15+Set_20!F15</f>
        <v>0</v>
      </c>
      <c r="G15" s="4">
        <f t="shared" ca="1" si="4"/>
        <v>0</v>
      </c>
      <c r="H15" s="4">
        <f ca="1">G15+Set_20!H15</f>
        <v>0</v>
      </c>
      <c r="I15" s="4">
        <f t="shared" ca="1" si="0"/>
        <v>0</v>
      </c>
      <c r="J15" s="26">
        <f t="shared" ca="1" si="0"/>
        <v>0</v>
      </c>
      <c r="K15" s="16"/>
      <c r="L15" s="42">
        <f t="shared" ca="1" si="5"/>
        <v>0</v>
      </c>
      <c r="M15" s="4">
        <f ca="1">L15+Set_20!M15</f>
        <v>0</v>
      </c>
      <c r="N15" s="4">
        <f t="shared" ca="1" si="6"/>
        <v>0</v>
      </c>
      <c r="O15" s="4">
        <f ca="1">N15+Set_20!O15</f>
        <v>0</v>
      </c>
      <c r="P15" s="4">
        <f t="shared" ca="1" si="1"/>
        <v>0</v>
      </c>
      <c r="Q15" s="26">
        <f t="shared" ca="1" si="1"/>
        <v>0</v>
      </c>
      <c r="R15" s="16"/>
      <c r="S15" s="4">
        <v>0</v>
      </c>
      <c r="T15" s="4">
        <f>S15+Set_20!T15</f>
        <v>0</v>
      </c>
      <c r="U15" s="4">
        <f t="shared" ca="1" si="7"/>
        <v>0</v>
      </c>
      <c r="V15" s="4">
        <f ca="1">U15+Set_20!V15</f>
        <v>0</v>
      </c>
      <c r="W15" s="4">
        <f t="shared" ca="1" si="2"/>
        <v>0</v>
      </c>
      <c r="X15" s="26">
        <f t="shared" ca="1" si="2"/>
        <v>0</v>
      </c>
    </row>
    <row r="16" spans="1:24" x14ac:dyDescent="0.25">
      <c r="A16" s="14">
        <v>5781</v>
      </c>
      <c r="B16" s="14" t="str">
        <v>ELSON DOS SANTOS SILVA</v>
      </c>
      <c r="C16" s="15">
        <v>44064</v>
      </c>
      <c r="D16" s="15">
        <v>44312</v>
      </c>
      <c r="E16" s="42">
        <f t="shared" ca="1" si="3"/>
        <v>0</v>
      </c>
      <c r="F16" s="4">
        <f ca="1">E16+Set_20!F16</f>
        <v>0</v>
      </c>
      <c r="G16" s="4">
        <f t="shared" ca="1" si="4"/>
        <v>0</v>
      </c>
      <c r="H16" s="4">
        <f ca="1">G16+Set_20!H16</f>
        <v>0</v>
      </c>
      <c r="I16" s="4">
        <f t="shared" ca="1" si="0"/>
        <v>0</v>
      </c>
      <c r="J16" s="26">
        <f t="shared" ca="1" si="0"/>
        <v>0</v>
      </c>
      <c r="K16" s="16"/>
      <c r="L16" s="42">
        <f t="shared" ca="1" si="5"/>
        <v>0</v>
      </c>
      <c r="M16" s="4">
        <f ca="1">L16+Set_20!M16</f>
        <v>0</v>
      </c>
      <c r="N16" s="4">
        <f t="shared" ca="1" si="6"/>
        <v>0</v>
      </c>
      <c r="O16" s="4">
        <f ca="1">N16+Set_20!O16</f>
        <v>0</v>
      </c>
      <c r="P16" s="4">
        <f t="shared" ca="1" si="1"/>
        <v>0</v>
      </c>
      <c r="Q16" s="26">
        <f t="shared" ca="1" si="1"/>
        <v>0</v>
      </c>
      <c r="R16" s="16"/>
      <c r="S16" s="4">
        <v>0</v>
      </c>
      <c r="T16" s="4">
        <f>S16+Set_20!T16</f>
        <v>0</v>
      </c>
      <c r="U16" s="4">
        <f t="shared" ca="1" si="7"/>
        <v>0</v>
      </c>
      <c r="V16" s="4">
        <f ca="1">U16+Set_20!V16</f>
        <v>0</v>
      </c>
      <c r="W16" s="4">
        <f t="shared" ca="1" si="2"/>
        <v>0</v>
      </c>
      <c r="X16" s="26">
        <f t="shared" ca="1" si="2"/>
        <v>0</v>
      </c>
    </row>
    <row r="17" spans="1:24" x14ac:dyDescent="0.25">
      <c r="A17" s="14">
        <v>5783</v>
      </c>
      <c r="B17" s="14" t="str">
        <v>VALDINEI SANTOS SILVA</v>
      </c>
      <c r="C17" s="15">
        <v>44064</v>
      </c>
      <c r="D17" s="15">
        <v>44313</v>
      </c>
      <c r="E17" s="42">
        <f t="shared" ca="1" si="3"/>
        <v>0</v>
      </c>
      <c r="F17" s="4">
        <f ca="1">E17+Set_20!F17</f>
        <v>0</v>
      </c>
      <c r="G17" s="4">
        <f t="shared" ca="1" si="4"/>
        <v>0</v>
      </c>
      <c r="H17" s="4">
        <f ca="1">G17+Set_20!H17</f>
        <v>0</v>
      </c>
      <c r="I17" s="4">
        <f t="shared" ca="1" si="0"/>
        <v>0</v>
      </c>
      <c r="J17" s="26">
        <f t="shared" ca="1" si="0"/>
        <v>0</v>
      </c>
      <c r="K17" s="16"/>
      <c r="L17" s="42">
        <f t="shared" ca="1" si="5"/>
        <v>0</v>
      </c>
      <c r="M17" s="4">
        <f ca="1">L17+Set_20!M17</f>
        <v>0</v>
      </c>
      <c r="N17" s="4">
        <f t="shared" ca="1" si="6"/>
        <v>0</v>
      </c>
      <c r="O17" s="4">
        <f ca="1">N17+Set_20!O17</f>
        <v>0</v>
      </c>
      <c r="P17" s="4">
        <f t="shared" ca="1" si="1"/>
        <v>0</v>
      </c>
      <c r="Q17" s="26">
        <f t="shared" ca="1" si="1"/>
        <v>0</v>
      </c>
      <c r="R17" s="16"/>
      <c r="S17" s="4">
        <v>0</v>
      </c>
      <c r="T17" s="4">
        <f>S17+Set_20!T17</f>
        <v>0</v>
      </c>
      <c r="U17" s="4">
        <f t="shared" ca="1" si="7"/>
        <v>0</v>
      </c>
      <c r="V17" s="4">
        <f ca="1">U17+Set_20!V17</f>
        <v>0</v>
      </c>
      <c r="W17" s="4">
        <f t="shared" ca="1" si="2"/>
        <v>0</v>
      </c>
      <c r="X17" s="26">
        <f t="shared" ca="1" si="2"/>
        <v>0</v>
      </c>
    </row>
    <row r="18" spans="1:24" x14ac:dyDescent="0.25">
      <c r="A18" s="14">
        <v>5784</v>
      </c>
      <c r="B18" s="14" t="str">
        <v>VALDEILSO LEITE</v>
      </c>
      <c r="C18" s="15">
        <v>44068</v>
      </c>
      <c r="D18" s="15">
        <v>44314</v>
      </c>
      <c r="E18" s="42">
        <f t="shared" ca="1" si="3"/>
        <v>0</v>
      </c>
      <c r="F18" s="4">
        <f ca="1">E18+Set_20!F18</f>
        <v>0</v>
      </c>
      <c r="G18" s="4">
        <f t="shared" ca="1" si="4"/>
        <v>0</v>
      </c>
      <c r="H18" s="4">
        <f ca="1">G18+Set_20!H18</f>
        <v>0</v>
      </c>
      <c r="I18" s="4">
        <f t="shared" ca="1" si="0"/>
        <v>0</v>
      </c>
      <c r="J18" s="26">
        <f t="shared" ca="1" si="0"/>
        <v>0</v>
      </c>
      <c r="K18" s="16"/>
      <c r="L18" s="42">
        <f t="shared" ca="1" si="5"/>
        <v>0</v>
      </c>
      <c r="M18" s="4">
        <f ca="1">L18+Set_20!M18</f>
        <v>0</v>
      </c>
      <c r="N18" s="4">
        <f t="shared" ca="1" si="6"/>
        <v>0</v>
      </c>
      <c r="O18" s="4">
        <f ca="1">N18+Set_20!O18</f>
        <v>0</v>
      </c>
      <c r="P18" s="4">
        <f t="shared" ca="1" si="1"/>
        <v>0</v>
      </c>
      <c r="Q18" s="26">
        <f t="shared" ca="1" si="1"/>
        <v>0</v>
      </c>
      <c r="R18" s="16"/>
      <c r="S18" s="4">
        <v>0</v>
      </c>
      <c r="T18" s="4">
        <f>S18+Set_20!T18</f>
        <v>0</v>
      </c>
      <c r="U18" s="4">
        <f t="shared" ca="1" si="7"/>
        <v>0</v>
      </c>
      <c r="V18" s="4">
        <f ca="1">U18+Set_20!V18</f>
        <v>0</v>
      </c>
      <c r="W18" s="4">
        <f t="shared" ca="1" si="2"/>
        <v>0</v>
      </c>
      <c r="X18" s="26">
        <f t="shared" ca="1" si="2"/>
        <v>0</v>
      </c>
    </row>
    <row r="19" spans="1:24" x14ac:dyDescent="0.25">
      <c r="A19" s="14">
        <v>5791</v>
      </c>
      <c r="B19" s="14" t="str">
        <v>ALEXANDRE ALVES DE QUEIROZ</v>
      </c>
      <c r="C19" s="15">
        <v>44074</v>
      </c>
      <c r="D19" s="15">
        <v>44315</v>
      </c>
      <c r="E19" s="42">
        <f t="shared" ca="1" si="3"/>
        <v>0</v>
      </c>
      <c r="F19" s="4">
        <f ca="1">E19+Set_20!F19</f>
        <v>0</v>
      </c>
      <c r="G19" s="4">
        <f t="shared" ca="1" si="4"/>
        <v>0</v>
      </c>
      <c r="H19" s="4">
        <f ca="1">G19+Set_20!H19</f>
        <v>0</v>
      </c>
      <c r="I19" s="4">
        <f t="shared" ref="I19:J82" ca="1" si="8">G19-E19</f>
        <v>0</v>
      </c>
      <c r="J19" s="26">
        <f t="shared" ca="1" si="8"/>
        <v>0</v>
      </c>
      <c r="K19" s="16"/>
      <c r="L19" s="42">
        <f t="shared" ca="1" si="5"/>
        <v>0</v>
      </c>
      <c r="M19" s="4">
        <f ca="1">L19+Set_20!M19</f>
        <v>0</v>
      </c>
      <c r="N19" s="4">
        <f t="shared" ca="1" si="6"/>
        <v>0</v>
      </c>
      <c r="O19" s="4">
        <f ca="1">N19+Set_20!O19</f>
        <v>0</v>
      </c>
      <c r="P19" s="4">
        <f t="shared" ref="P19:Q82" ca="1" si="9">N19-L19</f>
        <v>0</v>
      </c>
      <c r="Q19" s="26">
        <f t="shared" ca="1" si="9"/>
        <v>0</v>
      </c>
      <c r="R19" s="16"/>
      <c r="S19" s="4">
        <v>0</v>
      </c>
      <c r="T19" s="4">
        <f>S19+Set_20!T19</f>
        <v>0</v>
      </c>
      <c r="U19" s="4">
        <f t="shared" ca="1" si="7"/>
        <v>0</v>
      </c>
      <c r="V19" s="4">
        <f ca="1">U19+Set_20!V19</f>
        <v>0</v>
      </c>
      <c r="W19" s="4">
        <f t="shared" ref="W19:X82" ca="1" si="10">U19-S19</f>
        <v>0</v>
      </c>
      <c r="X19" s="26">
        <f t="shared" ca="1" si="10"/>
        <v>0</v>
      </c>
    </row>
    <row r="20" spans="1:24" x14ac:dyDescent="0.25">
      <c r="A20" s="14">
        <v>5838</v>
      </c>
      <c r="B20" s="14" t="str">
        <v>VALMIR FROTA LUZ</v>
      </c>
      <c r="C20" s="15">
        <v>44090</v>
      </c>
      <c r="D20" s="15">
        <v>44316</v>
      </c>
      <c r="E20" s="42">
        <f t="shared" ca="1" si="3"/>
        <v>0</v>
      </c>
      <c r="F20" s="4">
        <f ca="1">E20+Set_20!F20</f>
        <v>0</v>
      </c>
      <c r="G20" s="4">
        <f t="shared" ca="1" si="4"/>
        <v>0</v>
      </c>
      <c r="H20" s="4">
        <f ca="1">G20+Set_20!H20</f>
        <v>0</v>
      </c>
      <c r="I20" s="4">
        <f t="shared" ca="1" si="8"/>
        <v>0</v>
      </c>
      <c r="J20" s="26">
        <f t="shared" ca="1" si="8"/>
        <v>0</v>
      </c>
      <c r="K20" s="16"/>
      <c r="L20" s="42">
        <f t="shared" ca="1" si="5"/>
        <v>0</v>
      </c>
      <c r="M20" s="4">
        <f ca="1">L20+Set_20!M20</f>
        <v>0</v>
      </c>
      <c r="N20" s="4">
        <f t="shared" ca="1" si="6"/>
        <v>0</v>
      </c>
      <c r="O20" s="4">
        <f ca="1">N20+Set_20!O20</f>
        <v>0</v>
      </c>
      <c r="P20" s="4">
        <f t="shared" ca="1" si="9"/>
        <v>0</v>
      </c>
      <c r="Q20" s="26">
        <f t="shared" ca="1" si="9"/>
        <v>0</v>
      </c>
      <c r="R20" s="16"/>
      <c r="S20" s="4">
        <v>0</v>
      </c>
      <c r="T20" s="4">
        <f>S20+Set_20!T20</f>
        <v>0</v>
      </c>
      <c r="U20" s="4">
        <f t="shared" ca="1" si="7"/>
        <v>0</v>
      </c>
      <c r="V20" s="4">
        <f ca="1">U20+Set_20!V20</f>
        <v>0</v>
      </c>
      <c r="W20" s="4">
        <f t="shared" ca="1" si="10"/>
        <v>0</v>
      </c>
      <c r="X20" s="26">
        <f t="shared" ca="1" si="10"/>
        <v>0</v>
      </c>
    </row>
    <row r="21" spans="1:24" x14ac:dyDescent="0.25">
      <c r="A21" s="14">
        <v>5892</v>
      </c>
      <c r="B21" s="14" t="str">
        <v>NILSON CESAR GONCALVES</v>
      </c>
      <c r="C21" s="15">
        <v>44131</v>
      </c>
      <c r="D21" s="15">
        <v>44317</v>
      </c>
      <c r="E21" s="42">
        <f t="shared" ca="1" si="3"/>
        <v>0</v>
      </c>
      <c r="F21" s="4">
        <f ca="1">E21+Set_20!F21</f>
        <v>0</v>
      </c>
      <c r="G21" s="4">
        <f t="shared" ca="1" si="4"/>
        <v>0</v>
      </c>
      <c r="H21" s="4">
        <f ca="1">G21+Set_20!H21</f>
        <v>0</v>
      </c>
      <c r="I21" s="4">
        <f t="shared" ca="1" si="8"/>
        <v>0</v>
      </c>
      <c r="J21" s="26">
        <f t="shared" ca="1" si="8"/>
        <v>0</v>
      </c>
      <c r="K21" s="16"/>
      <c r="L21" s="42">
        <f t="shared" ca="1" si="5"/>
        <v>0</v>
      </c>
      <c r="M21" s="4">
        <f ca="1">L21+Set_20!M21</f>
        <v>0</v>
      </c>
      <c r="N21" s="4">
        <f t="shared" ca="1" si="6"/>
        <v>0</v>
      </c>
      <c r="O21" s="4">
        <f ca="1">N21+Set_20!O21</f>
        <v>0</v>
      </c>
      <c r="P21" s="4">
        <f t="shared" ca="1" si="9"/>
        <v>0</v>
      </c>
      <c r="Q21" s="26">
        <f t="shared" ca="1" si="9"/>
        <v>0</v>
      </c>
      <c r="R21" s="16"/>
      <c r="S21" s="4">
        <v>0</v>
      </c>
      <c r="T21" s="4">
        <f>S21+Set_20!T21</f>
        <v>0</v>
      </c>
      <c r="U21" s="4">
        <f t="shared" ca="1" si="7"/>
        <v>0</v>
      </c>
      <c r="V21" s="4">
        <f ca="1">U21+Set_20!V21</f>
        <v>0</v>
      </c>
      <c r="W21" s="4">
        <f t="shared" ca="1" si="10"/>
        <v>0</v>
      </c>
      <c r="X21" s="26">
        <f t="shared" ca="1" si="10"/>
        <v>0</v>
      </c>
    </row>
    <row r="22" spans="1:24" x14ac:dyDescent="0.25">
      <c r="A22" s="14">
        <v>5904</v>
      </c>
      <c r="B22" s="14" t="str">
        <v>MARSUEL LOPES DE BRITO</v>
      </c>
      <c r="C22" s="15">
        <v>44134</v>
      </c>
      <c r="D22" s="15">
        <v>44318</v>
      </c>
      <c r="E22" s="42">
        <f t="shared" ca="1" si="3"/>
        <v>0</v>
      </c>
      <c r="F22" s="4">
        <f ca="1">E22+Set_20!F22</f>
        <v>0</v>
      </c>
      <c r="G22" s="4">
        <f t="shared" ca="1" si="4"/>
        <v>0</v>
      </c>
      <c r="H22" s="4">
        <f ca="1">G22+Set_20!H22</f>
        <v>0</v>
      </c>
      <c r="I22" s="4">
        <f t="shared" ca="1" si="8"/>
        <v>0</v>
      </c>
      <c r="J22" s="26">
        <f t="shared" ca="1" si="8"/>
        <v>0</v>
      </c>
      <c r="K22" s="16"/>
      <c r="L22" s="42">
        <f t="shared" ca="1" si="5"/>
        <v>0</v>
      </c>
      <c r="M22" s="4">
        <f ca="1">L22+Set_20!M22</f>
        <v>0</v>
      </c>
      <c r="N22" s="4">
        <f t="shared" ca="1" si="6"/>
        <v>0</v>
      </c>
      <c r="O22" s="4">
        <f ca="1">N22+Set_20!O22</f>
        <v>0</v>
      </c>
      <c r="P22" s="4">
        <f t="shared" ca="1" si="9"/>
        <v>0</v>
      </c>
      <c r="Q22" s="26">
        <f t="shared" ca="1" si="9"/>
        <v>0</v>
      </c>
      <c r="R22" s="16"/>
      <c r="S22" s="4">
        <v>0</v>
      </c>
      <c r="T22" s="4">
        <f>S22+Set_20!T22</f>
        <v>0</v>
      </c>
      <c r="U22" s="4">
        <f t="shared" ca="1" si="7"/>
        <v>0</v>
      </c>
      <c r="V22" s="4">
        <f ca="1">U22+Set_20!V22</f>
        <v>0</v>
      </c>
      <c r="W22" s="4">
        <f t="shared" ca="1" si="10"/>
        <v>0</v>
      </c>
      <c r="X22" s="26">
        <f t="shared" ca="1" si="10"/>
        <v>0</v>
      </c>
    </row>
    <row r="23" spans="1:24" x14ac:dyDescent="0.25">
      <c r="A23" s="14">
        <v>5905</v>
      </c>
      <c r="B23" s="14" t="str">
        <v>UANDERSON TEIXEIRA LOPES</v>
      </c>
      <c r="C23" s="15">
        <v>44134</v>
      </c>
      <c r="D23" s="15">
        <v>44319</v>
      </c>
      <c r="E23" s="42">
        <f t="shared" ca="1" si="3"/>
        <v>0</v>
      </c>
      <c r="F23" s="4">
        <f ca="1">E23+Set_20!F23</f>
        <v>0</v>
      </c>
      <c r="G23" s="4">
        <f t="shared" ca="1" si="4"/>
        <v>0</v>
      </c>
      <c r="H23" s="4">
        <f ca="1">G23+Set_20!H23</f>
        <v>0</v>
      </c>
      <c r="I23" s="4">
        <f t="shared" ca="1" si="8"/>
        <v>0</v>
      </c>
      <c r="J23" s="26">
        <f t="shared" ca="1" si="8"/>
        <v>0</v>
      </c>
      <c r="K23" s="16"/>
      <c r="L23" s="42">
        <f t="shared" ca="1" si="5"/>
        <v>0</v>
      </c>
      <c r="M23" s="4">
        <f ca="1">L23+Set_20!M23</f>
        <v>0</v>
      </c>
      <c r="N23" s="4">
        <f t="shared" ca="1" si="6"/>
        <v>0</v>
      </c>
      <c r="O23" s="4">
        <f ca="1">N23+Set_20!O23</f>
        <v>0</v>
      </c>
      <c r="P23" s="4">
        <f t="shared" ca="1" si="9"/>
        <v>0</v>
      </c>
      <c r="Q23" s="26">
        <f t="shared" ca="1" si="9"/>
        <v>0</v>
      </c>
      <c r="R23" s="16"/>
      <c r="S23" s="4">
        <v>0</v>
      </c>
      <c r="T23" s="4">
        <f>S23+Set_20!T23</f>
        <v>0</v>
      </c>
      <c r="U23" s="4">
        <f t="shared" ca="1" si="7"/>
        <v>0</v>
      </c>
      <c r="V23" s="4">
        <f ca="1">U23+Set_20!V23</f>
        <v>0</v>
      </c>
      <c r="W23" s="4">
        <f t="shared" ca="1" si="10"/>
        <v>0</v>
      </c>
      <c r="X23" s="26">
        <f t="shared" ca="1" si="10"/>
        <v>0</v>
      </c>
    </row>
    <row r="24" spans="1:24" x14ac:dyDescent="0.25">
      <c r="A24" s="14">
        <v>5963</v>
      </c>
      <c r="B24" s="14" t="str">
        <v>ANTONIO SOARES CARDOSO</v>
      </c>
      <c r="C24" s="15">
        <v>44168</v>
      </c>
      <c r="D24" s="15">
        <v>44320</v>
      </c>
      <c r="E24" s="42">
        <f t="shared" ca="1" si="3"/>
        <v>0</v>
      </c>
      <c r="F24" s="4">
        <f ca="1">E24+Set_20!F24</f>
        <v>0</v>
      </c>
      <c r="G24" s="4">
        <f t="shared" ca="1" si="4"/>
        <v>0</v>
      </c>
      <c r="H24" s="4">
        <f ca="1">G24+Set_20!H24</f>
        <v>0</v>
      </c>
      <c r="I24" s="4">
        <f t="shared" ca="1" si="8"/>
        <v>0</v>
      </c>
      <c r="J24" s="26">
        <f t="shared" ca="1" si="8"/>
        <v>0</v>
      </c>
      <c r="K24" s="16"/>
      <c r="L24" s="42">
        <f t="shared" ca="1" si="5"/>
        <v>0</v>
      </c>
      <c r="M24" s="4">
        <f ca="1">L24+Set_20!M24</f>
        <v>0</v>
      </c>
      <c r="N24" s="4">
        <f t="shared" ca="1" si="6"/>
        <v>0</v>
      </c>
      <c r="O24" s="4">
        <f ca="1">N24+Set_20!O24</f>
        <v>0</v>
      </c>
      <c r="P24" s="4">
        <f t="shared" ca="1" si="9"/>
        <v>0</v>
      </c>
      <c r="Q24" s="26">
        <f t="shared" ca="1" si="9"/>
        <v>0</v>
      </c>
      <c r="R24" s="16"/>
      <c r="S24" s="4">
        <v>0</v>
      </c>
      <c r="T24" s="4">
        <f>S24+Set_20!T24</f>
        <v>0</v>
      </c>
      <c r="U24" s="4">
        <f t="shared" ca="1" si="7"/>
        <v>0</v>
      </c>
      <c r="V24" s="4">
        <f ca="1">U24+Set_20!V24</f>
        <v>0</v>
      </c>
      <c r="W24" s="4">
        <f t="shared" ca="1" si="10"/>
        <v>0</v>
      </c>
      <c r="X24" s="26">
        <f t="shared" ca="1" si="10"/>
        <v>0</v>
      </c>
    </row>
    <row r="25" spans="1:24" x14ac:dyDescent="0.25">
      <c r="A25" s="14">
        <v>5964</v>
      </c>
      <c r="B25" s="14" t="str">
        <v>EDUARDO FERNANDES COSTA DE OLIVEIRA</v>
      </c>
      <c r="C25" s="15">
        <v>44168</v>
      </c>
      <c r="D25" s="15">
        <v>44321</v>
      </c>
      <c r="E25" s="42">
        <f t="shared" ca="1" si="3"/>
        <v>0</v>
      </c>
      <c r="F25" s="4">
        <f ca="1">E25+Set_20!F25</f>
        <v>0</v>
      </c>
      <c r="G25" s="4">
        <f t="shared" ca="1" si="4"/>
        <v>0</v>
      </c>
      <c r="H25" s="4">
        <f ca="1">G25+Set_20!H25</f>
        <v>0</v>
      </c>
      <c r="I25" s="4">
        <f t="shared" ca="1" si="8"/>
        <v>0</v>
      </c>
      <c r="J25" s="26">
        <f t="shared" ca="1" si="8"/>
        <v>0</v>
      </c>
      <c r="K25" s="16"/>
      <c r="L25" s="42">
        <f t="shared" ca="1" si="5"/>
        <v>0</v>
      </c>
      <c r="M25" s="4">
        <f ca="1">L25+Set_20!M25</f>
        <v>0</v>
      </c>
      <c r="N25" s="4">
        <f t="shared" ca="1" si="6"/>
        <v>0</v>
      </c>
      <c r="O25" s="4">
        <f ca="1">N25+Set_20!O25</f>
        <v>0</v>
      </c>
      <c r="P25" s="4">
        <f t="shared" ca="1" si="9"/>
        <v>0</v>
      </c>
      <c r="Q25" s="26">
        <f t="shared" ca="1" si="9"/>
        <v>0</v>
      </c>
      <c r="R25" s="16"/>
      <c r="S25" s="4">
        <v>0</v>
      </c>
      <c r="T25" s="4">
        <f>S25+Set_20!T25</f>
        <v>0</v>
      </c>
      <c r="U25" s="4">
        <f t="shared" ca="1" si="7"/>
        <v>0</v>
      </c>
      <c r="V25" s="4">
        <f ca="1">U25+Set_20!V25</f>
        <v>0</v>
      </c>
      <c r="W25" s="4">
        <f t="shared" ca="1" si="10"/>
        <v>0</v>
      </c>
      <c r="X25" s="26">
        <f t="shared" ca="1" si="10"/>
        <v>0</v>
      </c>
    </row>
    <row r="26" spans="1:24" x14ac:dyDescent="0.25">
      <c r="A26" s="14">
        <v>5965</v>
      </c>
      <c r="B26" s="14" t="str">
        <v>SAMUEL DE SOUZA CARDOSO</v>
      </c>
      <c r="C26" s="15">
        <v>44168</v>
      </c>
      <c r="D26" s="15">
        <v>44322</v>
      </c>
      <c r="E26" s="42">
        <f t="shared" ca="1" si="3"/>
        <v>0</v>
      </c>
      <c r="F26" s="4">
        <f ca="1">E26+Set_20!F26</f>
        <v>0</v>
      </c>
      <c r="G26" s="4">
        <f t="shared" ca="1" si="4"/>
        <v>0</v>
      </c>
      <c r="H26" s="4">
        <f ca="1">G26+Set_20!H26</f>
        <v>0</v>
      </c>
      <c r="I26" s="4">
        <f t="shared" ca="1" si="8"/>
        <v>0</v>
      </c>
      <c r="J26" s="26">
        <f t="shared" ca="1" si="8"/>
        <v>0</v>
      </c>
      <c r="K26" s="16"/>
      <c r="L26" s="42">
        <f t="shared" ca="1" si="5"/>
        <v>0</v>
      </c>
      <c r="M26" s="4">
        <f ca="1">L26+Set_20!M26</f>
        <v>0</v>
      </c>
      <c r="N26" s="4">
        <f t="shared" ca="1" si="6"/>
        <v>0</v>
      </c>
      <c r="O26" s="4">
        <f ca="1">N26+Set_20!O26</f>
        <v>0</v>
      </c>
      <c r="P26" s="4">
        <f t="shared" ca="1" si="9"/>
        <v>0</v>
      </c>
      <c r="Q26" s="26">
        <f t="shared" ca="1" si="9"/>
        <v>0</v>
      </c>
      <c r="R26" s="16"/>
      <c r="S26" s="4">
        <v>0</v>
      </c>
      <c r="T26" s="4">
        <f>S26+Set_20!T26</f>
        <v>0</v>
      </c>
      <c r="U26" s="4">
        <f t="shared" ca="1" si="7"/>
        <v>0</v>
      </c>
      <c r="V26" s="4">
        <f ca="1">U26+Set_20!V26</f>
        <v>0</v>
      </c>
      <c r="W26" s="4">
        <f t="shared" ca="1" si="10"/>
        <v>0</v>
      </c>
      <c r="X26" s="26">
        <f t="shared" ca="1" si="10"/>
        <v>0</v>
      </c>
    </row>
    <row r="27" spans="1:24" x14ac:dyDescent="0.25">
      <c r="A27" s="14">
        <v>6073</v>
      </c>
      <c r="B27" s="14" t="str">
        <v>ALEXANDRE BRITO DA SILVA</v>
      </c>
      <c r="C27" s="15">
        <v>44217</v>
      </c>
      <c r="D27" s="15">
        <v>44323</v>
      </c>
      <c r="E27" s="42">
        <f t="shared" ca="1" si="3"/>
        <v>0</v>
      </c>
      <c r="F27" s="4">
        <f ca="1">E27+Set_20!F27</f>
        <v>0</v>
      </c>
      <c r="G27" s="4">
        <f t="shared" ca="1" si="4"/>
        <v>0</v>
      </c>
      <c r="H27" s="4">
        <f ca="1">G27+Set_20!H27</f>
        <v>0</v>
      </c>
      <c r="I27" s="4">
        <f t="shared" ca="1" si="8"/>
        <v>0</v>
      </c>
      <c r="J27" s="26">
        <f t="shared" ca="1" si="8"/>
        <v>0</v>
      </c>
      <c r="K27" s="16"/>
      <c r="L27" s="42">
        <f t="shared" ca="1" si="5"/>
        <v>0</v>
      </c>
      <c r="M27" s="4">
        <f ca="1">L27+Set_20!M27</f>
        <v>0</v>
      </c>
      <c r="N27" s="4">
        <f t="shared" ca="1" si="6"/>
        <v>0</v>
      </c>
      <c r="O27" s="4">
        <f ca="1">N27+Set_20!O27</f>
        <v>0</v>
      </c>
      <c r="P27" s="4">
        <f t="shared" ca="1" si="9"/>
        <v>0</v>
      </c>
      <c r="Q27" s="26">
        <f t="shared" ca="1" si="9"/>
        <v>0</v>
      </c>
      <c r="R27" s="16"/>
      <c r="S27" s="4">
        <v>0</v>
      </c>
      <c r="T27" s="4">
        <f>S27+Set_20!T27</f>
        <v>0</v>
      </c>
      <c r="U27" s="4">
        <f t="shared" ca="1" si="7"/>
        <v>0</v>
      </c>
      <c r="V27" s="4">
        <f ca="1">U27+Set_20!V27</f>
        <v>0</v>
      </c>
      <c r="W27" s="4">
        <f t="shared" ca="1" si="10"/>
        <v>0</v>
      </c>
      <c r="X27" s="26">
        <f t="shared" ca="1" si="10"/>
        <v>0</v>
      </c>
    </row>
    <row r="28" spans="1:24" x14ac:dyDescent="0.25">
      <c r="A28" s="14">
        <v>6074</v>
      </c>
      <c r="B28" s="14" t="str">
        <v>EDILAINE GOMES DA SILVA</v>
      </c>
      <c r="C28" s="15">
        <v>44217</v>
      </c>
      <c r="D28" s="15">
        <v>44324</v>
      </c>
      <c r="E28" s="42">
        <f t="shared" ca="1" si="3"/>
        <v>0</v>
      </c>
      <c r="F28" s="4">
        <f ca="1">E28+Set_20!F28</f>
        <v>0</v>
      </c>
      <c r="G28" s="4">
        <f t="shared" ca="1" si="4"/>
        <v>0</v>
      </c>
      <c r="H28" s="4">
        <f ca="1">G28+Set_20!H28</f>
        <v>0</v>
      </c>
      <c r="I28" s="4">
        <f t="shared" ca="1" si="8"/>
        <v>0</v>
      </c>
      <c r="J28" s="26">
        <f t="shared" ca="1" si="8"/>
        <v>0</v>
      </c>
      <c r="K28" s="16"/>
      <c r="L28" s="42">
        <f t="shared" ca="1" si="5"/>
        <v>0</v>
      </c>
      <c r="M28" s="4">
        <f ca="1">L28+Set_20!M28</f>
        <v>0</v>
      </c>
      <c r="N28" s="4">
        <f t="shared" ca="1" si="6"/>
        <v>0</v>
      </c>
      <c r="O28" s="4">
        <f ca="1">N28+Set_20!O28</f>
        <v>0</v>
      </c>
      <c r="P28" s="4">
        <f t="shared" ca="1" si="9"/>
        <v>0</v>
      </c>
      <c r="Q28" s="26">
        <f t="shared" ca="1" si="9"/>
        <v>0</v>
      </c>
      <c r="R28" s="16"/>
      <c r="S28" s="4">
        <v>0</v>
      </c>
      <c r="T28" s="4">
        <f>S28+Set_20!T28</f>
        <v>0</v>
      </c>
      <c r="U28" s="4">
        <f t="shared" ca="1" si="7"/>
        <v>0</v>
      </c>
      <c r="V28" s="4">
        <f ca="1">U28+Set_20!V28</f>
        <v>0</v>
      </c>
      <c r="W28" s="4">
        <f t="shared" ca="1" si="10"/>
        <v>0</v>
      </c>
      <c r="X28" s="26">
        <f t="shared" ca="1" si="10"/>
        <v>0</v>
      </c>
    </row>
    <row r="29" spans="1:24" x14ac:dyDescent="0.25">
      <c r="A29" s="14">
        <v>6126</v>
      </c>
      <c r="B29" s="14" t="str">
        <v>DIOGO SOUZA SANTOS</v>
      </c>
      <c r="C29" s="15">
        <v>44230</v>
      </c>
      <c r="D29" s="15">
        <v>44325</v>
      </c>
      <c r="E29" s="42">
        <f t="shared" ca="1" si="3"/>
        <v>0</v>
      </c>
      <c r="F29" s="4">
        <f ca="1">E29+Set_20!F29</f>
        <v>0</v>
      </c>
      <c r="G29" s="4">
        <f t="shared" ca="1" si="4"/>
        <v>0</v>
      </c>
      <c r="H29" s="4">
        <f ca="1">G29+Set_20!H29</f>
        <v>0</v>
      </c>
      <c r="I29" s="4">
        <f t="shared" ca="1" si="8"/>
        <v>0</v>
      </c>
      <c r="J29" s="26">
        <f t="shared" ca="1" si="8"/>
        <v>0</v>
      </c>
      <c r="K29" s="16"/>
      <c r="L29" s="42">
        <f t="shared" ca="1" si="5"/>
        <v>0</v>
      </c>
      <c r="M29" s="4">
        <f ca="1">L29+Set_20!M29</f>
        <v>0</v>
      </c>
      <c r="N29" s="4">
        <f t="shared" ca="1" si="6"/>
        <v>0</v>
      </c>
      <c r="O29" s="4">
        <f ca="1">N29+Set_20!O29</f>
        <v>0</v>
      </c>
      <c r="P29" s="4">
        <f t="shared" ca="1" si="9"/>
        <v>0</v>
      </c>
      <c r="Q29" s="26">
        <f t="shared" ca="1" si="9"/>
        <v>0</v>
      </c>
      <c r="R29" s="16"/>
      <c r="S29" s="4">
        <v>0</v>
      </c>
      <c r="T29" s="4">
        <f>S29+Set_20!T29</f>
        <v>0</v>
      </c>
      <c r="U29" s="4">
        <f t="shared" ca="1" si="7"/>
        <v>0</v>
      </c>
      <c r="V29" s="4">
        <f ca="1">U29+Set_20!V29</f>
        <v>0</v>
      </c>
      <c r="W29" s="4">
        <f t="shared" ca="1" si="10"/>
        <v>0</v>
      </c>
      <c r="X29" s="26">
        <f t="shared" ca="1" si="10"/>
        <v>0</v>
      </c>
    </row>
    <row r="30" spans="1:24" x14ac:dyDescent="0.25">
      <c r="A30" s="14">
        <v>6127</v>
      </c>
      <c r="B30" s="14" t="str">
        <v>JOAO PAULO ALVES</v>
      </c>
      <c r="C30" s="15">
        <v>44230</v>
      </c>
      <c r="D30" s="15">
        <v>44326</v>
      </c>
      <c r="E30" s="42">
        <f t="shared" ca="1" si="3"/>
        <v>0</v>
      </c>
      <c r="F30" s="4">
        <f ca="1">E30+Set_20!F30</f>
        <v>0</v>
      </c>
      <c r="G30" s="4">
        <f t="shared" ca="1" si="4"/>
        <v>0</v>
      </c>
      <c r="H30" s="4">
        <f ca="1">G30+Set_20!H30</f>
        <v>0</v>
      </c>
      <c r="I30" s="4">
        <f t="shared" ca="1" si="8"/>
        <v>0</v>
      </c>
      <c r="J30" s="26">
        <f t="shared" ca="1" si="8"/>
        <v>0</v>
      </c>
      <c r="K30" s="16"/>
      <c r="L30" s="42">
        <f t="shared" ca="1" si="5"/>
        <v>0</v>
      </c>
      <c r="M30" s="4">
        <f ca="1">L30+Set_20!M30</f>
        <v>0</v>
      </c>
      <c r="N30" s="4">
        <f t="shared" ca="1" si="6"/>
        <v>0</v>
      </c>
      <c r="O30" s="4">
        <f ca="1">N30+Set_20!O30</f>
        <v>0</v>
      </c>
      <c r="P30" s="4">
        <f t="shared" ca="1" si="9"/>
        <v>0</v>
      </c>
      <c r="Q30" s="26">
        <f t="shared" ca="1" si="9"/>
        <v>0</v>
      </c>
      <c r="R30" s="16"/>
      <c r="S30" s="4">
        <v>0</v>
      </c>
      <c r="T30" s="4">
        <f>S30+Set_20!T30</f>
        <v>0</v>
      </c>
      <c r="U30" s="4">
        <f t="shared" ca="1" si="7"/>
        <v>0</v>
      </c>
      <c r="V30" s="4">
        <f ca="1">U30+Set_20!V30</f>
        <v>0</v>
      </c>
      <c r="W30" s="4">
        <f t="shared" ca="1" si="10"/>
        <v>0</v>
      </c>
      <c r="X30" s="26">
        <f t="shared" ca="1" si="10"/>
        <v>0</v>
      </c>
    </row>
    <row r="31" spans="1:24" x14ac:dyDescent="0.25">
      <c r="A31" s="14">
        <v>6128</v>
      </c>
      <c r="B31" s="14" t="str">
        <v>ROSANA APARECIDA SALAS BATISTA</v>
      </c>
      <c r="C31" s="15">
        <v>44230</v>
      </c>
      <c r="D31" s="15">
        <v>44327</v>
      </c>
      <c r="E31" s="42">
        <f t="shared" ca="1" si="3"/>
        <v>0</v>
      </c>
      <c r="F31" s="4">
        <f ca="1">E31+Set_20!F31</f>
        <v>0</v>
      </c>
      <c r="G31" s="4">
        <f t="shared" ca="1" si="4"/>
        <v>0</v>
      </c>
      <c r="H31" s="4">
        <f ca="1">G31+Set_20!H31</f>
        <v>0</v>
      </c>
      <c r="I31" s="4">
        <f t="shared" ca="1" si="8"/>
        <v>0</v>
      </c>
      <c r="J31" s="26">
        <f t="shared" ca="1" si="8"/>
        <v>0</v>
      </c>
      <c r="K31" s="16"/>
      <c r="L31" s="42">
        <f t="shared" ca="1" si="5"/>
        <v>0</v>
      </c>
      <c r="M31" s="4">
        <f ca="1">L31+Set_20!M31</f>
        <v>0</v>
      </c>
      <c r="N31" s="4">
        <f t="shared" ca="1" si="6"/>
        <v>0</v>
      </c>
      <c r="O31" s="4">
        <f ca="1">N31+Set_20!O31</f>
        <v>0</v>
      </c>
      <c r="P31" s="4">
        <f t="shared" ca="1" si="9"/>
        <v>0</v>
      </c>
      <c r="Q31" s="26">
        <f t="shared" ca="1" si="9"/>
        <v>0</v>
      </c>
      <c r="R31" s="16"/>
      <c r="S31" s="4">
        <v>0</v>
      </c>
      <c r="T31" s="4">
        <f>S31+Set_20!T31</f>
        <v>0</v>
      </c>
      <c r="U31" s="4">
        <f t="shared" ca="1" si="7"/>
        <v>0</v>
      </c>
      <c r="V31" s="4">
        <f ca="1">U31+Set_20!V31</f>
        <v>0</v>
      </c>
      <c r="W31" s="4">
        <f t="shared" ca="1" si="10"/>
        <v>0</v>
      </c>
      <c r="X31" s="26">
        <f t="shared" ca="1" si="10"/>
        <v>0</v>
      </c>
    </row>
    <row r="32" spans="1:24" x14ac:dyDescent="0.25">
      <c r="A32" s="14" t="str">
        <v/>
      </c>
      <c r="B32" s="14" t="str">
        <v/>
      </c>
      <c r="C32" s="15" t="str">
        <v/>
      </c>
      <c r="D32" s="15" t="str">
        <v/>
      </c>
      <c r="E32" s="42">
        <f t="shared" ca="1" si="3"/>
        <v>0</v>
      </c>
      <c r="F32" s="4">
        <f ca="1">E32+Set_20!F32</f>
        <v>0</v>
      </c>
      <c r="G32" s="4">
        <f t="shared" ca="1" si="4"/>
        <v>0</v>
      </c>
      <c r="H32" s="4">
        <f ca="1">G32+Set_20!H32</f>
        <v>0</v>
      </c>
      <c r="I32" s="4">
        <f t="shared" ca="1" si="8"/>
        <v>0</v>
      </c>
      <c r="J32" s="26">
        <f t="shared" ca="1" si="8"/>
        <v>0</v>
      </c>
      <c r="K32" s="16"/>
      <c r="L32" s="42">
        <f t="shared" ca="1" si="5"/>
        <v>0</v>
      </c>
      <c r="M32" s="4">
        <f ca="1">L32+Set_20!M32</f>
        <v>0</v>
      </c>
      <c r="N32" s="4">
        <f t="shared" ca="1" si="6"/>
        <v>0</v>
      </c>
      <c r="O32" s="4">
        <f ca="1">N32+Set_20!O32</f>
        <v>0</v>
      </c>
      <c r="P32" s="4">
        <f t="shared" ca="1" si="9"/>
        <v>0</v>
      </c>
      <c r="Q32" s="26">
        <f t="shared" ca="1" si="9"/>
        <v>0</v>
      </c>
      <c r="R32" s="16"/>
      <c r="S32" s="4">
        <v>0</v>
      </c>
      <c r="T32" s="4">
        <f>S32+Set_20!T32</f>
        <v>0</v>
      </c>
      <c r="U32" s="4">
        <f t="shared" ca="1" si="7"/>
        <v>0</v>
      </c>
      <c r="V32" s="4">
        <f ca="1">U32+Set_20!V32</f>
        <v>0</v>
      </c>
      <c r="W32" s="4">
        <f t="shared" ca="1" si="10"/>
        <v>0</v>
      </c>
      <c r="X32" s="26">
        <f t="shared" ca="1" si="10"/>
        <v>0</v>
      </c>
    </row>
    <row r="33" spans="1:24" x14ac:dyDescent="0.25">
      <c r="A33" s="14" t="str">
        <v/>
      </c>
      <c r="B33" s="14" t="str">
        <v/>
      </c>
      <c r="C33" s="15" t="str">
        <v/>
      </c>
      <c r="D33" s="15" t="str">
        <v/>
      </c>
      <c r="E33" s="42">
        <f t="shared" ca="1" si="3"/>
        <v>0</v>
      </c>
      <c r="F33" s="4">
        <f ca="1">E33+Set_20!F33</f>
        <v>0</v>
      </c>
      <c r="G33" s="4">
        <f t="shared" ca="1" si="4"/>
        <v>0</v>
      </c>
      <c r="H33" s="4">
        <f ca="1">G33+Set_20!H33</f>
        <v>0</v>
      </c>
      <c r="I33" s="4">
        <f t="shared" ca="1" si="8"/>
        <v>0</v>
      </c>
      <c r="J33" s="26">
        <f t="shared" ca="1" si="8"/>
        <v>0</v>
      </c>
      <c r="K33" s="16"/>
      <c r="L33" s="42">
        <f t="shared" ca="1" si="5"/>
        <v>0</v>
      </c>
      <c r="M33" s="4">
        <f ca="1">L33+Set_20!M33</f>
        <v>0</v>
      </c>
      <c r="N33" s="4">
        <f t="shared" ca="1" si="6"/>
        <v>0</v>
      </c>
      <c r="O33" s="4">
        <f ca="1">N33+Set_20!O33</f>
        <v>0</v>
      </c>
      <c r="P33" s="4">
        <f t="shared" ca="1" si="9"/>
        <v>0</v>
      </c>
      <c r="Q33" s="26">
        <f t="shared" ca="1" si="9"/>
        <v>0</v>
      </c>
      <c r="R33" s="16"/>
      <c r="S33" s="4">
        <v>0</v>
      </c>
      <c r="T33" s="4">
        <f>S33+Set_20!T33</f>
        <v>0</v>
      </c>
      <c r="U33" s="4">
        <f t="shared" ca="1" si="7"/>
        <v>0</v>
      </c>
      <c r="V33" s="4">
        <f ca="1">U33+Set_20!V33</f>
        <v>0</v>
      </c>
      <c r="W33" s="4">
        <f t="shared" ca="1" si="10"/>
        <v>0</v>
      </c>
      <c r="X33" s="26">
        <f t="shared" ca="1" si="10"/>
        <v>0</v>
      </c>
    </row>
    <row r="34" spans="1:24" x14ac:dyDescent="0.25">
      <c r="A34" s="14" t="str">
        <v/>
      </c>
      <c r="B34" s="14" t="str">
        <v/>
      </c>
      <c r="C34" s="15" t="str">
        <v/>
      </c>
      <c r="D34" s="15" t="str">
        <v/>
      </c>
      <c r="E34" s="42">
        <f t="shared" ca="1" si="3"/>
        <v>0</v>
      </c>
      <c r="F34" s="4">
        <f ca="1">E34+Set_20!F34</f>
        <v>0</v>
      </c>
      <c r="G34" s="4">
        <f t="shared" ca="1" si="4"/>
        <v>0</v>
      </c>
      <c r="H34" s="4">
        <f ca="1">G34+Set_20!H34</f>
        <v>0</v>
      </c>
      <c r="I34" s="4">
        <f t="shared" ca="1" si="8"/>
        <v>0</v>
      </c>
      <c r="J34" s="26">
        <f t="shared" ca="1" si="8"/>
        <v>0</v>
      </c>
      <c r="K34" s="16"/>
      <c r="L34" s="42">
        <f t="shared" ca="1" si="5"/>
        <v>0</v>
      </c>
      <c r="M34" s="4">
        <f ca="1">L34+Set_20!M34</f>
        <v>0</v>
      </c>
      <c r="N34" s="4">
        <f t="shared" ca="1" si="6"/>
        <v>0</v>
      </c>
      <c r="O34" s="4">
        <f ca="1">N34+Set_20!O34</f>
        <v>0</v>
      </c>
      <c r="P34" s="4">
        <f t="shared" ca="1" si="9"/>
        <v>0</v>
      </c>
      <c r="Q34" s="26">
        <f t="shared" ca="1" si="9"/>
        <v>0</v>
      </c>
      <c r="R34" s="16"/>
      <c r="S34" s="4">
        <v>0</v>
      </c>
      <c r="T34" s="4">
        <f>S34+Set_20!T34</f>
        <v>0</v>
      </c>
      <c r="U34" s="4">
        <f t="shared" ca="1" si="7"/>
        <v>0</v>
      </c>
      <c r="V34" s="4">
        <f ca="1">U34+Set_20!V34</f>
        <v>0</v>
      </c>
      <c r="W34" s="4">
        <f t="shared" ca="1" si="10"/>
        <v>0</v>
      </c>
      <c r="X34" s="26">
        <f t="shared" ca="1" si="10"/>
        <v>0</v>
      </c>
    </row>
    <row r="35" spans="1:24" x14ac:dyDescent="0.25">
      <c r="A35" s="14" t="str">
        <v/>
      </c>
      <c r="B35" s="14" t="str">
        <v/>
      </c>
      <c r="C35" s="15" t="str">
        <v/>
      </c>
      <c r="D35" s="15" t="str">
        <v/>
      </c>
      <c r="E35" s="42">
        <f t="shared" ca="1" si="3"/>
        <v>0</v>
      </c>
      <c r="F35" s="4">
        <f ca="1">E35+Set_20!F35</f>
        <v>0</v>
      </c>
      <c r="G35" s="4">
        <f t="shared" ca="1" si="4"/>
        <v>0</v>
      </c>
      <c r="H35" s="4">
        <f ca="1">G35+Set_20!H35</f>
        <v>0</v>
      </c>
      <c r="I35" s="4">
        <f t="shared" ca="1" si="8"/>
        <v>0</v>
      </c>
      <c r="J35" s="26">
        <f t="shared" ca="1" si="8"/>
        <v>0</v>
      </c>
      <c r="K35" s="16"/>
      <c r="L35" s="42">
        <f t="shared" ca="1" si="5"/>
        <v>0</v>
      </c>
      <c r="M35" s="4">
        <f ca="1">L35+Set_20!M35</f>
        <v>0</v>
      </c>
      <c r="N35" s="4">
        <f t="shared" ca="1" si="6"/>
        <v>0</v>
      </c>
      <c r="O35" s="4">
        <f ca="1">N35+Set_20!O35</f>
        <v>0</v>
      </c>
      <c r="P35" s="4">
        <f t="shared" ca="1" si="9"/>
        <v>0</v>
      </c>
      <c r="Q35" s="26">
        <f t="shared" ca="1" si="9"/>
        <v>0</v>
      </c>
      <c r="R35" s="16"/>
      <c r="S35" s="4">
        <v>0</v>
      </c>
      <c r="T35" s="4">
        <f>S35+Set_20!T35</f>
        <v>0</v>
      </c>
      <c r="U35" s="4">
        <f t="shared" ca="1" si="7"/>
        <v>0</v>
      </c>
      <c r="V35" s="4">
        <f ca="1">U35+Set_20!V35</f>
        <v>0</v>
      </c>
      <c r="W35" s="4">
        <f t="shared" ca="1" si="10"/>
        <v>0</v>
      </c>
      <c r="X35" s="26">
        <f t="shared" ca="1" si="10"/>
        <v>0</v>
      </c>
    </row>
    <row r="36" spans="1:24" x14ac:dyDescent="0.25">
      <c r="A36" s="14" t="str">
        <v/>
      </c>
      <c r="B36" s="14" t="str">
        <v/>
      </c>
      <c r="C36" s="15" t="str">
        <v/>
      </c>
      <c r="D36" s="15" t="str">
        <v/>
      </c>
      <c r="E36" s="42">
        <f t="shared" ca="1" si="3"/>
        <v>0</v>
      </c>
      <c r="F36" s="4">
        <f ca="1">E36+Set_20!F36</f>
        <v>0</v>
      </c>
      <c r="G36" s="4">
        <f t="shared" ca="1" si="4"/>
        <v>0</v>
      </c>
      <c r="H36" s="4">
        <f ca="1">G36+Set_20!H36</f>
        <v>0</v>
      </c>
      <c r="I36" s="4">
        <f t="shared" ca="1" si="8"/>
        <v>0</v>
      </c>
      <c r="J36" s="26">
        <f t="shared" ca="1" si="8"/>
        <v>0</v>
      </c>
      <c r="K36" s="16"/>
      <c r="L36" s="42">
        <f t="shared" ca="1" si="5"/>
        <v>0</v>
      </c>
      <c r="M36" s="4">
        <f ca="1">L36+Set_20!M36</f>
        <v>0</v>
      </c>
      <c r="N36" s="4">
        <f t="shared" ca="1" si="6"/>
        <v>0</v>
      </c>
      <c r="O36" s="4">
        <f ca="1">N36+Set_20!O36</f>
        <v>0</v>
      </c>
      <c r="P36" s="4">
        <f t="shared" ca="1" si="9"/>
        <v>0</v>
      </c>
      <c r="Q36" s="26">
        <f t="shared" ca="1" si="9"/>
        <v>0</v>
      </c>
      <c r="R36" s="16"/>
      <c r="S36" s="4">
        <v>0</v>
      </c>
      <c r="T36" s="4">
        <f>S36+Set_20!T36</f>
        <v>0</v>
      </c>
      <c r="U36" s="4">
        <f t="shared" ca="1" si="7"/>
        <v>0</v>
      </c>
      <c r="V36" s="4">
        <f ca="1">U36+Set_20!V36</f>
        <v>0</v>
      </c>
      <c r="W36" s="4">
        <f t="shared" ca="1" si="10"/>
        <v>0</v>
      </c>
      <c r="X36" s="26">
        <f t="shared" ca="1" si="10"/>
        <v>0</v>
      </c>
    </row>
    <row r="37" spans="1:24" x14ac:dyDescent="0.25">
      <c r="A37" s="14" t="str">
        <v/>
      </c>
      <c r="B37" s="14" t="str">
        <v/>
      </c>
      <c r="C37" s="15" t="str">
        <v/>
      </c>
      <c r="D37" s="15" t="str">
        <v/>
      </c>
      <c r="E37" s="42">
        <f t="shared" ca="1" si="3"/>
        <v>0</v>
      </c>
      <c r="F37" s="4">
        <f ca="1">E37+Set_20!F37</f>
        <v>0</v>
      </c>
      <c r="G37" s="4">
        <f t="shared" ca="1" si="4"/>
        <v>0</v>
      </c>
      <c r="H37" s="4">
        <f ca="1">G37+Set_20!H37</f>
        <v>0</v>
      </c>
      <c r="I37" s="4">
        <f t="shared" ca="1" si="8"/>
        <v>0</v>
      </c>
      <c r="J37" s="26">
        <f t="shared" ca="1" si="8"/>
        <v>0</v>
      </c>
      <c r="K37" s="16"/>
      <c r="L37" s="42">
        <f t="shared" ca="1" si="5"/>
        <v>0</v>
      </c>
      <c r="M37" s="4">
        <f ca="1">L37+Set_20!M37</f>
        <v>0</v>
      </c>
      <c r="N37" s="4">
        <f t="shared" ca="1" si="6"/>
        <v>0</v>
      </c>
      <c r="O37" s="4">
        <f ca="1">N37+Set_20!O37</f>
        <v>0</v>
      </c>
      <c r="P37" s="4">
        <f t="shared" ca="1" si="9"/>
        <v>0</v>
      </c>
      <c r="Q37" s="26">
        <f t="shared" ca="1" si="9"/>
        <v>0</v>
      </c>
      <c r="R37" s="16"/>
      <c r="S37" s="4">
        <v>0</v>
      </c>
      <c r="T37" s="4">
        <f>S37+Set_20!T37</f>
        <v>0</v>
      </c>
      <c r="U37" s="4">
        <f t="shared" ca="1" si="7"/>
        <v>0</v>
      </c>
      <c r="V37" s="4">
        <f ca="1">U37+Set_20!V37</f>
        <v>0</v>
      </c>
      <c r="W37" s="4">
        <f t="shared" ca="1" si="10"/>
        <v>0</v>
      </c>
      <c r="X37" s="26">
        <f t="shared" ca="1" si="10"/>
        <v>0</v>
      </c>
    </row>
    <row r="38" spans="1:24" x14ac:dyDescent="0.25">
      <c r="A38" s="14" t="str">
        <v/>
      </c>
      <c r="B38" s="14" t="str">
        <v/>
      </c>
      <c r="C38" s="15" t="str">
        <v/>
      </c>
      <c r="D38" s="15" t="str">
        <v/>
      </c>
      <c r="E38" s="42">
        <f t="shared" ca="1" si="3"/>
        <v>0</v>
      </c>
      <c r="F38" s="4">
        <f ca="1">E38+Set_20!F38</f>
        <v>0</v>
      </c>
      <c r="G38" s="4">
        <f t="shared" ca="1" si="4"/>
        <v>0</v>
      </c>
      <c r="H38" s="4">
        <f ca="1">G38+Set_20!H38</f>
        <v>0</v>
      </c>
      <c r="I38" s="4">
        <f t="shared" ca="1" si="8"/>
        <v>0</v>
      </c>
      <c r="J38" s="26">
        <f t="shared" ca="1" si="8"/>
        <v>0</v>
      </c>
      <c r="K38" s="16"/>
      <c r="L38" s="42">
        <f t="shared" ca="1" si="5"/>
        <v>0</v>
      </c>
      <c r="M38" s="4">
        <f ca="1">L38+Set_20!M38</f>
        <v>0</v>
      </c>
      <c r="N38" s="4">
        <f t="shared" ca="1" si="6"/>
        <v>0</v>
      </c>
      <c r="O38" s="4">
        <f ca="1">N38+Set_20!O38</f>
        <v>0</v>
      </c>
      <c r="P38" s="4">
        <f t="shared" ca="1" si="9"/>
        <v>0</v>
      </c>
      <c r="Q38" s="26">
        <f t="shared" ca="1" si="9"/>
        <v>0</v>
      </c>
      <c r="R38" s="16"/>
      <c r="S38" s="4">
        <v>0</v>
      </c>
      <c r="T38" s="4">
        <f>S38+Set_20!T38</f>
        <v>0</v>
      </c>
      <c r="U38" s="4">
        <f t="shared" ca="1" si="7"/>
        <v>0</v>
      </c>
      <c r="V38" s="4">
        <f ca="1">U38+Set_20!V38</f>
        <v>0</v>
      </c>
      <c r="W38" s="4">
        <f t="shared" ca="1" si="10"/>
        <v>0</v>
      </c>
      <c r="X38" s="26">
        <f t="shared" ca="1" si="10"/>
        <v>0</v>
      </c>
    </row>
    <row r="39" spans="1:24" x14ac:dyDescent="0.25">
      <c r="A39" s="14" t="str">
        <v/>
      </c>
      <c r="B39" s="14" t="str">
        <v/>
      </c>
      <c r="C39" s="15" t="str">
        <v/>
      </c>
      <c r="D39" s="15" t="str">
        <v/>
      </c>
      <c r="E39" s="42">
        <f t="shared" ca="1" si="3"/>
        <v>0</v>
      </c>
      <c r="F39" s="4">
        <f ca="1">E39+Set_20!F39</f>
        <v>0</v>
      </c>
      <c r="G39" s="4">
        <f t="shared" ca="1" si="4"/>
        <v>0</v>
      </c>
      <c r="H39" s="4">
        <f ca="1">G39+Set_20!H39</f>
        <v>0</v>
      </c>
      <c r="I39" s="4">
        <f t="shared" ca="1" si="8"/>
        <v>0</v>
      </c>
      <c r="J39" s="26">
        <f t="shared" ca="1" si="8"/>
        <v>0</v>
      </c>
      <c r="K39" s="16"/>
      <c r="L39" s="42">
        <f t="shared" ca="1" si="5"/>
        <v>0</v>
      </c>
      <c r="M39" s="4">
        <f ca="1">L39+Set_20!M39</f>
        <v>0</v>
      </c>
      <c r="N39" s="4">
        <f t="shared" ca="1" si="6"/>
        <v>0</v>
      </c>
      <c r="O39" s="4">
        <f ca="1">N39+Set_20!O39</f>
        <v>0</v>
      </c>
      <c r="P39" s="4">
        <f t="shared" ca="1" si="9"/>
        <v>0</v>
      </c>
      <c r="Q39" s="26">
        <f t="shared" ca="1" si="9"/>
        <v>0</v>
      </c>
      <c r="R39" s="16"/>
      <c r="S39" s="4">
        <v>0</v>
      </c>
      <c r="T39" s="4">
        <f>S39+Set_20!T39</f>
        <v>0</v>
      </c>
      <c r="U39" s="4">
        <f t="shared" ca="1" si="7"/>
        <v>0</v>
      </c>
      <c r="V39" s="4">
        <f ca="1">U39+Set_20!V39</f>
        <v>0</v>
      </c>
      <c r="W39" s="4">
        <f t="shared" ca="1" si="10"/>
        <v>0</v>
      </c>
      <c r="X39" s="26">
        <f t="shared" ca="1" si="10"/>
        <v>0</v>
      </c>
    </row>
    <row r="40" spans="1:24" x14ac:dyDescent="0.25">
      <c r="A40" s="14" t="str">
        <v/>
      </c>
      <c r="B40" s="14" t="str">
        <v/>
      </c>
      <c r="C40" s="15" t="str">
        <v/>
      </c>
      <c r="D40" s="15" t="str">
        <v/>
      </c>
      <c r="E40" s="42">
        <f t="shared" ca="1" si="3"/>
        <v>0</v>
      </c>
      <c r="F40" s="4">
        <f ca="1">E40+Set_20!F40</f>
        <v>0</v>
      </c>
      <c r="G40" s="4">
        <f t="shared" ca="1" si="4"/>
        <v>0</v>
      </c>
      <c r="H40" s="4">
        <f ca="1">G40+Set_20!H40</f>
        <v>0</v>
      </c>
      <c r="I40" s="4">
        <f t="shared" ca="1" si="8"/>
        <v>0</v>
      </c>
      <c r="J40" s="26">
        <f t="shared" ca="1" si="8"/>
        <v>0</v>
      </c>
      <c r="K40" s="16"/>
      <c r="L40" s="42">
        <f t="shared" ca="1" si="5"/>
        <v>0</v>
      </c>
      <c r="M40" s="4">
        <f ca="1">L40+Set_20!M40</f>
        <v>0</v>
      </c>
      <c r="N40" s="4">
        <f t="shared" ca="1" si="6"/>
        <v>0</v>
      </c>
      <c r="O40" s="4">
        <f ca="1">N40+Set_20!O40</f>
        <v>0</v>
      </c>
      <c r="P40" s="4">
        <f t="shared" ca="1" si="9"/>
        <v>0</v>
      </c>
      <c r="Q40" s="26">
        <f t="shared" ca="1" si="9"/>
        <v>0</v>
      </c>
      <c r="R40" s="16"/>
      <c r="S40" s="4">
        <v>0</v>
      </c>
      <c r="T40" s="4">
        <f>S40+Set_20!T40</f>
        <v>0</v>
      </c>
      <c r="U40" s="4">
        <f t="shared" ca="1" si="7"/>
        <v>0</v>
      </c>
      <c r="V40" s="4">
        <f ca="1">U40+Set_20!V40</f>
        <v>0</v>
      </c>
      <c r="W40" s="4">
        <f t="shared" ca="1" si="10"/>
        <v>0</v>
      </c>
      <c r="X40" s="26">
        <f t="shared" ca="1" si="10"/>
        <v>0</v>
      </c>
    </row>
    <row r="41" spans="1:24" x14ac:dyDescent="0.25">
      <c r="A41" s="14" t="str">
        <v/>
      </c>
      <c r="B41" s="14" t="str">
        <v/>
      </c>
      <c r="C41" s="15" t="str">
        <v/>
      </c>
      <c r="D41" s="15" t="str">
        <v/>
      </c>
      <c r="E41" s="42">
        <f t="shared" ca="1" si="3"/>
        <v>0</v>
      </c>
      <c r="F41" s="4">
        <f ca="1">E41+Set_20!F41</f>
        <v>0</v>
      </c>
      <c r="G41" s="4">
        <f t="shared" ca="1" si="4"/>
        <v>0</v>
      </c>
      <c r="H41" s="4">
        <f ca="1">G41+Set_20!H41</f>
        <v>0</v>
      </c>
      <c r="I41" s="4">
        <f t="shared" ca="1" si="8"/>
        <v>0</v>
      </c>
      <c r="J41" s="26">
        <f t="shared" ca="1" si="8"/>
        <v>0</v>
      </c>
      <c r="K41" s="16"/>
      <c r="L41" s="42">
        <f t="shared" ca="1" si="5"/>
        <v>0</v>
      </c>
      <c r="M41" s="4">
        <f ca="1">L41+Set_20!M41</f>
        <v>0</v>
      </c>
      <c r="N41" s="4">
        <f t="shared" ca="1" si="6"/>
        <v>0</v>
      </c>
      <c r="O41" s="4">
        <f ca="1">N41+Set_20!O41</f>
        <v>0</v>
      </c>
      <c r="P41" s="4">
        <f t="shared" ca="1" si="9"/>
        <v>0</v>
      </c>
      <c r="Q41" s="26">
        <f t="shared" ca="1" si="9"/>
        <v>0</v>
      </c>
      <c r="R41" s="16"/>
      <c r="S41" s="4">
        <v>0</v>
      </c>
      <c r="T41" s="4">
        <f>S41+Set_20!T41</f>
        <v>0</v>
      </c>
      <c r="U41" s="4">
        <f t="shared" ca="1" si="7"/>
        <v>0</v>
      </c>
      <c r="V41" s="4">
        <f ca="1">U41+Set_20!V41</f>
        <v>0</v>
      </c>
      <c r="W41" s="4">
        <f t="shared" ca="1" si="10"/>
        <v>0</v>
      </c>
      <c r="X41" s="26">
        <f t="shared" ca="1" si="10"/>
        <v>0</v>
      </c>
    </row>
    <row r="42" spans="1:24" x14ac:dyDescent="0.25">
      <c r="A42" s="14" t="str">
        <v/>
      </c>
      <c r="B42" s="14" t="str">
        <v/>
      </c>
      <c r="C42" s="15" t="str">
        <v/>
      </c>
      <c r="D42" s="15" t="str">
        <v/>
      </c>
      <c r="E42" s="42">
        <f t="shared" ca="1" si="3"/>
        <v>0</v>
      </c>
      <c r="F42" s="4">
        <f ca="1">E42+Set_20!F42</f>
        <v>0</v>
      </c>
      <c r="G42" s="4">
        <f t="shared" ca="1" si="4"/>
        <v>0</v>
      </c>
      <c r="H42" s="4">
        <f ca="1">G42+Set_20!H42</f>
        <v>0</v>
      </c>
      <c r="I42" s="4">
        <f t="shared" ca="1" si="8"/>
        <v>0</v>
      </c>
      <c r="J42" s="26">
        <f t="shared" ca="1" si="8"/>
        <v>0</v>
      </c>
      <c r="K42" s="16"/>
      <c r="L42" s="42">
        <f t="shared" ca="1" si="5"/>
        <v>0</v>
      </c>
      <c r="M42" s="4">
        <f ca="1">L42+Set_20!M42</f>
        <v>0</v>
      </c>
      <c r="N42" s="4">
        <f t="shared" ca="1" si="6"/>
        <v>0</v>
      </c>
      <c r="O42" s="4">
        <f ca="1">N42+Set_20!O42</f>
        <v>0</v>
      </c>
      <c r="P42" s="4">
        <f t="shared" ca="1" si="9"/>
        <v>0</v>
      </c>
      <c r="Q42" s="26">
        <f t="shared" ca="1" si="9"/>
        <v>0</v>
      </c>
      <c r="R42" s="16"/>
      <c r="S42" s="4">
        <v>0</v>
      </c>
      <c r="T42" s="4">
        <f>S42+Set_20!T42</f>
        <v>0</v>
      </c>
      <c r="U42" s="4">
        <f t="shared" ca="1" si="7"/>
        <v>0</v>
      </c>
      <c r="V42" s="4">
        <f ca="1">U42+Set_20!V42</f>
        <v>0</v>
      </c>
      <c r="W42" s="4">
        <f t="shared" ca="1" si="10"/>
        <v>0</v>
      </c>
      <c r="X42" s="26">
        <f t="shared" ca="1" si="10"/>
        <v>0</v>
      </c>
    </row>
    <row r="43" spans="1:24" x14ac:dyDescent="0.25">
      <c r="A43" s="14" t="str">
        <v/>
      </c>
      <c r="B43" s="14" t="str">
        <v/>
      </c>
      <c r="C43" s="15" t="str">
        <v/>
      </c>
      <c r="D43" s="15" t="str">
        <v/>
      </c>
      <c r="E43" s="42">
        <f t="shared" ca="1" si="3"/>
        <v>0</v>
      </c>
      <c r="F43" s="4">
        <f ca="1">E43+Set_20!F43</f>
        <v>0</v>
      </c>
      <c r="G43" s="4">
        <f t="shared" ca="1" si="4"/>
        <v>0</v>
      </c>
      <c r="H43" s="4">
        <f ca="1">G43+Set_20!H43</f>
        <v>0</v>
      </c>
      <c r="I43" s="4">
        <f t="shared" ca="1" si="8"/>
        <v>0</v>
      </c>
      <c r="J43" s="26">
        <f t="shared" ca="1" si="8"/>
        <v>0</v>
      </c>
      <c r="K43" s="16"/>
      <c r="L43" s="42">
        <f t="shared" ca="1" si="5"/>
        <v>0</v>
      </c>
      <c r="M43" s="4">
        <f ca="1">L43+Set_20!M43</f>
        <v>0</v>
      </c>
      <c r="N43" s="4">
        <f t="shared" ca="1" si="6"/>
        <v>0</v>
      </c>
      <c r="O43" s="4">
        <f ca="1">N43+Set_20!O43</f>
        <v>0</v>
      </c>
      <c r="P43" s="4">
        <f t="shared" ca="1" si="9"/>
        <v>0</v>
      </c>
      <c r="Q43" s="26">
        <f t="shared" ca="1" si="9"/>
        <v>0</v>
      </c>
      <c r="R43" s="16"/>
      <c r="S43" s="4">
        <v>0</v>
      </c>
      <c r="T43" s="4">
        <f>S43+Set_20!T43</f>
        <v>0</v>
      </c>
      <c r="U43" s="4">
        <f t="shared" ca="1" si="7"/>
        <v>0</v>
      </c>
      <c r="V43" s="4">
        <f ca="1">U43+Set_20!V43</f>
        <v>0</v>
      </c>
      <c r="W43" s="4">
        <f t="shared" ca="1" si="10"/>
        <v>0</v>
      </c>
      <c r="X43" s="26">
        <f t="shared" ca="1" si="10"/>
        <v>0</v>
      </c>
    </row>
    <row r="44" spans="1:24" x14ac:dyDescent="0.25">
      <c r="A44" s="14" t="str">
        <v/>
      </c>
      <c r="B44" s="14" t="str">
        <v/>
      </c>
      <c r="C44" s="15" t="str">
        <v/>
      </c>
      <c r="D44" s="15" t="str">
        <v/>
      </c>
      <c r="E44" s="42">
        <f t="shared" ca="1" si="3"/>
        <v>0</v>
      </c>
      <c r="F44" s="4">
        <f ca="1">E44+Set_20!F44</f>
        <v>0</v>
      </c>
      <c r="G44" s="4">
        <f t="shared" ca="1" si="4"/>
        <v>0</v>
      </c>
      <c r="H44" s="4">
        <f ca="1">G44+Set_20!H44</f>
        <v>0</v>
      </c>
      <c r="I44" s="4">
        <f t="shared" ca="1" si="8"/>
        <v>0</v>
      </c>
      <c r="J44" s="26">
        <f t="shared" ca="1" si="8"/>
        <v>0</v>
      </c>
      <c r="K44" s="16"/>
      <c r="L44" s="42">
        <f t="shared" ca="1" si="5"/>
        <v>0</v>
      </c>
      <c r="M44" s="4">
        <f ca="1">L44+Set_20!M44</f>
        <v>0</v>
      </c>
      <c r="N44" s="4">
        <f t="shared" ca="1" si="6"/>
        <v>0</v>
      </c>
      <c r="O44" s="4">
        <f ca="1">N44+Set_20!O44</f>
        <v>0</v>
      </c>
      <c r="P44" s="4">
        <f t="shared" ca="1" si="9"/>
        <v>0</v>
      </c>
      <c r="Q44" s="26">
        <f t="shared" ca="1" si="9"/>
        <v>0</v>
      </c>
      <c r="R44" s="16"/>
      <c r="S44" s="4">
        <v>0</v>
      </c>
      <c r="T44" s="4">
        <f>S44+Set_20!T44</f>
        <v>0</v>
      </c>
      <c r="U44" s="4">
        <f t="shared" ca="1" si="7"/>
        <v>0</v>
      </c>
      <c r="V44" s="4">
        <f ca="1">U44+Set_20!V44</f>
        <v>0</v>
      </c>
      <c r="W44" s="4">
        <f t="shared" ca="1" si="10"/>
        <v>0</v>
      </c>
      <c r="X44" s="26">
        <f t="shared" ca="1" si="10"/>
        <v>0</v>
      </c>
    </row>
    <row r="45" spans="1:24" x14ac:dyDescent="0.25">
      <c r="A45" s="14" t="str">
        <v/>
      </c>
      <c r="B45" s="14" t="str">
        <v/>
      </c>
      <c r="C45" s="15" t="str">
        <v/>
      </c>
      <c r="D45" s="15" t="str">
        <v/>
      </c>
      <c r="E45" s="42">
        <f t="shared" ca="1" si="3"/>
        <v>0</v>
      </c>
      <c r="F45" s="4">
        <f ca="1">E45+Set_20!F45</f>
        <v>0</v>
      </c>
      <c r="G45" s="4">
        <f t="shared" ca="1" si="4"/>
        <v>0</v>
      </c>
      <c r="H45" s="4">
        <f ca="1">G45+Set_20!H45</f>
        <v>0</v>
      </c>
      <c r="I45" s="4">
        <f t="shared" ca="1" si="8"/>
        <v>0</v>
      </c>
      <c r="J45" s="26">
        <f t="shared" ca="1" si="8"/>
        <v>0</v>
      </c>
      <c r="K45" s="16"/>
      <c r="L45" s="42">
        <f t="shared" ca="1" si="5"/>
        <v>0</v>
      </c>
      <c r="M45" s="4">
        <f ca="1">L45+Set_20!M45</f>
        <v>0</v>
      </c>
      <c r="N45" s="4">
        <f t="shared" ca="1" si="6"/>
        <v>0</v>
      </c>
      <c r="O45" s="4">
        <f ca="1">N45+Set_20!O45</f>
        <v>0</v>
      </c>
      <c r="P45" s="4">
        <f t="shared" ca="1" si="9"/>
        <v>0</v>
      </c>
      <c r="Q45" s="26">
        <f t="shared" ca="1" si="9"/>
        <v>0</v>
      </c>
      <c r="R45" s="16"/>
      <c r="S45" s="4">
        <v>0</v>
      </c>
      <c r="T45" s="4">
        <f>S45+Set_20!T45</f>
        <v>0</v>
      </c>
      <c r="U45" s="4">
        <f t="shared" ca="1" si="7"/>
        <v>0</v>
      </c>
      <c r="V45" s="4">
        <f ca="1">U45+Set_20!V45</f>
        <v>0</v>
      </c>
      <c r="W45" s="4">
        <f t="shared" ca="1" si="10"/>
        <v>0</v>
      </c>
      <c r="X45" s="26">
        <f t="shared" ca="1" si="10"/>
        <v>0</v>
      </c>
    </row>
    <row r="46" spans="1:24" x14ac:dyDescent="0.25">
      <c r="A46" s="14" t="str">
        <v/>
      </c>
      <c r="B46" s="14" t="str">
        <v/>
      </c>
      <c r="C46" s="15" t="str">
        <v/>
      </c>
      <c r="D46" s="15" t="str">
        <v/>
      </c>
      <c r="E46" s="42">
        <f t="shared" ca="1" si="3"/>
        <v>0</v>
      </c>
      <c r="F46" s="4">
        <f ca="1">E46+Set_20!F46</f>
        <v>0</v>
      </c>
      <c r="G46" s="4">
        <f t="shared" ca="1" si="4"/>
        <v>0</v>
      </c>
      <c r="H46" s="4">
        <f ca="1">G46+Set_20!H46</f>
        <v>0</v>
      </c>
      <c r="I46" s="4">
        <f t="shared" ca="1" si="8"/>
        <v>0</v>
      </c>
      <c r="J46" s="26">
        <f t="shared" ca="1" si="8"/>
        <v>0</v>
      </c>
      <c r="K46" s="16"/>
      <c r="L46" s="42">
        <f t="shared" ca="1" si="5"/>
        <v>0</v>
      </c>
      <c r="M46" s="4">
        <f ca="1">L46+Set_20!M46</f>
        <v>0</v>
      </c>
      <c r="N46" s="4">
        <f t="shared" ca="1" si="6"/>
        <v>0</v>
      </c>
      <c r="O46" s="4">
        <f ca="1">N46+Set_20!O46</f>
        <v>0</v>
      </c>
      <c r="P46" s="4">
        <f t="shared" ca="1" si="9"/>
        <v>0</v>
      </c>
      <c r="Q46" s="26">
        <f t="shared" ca="1" si="9"/>
        <v>0</v>
      </c>
      <c r="R46" s="16"/>
      <c r="S46" s="4">
        <v>0</v>
      </c>
      <c r="T46" s="4">
        <f>S46+Set_20!T46</f>
        <v>0</v>
      </c>
      <c r="U46" s="4">
        <f t="shared" ca="1" si="7"/>
        <v>0</v>
      </c>
      <c r="V46" s="4">
        <f ca="1">U46+Set_20!V46</f>
        <v>0</v>
      </c>
      <c r="W46" s="4">
        <f t="shared" ca="1" si="10"/>
        <v>0</v>
      </c>
      <c r="X46" s="26">
        <f t="shared" ca="1" si="10"/>
        <v>0</v>
      </c>
    </row>
    <row r="47" spans="1:24" x14ac:dyDescent="0.25">
      <c r="A47" s="14" t="str">
        <v/>
      </c>
      <c r="B47" s="14" t="str">
        <v/>
      </c>
      <c r="C47" s="15" t="str">
        <v/>
      </c>
      <c r="D47" s="15" t="str">
        <v/>
      </c>
      <c r="E47" s="42">
        <f t="shared" ca="1" si="3"/>
        <v>0</v>
      </c>
      <c r="F47" s="4">
        <f ca="1">E47+Set_20!F47</f>
        <v>0</v>
      </c>
      <c r="G47" s="4">
        <f t="shared" ca="1" si="4"/>
        <v>0</v>
      </c>
      <c r="H47" s="4">
        <f ca="1">G47+Set_20!H47</f>
        <v>0</v>
      </c>
      <c r="I47" s="4">
        <f t="shared" ca="1" si="8"/>
        <v>0</v>
      </c>
      <c r="J47" s="26">
        <f t="shared" ca="1" si="8"/>
        <v>0</v>
      </c>
      <c r="K47" s="16"/>
      <c r="L47" s="42">
        <f t="shared" ca="1" si="5"/>
        <v>0</v>
      </c>
      <c r="M47" s="4">
        <f ca="1">L47+Set_20!M47</f>
        <v>0</v>
      </c>
      <c r="N47" s="4">
        <f t="shared" ca="1" si="6"/>
        <v>0</v>
      </c>
      <c r="O47" s="4">
        <f ca="1">N47+Set_20!O47</f>
        <v>0</v>
      </c>
      <c r="P47" s="4">
        <f t="shared" ca="1" si="9"/>
        <v>0</v>
      </c>
      <c r="Q47" s="26">
        <f t="shared" ca="1" si="9"/>
        <v>0</v>
      </c>
      <c r="R47" s="16"/>
      <c r="S47" s="4">
        <v>0</v>
      </c>
      <c r="T47" s="4">
        <f>S47+Set_20!T47</f>
        <v>0</v>
      </c>
      <c r="U47" s="4">
        <f t="shared" ca="1" si="7"/>
        <v>0</v>
      </c>
      <c r="V47" s="4">
        <f ca="1">U47+Set_20!V47</f>
        <v>0</v>
      </c>
      <c r="W47" s="4">
        <f t="shared" ca="1" si="10"/>
        <v>0</v>
      </c>
      <c r="X47" s="26">
        <f t="shared" ca="1" si="10"/>
        <v>0</v>
      </c>
    </row>
    <row r="48" spans="1:24" x14ac:dyDescent="0.25">
      <c r="A48" s="14" t="str">
        <v/>
      </c>
      <c r="B48" s="14" t="str">
        <v/>
      </c>
      <c r="C48" s="15" t="str">
        <v/>
      </c>
      <c r="D48" s="15" t="str">
        <v/>
      </c>
      <c r="E48" s="42">
        <f t="shared" ca="1" si="3"/>
        <v>0</v>
      </c>
      <c r="F48" s="4">
        <f ca="1">E48+Set_20!F48</f>
        <v>0</v>
      </c>
      <c r="G48" s="4">
        <f t="shared" ca="1" si="4"/>
        <v>0</v>
      </c>
      <c r="H48" s="4">
        <f ca="1">G48+Set_20!H48</f>
        <v>0</v>
      </c>
      <c r="I48" s="4">
        <f t="shared" ca="1" si="8"/>
        <v>0</v>
      </c>
      <c r="J48" s="26">
        <f t="shared" ca="1" si="8"/>
        <v>0</v>
      </c>
      <c r="K48" s="16"/>
      <c r="L48" s="42">
        <f t="shared" ca="1" si="5"/>
        <v>0</v>
      </c>
      <c r="M48" s="4">
        <f ca="1">L48+Set_20!M48</f>
        <v>0</v>
      </c>
      <c r="N48" s="4">
        <f t="shared" ca="1" si="6"/>
        <v>0</v>
      </c>
      <c r="O48" s="4">
        <f ca="1">N48+Set_20!O48</f>
        <v>0</v>
      </c>
      <c r="P48" s="4">
        <f t="shared" ca="1" si="9"/>
        <v>0</v>
      </c>
      <c r="Q48" s="26">
        <f t="shared" ca="1" si="9"/>
        <v>0</v>
      </c>
      <c r="R48" s="16"/>
      <c r="S48" s="4">
        <v>0</v>
      </c>
      <c r="T48" s="4">
        <f>S48+Set_20!T48</f>
        <v>0</v>
      </c>
      <c r="U48" s="4">
        <f t="shared" ca="1" si="7"/>
        <v>0</v>
      </c>
      <c r="V48" s="4">
        <f ca="1">U48+Set_20!V48</f>
        <v>0</v>
      </c>
      <c r="W48" s="4">
        <f t="shared" ca="1" si="10"/>
        <v>0</v>
      </c>
      <c r="X48" s="26">
        <f t="shared" ca="1" si="10"/>
        <v>0</v>
      </c>
    </row>
    <row r="49" spans="1:24" x14ac:dyDescent="0.25">
      <c r="A49" s="14" t="str">
        <v/>
      </c>
      <c r="B49" s="14" t="str">
        <v/>
      </c>
      <c r="C49" s="15" t="str">
        <v/>
      </c>
      <c r="D49" s="15" t="str">
        <v/>
      </c>
      <c r="E49" s="42">
        <f t="shared" ca="1" si="3"/>
        <v>0</v>
      </c>
      <c r="F49" s="4">
        <f ca="1">E49+Set_20!F49</f>
        <v>0</v>
      </c>
      <c r="G49" s="4">
        <f t="shared" ca="1" si="4"/>
        <v>0</v>
      </c>
      <c r="H49" s="4">
        <f ca="1">G49+Set_20!H49</f>
        <v>0</v>
      </c>
      <c r="I49" s="4">
        <f t="shared" ca="1" si="8"/>
        <v>0</v>
      </c>
      <c r="J49" s="26">
        <f t="shared" ca="1" si="8"/>
        <v>0</v>
      </c>
      <c r="K49" s="16"/>
      <c r="L49" s="42">
        <f t="shared" ca="1" si="5"/>
        <v>0</v>
      </c>
      <c r="M49" s="4">
        <f ca="1">L49+Set_20!M49</f>
        <v>0</v>
      </c>
      <c r="N49" s="4">
        <f t="shared" ca="1" si="6"/>
        <v>0</v>
      </c>
      <c r="O49" s="4">
        <f ca="1">N49+Set_20!O49</f>
        <v>0</v>
      </c>
      <c r="P49" s="4">
        <f t="shared" ca="1" si="9"/>
        <v>0</v>
      </c>
      <c r="Q49" s="26">
        <f t="shared" ca="1" si="9"/>
        <v>0</v>
      </c>
      <c r="R49" s="16"/>
      <c r="S49" s="4">
        <v>0</v>
      </c>
      <c r="T49" s="4">
        <f>S49+Set_20!T49</f>
        <v>0</v>
      </c>
      <c r="U49" s="4">
        <f t="shared" ca="1" si="7"/>
        <v>0</v>
      </c>
      <c r="V49" s="4">
        <f ca="1">U49+Set_20!V49</f>
        <v>0</v>
      </c>
      <c r="W49" s="4">
        <f t="shared" ca="1" si="10"/>
        <v>0</v>
      </c>
      <c r="X49" s="26">
        <f t="shared" ca="1" si="10"/>
        <v>0</v>
      </c>
    </row>
    <row r="50" spans="1:24" x14ac:dyDescent="0.25">
      <c r="A50" s="14" t="str">
        <v/>
      </c>
      <c r="B50" s="14" t="str">
        <v/>
      </c>
      <c r="C50" s="15" t="str">
        <v/>
      </c>
      <c r="D50" s="15" t="str">
        <v/>
      </c>
      <c r="E50" s="42">
        <f t="shared" ca="1" si="3"/>
        <v>0</v>
      </c>
      <c r="F50" s="4">
        <f ca="1">E50+Set_20!F50</f>
        <v>0</v>
      </c>
      <c r="G50" s="4">
        <f t="shared" ca="1" si="4"/>
        <v>0</v>
      </c>
      <c r="H50" s="4">
        <f ca="1">G50+Set_20!H50</f>
        <v>0</v>
      </c>
      <c r="I50" s="4">
        <f t="shared" ca="1" si="8"/>
        <v>0</v>
      </c>
      <c r="J50" s="26">
        <f t="shared" ca="1" si="8"/>
        <v>0</v>
      </c>
      <c r="K50" s="16"/>
      <c r="L50" s="42">
        <f t="shared" ca="1" si="5"/>
        <v>0</v>
      </c>
      <c r="M50" s="4">
        <f ca="1">L50+Set_20!M50</f>
        <v>0</v>
      </c>
      <c r="N50" s="4">
        <f t="shared" ca="1" si="6"/>
        <v>0</v>
      </c>
      <c r="O50" s="4">
        <f ca="1">N50+Set_20!O50</f>
        <v>0</v>
      </c>
      <c r="P50" s="4">
        <f t="shared" ca="1" si="9"/>
        <v>0</v>
      </c>
      <c r="Q50" s="26">
        <f t="shared" ca="1" si="9"/>
        <v>0</v>
      </c>
      <c r="R50" s="16"/>
      <c r="S50" s="4">
        <v>0</v>
      </c>
      <c r="T50" s="4">
        <f>S50+Set_20!T50</f>
        <v>0</v>
      </c>
      <c r="U50" s="4">
        <f t="shared" ca="1" si="7"/>
        <v>0</v>
      </c>
      <c r="V50" s="4">
        <f ca="1">U50+Set_20!V50</f>
        <v>0</v>
      </c>
      <c r="W50" s="4">
        <f t="shared" ca="1" si="10"/>
        <v>0</v>
      </c>
      <c r="X50" s="26">
        <f t="shared" ca="1" si="10"/>
        <v>0</v>
      </c>
    </row>
    <row r="51" spans="1:24" x14ac:dyDescent="0.25">
      <c r="A51" s="14" t="str">
        <v/>
      </c>
      <c r="B51" s="14" t="str">
        <v/>
      </c>
      <c r="C51" s="15" t="str">
        <v/>
      </c>
      <c r="D51" s="15" t="str">
        <v/>
      </c>
      <c r="E51" s="42">
        <f t="shared" ca="1" si="3"/>
        <v>0</v>
      </c>
      <c r="F51" s="4">
        <f ca="1">E51+Set_20!F51</f>
        <v>0</v>
      </c>
      <c r="G51" s="4">
        <f t="shared" ca="1" si="4"/>
        <v>0</v>
      </c>
      <c r="H51" s="4">
        <f ca="1">G51+Set_20!H51</f>
        <v>0</v>
      </c>
      <c r="I51" s="4">
        <f t="shared" ca="1" si="8"/>
        <v>0</v>
      </c>
      <c r="J51" s="26">
        <f t="shared" ca="1" si="8"/>
        <v>0</v>
      </c>
      <c r="K51" s="16"/>
      <c r="L51" s="42">
        <f t="shared" ca="1" si="5"/>
        <v>0</v>
      </c>
      <c r="M51" s="4">
        <f ca="1">L51+Set_20!M51</f>
        <v>0</v>
      </c>
      <c r="N51" s="4">
        <f t="shared" ca="1" si="6"/>
        <v>0</v>
      </c>
      <c r="O51" s="4">
        <f ca="1">N51+Set_20!O51</f>
        <v>0</v>
      </c>
      <c r="P51" s="4">
        <f t="shared" ca="1" si="9"/>
        <v>0</v>
      </c>
      <c r="Q51" s="26">
        <f t="shared" ca="1" si="9"/>
        <v>0</v>
      </c>
      <c r="R51" s="16"/>
      <c r="S51" s="4">
        <v>0</v>
      </c>
      <c r="T51" s="4">
        <f>S51+Set_20!T51</f>
        <v>0</v>
      </c>
      <c r="U51" s="4">
        <f t="shared" ca="1" si="7"/>
        <v>0</v>
      </c>
      <c r="V51" s="4">
        <f ca="1">U51+Set_20!V51</f>
        <v>0</v>
      </c>
      <c r="W51" s="4">
        <f t="shared" ca="1" si="10"/>
        <v>0</v>
      </c>
      <c r="X51" s="26">
        <f t="shared" ca="1" si="10"/>
        <v>0</v>
      </c>
    </row>
    <row r="52" spans="1:24" x14ac:dyDescent="0.25">
      <c r="A52" s="14" t="str">
        <v/>
      </c>
      <c r="B52" s="14" t="str">
        <v/>
      </c>
      <c r="C52" s="15" t="str">
        <v/>
      </c>
      <c r="D52" s="15" t="str">
        <v/>
      </c>
      <c r="E52" s="42">
        <f t="shared" ca="1" si="3"/>
        <v>0</v>
      </c>
      <c r="F52" s="4">
        <f ca="1">E52+Set_20!F52</f>
        <v>0</v>
      </c>
      <c r="G52" s="4">
        <f t="shared" ca="1" si="4"/>
        <v>0</v>
      </c>
      <c r="H52" s="4">
        <f ca="1">G52+Set_20!H52</f>
        <v>0</v>
      </c>
      <c r="I52" s="4">
        <f t="shared" ca="1" si="8"/>
        <v>0</v>
      </c>
      <c r="J52" s="26">
        <f t="shared" ca="1" si="8"/>
        <v>0</v>
      </c>
      <c r="K52" s="16"/>
      <c r="L52" s="42">
        <f t="shared" ca="1" si="5"/>
        <v>0</v>
      </c>
      <c r="M52" s="4">
        <f ca="1">L52+Set_20!M52</f>
        <v>0</v>
      </c>
      <c r="N52" s="4">
        <f t="shared" ca="1" si="6"/>
        <v>0</v>
      </c>
      <c r="O52" s="4">
        <f ca="1">N52+Set_20!O52</f>
        <v>0</v>
      </c>
      <c r="P52" s="4">
        <f t="shared" ca="1" si="9"/>
        <v>0</v>
      </c>
      <c r="Q52" s="26">
        <f t="shared" ca="1" si="9"/>
        <v>0</v>
      </c>
      <c r="R52" s="16"/>
      <c r="S52" s="4">
        <v>0</v>
      </c>
      <c r="T52" s="4">
        <f>S52+Set_20!T52</f>
        <v>0</v>
      </c>
      <c r="U52" s="4">
        <f t="shared" ca="1" si="7"/>
        <v>0</v>
      </c>
      <c r="V52" s="4">
        <f ca="1">U52+Set_20!V52</f>
        <v>0</v>
      </c>
      <c r="W52" s="4">
        <f t="shared" ca="1" si="10"/>
        <v>0</v>
      </c>
      <c r="X52" s="26">
        <f t="shared" ca="1" si="10"/>
        <v>0</v>
      </c>
    </row>
    <row r="53" spans="1:24" x14ac:dyDescent="0.25">
      <c r="A53" s="14" t="str">
        <v/>
      </c>
      <c r="B53" s="14" t="str">
        <v/>
      </c>
      <c r="C53" s="15" t="str">
        <v/>
      </c>
      <c r="D53" s="15" t="str">
        <v/>
      </c>
      <c r="E53" s="42">
        <f t="shared" ca="1" si="3"/>
        <v>0</v>
      </c>
      <c r="F53" s="4">
        <f ca="1">E53+Set_20!F53</f>
        <v>0</v>
      </c>
      <c r="G53" s="4">
        <f t="shared" ca="1" si="4"/>
        <v>0</v>
      </c>
      <c r="H53" s="4">
        <f ca="1">G53+Set_20!H53</f>
        <v>0</v>
      </c>
      <c r="I53" s="4">
        <f t="shared" ca="1" si="8"/>
        <v>0</v>
      </c>
      <c r="J53" s="26">
        <f t="shared" ca="1" si="8"/>
        <v>0</v>
      </c>
      <c r="K53" s="16"/>
      <c r="L53" s="42">
        <f t="shared" ca="1" si="5"/>
        <v>0</v>
      </c>
      <c r="M53" s="4">
        <f ca="1">L53+Set_20!M53</f>
        <v>0</v>
      </c>
      <c r="N53" s="4">
        <f t="shared" ca="1" si="6"/>
        <v>0</v>
      </c>
      <c r="O53" s="4">
        <f ca="1">N53+Set_20!O53</f>
        <v>0</v>
      </c>
      <c r="P53" s="4">
        <f t="shared" ca="1" si="9"/>
        <v>0</v>
      </c>
      <c r="Q53" s="26">
        <f t="shared" ca="1" si="9"/>
        <v>0</v>
      </c>
      <c r="R53" s="16"/>
      <c r="S53" s="4">
        <v>0</v>
      </c>
      <c r="T53" s="4">
        <f>S53+Set_20!T53</f>
        <v>0</v>
      </c>
      <c r="U53" s="4">
        <f t="shared" ca="1" si="7"/>
        <v>0</v>
      </c>
      <c r="V53" s="4">
        <f ca="1">U53+Set_20!V53</f>
        <v>0</v>
      </c>
      <c r="W53" s="4">
        <f t="shared" ca="1" si="10"/>
        <v>0</v>
      </c>
      <c r="X53" s="26">
        <f t="shared" ca="1" si="10"/>
        <v>0</v>
      </c>
    </row>
    <row r="54" spans="1:24" x14ac:dyDescent="0.25">
      <c r="A54" s="14" t="str">
        <v/>
      </c>
      <c r="B54" s="14" t="str">
        <v/>
      </c>
      <c r="C54" s="15" t="str">
        <v/>
      </c>
      <c r="D54" s="15" t="str">
        <v/>
      </c>
      <c r="E54" s="42">
        <f t="shared" ca="1" si="3"/>
        <v>0</v>
      </c>
      <c r="F54" s="4">
        <f ca="1">E54+Set_20!F54</f>
        <v>0</v>
      </c>
      <c r="G54" s="4">
        <f t="shared" ca="1" si="4"/>
        <v>0</v>
      </c>
      <c r="H54" s="4">
        <f ca="1">G54+Set_20!H54</f>
        <v>0</v>
      </c>
      <c r="I54" s="4">
        <f t="shared" ca="1" si="8"/>
        <v>0</v>
      </c>
      <c r="J54" s="26">
        <f t="shared" ca="1" si="8"/>
        <v>0</v>
      </c>
      <c r="K54" s="16"/>
      <c r="L54" s="42">
        <f t="shared" ca="1" si="5"/>
        <v>0</v>
      </c>
      <c r="M54" s="4">
        <f ca="1">L54+Set_20!M54</f>
        <v>0</v>
      </c>
      <c r="N54" s="4">
        <f t="shared" ca="1" si="6"/>
        <v>0</v>
      </c>
      <c r="O54" s="4">
        <f ca="1">N54+Set_20!O54</f>
        <v>0</v>
      </c>
      <c r="P54" s="4">
        <f t="shared" ca="1" si="9"/>
        <v>0</v>
      </c>
      <c r="Q54" s="26">
        <f t="shared" ca="1" si="9"/>
        <v>0</v>
      </c>
      <c r="R54" s="16"/>
      <c r="S54" s="4">
        <v>0</v>
      </c>
      <c r="T54" s="4">
        <f>S54+Set_20!T54</f>
        <v>0</v>
      </c>
      <c r="U54" s="4">
        <f t="shared" ca="1" si="7"/>
        <v>0</v>
      </c>
      <c r="V54" s="4">
        <f ca="1">U54+Set_20!V54</f>
        <v>0</v>
      </c>
      <c r="W54" s="4">
        <f t="shared" ca="1" si="10"/>
        <v>0</v>
      </c>
      <c r="X54" s="26">
        <f t="shared" ca="1" si="10"/>
        <v>0</v>
      </c>
    </row>
    <row r="55" spans="1:24" x14ac:dyDescent="0.25">
      <c r="A55" s="14" t="str">
        <v/>
      </c>
      <c r="B55" s="14" t="str">
        <v/>
      </c>
      <c r="C55" s="15" t="str">
        <v/>
      </c>
      <c r="D55" s="15" t="str">
        <v/>
      </c>
      <c r="E55" s="42">
        <f t="shared" ca="1" si="3"/>
        <v>0</v>
      </c>
      <c r="F55" s="4">
        <f ca="1">E55+Set_20!F55</f>
        <v>0</v>
      </c>
      <c r="G55" s="4">
        <f t="shared" ca="1" si="4"/>
        <v>0</v>
      </c>
      <c r="H55" s="4">
        <f ca="1">G55+Set_20!H55</f>
        <v>0</v>
      </c>
      <c r="I55" s="4">
        <f t="shared" ca="1" si="8"/>
        <v>0</v>
      </c>
      <c r="J55" s="26">
        <f t="shared" ca="1" si="8"/>
        <v>0</v>
      </c>
      <c r="K55" s="16"/>
      <c r="L55" s="42">
        <f t="shared" ca="1" si="5"/>
        <v>0</v>
      </c>
      <c r="M55" s="4">
        <f ca="1">L55+Set_20!M55</f>
        <v>0</v>
      </c>
      <c r="N55" s="4">
        <f t="shared" ca="1" si="6"/>
        <v>0</v>
      </c>
      <c r="O55" s="4">
        <f ca="1">N55+Set_20!O55</f>
        <v>0</v>
      </c>
      <c r="P55" s="4">
        <f t="shared" ca="1" si="9"/>
        <v>0</v>
      </c>
      <c r="Q55" s="26">
        <f t="shared" ca="1" si="9"/>
        <v>0</v>
      </c>
      <c r="R55" s="16"/>
      <c r="S55" s="4">
        <v>0</v>
      </c>
      <c r="T55" s="4">
        <f>S55+Set_20!T55</f>
        <v>0</v>
      </c>
      <c r="U55" s="4">
        <f t="shared" ca="1" si="7"/>
        <v>0</v>
      </c>
      <c r="V55" s="4">
        <f ca="1">U55+Set_20!V55</f>
        <v>0</v>
      </c>
      <c r="W55" s="4">
        <f t="shared" ca="1" si="10"/>
        <v>0</v>
      </c>
      <c r="X55" s="26">
        <f t="shared" ca="1" si="10"/>
        <v>0</v>
      </c>
    </row>
    <row r="56" spans="1:24" x14ac:dyDescent="0.25">
      <c r="A56" s="14" t="str">
        <v/>
      </c>
      <c r="B56" s="14" t="str">
        <v/>
      </c>
      <c r="C56" s="15" t="str">
        <v/>
      </c>
      <c r="D56" s="15" t="str">
        <v/>
      </c>
      <c r="E56" s="42">
        <f t="shared" ca="1" si="3"/>
        <v>0</v>
      </c>
      <c r="F56" s="4">
        <f ca="1">E56+Set_20!F56</f>
        <v>0</v>
      </c>
      <c r="G56" s="4">
        <f t="shared" ca="1" si="4"/>
        <v>0</v>
      </c>
      <c r="H56" s="4">
        <f ca="1">G56+Set_20!H56</f>
        <v>0</v>
      </c>
      <c r="I56" s="4">
        <f t="shared" ca="1" si="8"/>
        <v>0</v>
      </c>
      <c r="J56" s="26">
        <f t="shared" ca="1" si="8"/>
        <v>0</v>
      </c>
      <c r="K56" s="16"/>
      <c r="L56" s="42">
        <f t="shared" ca="1" si="5"/>
        <v>0</v>
      </c>
      <c r="M56" s="4">
        <f ca="1">L56+Set_20!M56</f>
        <v>0</v>
      </c>
      <c r="N56" s="4">
        <f t="shared" ca="1" si="6"/>
        <v>0</v>
      </c>
      <c r="O56" s="4">
        <f ca="1">N56+Set_20!O56</f>
        <v>0</v>
      </c>
      <c r="P56" s="4">
        <f t="shared" ca="1" si="9"/>
        <v>0</v>
      </c>
      <c r="Q56" s="26">
        <f t="shared" ca="1" si="9"/>
        <v>0</v>
      </c>
      <c r="R56" s="16"/>
      <c r="S56" s="4">
        <v>0</v>
      </c>
      <c r="T56" s="4">
        <f>S56+Set_20!T56</f>
        <v>0</v>
      </c>
      <c r="U56" s="4">
        <f t="shared" ca="1" si="7"/>
        <v>0</v>
      </c>
      <c r="V56" s="4">
        <f ca="1">U56+Set_20!V56</f>
        <v>0</v>
      </c>
      <c r="W56" s="4">
        <f t="shared" ca="1" si="10"/>
        <v>0</v>
      </c>
      <c r="X56" s="26">
        <f t="shared" ca="1" si="10"/>
        <v>0</v>
      </c>
    </row>
    <row r="57" spans="1:24" x14ac:dyDescent="0.25">
      <c r="A57" s="14" t="str">
        <v/>
      </c>
      <c r="B57" s="14" t="str">
        <v/>
      </c>
      <c r="C57" s="15" t="str">
        <v/>
      </c>
      <c r="D57" s="15" t="str">
        <v/>
      </c>
      <c r="E57" s="42">
        <f t="shared" ca="1" si="3"/>
        <v>0</v>
      </c>
      <c r="F57" s="4">
        <f ca="1">E57+Set_20!F57</f>
        <v>0</v>
      </c>
      <c r="G57" s="4">
        <f t="shared" ca="1" si="4"/>
        <v>0</v>
      </c>
      <c r="H57" s="4">
        <f ca="1">G57+Set_20!H57</f>
        <v>0</v>
      </c>
      <c r="I57" s="4">
        <f t="shared" ca="1" si="8"/>
        <v>0</v>
      </c>
      <c r="J57" s="26">
        <f t="shared" ca="1" si="8"/>
        <v>0</v>
      </c>
      <c r="K57" s="16"/>
      <c r="L57" s="42">
        <f t="shared" ca="1" si="5"/>
        <v>0</v>
      </c>
      <c r="M57" s="4">
        <f ca="1">L57+Set_20!M57</f>
        <v>0</v>
      </c>
      <c r="N57" s="4">
        <f t="shared" ca="1" si="6"/>
        <v>0</v>
      </c>
      <c r="O57" s="4">
        <f ca="1">N57+Set_20!O57</f>
        <v>0</v>
      </c>
      <c r="P57" s="4">
        <f t="shared" ca="1" si="9"/>
        <v>0</v>
      </c>
      <c r="Q57" s="26">
        <f t="shared" ca="1" si="9"/>
        <v>0</v>
      </c>
      <c r="R57" s="16"/>
      <c r="S57" s="4">
        <v>0</v>
      </c>
      <c r="T57" s="4">
        <f>S57+Set_20!T57</f>
        <v>0</v>
      </c>
      <c r="U57" s="4">
        <f t="shared" ca="1" si="7"/>
        <v>0</v>
      </c>
      <c r="V57" s="4">
        <f ca="1">U57+Set_20!V57</f>
        <v>0</v>
      </c>
      <c r="W57" s="4">
        <f t="shared" ca="1" si="10"/>
        <v>0</v>
      </c>
      <c r="X57" s="26">
        <f t="shared" ca="1" si="10"/>
        <v>0</v>
      </c>
    </row>
    <row r="58" spans="1:24" x14ac:dyDescent="0.25">
      <c r="A58" s="14" t="str">
        <v/>
      </c>
      <c r="B58" s="14" t="str">
        <v/>
      </c>
      <c r="C58" s="15" t="str">
        <v/>
      </c>
      <c r="D58" s="15" t="str">
        <v/>
      </c>
      <c r="E58" s="42">
        <f t="shared" ca="1" si="3"/>
        <v>0</v>
      </c>
      <c r="F58" s="4">
        <f ca="1">E58+Set_20!F58</f>
        <v>0</v>
      </c>
      <c r="G58" s="4">
        <f t="shared" ca="1" si="4"/>
        <v>0</v>
      </c>
      <c r="H58" s="4">
        <f ca="1">G58+Set_20!H58</f>
        <v>0</v>
      </c>
      <c r="I58" s="4">
        <f t="shared" ca="1" si="8"/>
        <v>0</v>
      </c>
      <c r="J58" s="26">
        <f t="shared" ca="1" si="8"/>
        <v>0</v>
      </c>
      <c r="K58" s="16"/>
      <c r="L58" s="42">
        <f t="shared" ca="1" si="5"/>
        <v>0</v>
      </c>
      <c r="M58" s="4">
        <f ca="1">L58+Set_20!M58</f>
        <v>0</v>
      </c>
      <c r="N58" s="4">
        <f t="shared" ca="1" si="6"/>
        <v>0</v>
      </c>
      <c r="O58" s="4">
        <f ca="1">N58+Set_20!O58</f>
        <v>0</v>
      </c>
      <c r="P58" s="4">
        <f t="shared" ca="1" si="9"/>
        <v>0</v>
      </c>
      <c r="Q58" s="26">
        <f t="shared" ca="1" si="9"/>
        <v>0</v>
      </c>
      <c r="R58" s="16"/>
      <c r="S58" s="4">
        <v>0</v>
      </c>
      <c r="T58" s="4">
        <f>S58+Set_20!T58</f>
        <v>0</v>
      </c>
      <c r="U58" s="4">
        <f t="shared" ca="1" si="7"/>
        <v>0</v>
      </c>
      <c r="V58" s="4">
        <f ca="1">U58+Set_20!V58</f>
        <v>0</v>
      </c>
      <c r="W58" s="4">
        <f t="shared" ca="1" si="10"/>
        <v>0</v>
      </c>
      <c r="X58" s="26">
        <f t="shared" ca="1" si="10"/>
        <v>0</v>
      </c>
    </row>
    <row r="59" spans="1:24" x14ac:dyDescent="0.25">
      <c r="A59" s="14" t="str">
        <v/>
      </c>
      <c r="B59" s="14" t="str">
        <v/>
      </c>
      <c r="C59" s="15" t="str">
        <v/>
      </c>
      <c r="D59" s="15" t="str">
        <v/>
      </c>
      <c r="E59" s="42">
        <f t="shared" ca="1" si="3"/>
        <v>0</v>
      </c>
      <c r="F59" s="4">
        <f ca="1">E59+Set_20!F59</f>
        <v>0</v>
      </c>
      <c r="G59" s="4">
        <f t="shared" ca="1" si="4"/>
        <v>0</v>
      </c>
      <c r="H59" s="4">
        <f ca="1">G59+Set_20!H59</f>
        <v>0</v>
      </c>
      <c r="I59" s="4">
        <f t="shared" ca="1" si="8"/>
        <v>0</v>
      </c>
      <c r="J59" s="26">
        <f t="shared" ca="1" si="8"/>
        <v>0</v>
      </c>
      <c r="K59" s="16"/>
      <c r="L59" s="42">
        <f t="shared" ca="1" si="5"/>
        <v>0</v>
      </c>
      <c r="M59" s="4">
        <f ca="1">L59+Set_20!M59</f>
        <v>0</v>
      </c>
      <c r="N59" s="4">
        <f t="shared" ca="1" si="6"/>
        <v>0</v>
      </c>
      <c r="O59" s="4">
        <f ca="1">N59+Set_20!O59</f>
        <v>0</v>
      </c>
      <c r="P59" s="4">
        <f t="shared" ca="1" si="9"/>
        <v>0</v>
      </c>
      <c r="Q59" s="26">
        <f t="shared" ca="1" si="9"/>
        <v>0</v>
      </c>
      <c r="R59" s="16"/>
      <c r="S59" s="4">
        <v>0</v>
      </c>
      <c r="T59" s="4">
        <f>S59+Set_20!T59</f>
        <v>0</v>
      </c>
      <c r="U59" s="4">
        <f t="shared" ca="1" si="7"/>
        <v>0</v>
      </c>
      <c r="V59" s="4">
        <f ca="1">U59+Set_20!V59</f>
        <v>0</v>
      </c>
      <c r="W59" s="4">
        <f t="shared" ca="1" si="10"/>
        <v>0</v>
      </c>
      <c r="X59" s="26">
        <f t="shared" ca="1" si="10"/>
        <v>0</v>
      </c>
    </row>
    <row r="60" spans="1:24" x14ac:dyDescent="0.25">
      <c r="A60" s="14" t="str">
        <v/>
      </c>
      <c r="B60" s="14" t="str">
        <v/>
      </c>
      <c r="C60" s="15" t="str">
        <v/>
      </c>
      <c r="D60" s="15" t="str">
        <v/>
      </c>
      <c r="E60" s="42">
        <f t="shared" ca="1" si="3"/>
        <v>0</v>
      </c>
      <c r="F60" s="4">
        <f ca="1">E60+Set_20!F60</f>
        <v>0</v>
      </c>
      <c r="G60" s="4">
        <f t="shared" ca="1" si="4"/>
        <v>0</v>
      </c>
      <c r="H60" s="4">
        <f ca="1">G60+Set_20!H60</f>
        <v>0</v>
      </c>
      <c r="I60" s="4">
        <f t="shared" ca="1" si="8"/>
        <v>0</v>
      </c>
      <c r="J60" s="26">
        <f t="shared" ca="1" si="8"/>
        <v>0</v>
      </c>
      <c r="K60" s="16"/>
      <c r="L60" s="42">
        <f t="shared" ca="1" si="5"/>
        <v>0</v>
      </c>
      <c r="M60" s="4">
        <f ca="1">L60+Set_20!M60</f>
        <v>0</v>
      </c>
      <c r="N60" s="4">
        <f t="shared" ca="1" si="6"/>
        <v>0</v>
      </c>
      <c r="O60" s="4">
        <f ca="1">N60+Set_20!O60</f>
        <v>0</v>
      </c>
      <c r="P60" s="4">
        <f t="shared" ca="1" si="9"/>
        <v>0</v>
      </c>
      <c r="Q60" s="26">
        <f t="shared" ca="1" si="9"/>
        <v>0</v>
      </c>
      <c r="R60" s="16"/>
      <c r="S60" s="4">
        <v>0</v>
      </c>
      <c r="T60" s="4">
        <f>S60+Set_20!T60</f>
        <v>0</v>
      </c>
      <c r="U60" s="4">
        <f t="shared" ca="1" si="7"/>
        <v>0</v>
      </c>
      <c r="V60" s="4">
        <f ca="1">U60+Set_20!V60</f>
        <v>0</v>
      </c>
      <c r="W60" s="4">
        <f t="shared" ca="1" si="10"/>
        <v>0</v>
      </c>
      <c r="X60" s="26">
        <f t="shared" ca="1" si="10"/>
        <v>0</v>
      </c>
    </row>
    <row r="61" spans="1:24" x14ac:dyDescent="0.25">
      <c r="A61" s="14" t="str">
        <v/>
      </c>
      <c r="B61" s="14" t="str">
        <v/>
      </c>
      <c r="C61" s="15" t="str">
        <v/>
      </c>
      <c r="D61" s="15" t="str">
        <v/>
      </c>
      <c r="E61" s="42">
        <f t="shared" ca="1" si="3"/>
        <v>0</v>
      </c>
      <c r="F61" s="4">
        <f ca="1">E61+Set_20!F61</f>
        <v>0</v>
      </c>
      <c r="G61" s="4">
        <f t="shared" ca="1" si="4"/>
        <v>0</v>
      </c>
      <c r="H61" s="4">
        <f ca="1">G61+Set_20!H61</f>
        <v>0</v>
      </c>
      <c r="I61" s="4">
        <f t="shared" ca="1" si="8"/>
        <v>0</v>
      </c>
      <c r="J61" s="26">
        <f t="shared" ca="1" si="8"/>
        <v>0</v>
      </c>
      <c r="K61" s="16"/>
      <c r="L61" s="42">
        <f t="shared" ca="1" si="5"/>
        <v>0</v>
      </c>
      <c r="M61" s="4">
        <f ca="1">L61+Set_20!M61</f>
        <v>0</v>
      </c>
      <c r="N61" s="4">
        <f t="shared" ca="1" si="6"/>
        <v>0</v>
      </c>
      <c r="O61" s="4">
        <f ca="1">N61+Set_20!O61</f>
        <v>0</v>
      </c>
      <c r="P61" s="4">
        <f t="shared" ca="1" si="9"/>
        <v>0</v>
      </c>
      <c r="Q61" s="26">
        <f t="shared" ca="1" si="9"/>
        <v>0</v>
      </c>
      <c r="R61" s="16"/>
      <c r="S61" s="4">
        <v>0</v>
      </c>
      <c r="T61" s="4">
        <f>S61+Set_20!T61</f>
        <v>0</v>
      </c>
      <c r="U61" s="4">
        <f t="shared" ca="1" si="7"/>
        <v>0</v>
      </c>
      <c r="V61" s="4">
        <f ca="1">U61+Set_20!V61</f>
        <v>0</v>
      </c>
      <c r="W61" s="4">
        <f t="shared" ca="1" si="10"/>
        <v>0</v>
      </c>
      <c r="X61" s="26">
        <f t="shared" ca="1" si="10"/>
        <v>0</v>
      </c>
    </row>
    <row r="62" spans="1:24" x14ac:dyDescent="0.25">
      <c r="A62" s="14" t="str">
        <v/>
      </c>
      <c r="B62" s="14" t="str">
        <v/>
      </c>
      <c r="C62" s="15" t="str">
        <v/>
      </c>
      <c r="D62" s="15" t="str">
        <v/>
      </c>
      <c r="E62" s="42">
        <f t="shared" ca="1" si="3"/>
        <v>0</v>
      </c>
      <c r="F62" s="4">
        <f ca="1">E62+Set_20!F62</f>
        <v>0</v>
      </c>
      <c r="G62" s="4">
        <f t="shared" ca="1" si="4"/>
        <v>0</v>
      </c>
      <c r="H62" s="4">
        <f ca="1">G62+Set_20!H62</f>
        <v>0</v>
      </c>
      <c r="I62" s="4">
        <f t="shared" ca="1" si="8"/>
        <v>0</v>
      </c>
      <c r="J62" s="26">
        <f t="shared" ca="1" si="8"/>
        <v>0</v>
      </c>
      <c r="K62" s="16"/>
      <c r="L62" s="42">
        <f t="shared" ca="1" si="5"/>
        <v>0</v>
      </c>
      <c r="M62" s="4">
        <f ca="1">L62+Set_20!M62</f>
        <v>0</v>
      </c>
      <c r="N62" s="4">
        <f t="shared" ca="1" si="6"/>
        <v>0</v>
      </c>
      <c r="O62" s="4">
        <f ca="1">N62+Set_20!O62</f>
        <v>0</v>
      </c>
      <c r="P62" s="4">
        <f t="shared" ca="1" si="9"/>
        <v>0</v>
      </c>
      <c r="Q62" s="26">
        <f t="shared" ca="1" si="9"/>
        <v>0</v>
      </c>
      <c r="R62" s="16"/>
      <c r="S62" s="4">
        <v>0</v>
      </c>
      <c r="T62" s="4">
        <f>S62+Set_20!T62</f>
        <v>0</v>
      </c>
      <c r="U62" s="4">
        <f t="shared" ca="1" si="7"/>
        <v>0</v>
      </c>
      <c r="V62" s="4">
        <f ca="1">U62+Set_20!V62</f>
        <v>0</v>
      </c>
      <c r="W62" s="4">
        <f t="shared" ca="1" si="10"/>
        <v>0</v>
      </c>
      <c r="X62" s="26">
        <f t="shared" ca="1" si="10"/>
        <v>0</v>
      </c>
    </row>
    <row r="63" spans="1:24" x14ac:dyDescent="0.25">
      <c r="A63" s="14" t="str">
        <v/>
      </c>
      <c r="B63" s="14" t="str">
        <v/>
      </c>
      <c r="C63" s="15" t="str">
        <v/>
      </c>
      <c r="D63" s="15" t="str">
        <v/>
      </c>
      <c r="E63" s="42">
        <f t="shared" ca="1" si="3"/>
        <v>0</v>
      </c>
      <c r="F63" s="4">
        <f ca="1">E63+Set_20!F63</f>
        <v>0</v>
      </c>
      <c r="G63" s="4">
        <f t="shared" ca="1" si="4"/>
        <v>0</v>
      </c>
      <c r="H63" s="4">
        <f ca="1">G63+Set_20!H63</f>
        <v>0</v>
      </c>
      <c r="I63" s="4">
        <f t="shared" ca="1" si="8"/>
        <v>0</v>
      </c>
      <c r="J63" s="26">
        <f t="shared" ca="1" si="8"/>
        <v>0</v>
      </c>
      <c r="K63" s="16"/>
      <c r="L63" s="42">
        <f t="shared" ca="1" si="5"/>
        <v>0</v>
      </c>
      <c r="M63" s="4">
        <f ca="1">L63+Set_20!M63</f>
        <v>0</v>
      </c>
      <c r="N63" s="4">
        <f t="shared" ca="1" si="6"/>
        <v>0</v>
      </c>
      <c r="O63" s="4">
        <f ca="1">N63+Set_20!O63</f>
        <v>0</v>
      </c>
      <c r="P63" s="4">
        <f t="shared" ca="1" si="9"/>
        <v>0</v>
      </c>
      <c r="Q63" s="26">
        <f t="shared" ca="1" si="9"/>
        <v>0</v>
      </c>
      <c r="R63" s="16"/>
      <c r="S63" s="4">
        <v>0</v>
      </c>
      <c r="T63" s="4">
        <f>S63+Set_20!T63</f>
        <v>0</v>
      </c>
      <c r="U63" s="4">
        <f t="shared" ca="1" si="7"/>
        <v>0</v>
      </c>
      <c r="V63" s="4">
        <f ca="1">U63+Set_20!V63</f>
        <v>0</v>
      </c>
      <c r="W63" s="4">
        <f t="shared" ca="1" si="10"/>
        <v>0</v>
      </c>
      <c r="X63" s="26">
        <f t="shared" ca="1" si="10"/>
        <v>0</v>
      </c>
    </row>
    <row r="64" spans="1:24" x14ac:dyDescent="0.25">
      <c r="A64" s="14" t="str">
        <v/>
      </c>
      <c r="B64" s="14" t="str">
        <v/>
      </c>
      <c r="C64" s="15" t="str">
        <v/>
      </c>
      <c r="D64" s="15" t="str">
        <v/>
      </c>
      <c r="E64" s="42">
        <f t="shared" ca="1" si="3"/>
        <v>0</v>
      </c>
      <c r="F64" s="4">
        <f ca="1">E64+Set_20!F64</f>
        <v>0</v>
      </c>
      <c r="G64" s="4">
        <f t="shared" ca="1" si="4"/>
        <v>0</v>
      </c>
      <c r="H64" s="4">
        <f ca="1">G64+Set_20!H64</f>
        <v>0</v>
      </c>
      <c r="I64" s="4">
        <f t="shared" ca="1" si="8"/>
        <v>0</v>
      </c>
      <c r="J64" s="26">
        <f t="shared" ca="1" si="8"/>
        <v>0</v>
      </c>
      <c r="K64" s="16"/>
      <c r="L64" s="42">
        <f t="shared" ca="1" si="5"/>
        <v>0</v>
      </c>
      <c r="M64" s="4">
        <f ca="1">L64+Set_20!M64</f>
        <v>0</v>
      </c>
      <c r="N64" s="4">
        <f t="shared" ca="1" si="6"/>
        <v>0</v>
      </c>
      <c r="O64" s="4">
        <f ca="1">N64+Set_20!O64</f>
        <v>0</v>
      </c>
      <c r="P64" s="4">
        <f t="shared" ca="1" si="9"/>
        <v>0</v>
      </c>
      <c r="Q64" s="26">
        <f t="shared" ca="1" si="9"/>
        <v>0</v>
      </c>
      <c r="R64" s="16"/>
      <c r="S64" s="4">
        <v>0</v>
      </c>
      <c r="T64" s="4">
        <f>S64+Set_20!T64</f>
        <v>0</v>
      </c>
      <c r="U64" s="4">
        <f t="shared" ca="1" si="7"/>
        <v>0</v>
      </c>
      <c r="V64" s="4">
        <f ca="1">U64+Set_20!V64</f>
        <v>0</v>
      </c>
      <c r="W64" s="4">
        <f t="shared" ca="1" si="10"/>
        <v>0</v>
      </c>
      <c r="X64" s="26">
        <f t="shared" ca="1" si="10"/>
        <v>0</v>
      </c>
    </row>
    <row r="65" spans="1:24" x14ac:dyDescent="0.25">
      <c r="A65" s="14" t="str">
        <v/>
      </c>
      <c r="B65" s="14" t="str">
        <v/>
      </c>
      <c r="C65" s="15" t="str">
        <v/>
      </c>
      <c r="D65" s="15" t="str">
        <v/>
      </c>
      <c r="E65" s="42">
        <f t="shared" ca="1" si="3"/>
        <v>0</v>
      </c>
      <c r="F65" s="4">
        <f ca="1">E65+Set_20!F65</f>
        <v>0</v>
      </c>
      <c r="G65" s="4">
        <f t="shared" ca="1" si="4"/>
        <v>0</v>
      </c>
      <c r="H65" s="4">
        <f ca="1">G65+Set_20!H65</f>
        <v>0</v>
      </c>
      <c r="I65" s="4">
        <f t="shared" ca="1" si="8"/>
        <v>0</v>
      </c>
      <c r="J65" s="26">
        <f t="shared" ca="1" si="8"/>
        <v>0</v>
      </c>
      <c r="K65" s="16"/>
      <c r="L65" s="42">
        <f t="shared" ca="1" si="5"/>
        <v>0</v>
      </c>
      <c r="M65" s="4">
        <f ca="1">L65+Set_20!M65</f>
        <v>0</v>
      </c>
      <c r="N65" s="4">
        <f t="shared" ca="1" si="6"/>
        <v>0</v>
      </c>
      <c r="O65" s="4">
        <f ca="1">N65+Set_20!O65</f>
        <v>0</v>
      </c>
      <c r="P65" s="4">
        <f t="shared" ca="1" si="9"/>
        <v>0</v>
      </c>
      <c r="Q65" s="26">
        <f t="shared" ca="1" si="9"/>
        <v>0</v>
      </c>
      <c r="R65" s="16"/>
      <c r="S65" s="4">
        <v>0</v>
      </c>
      <c r="T65" s="4">
        <f>S65+Set_20!T65</f>
        <v>0</v>
      </c>
      <c r="U65" s="4">
        <f t="shared" ca="1" si="7"/>
        <v>0</v>
      </c>
      <c r="V65" s="4">
        <f ca="1">U65+Set_20!V65</f>
        <v>0</v>
      </c>
      <c r="W65" s="4">
        <f t="shared" ca="1" si="10"/>
        <v>0</v>
      </c>
      <c r="X65" s="26">
        <f t="shared" ca="1" si="10"/>
        <v>0</v>
      </c>
    </row>
    <row r="66" spans="1:24" x14ac:dyDescent="0.25">
      <c r="A66" s="14" t="str">
        <v/>
      </c>
      <c r="B66" s="14" t="str">
        <v/>
      </c>
      <c r="C66" s="15" t="str">
        <v/>
      </c>
      <c r="D66" s="15" t="str">
        <v/>
      </c>
      <c r="E66" s="42">
        <f t="shared" ca="1" si="3"/>
        <v>0</v>
      </c>
      <c r="F66" s="4">
        <f ca="1">E66+Set_20!F66</f>
        <v>0</v>
      </c>
      <c r="G66" s="4">
        <f t="shared" ca="1" si="4"/>
        <v>0</v>
      </c>
      <c r="H66" s="4">
        <f ca="1">G66+Set_20!H66</f>
        <v>0</v>
      </c>
      <c r="I66" s="4">
        <f t="shared" ca="1" si="8"/>
        <v>0</v>
      </c>
      <c r="J66" s="26">
        <f t="shared" ca="1" si="8"/>
        <v>0</v>
      </c>
      <c r="K66" s="16"/>
      <c r="L66" s="42">
        <f t="shared" ca="1" si="5"/>
        <v>0</v>
      </c>
      <c r="M66" s="4">
        <f ca="1">L66+Set_20!M66</f>
        <v>0</v>
      </c>
      <c r="N66" s="4">
        <f t="shared" ca="1" si="6"/>
        <v>0</v>
      </c>
      <c r="O66" s="4">
        <f ca="1">N66+Set_20!O66</f>
        <v>0</v>
      </c>
      <c r="P66" s="4">
        <f t="shared" ca="1" si="9"/>
        <v>0</v>
      </c>
      <c r="Q66" s="26">
        <f t="shared" ca="1" si="9"/>
        <v>0</v>
      </c>
      <c r="R66" s="16"/>
      <c r="S66" s="4">
        <v>0</v>
      </c>
      <c r="T66" s="4">
        <f>S66+Set_20!T66</f>
        <v>0</v>
      </c>
      <c r="U66" s="4">
        <f t="shared" ca="1" si="7"/>
        <v>0</v>
      </c>
      <c r="V66" s="4">
        <f ca="1">U66+Set_20!V66</f>
        <v>0</v>
      </c>
      <c r="W66" s="4">
        <f t="shared" ca="1" si="10"/>
        <v>0</v>
      </c>
      <c r="X66" s="26">
        <f t="shared" ca="1" si="10"/>
        <v>0</v>
      </c>
    </row>
    <row r="67" spans="1:24" x14ac:dyDescent="0.25">
      <c r="A67" s="14" t="str">
        <v/>
      </c>
      <c r="B67" s="14" t="str">
        <v/>
      </c>
      <c r="C67" s="15" t="str">
        <v/>
      </c>
      <c r="D67" s="15" t="str">
        <v/>
      </c>
      <c r="E67" s="42">
        <f t="shared" ca="1" si="3"/>
        <v>0</v>
      </c>
      <c r="F67" s="4">
        <f ca="1">E67+Set_20!F67</f>
        <v>0</v>
      </c>
      <c r="G67" s="4">
        <f t="shared" ca="1" si="4"/>
        <v>0</v>
      </c>
      <c r="H67" s="4">
        <f ca="1">G67+Set_20!H67</f>
        <v>0</v>
      </c>
      <c r="I67" s="4">
        <f t="shared" ca="1" si="8"/>
        <v>0</v>
      </c>
      <c r="J67" s="26">
        <f t="shared" ca="1" si="8"/>
        <v>0</v>
      </c>
      <c r="K67" s="16"/>
      <c r="L67" s="42">
        <f t="shared" ca="1" si="5"/>
        <v>0</v>
      </c>
      <c r="M67" s="4">
        <f ca="1">L67+Set_20!M67</f>
        <v>0</v>
      </c>
      <c r="N67" s="4">
        <f t="shared" ca="1" si="6"/>
        <v>0</v>
      </c>
      <c r="O67" s="4">
        <f ca="1">N67+Set_20!O67</f>
        <v>0</v>
      </c>
      <c r="P67" s="4">
        <f t="shared" ca="1" si="9"/>
        <v>0</v>
      </c>
      <c r="Q67" s="26">
        <f t="shared" ca="1" si="9"/>
        <v>0</v>
      </c>
      <c r="R67" s="16"/>
      <c r="S67" s="4">
        <v>0</v>
      </c>
      <c r="T67" s="4">
        <f>S67+Set_20!T67</f>
        <v>0</v>
      </c>
      <c r="U67" s="4">
        <f t="shared" ca="1" si="7"/>
        <v>0</v>
      </c>
      <c r="V67" s="4">
        <f ca="1">U67+Set_20!V67</f>
        <v>0</v>
      </c>
      <c r="W67" s="4">
        <f t="shared" ca="1" si="10"/>
        <v>0</v>
      </c>
      <c r="X67" s="26">
        <f t="shared" ca="1" si="10"/>
        <v>0</v>
      </c>
    </row>
    <row r="68" spans="1:24" x14ac:dyDescent="0.25">
      <c r="A68" s="14" t="str">
        <v/>
      </c>
      <c r="B68" s="14" t="str">
        <v/>
      </c>
      <c r="C68" s="15" t="str">
        <v/>
      </c>
      <c r="D68" s="15" t="str">
        <v/>
      </c>
      <c r="E68" s="42">
        <f t="shared" ref="E68:E99" ca="1" si="11">IFERROR(IF(OR(A68=5555,A68=6666),0,IF(A68="",0,IF(TEXT($C68,"AAAAMM")=INDIRECT("'[Calculo Verbas 2019-2020.xlsx]"&amp;$A$1&amp;"'!$D$1"),IF($C68="",INDIRECT("'[Calculo Verbas 2019-2020.xlsx]"&amp;$A$1&amp;"'!$D$1"),IF(TEXT($C68,"AAAAMM")=INDIRECT("'[Calculo Verbas 2019-2020.xlsx]"&amp;$A$1&amp;"'!$D$1"),VLOOKUP(DAY($C68),INDIRECT("'[Calculo Verbas 2019-2020.xlsx]"&amp;$A$1&amp;"'!F68:J98"),2),0)),IF($D68="",INDIRECT("'[Calculo Verbas 2019-2020.xlsx]"&amp;$A$1&amp;"'!$G$33"),IF(TEXT($D68,"AAAAMM")&lt;INDIRECT("'[Calculo Verbas 2019-2020.xlsx]"&amp;$A$1&amp;"'!$D$1"),INDIRECT("'[Calculo Verbas 2019-2020.xlsx]"&amp;$A$1&amp;"'!$G$33"),IF(TEXT($D68,"AAAAMM")=INDIRECT("'[Calculo Verbas 2019-2020.xlsx]"&amp;$A$1&amp;"'!$D$1"),VLOOKUP(DAY($D68),INDIRECT("'[Calculo Verbas 2019-2020.xlsx]"&amp;$A$1&amp;"'!F36:J66"),2),0)))))),0)</f>
        <v>0</v>
      </c>
      <c r="F68" s="4">
        <f ca="1">E68+Set_20!F68</f>
        <v>0</v>
      </c>
      <c r="G68" s="4">
        <f t="shared" ref="G68:G99" ca="1" si="12">IFERROR(IF(ISNA(MATCH($A68,INDIRECT("'[VERBAS TODAS.XLSX]"&amp;$Y$1&amp;"'!A:A"),0)),0,INDEX(INDIRECT("'[VERBAS TODAS.XLSX]"&amp;$Y$1&amp;"'!G:G"),MATCH($A68,INDIRECT("'[VERBAS TODAS.XLSX]"&amp;$Y$1&amp;"'!A:A"),0))),0)</f>
        <v>0</v>
      </c>
      <c r="H68" s="4">
        <f ca="1">G68+Set_20!H68</f>
        <v>0</v>
      </c>
      <c r="I68" s="4">
        <f t="shared" ca="1" si="8"/>
        <v>0</v>
      </c>
      <c r="J68" s="26">
        <f t="shared" ca="1" si="8"/>
        <v>0</v>
      </c>
      <c r="K68" s="16"/>
      <c r="L68" s="42">
        <f t="shared" ref="L68:L99" ca="1" si="13">IFERROR(IF(OR(A68=5555,A68=6666),0,IF(A68="",0,IF(MONTH($C68)&amp;YEAR($C68)=INDIRECT("'[Calculo Verbas 2019-2020.xlsx]"&amp;$A$1&amp;"'!$D$1"),IF($C68="",INDIRECT("'[Calculo Verbas 2019-2020.xlsx]"&amp;$A$1&amp;"'!$P$2"),IF(MONTH($C68)&amp;YEAR($C68)=INDIRECT("'[Calculo Verbas 2019-2020.xlsx]"&amp;$A$1&amp;"'!$D$1"),VLOOKUP(DAY($C68),INDIRECT("'[Calculo Verbas 2019-2020.xlsx]"&amp;$A$1&amp;"'!F68:J98"),3),0)),
IF($D68="",INDIRECT("'[Calculo Verbas 2019-2020.xlsx]"&amp;$A$1&amp;"'!$H$33"),
IF(MONTH($D68)&amp;YEAR($D68)&gt;INDIRECT("'[Calculo Verbas 2019-2020.xlsx]"&amp;$A$1&amp;"'!$D$1"),INDIRECT("'[Calculo Verbas 2019-2020.xlsx]"&amp;$A$1&amp;"'!$H$33"),IF(MONTH($D68)&amp;YEAR($D68)=INDIRECT("'[Calculo Verbas 2019-2020.xlsx]"&amp;$A$1&amp;"'!$D$1"),VLOOKUP(DAY($D68),INDIRECT("'[Calculo Verbas 2019-2020.xlsx]"&amp;$A$1&amp;"'!F36:J66"),3),0)))))),0)</f>
        <v>0</v>
      </c>
      <c r="M68" s="4">
        <f ca="1">L68+Set_20!M68</f>
        <v>0</v>
      </c>
      <c r="N68" s="4">
        <f t="shared" ref="N68:N99" ca="1" si="14">IFERROR(IF(ISNA(MATCH($A68,INDIRECT("'[062020.XLSX]"&amp;$Y$1&amp;"'!A:A"),0)),0,INDEX(INDIRECT("'[062020.XLSX]"&amp;$Y$1&amp;"'!k:k"),MATCH($A68,INDIRECT("'[062020.XLSX]"&amp;$Y$1&amp;"'!A:A"),0))),0)</f>
        <v>0</v>
      </c>
      <c r="O68" s="4">
        <f ca="1">N68+Set_20!O68</f>
        <v>0</v>
      </c>
      <c r="P68" s="4">
        <f t="shared" ca="1" si="9"/>
        <v>0</v>
      </c>
      <c r="Q68" s="26">
        <f t="shared" ca="1" si="9"/>
        <v>0</v>
      </c>
      <c r="R68" s="16"/>
      <c r="S68" s="4">
        <v>0</v>
      </c>
      <c r="T68" s="4">
        <f>S68+Set_20!T68</f>
        <v>0</v>
      </c>
      <c r="U68" s="4">
        <f t="shared" ref="U68:U99" ca="1" si="15">IFERROR(IF(ISNA(MATCH($A68,INDIRECT("'[062020.XLSX]"&amp;$Y$1&amp;"'!A:A"),0)),0,INDEX(INDIRECT("'[062020.XLSX]"&amp;$Y$1&amp;"'!R:R"),MATCH($A68,INDIRECT("'[062020.XLSX]"&amp;$Y$1&amp;"'!A:A"),0))),0)</f>
        <v>0</v>
      </c>
      <c r="V68" s="4">
        <f ca="1">U68+Set_20!V68</f>
        <v>0</v>
      </c>
      <c r="W68" s="4">
        <f t="shared" ca="1" si="10"/>
        <v>0</v>
      </c>
      <c r="X68" s="26">
        <f t="shared" ca="1" si="10"/>
        <v>0</v>
      </c>
    </row>
    <row r="69" spans="1:24" x14ac:dyDescent="0.25">
      <c r="A69" s="14" t="str">
        <v/>
      </c>
      <c r="B69" s="14" t="str">
        <v/>
      </c>
      <c r="C69" s="15" t="str">
        <v/>
      </c>
      <c r="D69" s="15" t="str">
        <v/>
      </c>
      <c r="E69" s="42">
        <f t="shared" ca="1" si="11"/>
        <v>0</v>
      </c>
      <c r="F69" s="4">
        <f ca="1">E69+Set_20!F69</f>
        <v>0</v>
      </c>
      <c r="G69" s="4">
        <f t="shared" ca="1" si="12"/>
        <v>0</v>
      </c>
      <c r="H69" s="4">
        <f ca="1">G69+Set_20!H69</f>
        <v>0</v>
      </c>
      <c r="I69" s="4">
        <f t="shared" ca="1" si="8"/>
        <v>0</v>
      </c>
      <c r="J69" s="26">
        <f t="shared" ca="1" si="8"/>
        <v>0</v>
      </c>
      <c r="K69" s="16"/>
      <c r="L69" s="42">
        <f t="shared" ca="1" si="13"/>
        <v>0</v>
      </c>
      <c r="M69" s="4">
        <f ca="1">L69+Set_20!M69</f>
        <v>0</v>
      </c>
      <c r="N69" s="4">
        <f t="shared" ca="1" si="14"/>
        <v>0</v>
      </c>
      <c r="O69" s="4">
        <f ca="1">N69+Set_20!O69</f>
        <v>0</v>
      </c>
      <c r="P69" s="4">
        <f t="shared" ca="1" si="9"/>
        <v>0</v>
      </c>
      <c r="Q69" s="26">
        <f t="shared" ca="1" si="9"/>
        <v>0</v>
      </c>
      <c r="R69" s="16"/>
      <c r="S69" s="4">
        <v>0</v>
      </c>
      <c r="T69" s="4">
        <f>S69+Set_20!T69</f>
        <v>0</v>
      </c>
      <c r="U69" s="4">
        <f t="shared" ca="1" si="15"/>
        <v>0</v>
      </c>
      <c r="V69" s="4">
        <f ca="1">U69+Set_20!V69</f>
        <v>0</v>
      </c>
      <c r="W69" s="4">
        <f t="shared" ca="1" si="10"/>
        <v>0</v>
      </c>
      <c r="X69" s="26">
        <f t="shared" ca="1" si="10"/>
        <v>0</v>
      </c>
    </row>
    <row r="70" spans="1:24" x14ac:dyDescent="0.25">
      <c r="A70" s="14" t="str">
        <v/>
      </c>
      <c r="B70" s="14" t="str">
        <v/>
      </c>
      <c r="C70" s="15" t="str">
        <v/>
      </c>
      <c r="D70" s="15" t="str">
        <v/>
      </c>
      <c r="E70" s="42">
        <f t="shared" ca="1" si="11"/>
        <v>0</v>
      </c>
      <c r="F70" s="4">
        <f ca="1">E70+Set_20!F70</f>
        <v>0</v>
      </c>
      <c r="G70" s="4">
        <f t="shared" ca="1" si="12"/>
        <v>0</v>
      </c>
      <c r="H70" s="4">
        <f ca="1">G70+Set_20!H70</f>
        <v>0</v>
      </c>
      <c r="I70" s="4">
        <f t="shared" ca="1" si="8"/>
        <v>0</v>
      </c>
      <c r="J70" s="26">
        <f t="shared" ca="1" si="8"/>
        <v>0</v>
      </c>
      <c r="K70" s="16"/>
      <c r="L70" s="42">
        <f t="shared" ca="1" si="13"/>
        <v>0</v>
      </c>
      <c r="M70" s="4">
        <f ca="1">L70+Set_20!M70</f>
        <v>0</v>
      </c>
      <c r="N70" s="4">
        <f t="shared" ca="1" si="14"/>
        <v>0</v>
      </c>
      <c r="O70" s="4">
        <f ca="1">N70+Set_20!O70</f>
        <v>0</v>
      </c>
      <c r="P70" s="4">
        <f t="shared" ca="1" si="9"/>
        <v>0</v>
      </c>
      <c r="Q70" s="26">
        <f t="shared" ca="1" si="9"/>
        <v>0</v>
      </c>
      <c r="R70" s="16"/>
      <c r="S70" s="4">
        <v>0</v>
      </c>
      <c r="T70" s="4">
        <f>S70+Set_20!T70</f>
        <v>0</v>
      </c>
      <c r="U70" s="4">
        <f t="shared" ca="1" si="15"/>
        <v>0</v>
      </c>
      <c r="V70" s="4">
        <f ca="1">U70+Set_20!V70</f>
        <v>0</v>
      </c>
      <c r="W70" s="4">
        <f t="shared" ca="1" si="10"/>
        <v>0</v>
      </c>
      <c r="X70" s="26">
        <f t="shared" ca="1" si="10"/>
        <v>0</v>
      </c>
    </row>
    <row r="71" spans="1:24" x14ac:dyDescent="0.25">
      <c r="A71" s="14" t="str">
        <v/>
      </c>
      <c r="B71" s="14" t="str">
        <v/>
      </c>
      <c r="C71" s="15" t="str">
        <v/>
      </c>
      <c r="D71" s="15" t="str">
        <v/>
      </c>
      <c r="E71" s="42">
        <f t="shared" ca="1" si="11"/>
        <v>0</v>
      </c>
      <c r="F71" s="4">
        <f ca="1">E71+Set_20!F71</f>
        <v>0</v>
      </c>
      <c r="G71" s="4">
        <f t="shared" ca="1" si="12"/>
        <v>0</v>
      </c>
      <c r="H71" s="4">
        <f ca="1">G71+Set_20!H71</f>
        <v>0</v>
      </c>
      <c r="I71" s="4">
        <f t="shared" ca="1" si="8"/>
        <v>0</v>
      </c>
      <c r="J71" s="26">
        <f t="shared" ca="1" si="8"/>
        <v>0</v>
      </c>
      <c r="K71" s="16"/>
      <c r="L71" s="42">
        <f t="shared" ca="1" si="13"/>
        <v>0</v>
      </c>
      <c r="M71" s="4">
        <f ca="1">L71+Set_20!M71</f>
        <v>0</v>
      </c>
      <c r="N71" s="4">
        <f t="shared" ca="1" si="14"/>
        <v>0</v>
      </c>
      <c r="O71" s="4">
        <f ca="1">N71+Set_20!O71</f>
        <v>0</v>
      </c>
      <c r="P71" s="4">
        <f t="shared" ca="1" si="9"/>
        <v>0</v>
      </c>
      <c r="Q71" s="26">
        <f t="shared" ca="1" si="9"/>
        <v>0</v>
      </c>
      <c r="R71" s="16"/>
      <c r="S71" s="4">
        <v>0</v>
      </c>
      <c r="T71" s="4">
        <f>S71+Set_20!T71</f>
        <v>0</v>
      </c>
      <c r="U71" s="4">
        <f t="shared" ca="1" si="15"/>
        <v>0</v>
      </c>
      <c r="V71" s="4">
        <f ca="1">U71+Set_20!V71</f>
        <v>0</v>
      </c>
      <c r="W71" s="4">
        <f t="shared" ca="1" si="10"/>
        <v>0</v>
      </c>
      <c r="X71" s="26">
        <f t="shared" ca="1" si="10"/>
        <v>0</v>
      </c>
    </row>
    <row r="72" spans="1:24" x14ac:dyDescent="0.25">
      <c r="A72" s="14" t="str">
        <v/>
      </c>
      <c r="B72" s="14" t="str">
        <v/>
      </c>
      <c r="C72" s="15" t="str">
        <v/>
      </c>
      <c r="D72" s="15" t="str">
        <v/>
      </c>
      <c r="E72" s="42">
        <f t="shared" ca="1" si="11"/>
        <v>0</v>
      </c>
      <c r="F72" s="4">
        <f ca="1">E72+Set_20!F72</f>
        <v>0</v>
      </c>
      <c r="G72" s="4">
        <f t="shared" ca="1" si="12"/>
        <v>0</v>
      </c>
      <c r="H72" s="4">
        <f ca="1">G72+Set_20!H72</f>
        <v>0</v>
      </c>
      <c r="I72" s="4">
        <f t="shared" ca="1" si="8"/>
        <v>0</v>
      </c>
      <c r="J72" s="26">
        <f t="shared" ca="1" si="8"/>
        <v>0</v>
      </c>
      <c r="K72" s="16"/>
      <c r="L72" s="42">
        <f t="shared" ca="1" si="13"/>
        <v>0</v>
      </c>
      <c r="M72" s="4">
        <f ca="1">L72+Set_20!M72</f>
        <v>0</v>
      </c>
      <c r="N72" s="4">
        <f t="shared" ca="1" si="14"/>
        <v>0</v>
      </c>
      <c r="O72" s="4">
        <f ca="1">N72+Set_20!O72</f>
        <v>0</v>
      </c>
      <c r="P72" s="4">
        <f t="shared" ca="1" si="9"/>
        <v>0</v>
      </c>
      <c r="Q72" s="26">
        <f t="shared" ca="1" si="9"/>
        <v>0</v>
      </c>
      <c r="R72" s="16"/>
      <c r="S72" s="4">
        <v>0</v>
      </c>
      <c r="T72" s="4">
        <f>S72+Set_20!T72</f>
        <v>0</v>
      </c>
      <c r="U72" s="4">
        <f t="shared" ca="1" si="15"/>
        <v>0</v>
      </c>
      <c r="V72" s="4">
        <f ca="1">U72+Set_20!V72</f>
        <v>0</v>
      </c>
      <c r="W72" s="4">
        <f t="shared" ca="1" si="10"/>
        <v>0</v>
      </c>
      <c r="X72" s="26">
        <f t="shared" ca="1" si="10"/>
        <v>0</v>
      </c>
    </row>
    <row r="73" spans="1:24" x14ac:dyDescent="0.25">
      <c r="A73" s="14" t="str">
        <v/>
      </c>
      <c r="B73" s="14" t="str">
        <v/>
      </c>
      <c r="C73" s="15" t="str">
        <v/>
      </c>
      <c r="D73" s="15" t="str">
        <v/>
      </c>
      <c r="E73" s="42">
        <f t="shared" ca="1" si="11"/>
        <v>0</v>
      </c>
      <c r="F73" s="4">
        <f ca="1">E73+Set_20!F73</f>
        <v>0</v>
      </c>
      <c r="G73" s="4">
        <f t="shared" ca="1" si="12"/>
        <v>0</v>
      </c>
      <c r="H73" s="4">
        <f ca="1">G73+Set_20!H73</f>
        <v>0</v>
      </c>
      <c r="I73" s="4">
        <f t="shared" ca="1" si="8"/>
        <v>0</v>
      </c>
      <c r="J73" s="26">
        <f t="shared" ca="1" si="8"/>
        <v>0</v>
      </c>
      <c r="K73" s="16"/>
      <c r="L73" s="42">
        <f t="shared" ca="1" si="13"/>
        <v>0</v>
      </c>
      <c r="M73" s="4">
        <f ca="1">L73+Set_20!M73</f>
        <v>0</v>
      </c>
      <c r="N73" s="4">
        <f t="shared" ca="1" si="14"/>
        <v>0</v>
      </c>
      <c r="O73" s="4">
        <f ca="1">N73+Set_20!O73</f>
        <v>0</v>
      </c>
      <c r="P73" s="4">
        <f t="shared" ca="1" si="9"/>
        <v>0</v>
      </c>
      <c r="Q73" s="26">
        <f t="shared" ca="1" si="9"/>
        <v>0</v>
      </c>
      <c r="R73" s="16"/>
      <c r="S73" s="4">
        <v>0</v>
      </c>
      <c r="T73" s="4">
        <f>S73+Set_20!T73</f>
        <v>0</v>
      </c>
      <c r="U73" s="4">
        <f t="shared" ca="1" si="15"/>
        <v>0</v>
      </c>
      <c r="V73" s="4">
        <f ca="1">U73+Set_20!V73</f>
        <v>0</v>
      </c>
      <c r="W73" s="4">
        <f t="shared" ca="1" si="10"/>
        <v>0</v>
      </c>
      <c r="X73" s="26">
        <f t="shared" ca="1" si="10"/>
        <v>0</v>
      </c>
    </row>
    <row r="74" spans="1:24" x14ac:dyDescent="0.25">
      <c r="A74" s="14" t="str">
        <v/>
      </c>
      <c r="B74" s="14" t="str">
        <v/>
      </c>
      <c r="C74" s="15" t="str">
        <v/>
      </c>
      <c r="D74" s="15" t="str">
        <v/>
      </c>
      <c r="E74" s="42">
        <f t="shared" ca="1" si="11"/>
        <v>0</v>
      </c>
      <c r="F74" s="4">
        <f ca="1">E74+Set_20!F74</f>
        <v>0</v>
      </c>
      <c r="G74" s="4">
        <f t="shared" ca="1" si="12"/>
        <v>0</v>
      </c>
      <c r="H74" s="4">
        <f ca="1">G74+Set_20!H74</f>
        <v>0</v>
      </c>
      <c r="I74" s="4">
        <f t="shared" ca="1" si="8"/>
        <v>0</v>
      </c>
      <c r="J74" s="26">
        <f t="shared" ca="1" si="8"/>
        <v>0</v>
      </c>
      <c r="K74" s="16"/>
      <c r="L74" s="42">
        <f t="shared" ca="1" si="13"/>
        <v>0</v>
      </c>
      <c r="M74" s="4">
        <f ca="1">L74+Set_20!M74</f>
        <v>0</v>
      </c>
      <c r="N74" s="4">
        <f t="shared" ca="1" si="14"/>
        <v>0</v>
      </c>
      <c r="O74" s="4">
        <f ca="1">N74+Set_20!O74</f>
        <v>0</v>
      </c>
      <c r="P74" s="4">
        <f t="shared" ca="1" si="9"/>
        <v>0</v>
      </c>
      <c r="Q74" s="26">
        <f t="shared" ca="1" si="9"/>
        <v>0</v>
      </c>
      <c r="R74" s="16"/>
      <c r="S74" s="4">
        <v>0</v>
      </c>
      <c r="T74" s="4">
        <f>S74+Set_20!T74</f>
        <v>0</v>
      </c>
      <c r="U74" s="4">
        <f t="shared" ca="1" si="15"/>
        <v>0</v>
      </c>
      <c r="V74" s="4">
        <f ca="1">U74+Set_20!V74</f>
        <v>0</v>
      </c>
      <c r="W74" s="4">
        <f t="shared" ca="1" si="10"/>
        <v>0</v>
      </c>
      <c r="X74" s="26">
        <f t="shared" ca="1" si="10"/>
        <v>0</v>
      </c>
    </row>
    <row r="75" spans="1:24" x14ac:dyDescent="0.25">
      <c r="A75" s="14" t="str">
        <v/>
      </c>
      <c r="B75" s="14" t="str">
        <v/>
      </c>
      <c r="C75" s="15" t="str">
        <v/>
      </c>
      <c r="D75" s="15" t="str">
        <v/>
      </c>
      <c r="E75" s="42">
        <f t="shared" ca="1" si="11"/>
        <v>0</v>
      </c>
      <c r="F75" s="4">
        <f ca="1">E75+Set_20!F75</f>
        <v>0</v>
      </c>
      <c r="G75" s="4">
        <f t="shared" ca="1" si="12"/>
        <v>0</v>
      </c>
      <c r="H75" s="4">
        <f ca="1">G75+Set_20!H75</f>
        <v>0</v>
      </c>
      <c r="I75" s="4">
        <f t="shared" ca="1" si="8"/>
        <v>0</v>
      </c>
      <c r="J75" s="26">
        <f t="shared" ca="1" si="8"/>
        <v>0</v>
      </c>
      <c r="K75" s="16"/>
      <c r="L75" s="42">
        <f t="shared" ca="1" si="13"/>
        <v>0</v>
      </c>
      <c r="M75" s="4">
        <f ca="1">L75+Set_20!M75</f>
        <v>0</v>
      </c>
      <c r="N75" s="4">
        <f t="shared" ca="1" si="14"/>
        <v>0</v>
      </c>
      <c r="O75" s="4">
        <f ca="1">N75+Set_20!O75</f>
        <v>0</v>
      </c>
      <c r="P75" s="4">
        <f t="shared" ca="1" si="9"/>
        <v>0</v>
      </c>
      <c r="Q75" s="26">
        <f t="shared" ca="1" si="9"/>
        <v>0</v>
      </c>
      <c r="R75" s="16"/>
      <c r="S75" s="4">
        <v>0</v>
      </c>
      <c r="T75" s="4">
        <f>S75+Set_20!T75</f>
        <v>0</v>
      </c>
      <c r="U75" s="4">
        <f t="shared" ca="1" si="15"/>
        <v>0</v>
      </c>
      <c r="V75" s="4">
        <f ca="1">U75+Set_20!V75</f>
        <v>0</v>
      </c>
      <c r="W75" s="4">
        <f t="shared" ca="1" si="10"/>
        <v>0</v>
      </c>
      <c r="X75" s="26">
        <f t="shared" ca="1" si="10"/>
        <v>0</v>
      </c>
    </row>
    <row r="76" spans="1:24" x14ac:dyDescent="0.25">
      <c r="A76" s="14" t="str">
        <v/>
      </c>
      <c r="B76" s="14" t="str">
        <v/>
      </c>
      <c r="C76" s="15" t="str">
        <v/>
      </c>
      <c r="D76" s="15" t="str">
        <v/>
      </c>
      <c r="E76" s="42">
        <f t="shared" ca="1" si="11"/>
        <v>0</v>
      </c>
      <c r="F76" s="4">
        <f ca="1">E76+Set_20!F76</f>
        <v>0</v>
      </c>
      <c r="G76" s="4">
        <f t="shared" ca="1" si="12"/>
        <v>0</v>
      </c>
      <c r="H76" s="4">
        <f ca="1">G76+Set_20!H76</f>
        <v>0</v>
      </c>
      <c r="I76" s="4">
        <f t="shared" ca="1" si="8"/>
        <v>0</v>
      </c>
      <c r="J76" s="26">
        <f t="shared" ca="1" si="8"/>
        <v>0</v>
      </c>
      <c r="K76" s="16"/>
      <c r="L76" s="42">
        <f t="shared" ca="1" si="13"/>
        <v>0</v>
      </c>
      <c r="M76" s="4">
        <f ca="1">L76+Set_20!M76</f>
        <v>0</v>
      </c>
      <c r="N76" s="4">
        <f t="shared" ca="1" si="14"/>
        <v>0</v>
      </c>
      <c r="O76" s="4">
        <f ca="1">N76+Set_20!O76</f>
        <v>0</v>
      </c>
      <c r="P76" s="4">
        <f t="shared" ca="1" si="9"/>
        <v>0</v>
      </c>
      <c r="Q76" s="26">
        <f t="shared" ca="1" si="9"/>
        <v>0</v>
      </c>
      <c r="R76" s="16"/>
      <c r="S76" s="4">
        <v>0</v>
      </c>
      <c r="T76" s="4">
        <f>S76+Set_20!T76</f>
        <v>0</v>
      </c>
      <c r="U76" s="4">
        <f t="shared" ca="1" si="15"/>
        <v>0</v>
      </c>
      <c r="V76" s="4">
        <f ca="1">U76+Set_20!V76</f>
        <v>0</v>
      </c>
      <c r="W76" s="4">
        <f t="shared" ca="1" si="10"/>
        <v>0</v>
      </c>
      <c r="X76" s="26">
        <f t="shared" ca="1" si="10"/>
        <v>0</v>
      </c>
    </row>
    <row r="77" spans="1:24" x14ac:dyDescent="0.25">
      <c r="A77" s="14" t="str">
        <v/>
      </c>
      <c r="B77" s="14" t="str">
        <v/>
      </c>
      <c r="C77" s="15" t="str">
        <v/>
      </c>
      <c r="D77" s="15" t="str">
        <v/>
      </c>
      <c r="E77" s="42">
        <f t="shared" ca="1" si="11"/>
        <v>0</v>
      </c>
      <c r="F77" s="4">
        <f ca="1">E77+Set_20!F77</f>
        <v>0</v>
      </c>
      <c r="G77" s="4">
        <f t="shared" ca="1" si="12"/>
        <v>0</v>
      </c>
      <c r="H77" s="4">
        <f ca="1">G77+Set_20!H77</f>
        <v>0</v>
      </c>
      <c r="I77" s="4">
        <f t="shared" ca="1" si="8"/>
        <v>0</v>
      </c>
      <c r="J77" s="26">
        <f t="shared" ca="1" si="8"/>
        <v>0</v>
      </c>
      <c r="K77" s="16"/>
      <c r="L77" s="42">
        <f t="shared" ca="1" si="13"/>
        <v>0</v>
      </c>
      <c r="M77" s="4">
        <f ca="1">L77+Set_20!M77</f>
        <v>0</v>
      </c>
      <c r="N77" s="4">
        <f t="shared" ca="1" si="14"/>
        <v>0</v>
      </c>
      <c r="O77" s="4">
        <f ca="1">N77+Set_20!O77</f>
        <v>0</v>
      </c>
      <c r="P77" s="4">
        <f t="shared" ca="1" si="9"/>
        <v>0</v>
      </c>
      <c r="Q77" s="26">
        <f t="shared" ca="1" si="9"/>
        <v>0</v>
      </c>
      <c r="R77" s="16"/>
      <c r="S77" s="4">
        <v>0</v>
      </c>
      <c r="T77" s="4">
        <f>S77+Set_20!T77</f>
        <v>0</v>
      </c>
      <c r="U77" s="4">
        <f t="shared" ca="1" si="15"/>
        <v>0</v>
      </c>
      <c r="V77" s="4">
        <f ca="1">U77+Set_20!V77</f>
        <v>0</v>
      </c>
      <c r="W77" s="4">
        <f t="shared" ca="1" si="10"/>
        <v>0</v>
      </c>
      <c r="X77" s="26">
        <f t="shared" ca="1" si="10"/>
        <v>0</v>
      </c>
    </row>
    <row r="78" spans="1:24" x14ac:dyDescent="0.25">
      <c r="A78" s="14" t="str">
        <v/>
      </c>
      <c r="B78" s="14" t="str">
        <v/>
      </c>
      <c r="C78" s="15" t="str">
        <v/>
      </c>
      <c r="D78" s="15" t="str">
        <v/>
      </c>
      <c r="E78" s="42">
        <f t="shared" ca="1" si="11"/>
        <v>0</v>
      </c>
      <c r="F78" s="4">
        <f ca="1">E78+Set_20!F78</f>
        <v>0</v>
      </c>
      <c r="G78" s="4">
        <f t="shared" ca="1" si="12"/>
        <v>0</v>
      </c>
      <c r="H78" s="4">
        <f ca="1">G78+Set_20!H78</f>
        <v>0</v>
      </c>
      <c r="I78" s="4">
        <f t="shared" ca="1" si="8"/>
        <v>0</v>
      </c>
      <c r="J78" s="26">
        <f t="shared" ca="1" si="8"/>
        <v>0</v>
      </c>
      <c r="K78" s="16"/>
      <c r="L78" s="42">
        <f t="shared" ca="1" si="13"/>
        <v>0</v>
      </c>
      <c r="M78" s="4">
        <f ca="1">L78+Set_20!M78</f>
        <v>0</v>
      </c>
      <c r="N78" s="4">
        <f t="shared" ca="1" si="14"/>
        <v>0</v>
      </c>
      <c r="O78" s="4">
        <f ca="1">N78+Set_20!O78</f>
        <v>0</v>
      </c>
      <c r="P78" s="4">
        <f t="shared" ca="1" si="9"/>
        <v>0</v>
      </c>
      <c r="Q78" s="26">
        <f t="shared" ca="1" si="9"/>
        <v>0</v>
      </c>
      <c r="R78" s="16"/>
      <c r="S78" s="4">
        <v>0</v>
      </c>
      <c r="T78" s="4">
        <f>S78+Set_20!T78</f>
        <v>0</v>
      </c>
      <c r="U78" s="4">
        <f t="shared" ca="1" si="15"/>
        <v>0</v>
      </c>
      <c r="V78" s="4">
        <f ca="1">U78+Set_20!V78</f>
        <v>0</v>
      </c>
      <c r="W78" s="4">
        <f t="shared" ca="1" si="10"/>
        <v>0</v>
      </c>
      <c r="X78" s="26">
        <f t="shared" ca="1" si="10"/>
        <v>0</v>
      </c>
    </row>
    <row r="79" spans="1:24" x14ac:dyDescent="0.25">
      <c r="A79" s="14" t="str">
        <v/>
      </c>
      <c r="B79" s="14" t="str">
        <v/>
      </c>
      <c r="C79" s="15" t="str">
        <v/>
      </c>
      <c r="D79" s="15" t="str">
        <v/>
      </c>
      <c r="E79" s="42">
        <f t="shared" ca="1" si="11"/>
        <v>0</v>
      </c>
      <c r="F79" s="4">
        <f ca="1">E79+Set_20!F79</f>
        <v>0</v>
      </c>
      <c r="G79" s="4">
        <f t="shared" ca="1" si="12"/>
        <v>0</v>
      </c>
      <c r="H79" s="4">
        <f ca="1">G79+Set_20!H79</f>
        <v>0</v>
      </c>
      <c r="I79" s="4">
        <f t="shared" ca="1" si="8"/>
        <v>0</v>
      </c>
      <c r="J79" s="26">
        <f t="shared" ca="1" si="8"/>
        <v>0</v>
      </c>
      <c r="K79" s="16"/>
      <c r="L79" s="42">
        <f t="shared" ca="1" si="13"/>
        <v>0</v>
      </c>
      <c r="M79" s="4">
        <f ca="1">L79+Set_20!M79</f>
        <v>0</v>
      </c>
      <c r="N79" s="4">
        <f t="shared" ca="1" si="14"/>
        <v>0</v>
      </c>
      <c r="O79" s="4">
        <f ca="1">N79+Set_20!O79</f>
        <v>0</v>
      </c>
      <c r="P79" s="4">
        <f t="shared" ca="1" si="9"/>
        <v>0</v>
      </c>
      <c r="Q79" s="26">
        <f t="shared" ca="1" si="9"/>
        <v>0</v>
      </c>
      <c r="R79" s="16"/>
      <c r="S79" s="4">
        <v>0</v>
      </c>
      <c r="T79" s="4">
        <f>S79+Set_20!T79</f>
        <v>0</v>
      </c>
      <c r="U79" s="4">
        <f t="shared" ca="1" si="15"/>
        <v>0</v>
      </c>
      <c r="V79" s="4">
        <f ca="1">U79+Set_20!V79</f>
        <v>0</v>
      </c>
      <c r="W79" s="4">
        <f t="shared" ca="1" si="10"/>
        <v>0</v>
      </c>
      <c r="X79" s="26">
        <f t="shared" ca="1" si="10"/>
        <v>0</v>
      </c>
    </row>
    <row r="80" spans="1:24" x14ac:dyDescent="0.25">
      <c r="A80" s="14" t="str">
        <v/>
      </c>
      <c r="B80" s="14" t="str">
        <v/>
      </c>
      <c r="C80" s="15" t="str">
        <v/>
      </c>
      <c r="D80" s="15" t="str">
        <v/>
      </c>
      <c r="E80" s="42">
        <f t="shared" ca="1" si="11"/>
        <v>0</v>
      </c>
      <c r="F80" s="4">
        <f ca="1">E80+Set_20!F80</f>
        <v>0</v>
      </c>
      <c r="G80" s="4">
        <f t="shared" ca="1" si="12"/>
        <v>0</v>
      </c>
      <c r="H80" s="4">
        <f ca="1">G80+Set_20!H80</f>
        <v>0</v>
      </c>
      <c r="I80" s="4">
        <f t="shared" ca="1" si="8"/>
        <v>0</v>
      </c>
      <c r="J80" s="26">
        <f t="shared" ca="1" si="8"/>
        <v>0</v>
      </c>
      <c r="K80" s="16"/>
      <c r="L80" s="42">
        <f t="shared" ca="1" si="13"/>
        <v>0</v>
      </c>
      <c r="M80" s="4">
        <f ca="1">L80+Set_20!M80</f>
        <v>0</v>
      </c>
      <c r="N80" s="4">
        <f t="shared" ca="1" si="14"/>
        <v>0</v>
      </c>
      <c r="O80" s="4">
        <f ca="1">N80+Set_20!O80</f>
        <v>0</v>
      </c>
      <c r="P80" s="4">
        <f t="shared" ca="1" si="9"/>
        <v>0</v>
      </c>
      <c r="Q80" s="26">
        <f t="shared" ca="1" si="9"/>
        <v>0</v>
      </c>
      <c r="R80" s="16"/>
      <c r="S80" s="4">
        <v>0</v>
      </c>
      <c r="T80" s="4">
        <f>S80+Set_20!T80</f>
        <v>0</v>
      </c>
      <c r="U80" s="4">
        <f t="shared" ca="1" si="15"/>
        <v>0</v>
      </c>
      <c r="V80" s="4">
        <f ca="1">U80+Set_20!V80</f>
        <v>0</v>
      </c>
      <c r="W80" s="4">
        <f t="shared" ca="1" si="10"/>
        <v>0</v>
      </c>
      <c r="X80" s="26">
        <f t="shared" ca="1" si="10"/>
        <v>0</v>
      </c>
    </row>
    <row r="81" spans="1:24" x14ac:dyDescent="0.25">
      <c r="A81" s="14" t="str">
        <v/>
      </c>
      <c r="B81" s="14" t="str">
        <v/>
      </c>
      <c r="C81" s="15" t="str">
        <v/>
      </c>
      <c r="D81" s="15" t="str">
        <v/>
      </c>
      <c r="E81" s="42">
        <f t="shared" ca="1" si="11"/>
        <v>0</v>
      </c>
      <c r="F81" s="4">
        <f ca="1">E81+Set_20!F81</f>
        <v>0</v>
      </c>
      <c r="G81" s="4">
        <f t="shared" ca="1" si="12"/>
        <v>0</v>
      </c>
      <c r="H81" s="4">
        <f ca="1">G81+Set_20!H81</f>
        <v>0</v>
      </c>
      <c r="I81" s="4">
        <f t="shared" ca="1" si="8"/>
        <v>0</v>
      </c>
      <c r="J81" s="26">
        <f t="shared" ca="1" si="8"/>
        <v>0</v>
      </c>
      <c r="K81" s="16"/>
      <c r="L81" s="42">
        <f t="shared" ca="1" si="13"/>
        <v>0</v>
      </c>
      <c r="M81" s="4">
        <f ca="1">L81+Set_20!M81</f>
        <v>0</v>
      </c>
      <c r="N81" s="4">
        <f t="shared" ca="1" si="14"/>
        <v>0</v>
      </c>
      <c r="O81" s="4">
        <f ca="1">N81+Set_20!O81</f>
        <v>0</v>
      </c>
      <c r="P81" s="4">
        <f t="shared" ca="1" si="9"/>
        <v>0</v>
      </c>
      <c r="Q81" s="26">
        <f t="shared" ca="1" si="9"/>
        <v>0</v>
      </c>
      <c r="R81" s="16"/>
      <c r="S81" s="4">
        <v>0</v>
      </c>
      <c r="T81" s="4">
        <f>S81+Set_20!T81</f>
        <v>0</v>
      </c>
      <c r="U81" s="4">
        <f t="shared" ca="1" si="15"/>
        <v>0</v>
      </c>
      <c r="V81" s="4">
        <f ca="1">U81+Set_20!V81</f>
        <v>0</v>
      </c>
      <c r="W81" s="4">
        <f t="shared" ca="1" si="10"/>
        <v>0</v>
      </c>
      <c r="X81" s="26">
        <f t="shared" ca="1" si="10"/>
        <v>0</v>
      </c>
    </row>
    <row r="82" spans="1:24" x14ac:dyDescent="0.25">
      <c r="A82" s="14" t="str">
        <v/>
      </c>
      <c r="B82" s="14" t="str">
        <v/>
      </c>
      <c r="C82" s="15" t="str">
        <v/>
      </c>
      <c r="D82" s="15" t="str">
        <v/>
      </c>
      <c r="E82" s="42">
        <f t="shared" ca="1" si="11"/>
        <v>0</v>
      </c>
      <c r="F82" s="4">
        <f ca="1">E82+Set_20!F82</f>
        <v>0</v>
      </c>
      <c r="G82" s="4">
        <f t="shared" ca="1" si="12"/>
        <v>0</v>
      </c>
      <c r="H82" s="4">
        <f ca="1">G82+Set_20!H82</f>
        <v>0</v>
      </c>
      <c r="I82" s="4">
        <f t="shared" ca="1" si="8"/>
        <v>0</v>
      </c>
      <c r="J82" s="26">
        <f t="shared" ca="1" si="8"/>
        <v>0</v>
      </c>
      <c r="K82" s="16"/>
      <c r="L82" s="42">
        <f t="shared" ca="1" si="13"/>
        <v>0</v>
      </c>
      <c r="M82" s="4">
        <f ca="1">L82+Set_20!M82</f>
        <v>0</v>
      </c>
      <c r="N82" s="4">
        <f t="shared" ca="1" si="14"/>
        <v>0</v>
      </c>
      <c r="O82" s="4">
        <f ca="1">N82+Set_20!O82</f>
        <v>0</v>
      </c>
      <c r="P82" s="4">
        <f t="shared" ca="1" si="9"/>
        <v>0</v>
      </c>
      <c r="Q82" s="26">
        <f t="shared" ca="1" si="9"/>
        <v>0</v>
      </c>
      <c r="R82" s="16"/>
      <c r="S82" s="4">
        <v>0</v>
      </c>
      <c r="T82" s="4">
        <f>S82+Set_20!T82</f>
        <v>0</v>
      </c>
      <c r="U82" s="4">
        <f t="shared" ca="1" si="15"/>
        <v>0</v>
      </c>
      <c r="V82" s="4">
        <f ca="1">U82+Set_20!V82</f>
        <v>0</v>
      </c>
      <c r="W82" s="4">
        <f t="shared" ca="1" si="10"/>
        <v>0</v>
      </c>
      <c r="X82" s="26">
        <f t="shared" ca="1" si="10"/>
        <v>0</v>
      </c>
    </row>
    <row r="83" spans="1:24" x14ac:dyDescent="0.25">
      <c r="A83" s="14" t="str">
        <v/>
      </c>
      <c r="B83" s="14" t="str">
        <v/>
      </c>
      <c r="C83" s="15" t="str">
        <v/>
      </c>
      <c r="D83" s="15" t="str">
        <v/>
      </c>
      <c r="E83" s="42">
        <f t="shared" ca="1" si="11"/>
        <v>0</v>
      </c>
      <c r="F83" s="4">
        <f ca="1">E83+Set_20!F83</f>
        <v>0</v>
      </c>
      <c r="G83" s="4">
        <f t="shared" ca="1" si="12"/>
        <v>0</v>
      </c>
      <c r="H83" s="4">
        <f ca="1">G83+Set_20!H83</f>
        <v>0</v>
      </c>
      <c r="I83" s="4">
        <f t="shared" ref="I83:J99" ca="1" si="16">G83-E83</f>
        <v>0</v>
      </c>
      <c r="J83" s="26">
        <f t="shared" ca="1" si="16"/>
        <v>0</v>
      </c>
      <c r="K83" s="16"/>
      <c r="L83" s="42">
        <f t="shared" ca="1" si="13"/>
        <v>0</v>
      </c>
      <c r="M83" s="4">
        <f ca="1">L83+Set_20!M83</f>
        <v>0</v>
      </c>
      <c r="N83" s="4">
        <f t="shared" ca="1" si="14"/>
        <v>0</v>
      </c>
      <c r="O83" s="4">
        <f ca="1">N83+Set_20!O83</f>
        <v>0</v>
      </c>
      <c r="P83" s="4">
        <f t="shared" ref="P83:Q99" ca="1" si="17">N83-L83</f>
        <v>0</v>
      </c>
      <c r="Q83" s="26">
        <f t="shared" ca="1" si="17"/>
        <v>0</v>
      </c>
      <c r="R83" s="16"/>
      <c r="S83" s="4">
        <v>0</v>
      </c>
      <c r="T83" s="4">
        <f>S83+Set_20!T83</f>
        <v>0</v>
      </c>
      <c r="U83" s="4">
        <f t="shared" ca="1" si="15"/>
        <v>0</v>
      </c>
      <c r="V83" s="4">
        <f ca="1">U83+Set_20!V83</f>
        <v>0</v>
      </c>
      <c r="W83" s="4">
        <f t="shared" ref="W83:X99" ca="1" si="18">U83-S83</f>
        <v>0</v>
      </c>
      <c r="X83" s="26">
        <f t="shared" ca="1" si="18"/>
        <v>0</v>
      </c>
    </row>
    <row r="84" spans="1:24" x14ac:dyDescent="0.25">
      <c r="A84" s="14" t="str">
        <v/>
      </c>
      <c r="B84" s="14" t="str">
        <v/>
      </c>
      <c r="C84" s="15" t="str">
        <v/>
      </c>
      <c r="D84" s="15" t="str">
        <v/>
      </c>
      <c r="E84" s="42">
        <f t="shared" ca="1" si="11"/>
        <v>0</v>
      </c>
      <c r="F84" s="4">
        <f ca="1">E84+Set_20!F84</f>
        <v>0</v>
      </c>
      <c r="G84" s="4">
        <f t="shared" ca="1" si="12"/>
        <v>0</v>
      </c>
      <c r="H84" s="4">
        <f ca="1">G84+Set_20!H84</f>
        <v>0</v>
      </c>
      <c r="I84" s="4">
        <f t="shared" ca="1" si="16"/>
        <v>0</v>
      </c>
      <c r="J84" s="26">
        <f t="shared" ca="1" si="16"/>
        <v>0</v>
      </c>
      <c r="K84" s="16"/>
      <c r="L84" s="42">
        <f t="shared" ca="1" si="13"/>
        <v>0</v>
      </c>
      <c r="M84" s="4">
        <f ca="1">L84+Set_20!M84</f>
        <v>0</v>
      </c>
      <c r="N84" s="4">
        <f t="shared" ca="1" si="14"/>
        <v>0</v>
      </c>
      <c r="O84" s="4">
        <f ca="1">N84+Set_20!O84</f>
        <v>0</v>
      </c>
      <c r="P84" s="4">
        <f t="shared" ca="1" si="17"/>
        <v>0</v>
      </c>
      <c r="Q84" s="26">
        <f t="shared" ca="1" si="17"/>
        <v>0</v>
      </c>
      <c r="R84" s="16"/>
      <c r="S84" s="4">
        <v>0</v>
      </c>
      <c r="T84" s="4">
        <f>S84+Set_20!T84</f>
        <v>0</v>
      </c>
      <c r="U84" s="4">
        <f t="shared" ca="1" si="15"/>
        <v>0</v>
      </c>
      <c r="V84" s="4">
        <f ca="1">U84+Set_20!V84</f>
        <v>0</v>
      </c>
      <c r="W84" s="4">
        <f t="shared" ca="1" si="18"/>
        <v>0</v>
      </c>
      <c r="X84" s="26">
        <f t="shared" ca="1" si="18"/>
        <v>0</v>
      </c>
    </row>
    <row r="85" spans="1:24" x14ac:dyDescent="0.25">
      <c r="A85" s="14" t="str">
        <v/>
      </c>
      <c r="B85" s="14" t="str">
        <v/>
      </c>
      <c r="C85" s="15" t="str">
        <v/>
      </c>
      <c r="D85" s="15" t="str">
        <v/>
      </c>
      <c r="E85" s="42">
        <f t="shared" ca="1" si="11"/>
        <v>0</v>
      </c>
      <c r="F85" s="4">
        <f ca="1">E85+Set_20!F85</f>
        <v>0</v>
      </c>
      <c r="G85" s="4">
        <f t="shared" ca="1" si="12"/>
        <v>0</v>
      </c>
      <c r="H85" s="4">
        <f ca="1">G85+Set_20!H85</f>
        <v>0</v>
      </c>
      <c r="I85" s="4">
        <f t="shared" ca="1" si="16"/>
        <v>0</v>
      </c>
      <c r="J85" s="26">
        <f t="shared" ca="1" si="16"/>
        <v>0</v>
      </c>
      <c r="K85" s="16"/>
      <c r="L85" s="42">
        <f t="shared" ca="1" si="13"/>
        <v>0</v>
      </c>
      <c r="M85" s="4">
        <f ca="1">L85+Set_20!M85</f>
        <v>0</v>
      </c>
      <c r="N85" s="4">
        <f t="shared" ca="1" si="14"/>
        <v>0</v>
      </c>
      <c r="O85" s="4">
        <f ca="1">N85+Set_20!O85</f>
        <v>0</v>
      </c>
      <c r="P85" s="4">
        <f t="shared" ca="1" si="17"/>
        <v>0</v>
      </c>
      <c r="Q85" s="26">
        <f t="shared" ca="1" si="17"/>
        <v>0</v>
      </c>
      <c r="R85" s="16"/>
      <c r="S85" s="4">
        <v>0</v>
      </c>
      <c r="T85" s="4">
        <f>S85+Set_20!T85</f>
        <v>0</v>
      </c>
      <c r="U85" s="4">
        <f t="shared" ca="1" si="15"/>
        <v>0</v>
      </c>
      <c r="V85" s="4">
        <f ca="1">U85+Set_20!V85</f>
        <v>0</v>
      </c>
      <c r="W85" s="4">
        <f t="shared" ca="1" si="18"/>
        <v>0</v>
      </c>
      <c r="X85" s="26">
        <f t="shared" ca="1" si="18"/>
        <v>0</v>
      </c>
    </row>
    <row r="86" spans="1:24" x14ac:dyDescent="0.25">
      <c r="A86" s="14" t="str">
        <v/>
      </c>
      <c r="B86" s="14" t="str">
        <v/>
      </c>
      <c r="C86" s="15" t="str">
        <v/>
      </c>
      <c r="D86" s="15" t="str">
        <v/>
      </c>
      <c r="E86" s="42">
        <f t="shared" ca="1" si="11"/>
        <v>0</v>
      </c>
      <c r="F86" s="4">
        <f ca="1">E86+Set_20!F86</f>
        <v>0</v>
      </c>
      <c r="G86" s="4">
        <f t="shared" ca="1" si="12"/>
        <v>0</v>
      </c>
      <c r="H86" s="4">
        <f ca="1">G86+Set_20!H86</f>
        <v>0</v>
      </c>
      <c r="I86" s="4">
        <f t="shared" ca="1" si="16"/>
        <v>0</v>
      </c>
      <c r="J86" s="26">
        <f t="shared" ca="1" si="16"/>
        <v>0</v>
      </c>
      <c r="K86" s="16"/>
      <c r="L86" s="42">
        <f t="shared" ca="1" si="13"/>
        <v>0</v>
      </c>
      <c r="M86" s="4">
        <f ca="1">L86+Set_20!M86</f>
        <v>0</v>
      </c>
      <c r="N86" s="4">
        <f t="shared" ca="1" si="14"/>
        <v>0</v>
      </c>
      <c r="O86" s="4">
        <f ca="1">N86+Set_20!O86</f>
        <v>0</v>
      </c>
      <c r="P86" s="4">
        <f t="shared" ca="1" si="17"/>
        <v>0</v>
      </c>
      <c r="Q86" s="26">
        <f t="shared" ca="1" si="17"/>
        <v>0</v>
      </c>
      <c r="R86" s="16"/>
      <c r="S86" s="4">
        <v>0</v>
      </c>
      <c r="T86" s="4">
        <f>S86+Set_20!T86</f>
        <v>0</v>
      </c>
      <c r="U86" s="4">
        <f t="shared" ca="1" si="15"/>
        <v>0</v>
      </c>
      <c r="V86" s="4">
        <f ca="1">U86+Set_20!V86</f>
        <v>0</v>
      </c>
      <c r="W86" s="4">
        <f t="shared" ca="1" si="18"/>
        <v>0</v>
      </c>
      <c r="X86" s="26">
        <f t="shared" ca="1" si="18"/>
        <v>0</v>
      </c>
    </row>
    <row r="87" spans="1:24" x14ac:dyDescent="0.25">
      <c r="A87" s="14" t="str">
        <v/>
      </c>
      <c r="B87" s="14" t="str">
        <v/>
      </c>
      <c r="C87" s="15" t="str">
        <v/>
      </c>
      <c r="D87" s="15" t="str">
        <v/>
      </c>
      <c r="E87" s="42">
        <f t="shared" ca="1" si="11"/>
        <v>0</v>
      </c>
      <c r="F87" s="4">
        <f ca="1">E87+Set_20!F87</f>
        <v>0</v>
      </c>
      <c r="G87" s="4">
        <f t="shared" ca="1" si="12"/>
        <v>0</v>
      </c>
      <c r="H87" s="4">
        <f ca="1">G87+Set_20!H87</f>
        <v>0</v>
      </c>
      <c r="I87" s="4">
        <f t="shared" ca="1" si="16"/>
        <v>0</v>
      </c>
      <c r="J87" s="26">
        <f t="shared" ca="1" si="16"/>
        <v>0</v>
      </c>
      <c r="K87" s="16"/>
      <c r="L87" s="42">
        <f t="shared" ca="1" si="13"/>
        <v>0</v>
      </c>
      <c r="M87" s="4">
        <f ca="1">L87+Set_20!M87</f>
        <v>0</v>
      </c>
      <c r="N87" s="4">
        <f t="shared" ca="1" si="14"/>
        <v>0</v>
      </c>
      <c r="O87" s="4">
        <f ca="1">N87+Set_20!O87</f>
        <v>0</v>
      </c>
      <c r="P87" s="4">
        <f t="shared" ca="1" si="17"/>
        <v>0</v>
      </c>
      <c r="Q87" s="26">
        <f t="shared" ca="1" si="17"/>
        <v>0</v>
      </c>
      <c r="R87" s="16"/>
      <c r="S87" s="4">
        <v>0</v>
      </c>
      <c r="T87" s="4">
        <f>S87+Set_20!T87</f>
        <v>0</v>
      </c>
      <c r="U87" s="4">
        <f t="shared" ca="1" si="15"/>
        <v>0</v>
      </c>
      <c r="V87" s="4">
        <f ca="1">U87+Set_20!V87</f>
        <v>0</v>
      </c>
      <c r="W87" s="4">
        <f t="shared" ca="1" si="18"/>
        <v>0</v>
      </c>
      <c r="X87" s="26">
        <f t="shared" ca="1" si="18"/>
        <v>0</v>
      </c>
    </row>
    <row r="88" spans="1:24" x14ac:dyDescent="0.25">
      <c r="A88" s="14" t="str">
        <v/>
      </c>
      <c r="B88" s="14" t="str">
        <v/>
      </c>
      <c r="C88" s="15" t="str">
        <v/>
      </c>
      <c r="D88" s="15" t="str">
        <v/>
      </c>
      <c r="E88" s="42">
        <f t="shared" ca="1" si="11"/>
        <v>0</v>
      </c>
      <c r="F88" s="4">
        <f ca="1">E88+Set_20!F88</f>
        <v>0</v>
      </c>
      <c r="G88" s="4">
        <f t="shared" ca="1" si="12"/>
        <v>0</v>
      </c>
      <c r="H88" s="4">
        <f ca="1">G88+Set_20!H88</f>
        <v>0</v>
      </c>
      <c r="I88" s="4">
        <f t="shared" ca="1" si="16"/>
        <v>0</v>
      </c>
      <c r="J88" s="26">
        <f t="shared" ca="1" si="16"/>
        <v>0</v>
      </c>
      <c r="K88" s="16"/>
      <c r="L88" s="42">
        <f t="shared" ca="1" si="13"/>
        <v>0</v>
      </c>
      <c r="M88" s="4">
        <f ca="1">L88+Set_20!M88</f>
        <v>0</v>
      </c>
      <c r="N88" s="4">
        <f t="shared" ca="1" si="14"/>
        <v>0</v>
      </c>
      <c r="O88" s="4">
        <f ca="1">N88+Set_20!O88</f>
        <v>0</v>
      </c>
      <c r="P88" s="4">
        <f t="shared" ca="1" si="17"/>
        <v>0</v>
      </c>
      <c r="Q88" s="26">
        <f t="shared" ca="1" si="17"/>
        <v>0</v>
      </c>
      <c r="R88" s="16"/>
      <c r="S88" s="4">
        <v>0</v>
      </c>
      <c r="T88" s="4">
        <f>S88+Set_20!T88</f>
        <v>0</v>
      </c>
      <c r="U88" s="4">
        <f t="shared" ca="1" si="15"/>
        <v>0</v>
      </c>
      <c r="V88" s="4">
        <f ca="1">U88+Set_20!V88</f>
        <v>0</v>
      </c>
      <c r="W88" s="4">
        <f t="shared" ca="1" si="18"/>
        <v>0</v>
      </c>
      <c r="X88" s="26">
        <f t="shared" ca="1" si="18"/>
        <v>0</v>
      </c>
    </row>
    <row r="89" spans="1:24" x14ac:dyDescent="0.25">
      <c r="A89" s="14" t="str">
        <v/>
      </c>
      <c r="B89" s="14" t="str">
        <v/>
      </c>
      <c r="C89" s="15" t="str">
        <v/>
      </c>
      <c r="D89" s="15" t="str">
        <v/>
      </c>
      <c r="E89" s="42">
        <f t="shared" ca="1" si="11"/>
        <v>0</v>
      </c>
      <c r="F89" s="4">
        <f ca="1">E89+Set_20!F89</f>
        <v>0</v>
      </c>
      <c r="G89" s="4">
        <f t="shared" ca="1" si="12"/>
        <v>0</v>
      </c>
      <c r="H89" s="4">
        <f ca="1">G89+Set_20!H89</f>
        <v>0</v>
      </c>
      <c r="I89" s="4">
        <f t="shared" ca="1" si="16"/>
        <v>0</v>
      </c>
      <c r="J89" s="26">
        <f t="shared" ca="1" si="16"/>
        <v>0</v>
      </c>
      <c r="K89" s="16"/>
      <c r="L89" s="42">
        <f t="shared" ca="1" si="13"/>
        <v>0</v>
      </c>
      <c r="M89" s="4">
        <f ca="1">L89+Set_20!M89</f>
        <v>0</v>
      </c>
      <c r="N89" s="4">
        <f t="shared" ca="1" si="14"/>
        <v>0</v>
      </c>
      <c r="O89" s="4">
        <f ca="1">N89+Set_20!O89</f>
        <v>0</v>
      </c>
      <c r="P89" s="4">
        <f t="shared" ca="1" si="17"/>
        <v>0</v>
      </c>
      <c r="Q89" s="26">
        <f t="shared" ca="1" si="17"/>
        <v>0</v>
      </c>
      <c r="R89" s="16"/>
      <c r="S89" s="4">
        <v>0</v>
      </c>
      <c r="T89" s="4">
        <f>S89+Set_20!T89</f>
        <v>0</v>
      </c>
      <c r="U89" s="4">
        <f t="shared" ca="1" si="15"/>
        <v>0</v>
      </c>
      <c r="V89" s="4">
        <f ca="1">U89+Set_20!V89</f>
        <v>0</v>
      </c>
      <c r="W89" s="4">
        <f t="shared" ca="1" si="18"/>
        <v>0</v>
      </c>
      <c r="X89" s="26">
        <f t="shared" ca="1" si="18"/>
        <v>0</v>
      </c>
    </row>
    <row r="90" spans="1:24" x14ac:dyDescent="0.25">
      <c r="A90" s="14" t="str">
        <v/>
      </c>
      <c r="B90" s="14" t="str">
        <v/>
      </c>
      <c r="C90" s="15" t="str">
        <v/>
      </c>
      <c r="D90" s="15" t="str">
        <v/>
      </c>
      <c r="E90" s="42">
        <f t="shared" ca="1" si="11"/>
        <v>0</v>
      </c>
      <c r="F90" s="4">
        <f ca="1">E90+Set_20!F90</f>
        <v>0</v>
      </c>
      <c r="G90" s="4">
        <f t="shared" ca="1" si="12"/>
        <v>0</v>
      </c>
      <c r="H90" s="4">
        <f ca="1">G90+Set_20!H90</f>
        <v>0</v>
      </c>
      <c r="I90" s="4">
        <f t="shared" ca="1" si="16"/>
        <v>0</v>
      </c>
      <c r="J90" s="26">
        <f t="shared" ca="1" si="16"/>
        <v>0</v>
      </c>
      <c r="K90" s="16"/>
      <c r="L90" s="42">
        <f t="shared" ca="1" si="13"/>
        <v>0</v>
      </c>
      <c r="M90" s="4">
        <f ca="1">L90+Set_20!M90</f>
        <v>0</v>
      </c>
      <c r="N90" s="4">
        <f t="shared" ca="1" si="14"/>
        <v>0</v>
      </c>
      <c r="O90" s="4">
        <f ca="1">N90+Set_20!O90</f>
        <v>0</v>
      </c>
      <c r="P90" s="4">
        <f t="shared" ca="1" si="17"/>
        <v>0</v>
      </c>
      <c r="Q90" s="26">
        <f t="shared" ca="1" si="17"/>
        <v>0</v>
      </c>
      <c r="R90" s="16"/>
      <c r="S90" s="4">
        <v>0</v>
      </c>
      <c r="T90" s="4">
        <f>S90+Set_20!T90</f>
        <v>0</v>
      </c>
      <c r="U90" s="4">
        <f t="shared" ca="1" si="15"/>
        <v>0</v>
      </c>
      <c r="V90" s="4">
        <f ca="1">U90+Set_20!V90</f>
        <v>0</v>
      </c>
      <c r="W90" s="4">
        <f t="shared" ca="1" si="18"/>
        <v>0</v>
      </c>
      <c r="X90" s="26">
        <f t="shared" ca="1" si="18"/>
        <v>0</v>
      </c>
    </row>
    <row r="91" spans="1:24" x14ac:dyDescent="0.25">
      <c r="A91" s="14" t="str">
        <v/>
      </c>
      <c r="B91" s="14" t="str">
        <v/>
      </c>
      <c r="C91" s="15" t="str">
        <v/>
      </c>
      <c r="D91" s="15" t="str">
        <v/>
      </c>
      <c r="E91" s="42">
        <f t="shared" ca="1" si="11"/>
        <v>0</v>
      </c>
      <c r="F91" s="4">
        <f ca="1">E91+Set_20!F91</f>
        <v>0</v>
      </c>
      <c r="G91" s="4">
        <f t="shared" ca="1" si="12"/>
        <v>0</v>
      </c>
      <c r="H91" s="4">
        <f ca="1">G91+Set_20!H91</f>
        <v>0</v>
      </c>
      <c r="I91" s="4">
        <f t="shared" ca="1" si="16"/>
        <v>0</v>
      </c>
      <c r="J91" s="26">
        <f t="shared" ca="1" si="16"/>
        <v>0</v>
      </c>
      <c r="K91" s="16"/>
      <c r="L91" s="42">
        <f t="shared" ca="1" si="13"/>
        <v>0</v>
      </c>
      <c r="M91" s="4">
        <f ca="1">L91+Set_20!M91</f>
        <v>0</v>
      </c>
      <c r="N91" s="4">
        <f t="shared" ca="1" si="14"/>
        <v>0</v>
      </c>
      <c r="O91" s="4">
        <f ca="1">N91+Set_20!O91</f>
        <v>0</v>
      </c>
      <c r="P91" s="4">
        <f t="shared" ca="1" si="17"/>
        <v>0</v>
      </c>
      <c r="Q91" s="26">
        <f t="shared" ca="1" si="17"/>
        <v>0</v>
      </c>
      <c r="R91" s="16"/>
      <c r="S91" s="4">
        <v>0</v>
      </c>
      <c r="T91" s="4">
        <f>S91+Set_20!T91</f>
        <v>0</v>
      </c>
      <c r="U91" s="4">
        <f t="shared" ca="1" si="15"/>
        <v>0</v>
      </c>
      <c r="V91" s="4">
        <f ca="1">U91+Set_20!V91</f>
        <v>0</v>
      </c>
      <c r="W91" s="4">
        <f t="shared" ca="1" si="18"/>
        <v>0</v>
      </c>
      <c r="X91" s="26">
        <f t="shared" ca="1" si="18"/>
        <v>0</v>
      </c>
    </row>
    <row r="92" spans="1:24" x14ac:dyDescent="0.25">
      <c r="A92" s="14" t="str">
        <v/>
      </c>
      <c r="B92" s="14" t="str">
        <v/>
      </c>
      <c r="C92" s="15" t="str">
        <v/>
      </c>
      <c r="D92" s="15" t="str">
        <v/>
      </c>
      <c r="E92" s="42">
        <f t="shared" ca="1" si="11"/>
        <v>0</v>
      </c>
      <c r="F92" s="4">
        <f ca="1">E92+Set_20!F92</f>
        <v>0</v>
      </c>
      <c r="G92" s="4">
        <f t="shared" ca="1" si="12"/>
        <v>0</v>
      </c>
      <c r="H92" s="4">
        <f ca="1">G92+Set_20!H92</f>
        <v>0</v>
      </c>
      <c r="I92" s="4">
        <f t="shared" ca="1" si="16"/>
        <v>0</v>
      </c>
      <c r="J92" s="26">
        <f t="shared" ca="1" si="16"/>
        <v>0</v>
      </c>
      <c r="K92" s="16"/>
      <c r="L92" s="42">
        <f t="shared" ca="1" si="13"/>
        <v>0</v>
      </c>
      <c r="M92" s="4">
        <f ca="1">L92+Set_20!M92</f>
        <v>0</v>
      </c>
      <c r="N92" s="4">
        <f t="shared" ca="1" si="14"/>
        <v>0</v>
      </c>
      <c r="O92" s="4">
        <f ca="1">N92+Set_20!O92</f>
        <v>0</v>
      </c>
      <c r="P92" s="4">
        <f t="shared" ca="1" si="17"/>
        <v>0</v>
      </c>
      <c r="Q92" s="26">
        <f t="shared" ca="1" si="17"/>
        <v>0</v>
      </c>
      <c r="R92" s="16"/>
      <c r="S92" s="4">
        <v>0</v>
      </c>
      <c r="T92" s="4">
        <f>S92+Set_20!T92</f>
        <v>0</v>
      </c>
      <c r="U92" s="4">
        <f t="shared" ca="1" si="15"/>
        <v>0</v>
      </c>
      <c r="V92" s="4">
        <f ca="1">U92+Set_20!V92</f>
        <v>0</v>
      </c>
      <c r="W92" s="4">
        <f t="shared" ca="1" si="18"/>
        <v>0</v>
      </c>
      <c r="X92" s="26">
        <f t="shared" ca="1" si="18"/>
        <v>0</v>
      </c>
    </row>
    <row r="93" spans="1:24" x14ac:dyDescent="0.25">
      <c r="A93" s="14" t="str">
        <v/>
      </c>
      <c r="B93" s="14" t="str">
        <v/>
      </c>
      <c r="C93" s="15" t="str">
        <v/>
      </c>
      <c r="D93" s="15" t="str">
        <v/>
      </c>
      <c r="E93" s="42">
        <f t="shared" ca="1" si="11"/>
        <v>0</v>
      </c>
      <c r="F93" s="4">
        <f ca="1">E93+Set_20!F93</f>
        <v>0</v>
      </c>
      <c r="G93" s="4">
        <f t="shared" ca="1" si="12"/>
        <v>0</v>
      </c>
      <c r="H93" s="4">
        <f ca="1">G93+Set_20!H93</f>
        <v>0</v>
      </c>
      <c r="I93" s="4">
        <f t="shared" ca="1" si="16"/>
        <v>0</v>
      </c>
      <c r="J93" s="26">
        <f t="shared" ca="1" si="16"/>
        <v>0</v>
      </c>
      <c r="K93" s="16"/>
      <c r="L93" s="42">
        <f t="shared" ca="1" si="13"/>
        <v>0</v>
      </c>
      <c r="M93" s="4">
        <f ca="1">L93+Set_20!M93</f>
        <v>0</v>
      </c>
      <c r="N93" s="4">
        <f t="shared" ca="1" si="14"/>
        <v>0</v>
      </c>
      <c r="O93" s="4">
        <f ca="1">N93+Set_20!O93</f>
        <v>0</v>
      </c>
      <c r="P93" s="4">
        <f t="shared" ca="1" si="17"/>
        <v>0</v>
      </c>
      <c r="Q93" s="26">
        <f t="shared" ca="1" si="17"/>
        <v>0</v>
      </c>
      <c r="R93" s="16"/>
      <c r="S93" s="4">
        <v>0</v>
      </c>
      <c r="T93" s="4">
        <f>S93+Set_20!T93</f>
        <v>0</v>
      </c>
      <c r="U93" s="4">
        <f t="shared" ca="1" si="15"/>
        <v>0</v>
      </c>
      <c r="V93" s="4">
        <f ca="1">U93+Set_20!V93</f>
        <v>0</v>
      </c>
      <c r="W93" s="4">
        <f t="shared" ca="1" si="18"/>
        <v>0</v>
      </c>
      <c r="X93" s="26">
        <f t="shared" ca="1" si="18"/>
        <v>0</v>
      </c>
    </row>
    <row r="94" spans="1:24" x14ac:dyDescent="0.25">
      <c r="A94" s="14" t="str">
        <v/>
      </c>
      <c r="B94" s="14" t="str">
        <v/>
      </c>
      <c r="C94" s="15" t="str">
        <v/>
      </c>
      <c r="D94" s="15" t="str">
        <v/>
      </c>
      <c r="E94" s="42">
        <f t="shared" ca="1" si="11"/>
        <v>0</v>
      </c>
      <c r="F94" s="4">
        <f ca="1">E94+Set_20!F94</f>
        <v>0</v>
      </c>
      <c r="G94" s="4">
        <f t="shared" ca="1" si="12"/>
        <v>0</v>
      </c>
      <c r="H94" s="4">
        <f ca="1">G94+Set_20!H94</f>
        <v>0</v>
      </c>
      <c r="I94" s="4">
        <f t="shared" ca="1" si="16"/>
        <v>0</v>
      </c>
      <c r="J94" s="26">
        <f t="shared" ca="1" si="16"/>
        <v>0</v>
      </c>
      <c r="K94" s="16"/>
      <c r="L94" s="42">
        <f t="shared" ca="1" si="13"/>
        <v>0</v>
      </c>
      <c r="M94" s="4">
        <f ca="1">L94+Set_20!M94</f>
        <v>0</v>
      </c>
      <c r="N94" s="4">
        <f t="shared" ca="1" si="14"/>
        <v>0</v>
      </c>
      <c r="O94" s="4">
        <f ca="1">N94+Set_20!O94</f>
        <v>0</v>
      </c>
      <c r="P94" s="4">
        <f t="shared" ca="1" si="17"/>
        <v>0</v>
      </c>
      <c r="Q94" s="26">
        <f t="shared" ca="1" si="17"/>
        <v>0</v>
      </c>
      <c r="R94" s="16"/>
      <c r="S94" s="4">
        <v>0</v>
      </c>
      <c r="T94" s="4">
        <f>S94+Set_20!T94</f>
        <v>0</v>
      </c>
      <c r="U94" s="4">
        <f t="shared" ca="1" si="15"/>
        <v>0</v>
      </c>
      <c r="V94" s="4">
        <f ca="1">U94+Set_20!V94</f>
        <v>0</v>
      </c>
      <c r="W94" s="4">
        <f t="shared" ca="1" si="18"/>
        <v>0</v>
      </c>
      <c r="X94" s="26">
        <f t="shared" ca="1" si="18"/>
        <v>0</v>
      </c>
    </row>
    <row r="95" spans="1:24" x14ac:dyDescent="0.25">
      <c r="A95" s="14" t="str">
        <v/>
      </c>
      <c r="B95" s="14" t="str">
        <v/>
      </c>
      <c r="C95" s="15" t="str">
        <v/>
      </c>
      <c r="D95" s="15" t="str">
        <v/>
      </c>
      <c r="E95" s="42">
        <f t="shared" ca="1" si="11"/>
        <v>0</v>
      </c>
      <c r="F95" s="4">
        <f ca="1">E95+Set_20!F95</f>
        <v>0</v>
      </c>
      <c r="G95" s="4">
        <f t="shared" ca="1" si="12"/>
        <v>0</v>
      </c>
      <c r="H95" s="4">
        <f ca="1">G95+Set_20!H95</f>
        <v>0</v>
      </c>
      <c r="I95" s="4">
        <f t="shared" ca="1" si="16"/>
        <v>0</v>
      </c>
      <c r="J95" s="26">
        <f t="shared" ca="1" si="16"/>
        <v>0</v>
      </c>
      <c r="K95" s="16"/>
      <c r="L95" s="42">
        <f t="shared" ca="1" si="13"/>
        <v>0</v>
      </c>
      <c r="M95" s="4">
        <f ca="1">L95+Set_20!M95</f>
        <v>0</v>
      </c>
      <c r="N95" s="4">
        <f t="shared" ca="1" si="14"/>
        <v>0</v>
      </c>
      <c r="O95" s="4">
        <f ca="1">N95+Set_20!O95</f>
        <v>0</v>
      </c>
      <c r="P95" s="4">
        <f t="shared" ca="1" si="17"/>
        <v>0</v>
      </c>
      <c r="Q95" s="26">
        <f t="shared" ca="1" si="17"/>
        <v>0</v>
      </c>
      <c r="R95" s="16"/>
      <c r="S95" s="4">
        <v>0</v>
      </c>
      <c r="T95" s="4">
        <f>S95+Set_20!T95</f>
        <v>0</v>
      </c>
      <c r="U95" s="4">
        <f t="shared" ca="1" si="15"/>
        <v>0</v>
      </c>
      <c r="V95" s="4">
        <f ca="1">U95+Set_20!V95</f>
        <v>0</v>
      </c>
      <c r="W95" s="4">
        <f t="shared" ca="1" si="18"/>
        <v>0</v>
      </c>
      <c r="X95" s="26">
        <f t="shared" ca="1" si="18"/>
        <v>0</v>
      </c>
    </row>
    <row r="96" spans="1:24" x14ac:dyDescent="0.25">
      <c r="A96" s="14" t="str">
        <v/>
      </c>
      <c r="B96" s="14" t="str">
        <v/>
      </c>
      <c r="C96" s="15" t="str">
        <v/>
      </c>
      <c r="D96" s="15" t="str">
        <v/>
      </c>
      <c r="E96" s="42">
        <f t="shared" ca="1" si="11"/>
        <v>0</v>
      </c>
      <c r="F96" s="4">
        <f ca="1">E96+Set_20!F96</f>
        <v>0</v>
      </c>
      <c r="G96" s="4">
        <f t="shared" ca="1" si="12"/>
        <v>0</v>
      </c>
      <c r="H96" s="4">
        <f ca="1">G96+Set_20!H96</f>
        <v>0</v>
      </c>
      <c r="I96" s="4">
        <f t="shared" ca="1" si="16"/>
        <v>0</v>
      </c>
      <c r="J96" s="26">
        <f t="shared" ca="1" si="16"/>
        <v>0</v>
      </c>
      <c r="K96" s="16"/>
      <c r="L96" s="42">
        <f t="shared" ca="1" si="13"/>
        <v>0</v>
      </c>
      <c r="M96" s="4">
        <f ca="1">L96+Set_20!M96</f>
        <v>0</v>
      </c>
      <c r="N96" s="4">
        <f t="shared" ca="1" si="14"/>
        <v>0</v>
      </c>
      <c r="O96" s="4">
        <f ca="1">N96+Set_20!O96</f>
        <v>0</v>
      </c>
      <c r="P96" s="4">
        <f t="shared" ca="1" si="17"/>
        <v>0</v>
      </c>
      <c r="Q96" s="26">
        <f t="shared" ca="1" si="17"/>
        <v>0</v>
      </c>
      <c r="R96" s="16"/>
      <c r="S96" s="4">
        <v>0</v>
      </c>
      <c r="T96" s="4">
        <f>S96+Set_20!T96</f>
        <v>0</v>
      </c>
      <c r="U96" s="4">
        <f t="shared" ca="1" si="15"/>
        <v>0</v>
      </c>
      <c r="V96" s="4">
        <f ca="1">U96+Set_20!V96</f>
        <v>0</v>
      </c>
      <c r="W96" s="4">
        <f t="shared" ca="1" si="18"/>
        <v>0</v>
      </c>
      <c r="X96" s="26">
        <f t="shared" ca="1" si="18"/>
        <v>0</v>
      </c>
    </row>
    <row r="97" spans="1:24" x14ac:dyDescent="0.25">
      <c r="A97" s="14" t="str">
        <v/>
      </c>
      <c r="B97" s="14" t="str">
        <v/>
      </c>
      <c r="C97" s="15" t="str">
        <v/>
      </c>
      <c r="D97" s="15" t="str">
        <v/>
      </c>
      <c r="E97" s="42">
        <f t="shared" ca="1" si="11"/>
        <v>0</v>
      </c>
      <c r="F97" s="4">
        <f ca="1">E97+Set_20!F97</f>
        <v>0</v>
      </c>
      <c r="G97" s="4">
        <f t="shared" ca="1" si="12"/>
        <v>0</v>
      </c>
      <c r="H97" s="4">
        <f ca="1">G97+Set_20!H97</f>
        <v>0</v>
      </c>
      <c r="I97" s="4">
        <f t="shared" ca="1" si="16"/>
        <v>0</v>
      </c>
      <c r="J97" s="26">
        <f t="shared" ca="1" si="16"/>
        <v>0</v>
      </c>
      <c r="K97" s="16"/>
      <c r="L97" s="42">
        <f t="shared" ca="1" si="13"/>
        <v>0</v>
      </c>
      <c r="M97" s="4">
        <f ca="1">L97+Set_20!M97</f>
        <v>0</v>
      </c>
      <c r="N97" s="4">
        <f t="shared" ca="1" si="14"/>
        <v>0</v>
      </c>
      <c r="O97" s="4">
        <f ca="1">N97+Set_20!O97</f>
        <v>0</v>
      </c>
      <c r="P97" s="4">
        <f t="shared" ca="1" si="17"/>
        <v>0</v>
      </c>
      <c r="Q97" s="26">
        <f t="shared" ca="1" si="17"/>
        <v>0</v>
      </c>
      <c r="R97" s="16"/>
      <c r="S97" s="4">
        <v>0</v>
      </c>
      <c r="T97" s="4">
        <f>S97+Set_20!T97</f>
        <v>0</v>
      </c>
      <c r="U97" s="4">
        <f t="shared" ca="1" si="15"/>
        <v>0</v>
      </c>
      <c r="V97" s="4">
        <f ca="1">U97+Set_20!V97</f>
        <v>0</v>
      </c>
      <c r="W97" s="4">
        <f t="shared" ca="1" si="18"/>
        <v>0</v>
      </c>
      <c r="X97" s="26">
        <f t="shared" ca="1" si="18"/>
        <v>0</v>
      </c>
    </row>
    <row r="98" spans="1:24" x14ac:dyDescent="0.25">
      <c r="A98" s="14" t="str">
        <v/>
      </c>
      <c r="B98" s="14" t="str">
        <v/>
      </c>
      <c r="C98" s="15" t="str">
        <v/>
      </c>
      <c r="D98" s="15" t="str">
        <v/>
      </c>
      <c r="E98" s="42">
        <f t="shared" ca="1" si="11"/>
        <v>0</v>
      </c>
      <c r="F98" s="4">
        <f ca="1">E98+Set_20!F98</f>
        <v>0</v>
      </c>
      <c r="G98" s="4">
        <f t="shared" ca="1" si="12"/>
        <v>0</v>
      </c>
      <c r="H98" s="4">
        <f ca="1">G98+Set_20!H98</f>
        <v>0</v>
      </c>
      <c r="I98" s="4">
        <f t="shared" ca="1" si="16"/>
        <v>0</v>
      </c>
      <c r="J98" s="26">
        <f t="shared" ca="1" si="16"/>
        <v>0</v>
      </c>
      <c r="K98" s="16"/>
      <c r="L98" s="42">
        <f t="shared" ca="1" si="13"/>
        <v>0</v>
      </c>
      <c r="M98" s="4">
        <f ca="1">L98+Set_20!M98</f>
        <v>0</v>
      </c>
      <c r="N98" s="4">
        <f t="shared" ca="1" si="14"/>
        <v>0</v>
      </c>
      <c r="O98" s="4">
        <f ca="1">N98+Set_20!O98</f>
        <v>0</v>
      </c>
      <c r="P98" s="4">
        <f t="shared" ca="1" si="17"/>
        <v>0</v>
      </c>
      <c r="Q98" s="26">
        <f t="shared" ca="1" si="17"/>
        <v>0</v>
      </c>
      <c r="R98" s="16"/>
      <c r="S98" s="4">
        <v>0</v>
      </c>
      <c r="T98" s="4">
        <f>S98+Set_20!T98</f>
        <v>0</v>
      </c>
      <c r="U98" s="4">
        <f t="shared" ca="1" si="15"/>
        <v>0</v>
      </c>
      <c r="V98" s="4">
        <f ca="1">U98+Set_20!V98</f>
        <v>0</v>
      </c>
      <c r="W98" s="4">
        <f t="shared" ca="1" si="18"/>
        <v>0</v>
      </c>
      <c r="X98" s="26">
        <f t="shared" ca="1" si="18"/>
        <v>0</v>
      </c>
    </row>
    <row r="99" spans="1:24" x14ac:dyDescent="0.25">
      <c r="A99" s="14" t="str">
        <v/>
      </c>
      <c r="B99" s="14" t="str">
        <v/>
      </c>
      <c r="C99" s="15" t="str">
        <v/>
      </c>
      <c r="D99" s="15" t="str">
        <v/>
      </c>
      <c r="E99" s="42">
        <f t="shared" ca="1" si="11"/>
        <v>0</v>
      </c>
      <c r="F99" s="4">
        <f ca="1">E99+Set_20!F99</f>
        <v>0</v>
      </c>
      <c r="G99" s="4">
        <f t="shared" ca="1" si="12"/>
        <v>0</v>
      </c>
      <c r="H99" s="4">
        <f ca="1">G99+Set_20!H99</f>
        <v>0</v>
      </c>
      <c r="I99" s="4">
        <f t="shared" ca="1" si="16"/>
        <v>0</v>
      </c>
      <c r="J99" s="26">
        <f t="shared" ca="1" si="16"/>
        <v>0</v>
      </c>
      <c r="K99" s="16"/>
      <c r="L99" s="42">
        <f t="shared" ca="1" si="13"/>
        <v>0</v>
      </c>
      <c r="M99" s="4">
        <f ca="1">L99+Set_20!M99</f>
        <v>0</v>
      </c>
      <c r="N99" s="4">
        <f t="shared" ca="1" si="14"/>
        <v>0</v>
      </c>
      <c r="O99" s="4">
        <f ca="1">N99+Set_20!O99</f>
        <v>0</v>
      </c>
      <c r="P99" s="4">
        <f t="shared" ca="1" si="17"/>
        <v>0</v>
      </c>
      <c r="Q99" s="26">
        <f t="shared" ca="1" si="17"/>
        <v>0</v>
      </c>
      <c r="R99" s="16"/>
      <c r="S99" s="4">
        <v>0</v>
      </c>
      <c r="T99" s="4">
        <f>S99+Set_20!T99</f>
        <v>0</v>
      </c>
      <c r="U99" s="4">
        <f t="shared" ca="1" si="15"/>
        <v>0</v>
      </c>
      <c r="V99" s="4">
        <f ca="1">U99+Set_20!V99</f>
        <v>0</v>
      </c>
      <c r="W99" s="4">
        <f t="shared" ca="1" si="18"/>
        <v>0</v>
      </c>
      <c r="X99" s="26">
        <f t="shared" ca="1" si="18"/>
        <v>0</v>
      </c>
    </row>
    <row r="100" spans="1:24" x14ac:dyDescent="0.25">
      <c r="A100" s="51" t="s">
        <v>11</v>
      </c>
      <c r="B100" s="52"/>
      <c r="C100" s="52"/>
      <c r="D100" s="53"/>
      <c r="E100" s="19">
        <f t="shared" ref="E100:J100" ca="1" si="19">SUM(E3:E99)</f>
        <v>0</v>
      </c>
      <c r="F100" s="19">
        <f t="shared" ca="1" si="19"/>
        <v>0</v>
      </c>
      <c r="G100" s="19">
        <f t="shared" ca="1" si="19"/>
        <v>0</v>
      </c>
      <c r="H100" s="19">
        <f t="shared" ca="1" si="19"/>
        <v>0</v>
      </c>
      <c r="I100" s="19">
        <f t="shared" ca="1" si="19"/>
        <v>0</v>
      </c>
      <c r="J100" s="27">
        <f t="shared" ca="1" si="19"/>
        <v>0</v>
      </c>
      <c r="K100" s="16"/>
      <c r="L100" s="19">
        <f t="shared" ref="L100:Q100" ca="1" si="20">SUM(L3:L99)</f>
        <v>0</v>
      </c>
      <c r="M100" s="19">
        <f t="shared" ca="1" si="20"/>
        <v>0</v>
      </c>
      <c r="N100" s="19">
        <f t="shared" ca="1" si="20"/>
        <v>0</v>
      </c>
      <c r="O100" s="19">
        <f t="shared" ca="1" si="20"/>
        <v>0</v>
      </c>
      <c r="P100" s="19">
        <f t="shared" ca="1" si="20"/>
        <v>0</v>
      </c>
      <c r="Q100" s="27">
        <f t="shared" ca="1" si="20"/>
        <v>0</v>
      </c>
      <c r="R100" s="16"/>
      <c r="S100" s="19">
        <f>SUM(S3:S99)</f>
        <v>0</v>
      </c>
      <c r="T100" s="19">
        <f>SUM(T3:T99)</f>
        <v>0</v>
      </c>
      <c r="U100" s="19">
        <f ca="1">SUM(U3:U99)</f>
        <v>0</v>
      </c>
      <c r="V100" s="19">
        <f ca="1">SUM(V3:V99)</f>
        <v>0</v>
      </c>
      <c r="W100" s="19">
        <f ca="1">SUM(W3:W99)</f>
        <v>0</v>
      </c>
      <c r="X100" s="27">
        <f t="shared" ref="X100" ca="1" si="21">SUM(X3:X99)</f>
        <v>0</v>
      </c>
    </row>
  </sheetData>
  <mergeCells count="12">
    <mergeCell ref="A100:D100"/>
    <mergeCell ref="N1:O1"/>
    <mergeCell ref="P1:Q1"/>
    <mergeCell ref="S1:T1"/>
    <mergeCell ref="U1:V1"/>
    <mergeCell ref="W1:X1"/>
    <mergeCell ref="B1:B2"/>
    <mergeCell ref="C1:D1"/>
    <mergeCell ref="E1:F1"/>
    <mergeCell ref="G1:H1"/>
    <mergeCell ref="I1:J1"/>
    <mergeCell ref="L1:M1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="85" zoomScaleNormal="85" workbookViewId="0">
      <pane xSplit="4" ySplit="2" topLeftCell="E3" activePane="bottomRight" state="frozen"/>
      <selection activeCell="E3" sqref="E3:E99"/>
      <selection pane="topRight" activeCell="E3" sqref="E3:E99"/>
      <selection pane="bottomLeft" activeCell="E3" sqref="E3:E99"/>
      <selection pane="bottomRight" activeCell="E3" sqref="E3"/>
    </sheetView>
  </sheetViews>
  <sheetFormatPr defaultRowHeight="15" x14ac:dyDescent="0.25"/>
  <cols>
    <col min="1" max="1" width="9.140625" style="3"/>
    <col min="2" max="2" width="40.28515625" style="5" customWidth="1"/>
    <col min="3" max="4" width="11.7109375" style="41" customWidth="1"/>
    <col min="5" max="9" width="12.7109375" style="2" customWidth="1"/>
    <col min="10" max="10" width="12.7109375" style="25" customWidth="1"/>
    <col min="11" max="11" width="2.5703125" style="2" customWidth="1"/>
    <col min="12" max="13" width="12.7109375" style="2" customWidth="1"/>
    <col min="14" max="15" width="12.7109375" style="3" customWidth="1"/>
    <col min="16" max="16" width="12.7109375" style="2" customWidth="1"/>
    <col min="17" max="17" width="12.7109375" style="25" customWidth="1"/>
    <col min="18" max="18" width="2.5703125" style="2" customWidth="1"/>
    <col min="19" max="23" width="12.7109375" style="2" customWidth="1"/>
    <col min="24" max="24" width="12.7109375" style="25" customWidth="1"/>
    <col min="25" max="16384" width="9.140625" style="3"/>
  </cols>
  <sheetData>
    <row r="1" spans="1:24" x14ac:dyDescent="0.25">
      <c r="A1" s="6" t="str">
        <f ca="1">RIGHT(CELL("nome.arquivo",A1),LEN(CELL("nome.arquivo"))-FIND("]",CELL("nome.arquivo")))</f>
        <v>Nov_20</v>
      </c>
      <c r="B1" s="54" t="s">
        <v>0</v>
      </c>
      <c r="C1" s="67" t="s">
        <v>5</v>
      </c>
      <c r="D1" s="68"/>
      <c r="E1" s="58" t="s">
        <v>9</v>
      </c>
      <c r="F1" s="59"/>
      <c r="G1" s="63" t="s">
        <v>10</v>
      </c>
      <c r="H1" s="64"/>
      <c r="I1" s="65" t="s">
        <v>8</v>
      </c>
      <c r="J1" s="66"/>
      <c r="K1" s="17"/>
      <c r="L1" s="58" t="s">
        <v>12</v>
      </c>
      <c r="M1" s="59"/>
      <c r="N1" s="62" t="s">
        <v>7</v>
      </c>
      <c r="O1" s="62"/>
      <c r="P1" s="65" t="s">
        <v>13</v>
      </c>
      <c r="Q1" s="66"/>
      <c r="R1" s="17"/>
      <c r="S1" s="58" t="s">
        <v>14</v>
      </c>
      <c r="T1" s="59"/>
      <c r="U1" s="60" t="s">
        <v>15</v>
      </c>
      <c r="V1" s="61"/>
      <c r="W1" s="50" t="s">
        <v>16</v>
      </c>
      <c r="X1" s="50"/>
    </row>
    <row r="2" spans="1:24" x14ac:dyDescent="0.25">
      <c r="A2" s="6" t="s">
        <v>6</v>
      </c>
      <c r="B2" s="55"/>
      <c r="C2" s="39" t="s">
        <v>3</v>
      </c>
      <c r="D2" s="40" t="s">
        <v>4</v>
      </c>
      <c r="E2" s="9" t="s">
        <v>1</v>
      </c>
      <c r="F2" s="10" t="s">
        <v>2</v>
      </c>
      <c r="G2" s="11" t="s">
        <v>1</v>
      </c>
      <c r="H2" s="12" t="s">
        <v>2</v>
      </c>
      <c r="I2" s="13" t="s">
        <v>1</v>
      </c>
      <c r="J2" s="22" t="s">
        <v>2</v>
      </c>
      <c r="K2" s="18"/>
      <c r="L2" s="9" t="s">
        <v>1</v>
      </c>
      <c r="M2" s="10" t="s">
        <v>2</v>
      </c>
      <c r="N2" s="28" t="s">
        <v>1</v>
      </c>
      <c r="O2" s="28" t="s">
        <v>2</v>
      </c>
      <c r="P2" s="13" t="s">
        <v>1</v>
      </c>
      <c r="Q2" s="22" t="s">
        <v>2</v>
      </c>
      <c r="R2" s="18"/>
      <c r="S2" s="9" t="s">
        <v>1</v>
      </c>
      <c r="T2" s="10" t="s">
        <v>2</v>
      </c>
      <c r="U2" s="29" t="s">
        <v>1</v>
      </c>
      <c r="V2" s="30" t="s">
        <v>2</v>
      </c>
      <c r="W2" s="31" t="s">
        <v>1</v>
      </c>
      <c r="X2" s="32" t="s">
        <v>2</v>
      </c>
    </row>
    <row r="3" spans="1:24" x14ac:dyDescent="0.25">
      <c r="A3" s="14">
        <f t="array" ref="A3:A99">IF(Jun_20!$A$3:$A$99="","",Jun_20!$A$3:$A$99)</f>
        <v>5443</v>
      </c>
      <c r="B3" s="14" t="str">
        <f t="array" ref="B3:B99">IF(Jun_20!$B$3:$B$99="","",Jun_20!$B$3:$B$99)</f>
        <v>ALEX OLIVEIRA SOUZA</v>
      </c>
      <c r="C3" s="15">
        <f t="array" ref="C3:C99">IF(Jun_20!$C$3:$C$99="","",Jun_20!$C$3:$C$99)</f>
        <v>43983</v>
      </c>
      <c r="D3" s="15">
        <f t="array" ref="D3:D99">IF(Jun_20!$D$3:$D$99="","",Jun_20!$D$3:$D$99)</f>
        <v>44300</v>
      </c>
      <c r="E3" s="42">
        <f ca="1">IFERROR(IF(OR(A3=5555,A3=6666),0,IF(A3="",0,IF(TEXT($C3,"AAAAMM")=INDIRECT("'[Calculo Verbas 2019-2020.xlsx]"&amp;$A$1&amp;"'!$D$1"),IF($C3="",INDIRECT("'[Calculo Verbas 2019-2020.xlsx]"&amp;$A$1&amp;"'!$D$1"),IF(TEXT($C3,"AAAAMM")=INDIRECT("'[Calculo Verbas 2019-2020.xlsx]"&amp;$A$1&amp;"'!$D$1"),VLOOKUP(DAY($C3),INDIRECT("'[Calculo Verbas 2019-2020.xlsx]"&amp;$A$1&amp;"'!F68:J98"),2),0)),IF($D3="",INDIRECT("'[Calculo Verbas 2019-2020.xlsx]"&amp;$A$1&amp;"'!$G$33"),IF(TEXT($D3,"AAAAMM")&lt;INDIRECT("'[Calculo Verbas 2019-2020.xlsx]"&amp;$A$1&amp;"'!$D$1"),INDIRECT("'[Calculo Verbas 2019-2020.xlsx]"&amp;$A$1&amp;"'!$G$33"),IF(TEXT($D3,"AAAAMM")=INDIRECT("'[Calculo Verbas 2019-2020.xlsx]"&amp;$A$1&amp;"'!$D$1"),VLOOKUP(DAY($D3),INDIRECT("'[Calculo Verbas 2019-2020.xlsx]"&amp;$A$1&amp;"'!F36:J66"),2),0)))))),0)</f>
        <v>0</v>
      </c>
      <c r="F3" s="4">
        <f ca="1">E3+Out_20!F3</f>
        <v>0</v>
      </c>
      <c r="G3" s="4">
        <f ca="1">IFERROR(IF(ISNA(MATCH($A3,INDIRECT("'[112021.XLSX]"&amp;$Y$1&amp;"'!A:A"),0)),0,INDEX(INDIRECT("'[112021.XLSX]"&amp;$Y$1&amp;"'!G:G"),MATCH($A3,INDIRECT("'[112021.XLSX]"&amp;$Y$1&amp;"'!A:A"),0))),0)</f>
        <v>0</v>
      </c>
      <c r="H3" s="4">
        <f ca="1">G3+Out_20!H3</f>
        <v>0</v>
      </c>
      <c r="I3" s="4">
        <f t="shared" ref="I3:J18" ca="1" si="0">G3-E3</f>
        <v>0</v>
      </c>
      <c r="J3" s="26">
        <f t="shared" ca="1" si="0"/>
        <v>0</v>
      </c>
      <c r="K3" s="16"/>
      <c r="L3" s="42">
        <f ca="1">IFERROR(IF(OR(A3=5555,A3=6666),0,IF(A3="",0,IF(MONTH($C3)&amp;YEAR($C3)=INDIRECT("'[Calculo Verbas 2019-2020.xlsx]"&amp;$A$1&amp;"'!$D$1"),IF($C3="",INDIRECT("'[Calculo Verbas 2019-2020.xlsx]"&amp;$A$1&amp;"'!$P$2"),IF(MONTH($C3)&amp;YEAR($C3)=INDIRECT("'[Calculo Verbas 2019-2020.xlsx]"&amp;$A$1&amp;"'!$D$1"),VLOOKUP(DAY($C3),INDIRECT("'[Calculo Verbas 2019-2020.xlsx]"&amp;$A$1&amp;"'!F68:J98"),3),0)),
IF($D3="",INDIRECT("'[Calculo Verbas 2019-2020.xlsx]"&amp;$A$1&amp;"'!$H$33"),
IF(MONTH($D3)&amp;YEAR($D3)&gt;INDIRECT("'[Calculo Verbas 2019-2020.xlsx]"&amp;$A$1&amp;"'!$D$1"),INDIRECT("'[Calculo Verbas 2019-2020.xlsx]"&amp;$A$1&amp;"'!$H$33"),IF(MONTH($D3)&amp;YEAR($D3)=INDIRECT("'[Calculo Verbas 2019-2020.xlsx]"&amp;$A$1&amp;"'!$D$1"),VLOOKUP(DAY($D3),INDIRECT("'[Calculo Verbas 2019-2020.xlsx]"&amp;$A$1&amp;"'!F36:J66"),3),0)))))),0)</f>
        <v>0</v>
      </c>
      <c r="M3" s="4">
        <f ca="1">L3+Out_20!M3</f>
        <v>0</v>
      </c>
      <c r="N3" s="4">
        <f ca="1">IFERROR(IF(ISNA(MATCH($A3,INDIRECT("'[112021.XLSX]"&amp;$Y$1&amp;"'!A:A"),0)),0,INDEX(INDIRECT("'[112021.XLSX]"&amp;$Y$1&amp;"'!k:k"),MATCH($A3,INDIRECT("'[112021.XLSX]"&amp;$Y$1&amp;"'!A:A"),0))),0)</f>
        <v>0</v>
      </c>
      <c r="O3" s="4">
        <f ca="1">N3+Out_20!O3</f>
        <v>0</v>
      </c>
      <c r="P3" s="4">
        <f t="shared" ref="P3:Q18" ca="1" si="1">N3-L3</f>
        <v>0</v>
      </c>
      <c r="Q3" s="26">
        <f t="shared" ca="1" si="1"/>
        <v>0</v>
      </c>
      <c r="R3" s="16"/>
      <c r="S3" s="4">
        <v>0</v>
      </c>
      <c r="T3" s="4">
        <f>S3+Out_20!T3</f>
        <v>0</v>
      </c>
      <c r="U3" s="4">
        <f ca="1">IFERROR(IF(ISNA(MATCH($A3,INDIRECT("'[062020.XLSX]"&amp;$Y$1&amp;"'!A:A"),0)),0,INDEX(INDIRECT("'[062020.XLSX]"&amp;$Y$1&amp;"'!R:R"),MATCH($A3,INDIRECT("'[062020.XLSX]"&amp;$Y$1&amp;"'!A:A"),0))),0)</f>
        <v>0</v>
      </c>
      <c r="V3" s="4">
        <f ca="1">U3+Out_20!V3</f>
        <v>0</v>
      </c>
      <c r="W3" s="4">
        <f t="shared" ref="W3:X18" ca="1" si="2">U3-S3</f>
        <v>0</v>
      </c>
      <c r="X3" s="26">
        <f t="shared" ca="1" si="2"/>
        <v>0</v>
      </c>
    </row>
    <row r="4" spans="1:24" x14ac:dyDescent="0.25">
      <c r="A4" s="14">
        <v>5506</v>
      </c>
      <c r="B4" s="14" t="str">
        <v>DAVI ALMEIDA DA SILVA MACHADO</v>
      </c>
      <c r="C4" s="15">
        <v>43998</v>
      </c>
      <c r="D4" s="15">
        <v>44300</v>
      </c>
      <c r="E4" s="42">
        <f t="shared" ref="E4:E67" ca="1" si="3">IFERROR(IF(OR(A4=5555,A4=6666),0,IF(A4="",0,IF(TEXT($C4,"AAAAMM")=INDIRECT("'[Calculo Verbas 2019-2020.xlsx]"&amp;$A$1&amp;"'!$D$1"),IF($C4="",INDIRECT("'[Calculo Verbas 2019-2020.xlsx]"&amp;$A$1&amp;"'!$D$1"),IF(TEXT($C4,"AAAAMM")=INDIRECT("'[Calculo Verbas 2019-2020.xlsx]"&amp;$A$1&amp;"'!$D$1"),VLOOKUP(DAY($C4),INDIRECT("'[Calculo Verbas 2019-2020.xlsx]"&amp;$A$1&amp;"'!F68:J98"),2),0)),IF($D4="",INDIRECT("'[Calculo Verbas 2019-2020.xlsx]"&amp;$A$1&amp;"'!$G$33"),IF(TEXT($D4,"AAAAMM")&lt;INDIRECT("'[Calculo Verbas 2019-2020.xlsx]"&amp;$A$1&amp;"'!$D$1"),INDIRECT("'[Calculo Verbas 2019-2020.xlsx]"&amp;$A$1&amp;"'!$G$33"),IF(TEXT($D4,"AAAAMM")=INDIRECT("'[Calculo Verbas 2019-2020.xlsx]"&amp;$A$1&amp;"'!$D$1"),VLOOKUP(DAY($D4),INDIRECT("'[Calculo Verbas 2019-2020.xlsx]"&amp;$A$1&amp;"'!F36:J66"),2),0)))))),0)</f>
        <v>0</v>
      </c>
      <c r="F4" s="4">
        <f ca="1">E4+Out_20!F4</f>
        <v>0</v>
      </c>
      <c r="G4" s="4">
        <f t="shared" ref="G4:G67" ca="1" si="4">IFERROR(IF(ISNA(MATCH($A4,INDIRECT("'[VERBAS TODAS.XLSX]"&amp;$Y$1&amp;"'!A:A"),0)),0,INDEX(INDIRECT("'[VERBAS TODAS.XLSX]"&amp;$Y$1&amp;"'!G:G"),MATCH($A4,INDIRECT("'[VERBAS TODAS.XLSX]"&amp;$Y$1&amp;"'!A:A"),0))),0)</f>
        <v>0</v>
      </c>
      <c r="H4" s="4">
        <f ca="1">G4+Out_20!H4</f>
        <v>0</v>
      </c>
      <c r="I4" s="4">
        <f t="shared" ca="1" si="0"/>
        <v>0</v>
      </c>
      <c r="J4" s="26">
        <f t="shared" ca="1" si="0"/>
        <v>0</v>
      </c>
      <c r="K4" s="16"/>
      <c r="L4" s="42">
        <f t="shared" ref="L4:L67" ca="1" si="5">IFERROR(IF(OR(A4=5555,A4=6666),0,IF(A4="",0,IF(MONTH($C4)&amp;YEAR($C4)=INDIRECT("'[Calculo Verbas 2019-2020.xlsx]"&amp;$A$1&amp;"'!$D$1"),IF($C4="",INDIRECT("'[Calculo Verbas 2019-2020.xlsx]"&amp;$A$1&amp;"'!$P$2"),IF(MONTH($C4)&amp;YEAR($C4)=INDIRECT("'[Calculo Verbas 2019-2020.xlsx]"&amp;$A$1&amp;"'!$D$1"),VLOOKUP(DAY($C4),INDIRECT("'[Calculo Verbas 2019-2020.xlsx]"&amp;$A$1&amp;"'!F68:J98"),3),0)),
IF($D4="",INDIRECT("'[Calculo Verbas 2019-2020.xlsx]"&amp;$A$1&amp;"'!$H$33"),
IF(MONTH($D4)&amp;YEAR($D4)&gt;INDIRECT("'[Calculo Verbas 2019-2020.xlsx]"&amp;$A$1&amp;"'!$D$1"),INDIRECT("'[Calculo Verbas 2019-2020.xlsx]"&amp;$A$1&amp;"'!$H$33"),IF(MONTH($D4)&amp;YEAR($D4)=INDIRECT("'[Calculo Verbas 2019-2020.xlsx]"&amp;$A$1&amp;"'!$D$1"),VLOOKUP(DAY($D4),INDIRECT("'[Calculo Verbas 2019-2020.xlsx]"&amp;$A$1&amp;"'!F36:J66"),3),0)))))),0)</f>
        <v>0</v>
      </c>
      <c r="M4" s="4">
        <f ca="1">L4+Out_20!M4</f>
        <v>0</v>
      </c>
      <c r="N4" s="4">
        <f t="shared" ref="N4:N67" ca="1" si="6">IFERROR(IF(ISNA(MATCH($A4,INDIRECT("'[062020.XLSX]"&amp;$Y$1&amp;"'!A:A"),0)),0,INDEX(INDIRECT("'[062020.XLSX]"&amp;$Y$1&amp;"'!k:k"),MATCH($A4,INDIRECT("'[062020.XLSX]"&amp;$Y$1&amp;"'!A:A"),0))),0)</f>
        <v>0</v>
      </c>
      <c r="O4" s="4">
        <f ca="1">N4+Out_20!O4</f>
        <v>0</v>
      </c>
      <c r="P4" s="4">
        <f t="shared" ca="1" si="1"/>
        <v>0</v>
      </c>
      <c r="Q4" s="26">
        <f t="shared" ca="1" si="1"/>
        <v>0</v>
      </c>
      <c r="R4" s="16"/>
      <c r="S4" s="4">
        <v>0</v>
      </c>
      <c r="T4" s="4">
        <f>S4+Out_20!T4</f>
        <v>0</v>
      </c>
      <c r="U4" s="4">
        <f t="shared" ref="U4:U67" ca="1" si="7">IFERROR(IF(ISNA(MATCH($A4,INDIRECT("'[062020.XLSX]"&amp;$Y$1&amp;"'!A:A"),0)),0,INDEX(INDIRECT("'[062020.XLSX]"&amp;$Y$1&amp;"'!R:R"),MATCH($A4,INDIRECT("'[062020.XLSX]"&amp;$Y$1&amp;"'!A:A"),0))),0)</f>
        <v>0</v>
      </c>
      <c r="V4" s="4">
        <f ca="1">U4+Out_20!V4</f>
        <v>0</v>
      </c>
      <c r="W4" s="4">
        <f t="shared" ca="1" si="2"/>
        <v>0</v>
      </c>
      <c r="X4" s="26">
        <f t="shared" ca="1" si="2"/>
        <v>0</v>
      </c>
    </row>
    <row r="5" spans="1:24" x14ac:dyDescent="0.25">
      <c r="A5" s="14">
        <v>5507</v>
      </c>
      <c r="B5" s="14" t="str">
        <v>GILMAR ALMEIDA SOUZA</v>
      </c>
      <c r="C5" s="15">
        <v>43998</v>
      </c>
      <c r="D5" s="15">
        <v>44301</v>
      </c>
      <c r="E5" s="42">
        <f t="shared" ca="1" si="3"/>
        <v>0</v>
      </c>
      <c r="F5" s="4">
        <f ca="1">E5+Out_20!F5</f>
        <v>0</v>
      </c>
      <c r="G5" s="4">
        <f t="shared" ca="1" si="4"/>
        <v>0</v>
      </c>
      <c r="H5" s="4">
        <f ca="1">G5+Out_20!H5</f>
        <v>0</v>
      </c>
      <c r="I5" s="4">
        <f t="shared" ca="1" si="0"/>
        <v>0</v>
      </c>
      <c r="J5" s="26">
        <f t="shared" ca="1" si="0"/>
        <v>0</v>
      </c>
      <c r="K5" s="16"/>
      <c r="L5" s="42">
        <f t="shared" ca="1" si="5"/>
        <v>0</v>
      </c>
      <c r="M5" s="4">
        <f ca="1">L5+Out_20!M5</f>
        <v>0</v>
      </c>
      <c r="N5" s="4">
        <f t="shared" ca="1" si="6"/>
        <v>0</v>
      </c>
      <c r="O5" s="4">
        <f ca="1">N5+Out_20!O5</f>
        <v>0</v>
      </c>
      <c r="P5" s="4">
        <f t="shared" ca="1" si="1"/>
        <v>0</v>
      </c>
      <c r="Q5" s="26">
        <f t="shared" ca="1" si="1"/>
        <v>0</v>
      </c>
      <c r="R5" s="16"/>
      <c r="S5" s="4">
        <v>0</v>
      </c>
      <c r="T5" s="4">
        <f>S5+Out_20!T5</f>
        <v>0</v>
      </c>
      <c r="U5" s="4">
        <f t="shared" ca="1" si="7"/>
        <v>0</v>
      </c>
      <c r="V5" s="4">
        <f ca="1">U5+Out_20!V5</f>
        <v>0</v>
      </c>
      <c r="W5" s="4">
        <f t="shared" ca="1" si="2"/>
        <v>0</v>
      </c>
      <c r="X5" s="26">
        <f t="shared" ca="1" si="2"/>
        <v>0</v>
      </c>
    </row>
    <row r="6" spans="1:24" x14ac:dyDescent="0.25">
      <c r="A6" s="14">
        <v>5508</v>
      </c>
      <c r="B6" s="14" t="str">
        <v>JOSE HOMERIO ALVES TEIXEIRA</v>
      </c>
      <c r="C6" s="15">
        <v>43998</v>
      </c>
      <c r="D6" s="15">
        <v>44302</v>
      </c>
      <c r="E6" s="42">
        <f t="shared" ca="1" si="3"/>
        <v>0</v>
      </c>
      <c r="F6" s="4">
        <f ca="1">E6+Out_20!F6</f>
        <v>0</v>
      </c>
      <c r="G6" s="4">
        <f t="shared" ca="1" si="4"/>
        <v>0</v>
      </c>
      <c r="H6" s="4">
        <f ca="1">G6+Out_20!H6</f>
        <v>0</v>
      </c>
      <c r="I6" s="4">
        <f t="shared" ca="1" si="0"/>
        <v>0</v>
      </c>
      <c r="J6" s="26">
        <f t="shared" ca="1" si="0"/>
        <v>0</v>
      </c>
      <c r="K6" s="16"/>
      <c r="L6" s="42">
        <f t="shared" ca="1" si="5"/>
        <v>0</v>
      </c>
      <c r="M6" s="4">
        <f ca="1">L6+Out_20!M6</f>
        <v>0</v>
      </c>
      <c r="N6" s="4">
        <f t="shared" ca="1" si="6"/>
        <v>0</v>
      </c>
      <c r="O6" s="4">
        <f ca="1">N6+Out_20!O6</f>
        <v>0</v>
      </c>
      <c r="P6" s="4">
        <f t="shared" ca="1" si="1"/>
        <v>0</v>
      </c>
      <c r="Q6" s="26">
        <f t="shared" ca="1" si="1"/>
        <v>0</v>
      </c>
      <c r="R6" s="16"/>
      <c r="S6" s="4">
        <v>0</v>
      </c>
      <c r="T6" s="4">
        <f>S6+Out_20!T6</f>
        <v>0</v>
      </c>
      <c r="U6" s="4">
        <f t="shared" ca="1" si="7"/>
        <v>0</v>
      </c>
      <c r="V6" s="4">
        <f ca="1">U6+Out_20!V6</f>
        <v>0</v>
      </c>
      <c r="W6" s="4">
        <f t="shared" ca="1" si="2"/>
        <v>0</v>
      </c>
      <c r="X6" s="26">
        <f t="shared" ca="1" si="2"/>
        <v>0</v>
      </c>
    </row>
    <row r="7" spans="1:24" x14ac:dyDescent="0.25">
      <c r="A7" s="14">
        <v>5574</v>
      </c>
      <c r="B7" s="14" t="str">
        <v>GIRLEIDE DE JESUS</v>
      </c>
      <c r="C7" s="15">
        <v>44001</v>
      </c>
      <c r="D7" s="15">
        <v>44303</v>
      </c>
      <c r="E7" s="42">
        <f t="shared" ca="1" si="3"/>
        <v>0</v>
      </c>
      <c r="F7" s="4">
        <f ca="1">E7+Out_20!F7</f>
        <v>0</v>
      </c>
      <c r="G7" s="4">
        <f t="shared" ca="1" si="4"/>
        <v>0</v>
      </c>
      <c r="H7" s="4">
        <f ca="1">G7+Out_20!H7</f>
        <v>0</v>
      </c>
      <c r="I7" s="4">
        <f t="shared" ca="1" si="0"/>
        <v>0</v>
      </c>
      <c r="J7" s="26">
        <f t="shared" ca="1" si="0"/>
        <v>0</v>
      </c>
      <c r="K7" s="16"/>
      <c r="L7" s="42">
        <f t="shared" ca="1" si="5"/>
        <v>0</v>
      </c>
      <c r="M7" s="4">
        <f ca="1">L7+Out_20!M7</f>
        <v>0</v>
      </c>
      <c r="N7" s="4">
        <f t="shared" ca="1" si="6"/>
        <v>0</v>
      </c>
      <c r="O7" s="4">
        <f ca="1">N7+Out_20!O7</f>
        <v>0</v>
      </c>
      <c r="P7" s="4">
        <f t="shared" ca="1" si="1"/>
        <v>0</v>
      </c>
      <c r="Q7" s="26">
        <f t="shared" ca="1" si="1"/>
        <v>0</v>
      </c>
      <c r="R7" s="16"/>
      <c r="S7" s="4">
        <v>0</v>
      </c>
      <c r="T7" s="4">
        <f>S7+Out_20!T7</f>
        <v>0</v>
      </c>
      <c r="U7" s="4">
        <f t="shared" ca="1" si="7"/>
        <v>0</v>
      </c>
      <c r="V7" s="4">
        <f ca="1">U7+Out_20!V7</f>
        <v>0</v>
      </c>
      <c r="W7" s="4">
        <f t="shared" ca="1" si="2"/>
        <v>0</v>
      </c>
      <c r="X7" s="26">
        <f t="shared" ca="1" si="2"/>
        <v>0</v>
      </c>
    </row>
    <row r="8" spans="1:24" x14ac:dyDescent="0.25">
      <c r="A8" s="14">
        <v>5575</v>
      </c>
      <c r="B8" s="14" t="str">
        <v>JAILTON CARDOSO RAMOS</v>
      </c>
      <c r="C8" s="15">
        <v>44001</v>
      </c>
      <c r="D8" s="15">
        <v>44304</v>
      </c>
      <c r="E8" s="42">
        <f t="shared" ca="1" si="3"/>
        <v>0</v>
      </c>
      <c r="F8" s="4">
        <f ca="1">E8+Out_20!F8</f>
        <v>0</v>
      </c>
      <c r="G8" s="4">
        <f t="shared" ca="1" si="4"/>
        <v>0</v>
      </c>
      <c r="H8" s="4">
        <f ca="1">G8+Out_20!H8</f>
        <v>0</v>
      </c>
      <c r="I8" s="4">
        <f t="shared" ca="1" si="0"/>
        <v>0</v>
      </c>
      <c r="J8" s="26">
        <f t="shared" ca="1" si="0"/>
        <v>0</v>
      </c>
      <c r="K8" s="16"/>
      <c r="L8" s="42">
        <f t="shared" ca="1" si="5"/>
        <v>0</v>
      </c>
      <c r="M8" s="4">
        <f ca="1">L8+Out_20!M8</f>
        <v>0</v>
      </c>
      <c r="N8" s="4">
        <f t="shared" ca="1" si="6"/>
        <v>0</v>
      </c>
      <c r="O8" s="4">
        <f ca="1">N8+Out_20!O8</f>
        <v>0</v>
      </c>
      <c r="P8" s="4">
        <f t="shared" ca="1" si="1"/>
        <v>0</v>
      </c>
      <c r="Q8" s="26">
        <f t="shared" ca="1" si="1"/>
        <v>0</v>
      </c>
      <c r="R8" s="16"/>
      <c r="S8" s="4">
        <v>0</v>
      </c>
      <c r="T8" s="4">
        <f>S8+Out_20!T8</f>
        <v>0</v>
      </c>
      <c r="U8" s="4">
        <f t="shared" ca="1" si="7"/>
        <v>0</v>
      </c>
      <c r="V8" s="4">
        <f ca="1">U8+Out_20!V8</f>
        <v>0</v>
      </c>
      <c r="W8" s="4">
        <f t="shared" ca="1" si="2"/>
        <v>0</v>
      </c>
      <c r="X8" s="26">
        <f t="shared" ca="1" si="2"/>
        <v>0</v>
      </c>
    </row>
    <row r="9" spans="1:24" x14ac:dyDescent="0.25">
      <c r="A9" s="14">
        <v>5576</v>
      </c>
      <c r="B9" s="14" t="str">
        <v>JEANE DA CONCEICAO ALEXANDRE SANTOS</v>
      </c>
      <c r="C9" s="15">
        <v>44001</v>
      </c>
      <c r="D9" s="15">
        <v>44305</v>
      </c>
      <c r="E9" s="42">
        <f t="shared" ca="1" si="3"/>
        <v>0</v>
      </c>
      <c r="F9" s="4">
        <f ca="1">E9+Out_20!F9</f>
        <v>0</v>
      </c>
      <c r="G9" s="4">
        <f t="shared" ca="1" si="4"/>
        <v>0</v>
      </c>
      <c r="H9" s="4">
        <f ca="1">G9+Out_20!H9</f>
        <v>0</v>
      </c>
      <c r="I9" s="4">
        <f t="shared" ca="1" si="0"/>
        <v>0</v>
      </c>
      <c r="J9" s="26">
        <f t="shared" ca="1" si="0"/>
        <v>0</v>
      </c>
      <c r="K9" s="16"/>
      <c r="L9" s="42">
        <f t="shared" ca="1" si="5"/>
        <v>0</v>
      </c>
      <c r="M9" s="4">
        <f ca="1">L9+Out_20!M9</f>
        <v>0</v>
      </c>
      <c r="N9" s="4">
        <f t="shared" ca="1" si="6"/>
        <v>0</v>
      </c>
      <c r="O9" s="4">
        <f ca="1">N9+Out_20!O9</f>
        <v>0</v>
      </c>
      <c r="P9" s="4">
        <f t="shared" ca="1" si="1"/>
        <v>0</v>
      </c>
      <c r="Q9" s="26">
        <f t="shared" ca="1" si="1"/>
        <v>0</v>
      </c>
      <c r="R9" s="16"/>
      <c r="S9" s="4">
        <v>0</v>
      </c>
      <c r="T9" s="4">
        <f>S9+Out_20!T9</f>
        <v>0</v>
      </c>
      <c r="U9" s="4">
        <f t="shared" ca="1" si="7"/>
        <v>0</v>
      </c>
      <c r="V9" s="4">
        <f ca="1">U9+Out_20!V9</f>
        <v>0</v>
      </c>
      <c r="W9" s="4">
        <f t="shared" ca="1" si="2"/>
        <v>0</v>
      </c>
      <c r="X9" s="26">
        <f t="shared" ca="1" si="2"/>
        <v>0</v>
      </c>
    </row>
    <row r="10" spans="1:24" x14ac:dyDescent="0.25">
      <c r="A10" s="14">
        <v>5577</v>
      </c>
      <c r="B10" s="14" t="str">
        <v>LIDIA RIBEIRO DE SANTANA</v>
      </c>
      <c r="C10" s="15">
        <v>44001</v>
      </c>
      <c r="D10" s="15">
        <v>44306</v>
      </c>
      <c r="E10" s="42">
        <f t="shared" ca="1" si="3"/>
        <v>0</v>
      </c>
      <c r="F10" s="4">
        <f ca="1">E10+Out_20!F10</f>
        <v>0</v>
      </c>
      <c r="G10" s="4">
        <f t="shared" ca="1" si="4"/>
        <v>0</v>
      </c>
      <c r="H10" s="4">
        <f ca="1">G10+Out_20!H10</f>
        <v>0</v>
      </c>
      <c r="I10" s="4">
        <f t="shared" ca="1" si="0"/>
        <v>0</v>
      </c>
      <c r="J10" s="26">
        <f t="shared" ca="1" si="0"/>
        <v>0</v>
      </c>
      <c r="K10" s="16"/>
      <c r="L10" s="42">
        <f t="shared" ca="1" si="5"/>
        <v>0</v>
      </c>
      <c r="M10" s="4">
        <f ca="1">L10+Out_20!M10</f>
        <v>0</v>
      </c>
      <c r="N10" s="4">
        <f t="shared" ca="1" si="6"/>
        <v>0</v>
      </c>
      <c r="O10" s="4">
        <f ca="1">N10+Out_20!O10</f>
        <v>0</v>
      </c>
      <c r="P10" s="4">
        <f t="shared" ca="1" si="1"/>
        <v>0</v>
      </c>
      <c r="Q10" s="26">
        <f t="shared" ca="1" si="1"/>
        <v>0</v>
      </c>
      <c r="R10" s="16"/>
      <c r="S10" s="4">
        <v>0</v>
      </c>
      <c r="T10" s="4">
        <f>S10+Out_20!T10</f>
        <v>0</v>
      </c>
      <c r="U10" s="4">
        <f t="shared" ca="1" si="7"/>
        <v>0</v>
      </c>
      <c r="V10" s="4">
        <f ca="1">U10+Out_20!V10</f>
        <v>0</v>
      </c>
      <c r="W10" s="4">
        <f t="shared" ca="1" si="2"/>
        <v>0</v>
      </c>
      <c r="X10" s="26">
        <f t="shared" ca="1" si="2"/>
        <v>0</v>
      </c>
    </row>
    <row r="11" spans="1:24" x14ac:dyDescent="0.25">
      <c r="A11" s="14">
        <v>5687</v>
      </c>
      <c r="B11" s="14" t="str">
        <v>ALECIO SAMPAIO RAMOS</v>
      </c>
      <c r="C11" s="15">
        <v>44039</v>
      </c>
      <c r="D11" s="15">
        <v>44307</v>
      </c>
      <c r="E11" s="42">
        <f t="shared" ca="1" si="3"/>
        <v>0</v>
      </c>
      <c r="F11" s="4">
        <f ca="1">E11+Out_20!F11</f>
        <v>0</v>
      </c>
      <c r="G11" s="4">
        <f t="shared" ca="1" si="4"/>
        <v>0</v>
      </c>
      <c r="H11" s="4">
        <f ca="1">G11+Out_20!H11</f>
        <v>0</v>
      </c>
      <c r="I11" s="4">
        <f t="shared" ca="1" si="0"/>
        <v>0</v>
      </c>
      <c r="J11" s="26">
        <f t="shared" ca="1" si="0"/>
        <v>0</v>
      </c>
      <c r="K11" s="16"/>
      <c r="L11" s="42">
        <f t="shared" ca="1" si="5"/>
        <v>0</v>
      </c>
      <c r="M11" s="4">
        <f ca="1">L11+Out_20!M11</f>
        <v>0</v>
      </c>
      <c r="N11" s="4">
        <f t="shared" ca="1" si="6"/>
        <v>0</v>
      </c>
      <c r="O11" s="4">
        <f ca="1">N11+Out_20!O11</f>
        <v>0</v>
      </c>
      <c r="P11" s="4">
        <f t="shared" ca="1" si="1"/>
        <v>0</v>
      </c>
      <c r="Q11" s="26">
        <f t="shared" ca="1" si="1"/>
        <v>0</v>
      </c>
      <c r="R11" s="16"/>
      <c r="S11" s="4">
        <v>0</v>
      </c>
      <c r="T11" s="4">
        <f>S11+Out_20!T11</f>
        <v>0</v>
      </c>
      <c r="U11" s="4">
        <f t="shared" ca="1" si="7"/>
        <v>0</v>
      </c>
      <c r="V11" s="4">
        <f ca="1">U11+Out_20!V11</f>
        <v>0</v>
      </c>
      <c r="W11" s="4">
        <f t="shared" ca="1" si="2"/>
        <v>0</v>
      </c>
      <c r="X11" s="26">
        <f t="shared" ca="1" si="2"/>
        <v>0</v>
      </c>
    </row>
    <row r="12" spans="1:24" x14ac:dyDescent="0.25">
      <c r="A12" s="14">
        <v>5688</v>
      </c>
      <c r="B12" s="14" t="str">
        <v>INACIO SAMPAIO RAMOS</v>
      </c>
      <c r="C12" s="15">
        <v>44039</v>
      </c>
      <c r="D12" s="15">
        <v>44308</v>
      </c>
      <c r="E12" s="42">
        <f t="shared" ca="1" si="3"/>
        <v>0</v>
      </c>
      <c r="F12" s="4">
        <f ca="1">E12+Out_20!F12</f>
        <v>0</v>
      </c>
      <c r="G12" s="4">
        <f t="shared" ca="1" si="4"/>
        <v>0</v>
      </c>
      <c r="H12" s="4">
        <f ca="1">G12+Out_20!H12</f>
        <v>0</v>
      </c>
      <c r="I12" s="4">
        <f t="shared" ca="1" si="0"/>
        <v>0</v>
      </c>
      <c r="J12" s="26">
        <f t="shared" ca="1" si="0"/>
        <v>0</v>
      </c>
      <c r="K12" s="16"/>
      <c r="L12" s="42">
        <f t="shared" ca="1" si="5"/>
        <v>0</v>
      </c>
      <c r="M12" s="4">
        <f ca="1">L12+Out_20!M12</f>
        <v>0</v>
      </c>
      <c r="N12" s="4">
        <f t="shared" ca="1" si="6"/>
        <v>0</v>
      </c>
      <c r="O12" s="4">
        <f ca="1">N12+Out_20!O12</f>
        <v>0</v>
      </c>
      <c r="P12" s="4">
        <f t="shared" ca="1" si="1"/>
        <v>0</v>
      </c>
      <c r="Q12" s="26">
        <f t="shared" ca="1" si="1"/>
        <v>0</v>
      </c>
      <c r="R12" s="16"/>
      <c r="S12" s="4">
        <v>0</v>
      </c>
      <c r="T12" s="4">
        <f>S12+Out_20!T12</f>
        <v>0</v>
      </c>
      <c r="U12" s="4">
        <f t="shared" ca="1" si="7"/>
        <v>0</v>
      </c>
      <c r="V12" s="4">
        <f ca="1">U12+Out_20!V12</f>
        <v>0</v>
      </c>
      <c r="W12" s="4">
        <f t="shared" ca="1" si="2"/>
        <v>0</v>
      </c>
      <c r="X12" s="26">
        <f t="shared" ca="1" si="2"/>
        <v>0</v>
      </c>
    </row>
    <row r="13" spans="1:24" x14ac:dyDescent="0.25">
      <c r="A13" s="14">
        <v>5689</v>
      </c>
      <c r="B13" s="14" t="str">
        <v>ROMARIO OLIVEIRA RAMOS</v>
      </c>
      <c r="C13" s="15">
        <v>44039</v>
      </c>
      <c r="D13" s="15">
        <v>44309</v>
      </c>
      <c r="E13" s="42">
        <f t="shared" ca="1" si="3"/>
        <v>0</v>
      </c>
      <c r="F13" s="4">
        <f ca="1">E13+Out_20!F13</f>
        <v>0</v>
      </c>
      <c r="G13" s="4">
        <f t="shared" ca="1" si="4"/>
        <v>0</v>
      </c>
      <c r="H13" s="4">
        <f ca="1">G13+Out_20!H13</f>
        <v>0</v>
      </c>
      <c r="I13" s="4">
        <f t="shared" ca="1" si="0"/>
        <v>0</v>
      </c>
      <c r="J13" s="26">
        <f t="shared" ca="1" si="0"/>
        <v>0</v>
      </c>
      <c r="K13" s="16"/>
      <c r="L13" s="42">
        <f t="shared" ca="1" si="5"/>
        <v>0</v>
      </c>
      <c r="M13" s="4">
        <f ca="1">L13+Out_20!M13</f>
        <v>0</v>
      </c>
      <c r="N13" s="4">
        <f t="shared" ca="1" si="6"/>
        <v>0</v>
      </c>
      <c r="O13" s="4">
        <f ca="1">N13+Out_20!O13</f>
        <v>0</v>
      </c>
      <c r="P13" s="4">
        <f t="shared" ca="1" si="1"/>
        <v>0</v>
      </c>
      <c r="Q13" s="26">
        <f t="shared" ca="1" si="1"/>
        <v>0</v>
      </c>
      <c r="R13" s="16"/>
      <c r="S13" s="4">
        <v>0</v>
      </c>
      <c r="T13" s="4">
        <f>S13+Out_20!T13</f>
        <v>0</v>
      </c>
      <c r="U13" s="4">
        <f t="shared" ca="1" si="7"/>
        <v>0</v>
      </c>
      <c r="V13" s="4">
        <f ca="1">U13+Out_20!V13</f>
        <v>0</v>
      </c>
      <c r="W13" s="4">
        <f t="shared" ca="1" si="2"/>
        <v>0</v>
      </c>
      <c r="X13" s="26">
        <f t="shared" ca="1" si="2"/>
        <v>0</v>
      </c>
    </row>
    <row r="14" spans="1:24" x14ac:dyDescent="0.25">
      <c r="A14" s="14">
        <v>5695</v>
      </c>
      <c r="B14" s="14" t="str">
        <v>NUELLIF FRANCA DE MELO</v>
      </c>
      <c r="C14" s="15">
        <v>44046</v>
      </c>
      <c r="D14" s="15">
        <v>44310</v>
      </c>
      <c r="E14" s="42">
        <f t="shared" ca="1" si="3"/>
        <v>0</v>
      </c>
      <c r="F14" s="4">
        <f ca="1">E14+Out_20!F14</f>
        <v>0</v>
      </c>
      <c r="G14" s="4">
        <f t="shared" ca="1" si="4"/>
        <v>0</v>
      </c>
      <c r="H14" s="4">
        <f ca="1">G14+Out_20!H14</f>
        <v>0</v>
      </c>
      <c r="I14" s="4">
        <f t="shared" ca="1" si="0"/>
        <v>0</v>
      </c>
      <c r="J14" s="26">
        <f t="shared" ca="1" si="0"/>
        <v>0</v>
      </c>
      <c r="K14" s="16"/>
      <c r="L14" s="42">
        <f t="shared" ca="1" si="5"/>
        <v>0</v>
      </c>
      <c r="M14" s="4">
        <f ca="1">L14+Out_20!M14</f>
        <v>0</v>
      </c>
      <c r="N14" s="4">
        <f t="shared" ca="1" si="6"/>
        <v>0</v>
      </c>
      <c r="O14" s="4">
        <f ca="1">N14+Out_20!O14</f>
        <v>0</v>
      </c>
      <c r="P14" s="4">
        <f t="shared" ca="1" si="1"/>
        <v>0</v>
      </c>
      <c r="Q14" s="26">
        <f t="shared" ca="1" si="1"/>
        <v>0</v>
      </c>
      <c r="R14" s="16"/>
      <c r="S14" s="4">
        <v>0</v>
      </c>
      <c r="T14" s="4">
        <f>S14+Out_20!T14</f>
        <v>0</v>
      </c>
      <c r="U14" s="4">
        <f t="shared" ca="1" si="7"/>
        <v>0</v>
      </c>
      <c r="V14" s="4">
        <f ca="1">U14+Out_20!V14</f>
        <v>0</v>
      </c>
      <c r="W14" s="4">
        <f t="shared" ca="1" si="2"/>
        <v>0</v>
      </c>
      <c r="X14" s="26">
        <f t="shared" ca="1" si="2"/>
        <v>0</v>
      </c>
    </row>
    <row r="15" spans="1:24" x14ac:dyDescent="0.25">
      <c r="A15" s="14">
        <v>5696</v>
      </c>
      <c r="B15" s="14" t="str">
        <v>VALDECY PIRES</v>
      </c>
      <c r="C15" s="15">
        <v>44046</v>
      </c>
      <c r="D15" s="15">
        <v>44311</v>
      </c>
      <c r="E15" s="42">
        <f t="shared" ca="1" si="3"/>
        <v>0</v>
      </c>
      <c r="F15" s="4">
        <f ca="1">E15+Out_20!F15</f>
        <v>0</v>
      </c>
      <c r="G15" s="4">
        <f t="shared" ca="1" si="4"/>
        <v>0</v>
      </c>
      <c r="H15" s="4">
        <f ca="1">G15+Out_20!H15</f>
        <v>0</v>
      </c>
      <c r="I15" s="4">
        <f t="shared" ca="1" si="0"/>
        <v>0</v>
      </c>
      <c r="J15" s="26">
        <f t="shared" ca="1" si="0"/>
        <v>0</v>
      </c>
      <c r="K15" s="16"/>
      <c r="L15" s="42">
        <f t="shared" ca="1" si="5"/>
        <v>0</v>
      </c>
      <c r="M15" s="4">
        <f ca="1">L15+Out_20!M15</f>
        <v>0</v>
      </c>
      <c r="N15" s="4">
        <f t="shared" ca="1" si="6"/>
        <v>0</v>
      </c>
      <c r="O15" s="4">
        <f ca="1">N15+Out_20!O15</f>
        <v>0</v>
      </c>
      <c r="P15" s="4">
        <f t="shared" ca="1" si="1"/>
        <v>0</v>
      </c>
      <c r="Q15" s="26">
        <f t="shared" ca="1" si="1"/>
        <v>0</v>
      </c>
      <c r="R15" s="16"/>
      <c r="S15" s="4">
        <v>0</v>
      </c>
      <c r="T15" s="4">
        <f>S15+Out_20!T15</f>
        <v>0</v>
      </c>
      <c r="U15" s="4">
        <f t="shared" ca="1" si="7"/>
        <v>0</v>
      </c>
      <c r="V15" s="4">
        <f ca="1">U15+Out_20!V15</f>
        <v>0</v>
      </c>
      <c r="W15" s="4">
        <f t="shared" ca="1" si="2"/>
        <v>0</v>
      </c>
      <c r="X15" s="26">
        <f t="shared" ca="1" si="2"/>
        <v>0</v>
      </c>
    </row>
    <row r="16" spans="1:24" x14ac:dyDescent="0.25">
      <c r="A16" s="14">
        <v>5781</v>
      </c>
      <c r="B16" s="14" t="str">
        <v>ELSON DOS SANTOS SILVA</v>
      </c>
      <c r="C16" s="15">
        <v>44064</v>
      </c>
      <c r="D16" s="15">
        <v>44312</v>
      </c>
      <c r="E16" s="42">
        <f t="shared" ca="1" si="3"/>
        <v>0</v>
      </c>
      <c r="F16" s="4">
        <f ca="1">E16+Out_20!F16</f>
        <v>0</v>
      </c>
      <c r="G16" s="4">
        <f t="shared" ca="1" si="4"/>
        <v>0</v>
      </c>
      <c r="H16" s="4">
        <f ca="1">G16+Out_20!H16</f>
        <v>0</v>
      </c>
      <c r="I16" s="4">
        <f t="shared" ca="1" si="0"/>
        <v>0</v>
      </c>
      <c r="J16" s="26">
        <f t="shared" ca="1" si="0"/>
        <v>0</v>
      </c>
      <c r="K16" s="16"/>
      <c r="L16" s="42">
        <f t="shared" ca="1" si="5"/>
        <v>0</v>
      </c>
      <c r="M16" s="4">
        <f ca="1">L16+Out_20!M16</f>
        <v>0</v>
      </c>
      <c r="N16" s="4">
        <f t="shared" ca="1" si="6"/>
        <v>0</v>
      </c>
      <c r="O16" s="4">
        <f ca="1">N16+Out_20!O16</f>
        <v>0</v>
      </c>
      <c r="P16" s="4">
        <f t="shared" ca="1" si="1"/>
        <v>0</v>
      </c>
      <c r="Q16" s="26">
        <f t="shared" ca="1" si="1"/>
        <v>0</v>
      </c>
      <c r="R16" s="16"/>
      <c r="S16" s="4">
        <v>0</v>
      </c>
      <c r="T16" s="4">
        <f>S16+Out_20!T16</f>
        <v>0</v>
      </c>
      <c r="U16" s="4">
        <f t="shared" ca="1" si="7"/>
        <v>0</v>
      </c>
      <c r="V16" s="4">
        <f ca="1">U16+Out_20!V16</f>
        <v>0</v>
      </c>
      <c r="W16" s="4">
        <f t="shared" ca="1" si="2"/>
        <v>0</v>
      </c>
      <c r="X16" s="26">
        <f t="shared" ca="1" si="2"/>
        <v>0</v>
      </c>
    </row>
    <row r="17" spans="1:24" x14ac:dyDescent="0.25">
      <c r="A17" s="14">
        <v>5783</v>
      </c>
      <c r="B17" s="14" t="str">
        <v>VALDINEI SANTOS SILVA</v>
      </c>
      <c r="C17" s="15">
        <v>44064</v>
      </c>
      <c r="D17" s="15">
        <v>44313</v>
      </c>
      <c r="E17" s="42">
        <f t="shared" ca="1" si="3"/>
        <v>0</v>
      </c>
      <c r="F17" s="4">
        <f ca="1">E17+Out_20!F17</f>
        <v>0</v>
      </c>
      <c r="G17" s="4">
        <f t="shared" ca="1" si="4"/>
        <v>0</v>
      </c>
      <c r="H17" s="4">
        <f ca="1">G17+Out_20!H17</f>
        <v>0</v>
      </c>
      <c r="I17" s="4">
        <f t="shared" ca="1" si="0"/>
        <v>0</v>
      </c>
      <c r="J17" s="26">
        <f t="shared" ca="1" si="0"/>
        <v>0</v>
      </c>
      <c r="K17" s="16"/>
      <c r="L17" s="42">
        <f t="shared" ca="1" si="5"/>
        <v>0</v>
      </c>
      <c r="M17" s="4">
        <f ca="1">L17+Out_20!M17</f>
        <v>0</v>
      </c>
      <c r="N17" s="4">
        <f t="shared" ca="1" si="6"/>
        <v>0</v>
      </c>
      <c r="O17" s="4">
        <f ca="1">N17+Out_20!O17</f>
        <v>0</v>
      </c>
      <c r="P17" s="4">
        <f t="shared" ca="1" si="1"/>
        <v>0</v>
      </c>
      <c r="Q17" s="26">
        <f t="shared" ca="1" si="1"/>
        <v>0</v>
      </c>
      <c r="R17" s="16"/>
      <c r="S17" s="4">
        <v>0</v>
      </c>
      <c r="T17" s="4">
        <f>S17+Out_20!T17</f>
        <v>0</v>
      </c>
      <c r="U17" s="4">
        <f t="shared" ca="1" si="7"/>
        <v>0</v>
      </c>
      <c r="V17" s="4">
        <f ca="1">U17+Out_20!V17</f>
        <v>0</v>
      </c>
      <c r="W17" s="4">
        <f t="shared" ca="1" si="2"/>
        <v>0</v>
      </c>
      <c r="X17" s="26">
        <f t="shared" ca="1" si="2"/>
        <v>0</v>
      </c>
    </row>
    <row r="18" spans="1:24" x14ac:dyDescent="0.25">
      <c r="A18" s="14">
        <v>5784</v>
      </c>
      <c r="B18" s="14" t="str">
        <v>VALDEILSO LEITE</v>
      </c>
      <c r="C18" s="15">
        <v>44068</v>
      </c>
      <c r="D18" s="15">
        <v>44314</v>
      </c>
      <c r="E18" s="42">
        <f t="shared" ca="1" si="3"/>
        <v>0</v>
      </c>
      <c r="F18" s="4">
        <f ca="1">E18+Out_20!F18</f>
        <v>0</v>
      </c>
      <c r="G18" s="4">
        <f t="shared" ca="1" si="4"/>
        <v>0</v>
      </c>
      <c r="H18" s="4">
        <f ca="1">G18+Out_20!H18</f>
        <v>0</v>
      </c>
      <c r="I18" s="4">
        <f t="shared" ca="1" si="0"/>
        <v>0</v>
      </c>
      <c r="J18" s="26">
        <f t="shared" ca="1" si="0"/>
        <v>0</v>
      </c>
      <c r="K18" s="16"/>
      <c r="L18" s="42">
        <f t="shared" ca="1" si="5"/>
        <v>0</v>
      </c>
      <c r="M18" s="4">
        <f ca="1">L18+Out_20!M18</f>
        <v>0</v>
      </c>
      <c r="N18" s="4">
        <f t="shared" ca="1" si="6"/>
        <v>0</v>
      </c>
      <c r="O18" s="4">
        <f ca="1">N18+Out_20!O18</f>
        <v>0</v>
      </c>
      <c r="P18" s="4">
        <f t="shared" ca="1" si="1"/>
        <v>0</v>
      </c>
      <c r="Q18" s="26">
        <f t="shared" ca="1" si="1"/>
        <v>0</v>
      </c>
      <c r="R18" s="16"/>
      <c r="S18" s="4">
        <v>0</v>
      </c>
      <c r="T18" s="4">
        <f>S18+Out_20!T18</f>
        <v>0</v>
      </c>
      <c r="U18" s="4">
        <f t="shared" ca="1" si="7"/>
        <v>0</v>
      </c>
      <c r="V18" s="4">
        <f ca="1">U18+Out_20!V18</f>
        <v>0</v>
      </c>
      <c r="W18" s="4">
        <f t="shared" ca="1" si="2"/>
        <v>0</v>
      </c>
      <c r="X18" s="26">
        <f t="shared" ca="1" si="2"/>
        <v>0</v>
      </c>
    </row>
    <row r="19" spans="1:24" x14ac:dyDescent="0.25">
      <c r="A19" s="14">
        <v>5791</v>
      </c>
      <c r="B19" s="14" t="str">
        <v>ALEXANDRE ALVES DE QUEIROZ</v>
      </c>
      <c r="C19" s="15">
        <v>44074</v>
      </c>
      <c r="D19" s="15">
        <v>44315</v>
      </c>
      <c r="E19" s="42">
        <f t="shared" ca="1" si="3"/>
        <v>0</v>
      </c>
      <c r="F19" s="4">
        <f ca="1">E19+Out_20!F19</f>
        <v>0</v>
      </c>
      <c r="G19" s="4">
        <f t="shared" ca="1" si="4"/>
        <v>0</v>
      </c>
      <c r="H19" s="4">
        <f ca="1">G19+Out_20!H19</f>
        <v>0</v>
      </c>
      <c r="I19" s="4">
        <f t="shared" ref="I19:J82" ca="1" si="8">G19-E19</f>
        <v>0</v>
      </c>
      <c r="J19" s="26">
        <f t="shared" ca="1" si="8"/>
        <v>0</v>
      </c>
      <c r="K19" s="16"/>
      <c r="L19" s="42">
        <f t="shared" ca="1" si="5"/>
        <v>0</v>
      </c>
      <c r="M19" s="4">
        <f ca="1">L19+Out_20!M19</f>
        <v>0</v>
      </c>
      <c r="N19" s="4">
        <f t="shared" ca="1" si="6"/>
        <v>0</v>
      </c>
      <c r="O19" s="4">
        <f ca="1">N19+Out_20!O19</f>
        <v>0</v>
      </c>
      <c r="P19" s="4">
        <f t="shared" ref="P19:Q82" ca="1" si="9">N19-L19</f>
        <v>0</v>
      </c>
      <c r="Q19" s="26">
        <f t="shared" ca="1" si="9"/>
        <v>0</v>
      </c>
      <c r="R19" s="16"/>
      <c r="S19" s="4">
        <v>0</v>
      </c>
      <c r="T19" s="4">
        <f>S19+Out_20!T19</f>
        <v>0</v>
      </c>
      <c r="U19" s="4">
        <f t="shared" ca="1" si="7"/>
        <v>0</v>
      </c>
      <c r="V19" s="4">
        <f ca="1">U19+Out_20!V19</f>
        <v>0</v>
      </c>
      <c r="W19" s="4">
        <f t="shared" ref="W19:X82" ca="1" si="10">U19-S19</f>
        <v>0</v>
      </c>
      <c r="X19" s="26">
        <f t="shared" ca="1" si="10"/>
        <v>0</v>
      </c>
    </row>
    <row r="20" spans="1:24" x14ac:dyDescent="0.25">
      <c r="A20" s="14">
        <v>5838</v>
      </c>
      <c r="B20" s="14" t="str">
        <v>VALMIR FROTA LUZ</v>
      </c>
      <c r="C20" s="15">
        <v>44090</v>
      </c>
      <c r="D20" s="15">
        <v>44316</v>
      </c>
      <c r="E20" s="42">
        <f t="shared" ca="1" si="3"/>
        <v>0</v>
      </c>
      <c r="F20" s="4">
        <f ca="1">E20+Out_20!F20</f>
        <v>0</v>
      </c>
      <c r="G20" s="4">
        <f t="shared" ca="1" si="4"/>
        <v>0</v>
      </c>
      <c r="H20" s="4">
        <f ca="1">G20+Out_20!H20</f>
        <v>0</v>
      </c>
      <c r="I20" s="4">
        <f t="shared" ca="1" si="8"/>
        <v>0</v>
      </c>
      <c r="J20" s="26">
        <f t="shared" ca="1" si="8"/>
        <v>0</v>
      </c>
      <c r="K20" s="16"/>
      <c r="L20" s="42">
        <f t="shared" ca="1" si="5"/>
        <v>0</v>
      </c>
      <c r="M20" s="4">
        <f ca="1">L20+Out_20!M20</f>
        <v>0</v>
      </c>
      <c r="N20" s="4">
        <f t="shared" ca="1" si="6"/>
        <v>0</v>
      </c>
      <c r="O20" s="4">
        <f ca="1">N20+Out_20!O20</f>
        <v>0</v>
      </c>
      <c r="P20" s="4">
        <f t="shared" ca="1" si="9"/>
        <v>0</v>
      </c>
      <c r="Q20" s="26">
        <f t="shared" ca="1" si="9"/>
        <v>0</v>
      </c>
      <c r="R20" s="16"/>
      <c r="S20" s="4">
        <v>0</v>
      </c>
      <c r="T20" s="4">
        <f>S20+Out_20!T20</f>
        <v>0</v>
      </c>
      <c r="U20" s="4">
        <f t="shared" ca="1" si="7"/>
        <v>0</v>
      </c>
      <c r="V20" s="4">
        <f ca="1">U20+Out_20!V20</f>
        <v>0</v>
      </c>
      <c r="W20" s="4">
        <f t="shared" ca="1" si="10"/>
        <v>0</v>
      </c>
      <c r="X20" s="26">
        <f t="shared" ca="1" si="10"/>
        <v>0</v>
      </c>
    </row>
    <row r="21" spans="1:24" x14ac:dyDescent="0.25">
      <c r="A21" s="14">
        <v>5892</v>
      </c>
      <c r="B21" s="14" t="str">
        <v>NILSON CESAR GONCALVES</v>
      </c>
      <c r="C21" s="15">
        <v>44131</v>
      </c>
      <c r="D21" s="15">
        <v>44317</v>
      </c>
      <c r="E21" s="42">
        <f t="shared" ca="1" si="3"/>
        <v>0</v>
      </c>
      <c r="F21" s="4">
        <f ca="1">E21+Out_20!F21</f>
        <v>0</v>
      </c>
      <c r="G21" s="4">
        <f t="shared" ca="1" si="4"/>
        <v>0</v>
      </c>
      <c r="H21" s="4">
        <f ca="1">G21+Out_20!H21</f>
        <v>0</v>
      </c>
      <c r="I21" s="4">
        <f t="shared" ca="1" si="8"/>
        <v>0</v>
      </c>
      <c r="J21" s="26">
        <f t="shared" ca="1" si="8"/>
        <v>0</v>
      </c>
      <c r="K21" s="16"/>
      <c r="L21" s="42">
        <f t="shared" ca="1" si="5"/>
        <v>0</v>
      </c>
      <c r="M21" s="4">
        <f ca="1">L21+Out_20!M21</f>
        <v>0</v>
      </c>
      <c r="N21" s="4">
        <f t="shared" ca="1" si="6"/>
        <v>0</v>
      </c>
      <c r="O21" s="4">
        <f ca="1">N21+Out_20!O21</f>
        <v>0</v>
      </c>
      <c r="P21" s="4">
        <f t="shared" ca="1" si="9"/>
        <v>0</v>
      </c>
      <c r="Q21" s="26">
        <f t="shared" ca="1" si="9"/>
        <v>0</v>
      </c>
      <c r="R21" s="16"/>
      <c r="S21" s="4">
        <v>0</v>
      </c>
      <c r="T21" s="4">
        <f>S21+Out_20!T21</f>
        <v>0</v>
      </c>
      <c r="U21" s="4">
        <f t="shared" ca="1" si="7"/>
        <v>0</v>
      </c>
      <c r="V21" s="4">
        <f ca="1">U21+Out_20!V21</f>
        <v>0</v>
      </c>
      <c r="W21" s="4">
        <f t="shared" ca="1" si="10"/>
        <v>0</v>
      </c>
      <c r="X21" s="26">
        <f t="shared" ca="1" si="10"/>
        <v>0</v>
      </c>
    </row>
    <row r="22" spans="1:24" x14ac:dyDescent="0.25">
      <c r="A22" s="14">
        <v>5904</v>
      </c>
      <c r="B22" s="14" t="str">
        <v>MARSUEL LOPES DE BRITO</v>
      </c>
      <c r="C22" s="15">
        <v>44134</v>
      </c>
      <c r="D22" s="15">
        <v>44318</v>
      </c>
      <c r="E22" s="42">
        <f t="shared" ca="1" si="3"/>
        <v>0</v>
      </c>
      <c r="F22" s="4">
        <f ca="1">E22+Out_20!F22</f>
        <v>0</v>
      </c>
      <c r="G22" s="4">
        <f t="shared" ca="1" si="4"/>
        <v>0</v>
      </c>
      <c r="H22" s="4">
        <f ca="1">G22+Out_20!H22</f>
        <v>0</v>
      </c>
      <c r="I22" s="4">
        <f t="shared" ca="1" si="8"/>
        <v>0</v>
      </c>
      <c r="J22" s="26">
        <f t="shared" ca="1" si="8"/>
        <v>0</v>
      </c>
      <c r="K22" s="16"/>
      <c r="L22" s="42">
        <f t="shared" ca="1" si="5"/>
        <v>0</v>
      </c>
      <c r="M22" s="4">
        <f ca="1">L22+Out_20!M22</f>
        <v>0</v>
      </c>
      <c r="N22" s="4">
        <f t="shared" ca="1" si="6"/>
        <v>0</v>
      </c>
      <c r="O22" s="4">
        <f ca="1">N22+Out_20!O22</f>
        <v>0</v>
      </c>
      <c r="P22" s="4">
        <f t="shared" ca="1" si="9"/>
        <v>0</v>
      </c>
      <c r="Q22" s="26">
        <f t="shared" ca="1" si="9"/>
        <v>0</v>
      </c>
      <c r="R22" s="16"/>
      <c r="S22" s="4">
        <v>0</v>
      </c>
      <c r="T22" s="4">
        <f>S22+Out_20!T22</f>
        <v>0</v>
      </c>
      <c r="U22" s="4">
        <f t="shared" ca="1" si="7"/>
        <v>0</v>
      </c>
      <c r="V22" s="4">
        <f ca="1">U22+Out_20!V22</f>
        <v>0</v>
      </c>
      <c r="W22" s="4">
        <f t="shared" ca="1" si="10"/>
        <v>0</v>
      </c>
      <c r="X22" s="26">
        <f t="shared" ca="1" si="10"/>
        <v>0</v>
      </c>
    </row>
    <row r="23" spans="1:24" x14ac:dyDescent="0.25">
      <c r="A23" s="14">
        <v>5905</v>
      </c>
      <c r="B23" s="14" t="str">
        <v>UANDERSON TEIXEIRA LOPES</v>
      </c>
      <c r="C23" s="15">
        <v>44134</v>
      </c>
      <c r="D23" s="15">
        <v>44319</v>
      </c>
      <c r="E23" s="42">
        <f t="shared" ca="1" si="3"/>
        <v>0</v>
      </c>
      <c r="F23" s="4">
        <f ca="1">E23+Out_20!F23</f>
        <v>0</v>
      </c>
      <c r="G23" s="4">
        <f t="shared" ca="1" si="4"/>
        <v>0</v>
      </c>
      <c r="H23" s="4">
        <f ca="1">G23+Out_20!H23</f>
        <v>0</v>
      </c>
      <c r="I23" s="4">
        <f t="shared" ca="1" si="8"/>
        <v>0</v>
      </c>
      <c r="J23" s="26">
        <f t="shared" ca="1" si="8"/>
        <v>0</v>
      </c>
      <c r="K23" s="16"/>
      <c r="L23" s="42">
        <f t="shared" ca="1" si="5"/>
        <v>0</v>
      </c>
      <c r="M23" s="4">
        <f ca="1">L23+Out_20!M23</f>
        <v>0</v>
      </c>
      <c r="N23" s="4">
        <f t="shared" ca="1" si="6"/>
        <v>0</v>
      </c>
      <c r="O23" s="4">
        <f ca="1">N23+Out_20!O23</f>
        <v>0</v>
      </c>
      <c r="P23" s="4">
        <f t="shared" ca="1" si="9"/>
        <v>0</v>
      </c>
      <c r="Q23" s="26">
        <f t="shared" ca="1" si="9"/>
        <v>0</v>
      </c>
      <c r="R23" s="16"/>
      <c r="S23" s="4">
        <v>0</v>
      </c>
      <c r="T23" s="4">
        <f>S23+Out_20!T23</f>
        <v>0</v>
      </c>
      <c r="U23" s="4">
        <f t="shared" ca="1" si="7"/>
        <v>0</v>
      </c>
      <c r="V23" s="4">
        <f ca="1">U23+Out_20!V23</f>
        <v>0</v>
      </c>
      <c r="W23" s="4">
        <f t="shared" ca="1" si="10"/>
        <v>0</v>
      </c>
      <c r="X23" s="26">
        <f t="shared" ca="1" si="10"/>
        <v>0</v>
      </c>
    </row>
    <row r="24" spans="1:24" x14ac:dyDescent="0.25">
      <c r="A24" s="14">
        <v>5963</v>
      </c>
      <c r="B24" s="14" t="str">
        <v>ANTONIO SOARES CARDOSO</v>
      </c>
      <c r="C24" s="15">
        <v>44168</v>
      </c>
      <c r="D24" s="15">
        <v>44320</v>
      </c>
      <c r="E24" s="42">
        <f t="shared" ca="1" si="3"/>
        <v>0</v>
      </c>
      <c r="F24" s="4">
        <f ca="1">E24+Out_20!F24</f>
        <v>0</v>
      </c>
      <c r="G24" s="4">
        <f t="shared" ca="1" si="4"/>
        <v>0</v>
      </c>
      <c r="H24" s="4">
        <f ca="1">G24+Out_20!H24</f>
        <v>0</v>
      </c>
      <c r="I24" s="4">
        <f t="shared" ca="1" si="8"/>
        <v>0</v>
      </c>
      <c r="J24" s="26">
        <f t="shared" ca="1" si="8"/>
        <v>0</v>
      </c>
      <c r="K24" s="16"/>
      <c r="L24" s="42">
        <f t="shared" ca="1" si="5"/>
        <v>0</v>
      </c>
      <c r="M24" s="4">
        <f ca="1">L24+Out_20!M24</f>
        <v>0</v>
      </c>
      <c r="N24" s="4">
        <f t="shared" ca="1" si="6"/>
        <v>0</v>
      </c>
      <c r="O24" s="4">
        <f ca="1">N24+Out_20!O24</f>
        <v>0</v>
      </c>
      <c r="P24" s="4">
        <f t="shared" ca="1" si="9"/>
        <v>0</v>
      </c>
      <c r="Q24" s="26">
        <f t="shared" ca="1" si="9"/>
        <v>0</v>
      </c>
      <c r="R24" s="16"/>
      <c r="S24" s="4">
        <v>0</v>
      </c>
      <c r="T24" s="4">
        <f>S24+Out_20!T24</f>
        <v>0</v>
      </c>
      <c r="U24" s="4">
        <f t="shared" ca="1" si="7"/>
        <v>0</v>
      </c>
      <c r="V24" s="4">
        <f ca="1">U24+Out_20!V24</f>
        <v>0</v>
      </c>
      <c r="W24" s="4">
        <f t="shared" ca="1" si="10"/>
        <v>0</v>
      </c>
      <c r="X24" s="26">
        <f t="shared" ca="1" si="10"/>
        <v>0</v>
      </c>
    </row>
    <row r="25" spans="1:24" x14ac:dyDescent="0.25">
      <c r="A25" s="14">
        <v>5964</v>
      </c>
      <c r="B25" s="14" t="str">
        <v>EDUARDO FERNANDES COSTA DE OLIVEIRA</v>
      </c>
      <c r="C25" s="15">
        <v>44168</v>
      </c>
      <c r="D25" s="15">
        <v>44321</v>
      </c>
      <c r="E25" s="42">
        <f t="shared" ca="1" si="3"/>
        <v>0</v>
      </c>
      <c r="F25" s="4">
        <f ca="1">E25+Out_20!F25</f>
        <v>0</v>
      </c>
      <c r="G25" s="4">
        <f t="shared" ca="1" si="4"/>
        <v>0</v>
      </c>
      <c r="H25" s="4">
        <f ca="1">G25+Out_20!H25</f>
        <v>0</v>
      </c>
      <c r="I25" s="4">
        <f t="shared" ca="1" si="8"/>
        <v>0</v>
      </c>
      <c r="J25" s="26">
        <f t="shared" ca="1" si="8"/>
        <v>0</v>
      </c>
      <c r="K25" s="16"/>
      <c r="L25" s="42">
        <f t="shared" ca="1" si="5"/>
        <v>0</v>
      </c>
      <c r="M25" s="4">
        <f ca="1">L25+Out_20!M25</f>
        <v>0</v>
      </c>
      <c r="N25" s="4">
        <f t="shared" ca="1" si="6"/>
        <v>0</v>
      </c>
      <c r="O25" s="4">
        <f ca="1">N25+Out_20!O25</f>
        <v>0</v>
      </c>
      <c r="P25" s="4">
        <f t="shared" ca="1" si="9"/>
        <v>0</v>
      </c>
      <c r="Q25" s="26">
        <f t="shared" ca="1" si="9"/>
        <v>0</v>
      </c>
      <c r="R25" s="16"/>
      <c r="S25" s="4">
        <v>0</v>
      </c>
      <c r="T25" s="4">
        <f>S25+Out_20!T25</f>
        <v>0</v>
      </c>
      <c r="U25" s="4">
        <f t="shared" ca="1" si="7"/>
        <v>0</v>
      </c>
      <c r="V25" s="4">
        <f ca="1">U25+Out_20!V25</f>
        <v>0</v>
      </c>
      <c r="W25" s="4">
        <f t="shared" ca="1" si="10"/>
        <v>0</v>
      </c>
      <c r="X25" s="26">
        <f t="shared" ca="1" si="10"/>
        <v>0</v>
      </c>
    </row>
    <row r="26" spans="1:24" x14ac:dyDescent="0.25">
      <c r="A26" s="14">
        <v>5965</v>
      </c>
      <c r="B26" s="14" t="str">
        <v>SAMUEL DE SOUZA CARDOSO</v>
      </c>
      <c r="C26" s="15">
        <v>44168</v>
      </c>
      <c r="D26" s="15">
        <v>44322</v>
      </c>
      <c r="E26" s="42">
        <f t="shared" ca="1" si="3"/>
        <v>0</v>
      </c>
      <c r="F26" s="4">
        <f ca="1">E26+Out_20!F26</f>
        <v>0</v>
      </c>
      <c r="G26" s="4">
        <f t="shared" ca="1" si="4"/>
        <v>0</v>
      </c>
      <c r="H26" s="4">
        <f ca="1">G26+Out_20!H26</f>
        <v>0</v>
      </c>
      <c r="I26" s="4">
        <f t="shared" ca="1" si="8"/>
        <v>0</v>
      </c>
      <c r="J26" s="26">
        <f t="shared" ca="1" si="8"/>
        <v>0</v>
      </c>
      <c r="K26" s="16"/>
      <c r="L26" s="42">
        <f t="shared" ca="1" si="5"/>
        <v>0</v>
      </c>
      <c r="M26" s="4">
        <f ca="1">L26+Out_20!M26</f>
        <v>0</v>
      </c>
      <c r="N26" s="4">
        <f t="shared" ca="1" si="6"/>
        <v>0</v>
      </c>
      <c r="O26" s="4">
        <f ca="1">N26+Out_20!O26</f>
        <v>0</v>
      </c>
      <c r="P26" s="4">
        <f t="shared" ca="1" si="9"/>
        <v>0</v>
      </c>
      <c r="Q26" s="26">
        <f t="shared" ca="1" si="9"/>
        <v>0</v>
      </c>
      <c r="R26" s="16"/>
      <c r="S26" s="4">
        <v>0</v>
      </c>
      <c r="T26" s="4">
        <f>S26+Out_20!T26</f>
        <v>0</v>
      </c>
      <c r="U26" s="4">
        <f t="shared" ca="1" si="7"/>
        <v>0</v>
      </c>
      <c r="V26" s="4">
        <f ca="1">U26+Out_20!V26</f>
        <v>0</v>
      </c>
      <c r="W26" s="4">
        <f t="shared" ca="1" si="10"/>
        <v>0</v>
      </c>
      <c r="X26" s="26">
        <f t="shared" ca="1" si="10"/>
        <v>0</v>
      </c>
    </row>
    <row r="27" spans="1:24" x14ac:dyDescent="0.25">
      <c r="A27" s="14">
        <v>6073</v>
      </c>
      <c r="B27" s="14" t="str">
        <v>ALEXANDRE BRITO DA SILVA</v>
      </c>
      <c r="C27" s="15">
        <v>44217</v>
      </c>
      <c r="D27" s="15">
        <v>44323</v>
      </c>
      <c r="E27" s="42">
        <f t="shared" ca="1" si="3"/>
        <v>0</v>
      </c>
      <c r="F27" s="4">
        <f ca="1">E27+Out_20!F27</f>
        <v>0</v>
      </c>
      <c r="G27" s="4">
        <f t="shared" ca="1" si="4"/>
        <v>0</v>
      </c>
      <c r="H27" s="4">
        <f ca="1">G27+Out_20!H27</f>
        <v>0</v>
      </c>
      <c r="I27" s="4">
        <f t="shared" ca="1" si="8"/>
        <v>0</v>
      </c>
      <c r="J27" s="26">
        <f t="shared" ca="1" si="8"/>
        <v>0</v>
      </c>
      <c r="K27" s="16"/>
      <c r="L27" s="42">
        <f t="shared" ca="1" si="5"/>
        <v>0</v>
      </c>
      <c r="M27" s="4">
        <f ca="1">L27+Out_20!M27</f>
        <v>0</v>
      </c>
      <c r="N27" s="4">
        <f t="shared" ca="1" si="6"/>
        <v>0</v>
      </c>
      <c r="O27" s="4">
        <f ca="1">N27+Out_20!O27</f>
        <v>0</v>
      </c>
      <c r="P27" s="4">
        <f t="shared" ca="1" si="9"/>
        <v>0</v>
      </c>
      <c r="Q27" s="26">
        <f t="shared" ca="1" si="9"/>
        <v>0</v>
      </c>
      <c r="R27" s="16"/>
      <c r="S27" s="4">
        <v>0</v>
      </c>
      <c r="T27" s="4">
        <f>S27+Out_20!T27</f>
        <v>0</v>
      </c>
      <c r="U27" s="4">
        <f t="shared" ca="1" si="7"/>
        <v>0</v>
      </c>
      <c r="V27" s="4">
        <f ca="1">U27+Out_20!V27</f>
        <v>0</v>
      </c>
      <c r="W27" s="4">
        <f t="shared" ca="1" si="10"/>
        <v>0</v>
      </c>
      <c r="X27" s="26">
        <f t="shared" ca="1" si="10"/>
        <v>0</v>
      </c>
    </row>
    <row r="28" spans="1:24" x14ac:dyDescent="0.25">
      <c r="A28" s="14">
        <v>6074</v>
      </c>
      <c r="B28" s="14" t="str">
        <v>EDILAINE GOMES DA SILVA</v>
      </c>
      <c r="C28" s="15">
        <v>44217</v>
      </c>
      <c r="D28" s="15">
        <v>44324</v>
      </c>
      <c r="E28" s="42">
        <f t="shared" ca="1" si="3"/>
        <v>0</v>
      </c>
      <c r="F28" s="4">
        <f ca="1">E28+Out_20!F28</f>
        <v>0</v>
      </c>
      <c r="G28" s="4">
        <f t="shared" ca="1" si="4"/>
        <v>0</v>
      </c>
      <c r="H28" s="4">
        <f ca="1">G28+Out_20!H28</f>
        <v>0</v>
      </c>
      <c r="I28" s="4">
        <f t="shared" ca="1" si="8"/>
        <v>0</v>
      </c>
      <c r="J28" s="26">
        <f t="shared" ca="1" si="8"/>
        <v>0</v>
      </c>
      <c r="K28" s="16"/>
      <c r="L28" s="42">
        <f t="shared" ca="1" si="5"/>
        <v>0</v>
      </c>
      <c r="M28" s="4">
        <f ca="1">L28+Out_20!M28</f>
        <v>0</v>
      </c>
      <c r="N28" s="4">
        <f t="shared" ca="1" si="6"/>
        <v>0</v>
      </c>
      <c r="O28" s="4">
        <f ca="1">N28+Out_20!O28</f>
        <v>0</v>
      </c>
      <c r="P28" s="4">
        <f t="shared" ca="1" si="9"/>
        <v>0</v>
      </c>
      <c r="Q28" s="26">
        <f t="shared" ca="1" si="9"/>
        <v>0</v>
      </c>
      <c r="R28" s="16"/>
      <c r="S28" s="4">
        <v>0</v>
      </c>
      <c r="T28" s="4">
        <f>S28+Out_20!T28</f>
        <v>0</v>
      </c>
      <c r="U28" s="4">
        <f t="shared" ca="1" si="7"/>
        <v>0</v>
      </c>
      <c r="V28" s="4">
        <f ca="1">U28+Out_20!V28</f>
        <v>0</v>
      </c>
      <c r="W28" s="4">
        <f t="shared" ca="1" si="10"/>
        <v>0</v>
      </c>
      <c r="X28" s="26">
        <f t="shared" ca="1" si="10"/>
        <v>0</v>
      </c>
    </row>
    <row r="29" spans="1:24" x14ac:dyDescent="0.25">
      <c r="A29" s="14">
        <v>6126</v>
      </c>
      <c r="B29" s="14" t="str">
        <v>DIOGO SOUZA SANTOS</v>
      </c>
      <c r="C29" s="15">
        <v>44230</v>
      </c>
      <c r="D29" s="15">
        <v>44325</v>
      </c>
      <c r="E29" s="42">
        <f t="shared" ca="1" si="3"/>
        <v>0</v>
      </c>
      <c r="F29" s="4">
        <f ca="1">E29+Out_20!F29</f>
        <v>0</v>
      </c>
      <c r="G29" s="4">
        <f t="shared" ca="1" si="4"/>
        <v>0</v>
      </c>
      <c r="H29" s="4">
        <f ca="1">G29+Out_20!H29</f>
        <v>0</v>
      </c>
      <c r="I29" s="4">
        <f t="shared" ca="1" si="8"/>
        <v>0</v>
      </c>
      <c r="J29" s="26">
        <f t="shared" ca="1" si="8"/>
        <v>0</v>
      </c>
      <c r="K29" s="16"/>
      <c r="L29" s="42">
        <f t="shared" ca="1" si="5"/>
        <v>0</v>
      </c>
      <c r="M29" s="4">
        <f ca="1">L29+Out_20!M29</f>
        <v>0</v>
      </c>
      <c r="N29" s="4">
        <f t="shared" ca="1" si="6"/>
        <v>0</v>
      </c>
      <c r="O29" s="4">
        <f ca="1">N29+Out_20!O29</f>
        <v>0</v>
      </c>
      <c r="P29" s="4">
        <f t="shared" ca="1" si="9"/>
        <v>0</v>
      </c>
      <c r="Q29" s="26">
        <f t="shared" ca="1" si="9"/>
        <v>0</v>
      </c>
      <c r="R29" s="16"/>
      <c r="S29" s="4">
        <v>0</v>
      </c>
      <c r="T29" s="4">
        <f>S29+Out_20!T29</f>
        <v>0</v>
      </c>
      <c r="U29" s="4">
        <f t="shared" ca="1" si="7"/>
        <v>0</v>
      </c>
      <c r="V29" s="4">
        <f ca="1">U29+Out_20!V29</f>
        <v>0</v>
      </c>
      <c r="W29" s="4">
        <f t="shared" ca="1" si="10"/>
        <v>0</v>
      </c>
      <c r="X29" s="26">
        <f t="shared" ca="1" si="10"/>
        <v>0</v>
      </c>
    </row>
    <row r="30" spans="1:24" x14ac:dyDescent="0.25">
      <c r="A30" s="14">
        <v>6127</v>
      </c>
      <c r="B30" s="14" t="str">
        <v>JOAO PAULO ALVES</v>
      </c>
      <c r="C30" s="15">
        <v>44230</v>
      </c>
      <c r="D30" s="15">
        <v>44326</v>
      </c>
      <c r="E30" s="42">
        <f t="shared" ca="1" si="3"/>
        <v>0</v>
      </c>
      <c r="F30" s="4">
        <f ca="1">E30+Out_20!F30</f>
        <v>0</v>
      </c>
      <c r="G30" s="4">
        <f t="shared" ca="1" si="4"/>
        <v>0</v>
      </c>
      <c r="H30" s="4">
        <f ca="1">G30+Out_20!H30</f>
        <v>0</v>
      </c>
      <c r="I30" s="4">
        <f t="shared" ca="1" si="8"/>
        <v>0</v>
      </c>
      <c r="J30" s="26">
        <f t="shared" ca="1" si="8"/>
        <v>0</v>
      </c>
      <c r="K30" s="16"/>
      <c r="L30" s="42">
        <f t="shared" ca="1" si="5"/>
        <v>0</v>
      </c>
      <c r="M30" s="4">
        <f ca="1">L30+Out_20!M30</f>
        <v>0</v>
      </c>
      <c r="N30" s="4">
        <f t="shared" ca="1" si="6"/>
        <v>0</v>
      </c>
      <c r="O30" s="4">
        <f ca="1">N30+Out_20!O30</f>
        <v>0</v>
      </c>
      <c r="P30" s="4">
        <f t="shared" ca="1" si="9"/>
        <v>0</v>
      </c>
      <c r="Q30" s="26">
        <f t="shared" ca="1" si="9"/>
        <v>0</v>
      </c>
      <c r="R30" s="16"/>
      <c r="S30" s="4">
        <v>0</v>
      </c>
      <c r="T30" s="4">
        <f>S30+Out_20!T30</f>
        <v>0</v>
      </c>
      <c r="U30" s="4">
        <f t="shared" ca="1" si="7"/>
        <v>0</v>
      </c>
      <c r="V30" s="4">
        <f ca="1">U30+Out_20!V30</f>
        <v>0</v>
      </c>
      <c r="W30" s="4">
        <f t="shared" ca="1" si="10"/>
        <v>0</v>
      </c>
      <c r="X30" s="26">
        <f t="shared" ca="1" si="10"/>
        <v>0</v>
      </c>
    </row>
    <row r="31" spans="1:24" x14ac:dyDescent="0.25">
      <c r="A31" s="14">
        <v>6128</v>
      </c>
      <c r="B31" s="14" t="str">
        <v>ROSANA APARECIDA SALAS BATISTA</v>
      </c>
      <c r="C31" s="15">
        <v>44230</v>
      </c>
      <c r="D31" s="15">
        <v>44327</v>
      </c>
      <c r="E31" s="42">
        <f t="shared" ca="1" si="3"/>
        <v>0</v>
      </c>
      <c r="F31" s="4">
        <f ca="1">E31+Out_20!F31</f>
        <v>0</v>
      </c>
      <c r="G31" s="4">
        <f t="shared" ca="1" si="4"/>
        <v>0</v>
      </c>
      <c r="H31" s="4">
        <f ca="1">G31+Out_20!H31</f>
        <v>0</v>
      </c>
      <c r="I31" s="4">
        <f t="shared" ca="1" si="8"/>
        <v>0</v>
      </c>
      <c r="J31" s="26">
        <f t="shared" ca="1" si="8"/>
        <v>0</v>
      </c>
      <c r="K31" s="16"/>
      <c r="L31" s="42">
        <f t="shared" ca="1" si="5"/>
        <v>0</v>
      </c>
      <c r="M31" s="4">
        <f ca="1">L31+Out_20!M31</f>
        <v>0</v>
      </c>
      <c r="N31" s="4">
        <f t="shared" ca="1" si="6"/>
        <v>0</v>
      </c>
      <c r="O31" s="4">
        <f ca="1">N31+Out_20!O31</f>
        <v>0</v>
      </c>
      <c r="P31" s="4">
        <f t="shared" ca="1" si="9"/>
        <v>0</v>
      </c>
      <c r="Q31" s="26">
        <f t="shared" ca="1" si="9"/>
        <v>0</v>
      </c>
      <c r="R31" s="16"/>
      <c r="S31" s="4">
        <v>0</v>
      </c>
      <c r="T31" s="4">
        <f>S31+Out_20!T31</f>
        <v>0</v>
      </c>
      <c r="U31" s="4">
        <f t="shared" ca="1" si="7"/>
        <v>0</v>
      </c>
      <c r="V31" s="4">
        <f ca="1">U31+Out_20!V31</f>
        <v>0</v>
      </c>
      <c r="W31" s="4">
        <f t="shared" ca="1" si="10"/>
        <v>0</v>
      </c>
      <c r="X31" s="26">
        <f t="shared" ca="1" si="10"/>
        <v>0</v>
      </c>
    </row>
    <row r="32" spans="1:24" x14ac:dyDescent="0.25">
      <c r="A32" s="14" t="str">
        <v/>
      </c>
      <c r="B32" s="14" t="str">
        <v/>
      </c>
      <c r="C32" s="15" t="str">
        <v/>
      </c>
      <c r="D32" s="15" t="str">
        <v/>
      </c>
      <c r="E32" s="42">
        <f t="shared" ca="1" si="3"/>
        <v>0</v>
      </c>
      <c r="F32" s="4">
        <f ca="1">E32+Out_20!F32</f>
        <v>0</v>
      </c>
      <c r="G32" s="4">
        <f t="shared" ca="1" si="4"/>
        <v>0</v>
      </c>
      <c r="H32" s="4">
        <f ca="1">G32+Out_20!H32</f>
        <v>0</v>
      </c>
      <c r="I32" s="4">
        <f t="shared" ca="1" si="8"/>
        <v>0</v>
      </c>
      <c r="J32" s="26">
        <f t="shared" ca="1" si="8"/>
        <v>0</v>
      </c>
      <c r="K32" s="16"/>
      <c r="L32" s="42">
        <f t="shared" ca="1" si="5"/>
        <v>0</v>
      </c>
      <c r="M32" s="4">
        <f ca="1">L32+Out_20!M32</f>
        <v>0</v>
      </c>
      <c r="N32" s="4">
        <f t="shared" ca="1" si="6"/>
        <v>0</v>
      </c>
      <c r="O32" s="4">
        <f ca="1">N32+Out_20!O32</f>
        <v>0</v>
      </c>
      <c r="P32" s="4">
        <f t="shared" ca="1" si="9"/>
        <v>0</v>
      </c>
      <c r="Q32" s="26">
        <f t="shared" ca="1" si="9"/>
        <v>0</v>
      </c>
      <c r="R32" s="16"/>
      <c r="S32" s="4">
        <v>0</v>
      </c>
      <c r="T32" s="4">
        <f>S32+Out_20!T32</f>
        <v>0</v>
      </c>
      <c r="U32" s="4">
        <f t="shared" ca="1" si="7"/>
        <v>0</v>
      </c>
      <c r="V32" s="4">
        <f ca="1">U32+Out_20!V32</f>
        <v>0</v>
      </c>
      <c r="W32" s="4">
        <f t="shared" ca="1" si="10"/>
        <v>0</v>
      </c>
      <c r="X32" s="26">
        <f t="shared" ca="1" si="10"/>
        <v>0</v>
      </c>
    </row>
    <row r="33" spans="1:24" x14ac:dyDescent="0.25">
      <c r="A33" s="14" t="str">
        <v/>
      </c>
      <c r="B33" s="14" t="str">
        <v/>
      </c>
      <c r="C33" s="15" t="str">
        <v/>
      </c>
      <c r="D33" s="15" t="str">
        <v/>
      </c>
      <c r="E33" s="42">
        <f t="shared" ca="1" si="3"/>
        <v>0</v>
      </c>
      <c r="F33" s="4">
        <f ca="1">E33+Out_20!F33</f>
        <v>0</v>
      </c>
      <c r="G33" s="4">
        <f t="shared" ca="1" si="4"/>
        <v>0</v>
      </c>
      <c r="H33" s="4">
        <f ca="1">G33+Out_20!H33</f>
        <v>0</v>
      </c>
      <c r="I33" s="4">
        <f t="shared" ca="1" si="8"/>
        <v>0</v>
      </c>
      <c r="J33" s="26">
        <f t="shared" ca="1" si="8"/>
        <v>0</v>
      </c>
      <c r="K33" s="16"/>
      <c r="L33" s="42">
        <f t="shared" ca="1" si="5"/>
        <v>0</v>
      </c>
      <c r="M33" s="4">
        <f ca="1">L33+Out_20!M33</f>
        <v>0</v>
      </c>
      <c r="N33" s="4">
        <f t="shared" ca="1" si="6"/>
        <v>0</v>
      </c>
      <c r="O33" s="4">
        <f ca="1">N33+Out_20!O33</f>
        <v>0</v>
      </c>
      <c r="P33" s="4">
        <f t="shared" ca="1" si="9"/>
        <v>0</v>
      </c>
      <c r="Q33" s="26">
        <f t="shared" ca="1" si="9"/>
        <v>0</v>
      </c>
      <c r="R33" s="16"/>
      <c r="S33" s="4">
        <v>0</v>
      </c>
      <c r="T33" s="4">
        <f>S33+Out_20!T33</f>
        <v>0</v>
      </c>
      <c r="U33" s="4">
        <f t="shared" ca="1" si="7"/>
        <v>0</v>
      </c>
      <c r="V33" s="4">
        <f ca="1">U33+Out_20!V33</f>
        <v>0</v>
      </c>
      <c r="W33" s="4">
        <f t="shared" ca="1" si="10"/>
        <v>0</v>
      </c>
      <c r="X33" s="26">
        <f t="shared" ca="1" si="10"/>
        <v>0</v>
      </c>
    </row>
    <row r="34" spans="1:24" x14ac:dyDescent="0.25">
      <c r="A34" s="14" t="str">
        <v/>
      </c>
      <c r="B34" s="14" t="str">
        <v/>
      </c>
      <c r="C34" s="15" t="str">
        <v/>
      </c>
      <c r="D34" s="15" t="str">
        <v/>
      </c>
      <c r="E34" s="42">
        <f t="shared" ca="1" si="3"/>
        <v>0</v>
      </c>
      <c r="F34" s="4">
        <f ca="1">E34+Out_20!F34</f>
        <v>0</v>
      </c>
      <c r="G34" s="4">
        <f t="shared" ca="1" si="4"/>
        <v>0</v>
      </c>
      <c r="H34" s="4">
        <f ca="1">G34+Out_20!H34</f>
        <v>0</v>
      </c>
      <c r="I34" s="4">
        <f t="shared" ca="1" si="8"/>
        <v>0</v>
      </c>
      <c r="J34" s="26">
        <f t="shared" ca="1" si="8"/>
        <v>0</v>
      </c>
      <c r="K34" s="16"/>
      <c r="L34" s="42">
        <f t="shared" ca="1" si="5"/>
        <v>0</v>
      </c>
      <c r="M34" s="4">
        <f ca="1">L34+Out_20!M34</f>
        <v>0</v>
      </c>
      <c r="N34" s="4">
        <f t="shared" ca="1" si="6"/>
        <v>0</v>
      </c>
      <c r="O34" s="4">
        <f ca="1">N34+Out_20!O34</f>
        <v>0</v>
      </c>
      <c r="P34" s="4">
        <f t="shared" ca="1" si="9"/>
        <v>0</v>
      </c>
      <c r="Q34" s="26">
        <f t="shared" ca="1" si="9"/>
        <v>0</v>
      </c>
      <c r="R34" s="16"/>
      <c r="S34" s="4">
        <v>0</v>
      </c>
      <c r="T34" s="4">
        <f>S34+Out_20!T34</f>
        <v>0</v>
      </c>
      <c r="U34" s="4">
        <f t="shared" ca="1" si="7"/>
        <v>0</v>
      </c>
      <c r="V34" s="4">
        <f ca="1">U34+Out_20!V34</f>
        <v>0</v>
      </c>
      <c r="W34" s="4">
        <f t="shared" ca="1" si="10"/>
        <v>0</v>
      </c>
      <c r="X34" s="26">
        <f t="shared" ca="1" si="10"/>
        <v>0</v>
      </c>
    </row>
    <row r="35" spans="1:24" x14ac:dyDescent="0.25">
      <c r="A35" s="14" t="str">
        <v/>
      </c>
      <c r="B35" s="14" t="str">
        <v/>
      </c>
      <c r="C35" s="15" t="str">
        <v/>
      </c>
      <c r="D35" s="15" t="str">
        <v/>
      </c>
      <c r="E35" s="42">
        <f t="shared" ca="1" si="3"/>
        <v>0</v>
      </c>
      <c r="F35" s="4">
        <f ca="1">E35+Out_20!F35</f>
        <v>0</v>
      </c>
      <c r="G35" s="4">
        <f t="shared" ca="1" si="4"/>
        <v>0</v>
      </c>
      <c r="H35" s="4">
        <f ca="1">G35+Out_20!H35</f>
        <v>0</v>
      </c>
      <c r="I35" s="4">
        <f t="shared" ca="1" si="8"/>
        <v>0</v>
      </c>
      <c r="J35" s="26">
        <f t="shared" ca="1" si="8"/>
        <v>0</v>
      </c>
      <c r="K35" s="16"/>
      <c r="L35" s="42">
        <f t="shared" ca="1" si="5"/>
        <v>0</v>
      </c>
      <c r="M35" s="4">
        <f ca="1">L35+Out_20!M35</f>
        <v>0</v>
      </c>
      <c r="N35" s="4">
        <f t="shared" ca="1" si="6"/>
        <v>0</v>
      </c>
      <c r="O35" s="4">
        <f ca="1">N35+Out_20!O35</f>
        <v>0</v>
      </c>
      <c r="P35" s="4">
        <f t="shared" ca="1" si="9"/>
        <v>0</v>
      </c>
      <c r="Q35" s="26">
        <f t="shared" ca="1" si="9"/>
        <v>0</v>
      </c>
      <c r="R35" s="16"/>
      <c r="S35" s="4">
        <v>0</v>
      </c>
      <c r="T35" s="4">
        <f>S35+Out_20!T35</f>
        <v>0</v>
      </c>
      <c r="U35" s="4">
        <f t="shared" ca="1" si="7"/>
        <v>0</v>
      </c>
      <c r="V35" s="4">
        <f ca="1">U35+Out_20!V35</f>
        <v>0</v>
      </c>
      <c r="W35" s="4">
        <f t="shared" ca="1" si="10"/>
        <v>0</v>
      </c>
      <c r="X35" s="26">
        <f t="shared" ca="1" si="10"/>
        <v>0</v>
      </c>
    </row>
    <row r="36" spans="1:24" x14ac:dyDescent="0.25">
      <c r="A36" s="14" t="str">
        <v/>
      </c>
      <c r="B36" s="14" t="str">
        <v/>
      </c>
      <c r="C36" s="15" t="str">
        <v/>
      </c>
      <c r="D36" s="15" t="str">
        <v/>
      </c>
      <c r="E36" s="42">
        <f t="shared" ca="1" si="3"/>
        <v>0</v>
      </c>
      <c r="F36" s="4">
        <f ca="1">E36+Out_20!F36</f>
        <v>0</v>
      </c>
      <c r="G36" s="4">
        <f t="shared" ca="1" si="4"/>
        <v>0</v>
      </c>
      <c r="H36" s="4">
        <f ca="1">G36+Out_20!H36</f>
        <v>0</v>
      </c>
      <c r="I36" s="4">
        <f t="shared" ca="1" si="8"/>
        <v>0</v>
      </c>
      <c r="J36" s="26">
        <f t="shared" ca="1" si="8"/>
        <v>0</v>
      </c>
      <c r="K36" s="16"/>
      <c r="L36" s="42">
        <f t="shared" ca="1" si="5"/>
        <v>0</v>
      </c>
      <c r="M36" s="4">
        <f ca="1">L36+Out_20!M36</f>
        <v>0</v>
      </c>
      <c r="N36" s="4">
        <f t="shared" ca="1" si="6"/>
        <v>0</v>
      </c>
      <c r="O36" s="4">
        <f ca="1">N36+Out_20!O36</f>
        <v>0</v>
      </c>
      <c r="P36" s="4">
        <f t="shared" ca="1" si="9"/>
        <v>0</v>
      </c>
      <c r="Q36" s="26">
        <f t="shared" ca="1" si="9"/>
        <v>0</v>
      </c>
      <c r="R36" s="16"/>
      <c r="S36" s="4">
        <v>0</v>
      </c>
      <c r="T36" s="4">
        <f>S36+Out_20!T36</f>
        <v>0</v>
      </c>
      <c r="U36" s="4">
        <f t="shared" ca="1" si="7"/>
        <v>0</v>
      </c>
      <c r="V36" s="4">
        <f ca="1">U36+Out_20!V36</f>
        <v>0</v>
      </c>
      <c r="W36" s="4">
        <f t="shared" ca="1" si="10"/>
        <v>0</v>
      </c>
      <c r="X36" s="26">
        <f t="shared" ca="1" si="10"/>
        <v>0</v>
      </c>
    </row>
    <row r="37" spans="1:24" x14ac:dyDescent="0.25">
      <c r="A37" s="14" t="str">
        <v/>
      </c>
      <c r="B37" s="14" t="str">
        <v/>
      </c>
      <c r="C37" s="15" t="str">
        <v/>
      </c>
      <c r="D37" s="15" t="str">
        <v/>
      </c>
      <c r="E37" s="42">
        <f t="shared" ca="1" si="3"/>
        <v>0</v>
      </c>
      <c r="F37" s="4">
        <f ca="1">E37+Out_20!F37</f>
        <v>0</v>
      </c>
      <c r="G37" s="4">
        <f t="shared" ca="1" si="4"/>
        <v>0</v>
      </c>
      <c r="H37" s="4">
        <f ca="1">G37+Out_20!H37</f>
        <v>0</v>
      </c>
      <c r="I37" s="4">
        <f t="shared" ca="1" si="8"/>
        <v>0</v>
      </c>
      <c r="J37" s="26">
        <f t="shared" ca="1" si="8"/>
        <v>0</v>
      </c>
      <c r="K37" s="16"/>
      <c r="L37" s="42">
        <f t="shared" ca="1" si="5"/>
        <v>0</v>
      </c>
      <c r="M37" s="4">
        <f ca="1">L37+Out_20!M37</f>
        <v>0</v>
      </c>
      <c r="N37" s="4">
        <f t="shared" ca="1" si="6"/>
        <v>0</v>
      </c>
      <c r="O37" s="4">
        <f ca="1">N37+Out_20!O37</f>
        <v>0</v>
      </c>
      <c r="P37" s="4">
        <f t="shared" ca="1" si="9"/>
        <v>0</v>
      </c>
      <c r="Q37" s="26">
        <f t="shared" ca="1" si="9"/>
        <v>0</v>
      </c>
      <c r="R37" s="16"/>
      <c r="S37" s="4">
        <v>0</v>
      </c>
      <c r="T37" s="4">
        <f>S37+Out_20!T37</f>
        <v>0</v>
      </c>
      <c r="U37" s="4">
        <f t="shared" ca="1" si="7"/>
        <v>0</v>
      </c>
      <c r="V37" s="4">
        <f ca="1">U37+Out_20!V37</f>
        <v>0</v>
      </c>
      <c r="W37" s="4">
        <f t="shared" ca="1" si="10"/>
        <v>0</v>
      </c>
      <c r="X37" s="26">
        <f t="shared" ca="1" si="10"/>
        <v>0</v>
      </c>
    </row>
    <row r="38" spans="1:24" x14ac:dyDescent="0.25">
      <c r="A38" s="14" t="str">
        <v/>
      </c>
      <c r="B38" s="14" t="str">
        <v/>
      </c>
      <c r="C38" s="15" t="str">
        <v/>
      </c>
      <c r="D38" s="15" t="str">
        <v/>
      </c>
      <c r="E38" s="42">
        <f t="shared" ca="1" si="3"/>
        <v>0</v>
      </c>
      <c r="F38" s="4">
        <f ca="1">E38+Out_20!F38</f>
        <v>0</v>
      </c>
      <c r="G38" s="4">
        <f t="shared" ca="1" si="4"/>
        <v>0</v>
      </c>
      <c r="H38" s="4">
        <f ca="1">G38+Out_20!H38</f>
        <v>0</v>
      </c>
      <c r="I38" s="4">
        <f t="shared" ca="1" si="8"/>
        <v>0</v>
      </c>
      <c r="J38" s="26">
        <f t="shared" ca="1" si="8"/>
        <v>0</v>
      </c>
      <c r="K38" s="16"/>
      <c r="L38" s="42">
        <f t="shared" ca="1" si="5"/>
        <v>0</v>
      </c>
      <c r="M38" s="4">
        <f ca="1">L38+Out_20!M38</f>
        <v>0</v>
      </c>
      <c r="N38" s="4">
        <f t="shared" ca="1" si="6"/>
        <v>0</v>
      </c>
      <c r="O38" s="4">
        <f ca="1">N38+Out_20!O38</f>
        <v>0</v>
      </c>
      <c r="P38" s="4">
        <f t="shared" ca="1" si="9"/>
        <v>0</v>
      </c>
      <c r="Q38" s="26">
        <f t="shared" ca="1" si="9"/>
        <v>0</v>
      </c>
      <c r="R38" s="16"/>
      <c r="S38" s="4">
        <v>0</v>
      </c>
      <c r="T38" s="4">
        <f>S38+Out_20!T38</f>
        <v>0</v>
      </c>
      <c r="U38" s="4">
        <f t="shared" ca="1" si="7"/>
        <v>0</v>
      </c>
      <c r="V38" s="4">
        <f ca="1">U38+Out_20!V38</f>
        <v>0</v>
      </c>
      <c r="W38" s="4">
        <f t="shared" ca="1" si="10"/>
        <v>0</v>
      </c>
      <c r="X38" s="26">
        <f t="shared" ca="1" si="10"/>
        <v>0</v>
      </c>
    </row>
    <row r="39" spans="1:24" x14ac:dyDescent="0.25">
      <c r="A39" s="14" t="str">
        <v/>
      </c>
      <c r="B39" s="14" t="str">
        <v/>
      </c>
      <c r="C39" s="15" t="str">
        <v/>
      </c>
      <c r="D39" s="15" t="str">
        <v/>
      </c>
      <c r="E39" s="42">
        <f t="shared" ca="1" si="3"/>
        <v>0</v>
      </c>
      <c r="F39" s="4">
        <f ca="1">E39+Out_20!F39</f>
        <v>0</v>
      </c>
      <c r="G39" s="4">
        <f t="shared" ca="1" si="4"/>
        <v>0</v>
      </c>
      <c r="H39" s="4">
        <f ca="1">G39+Out_20!H39</f>
        <v>0</v>
      </c>
      <c r="I39" s="4">
        <f t="shared" ca="1" si="8"/>
        <v>0</v>
      </c>
      <c r="J39" s="26">
        <f t="shared" ca="1" si="8"/>
        <v>0</v>
      </c>
      <c r="K39" s="16"/>
      <c r="L39" s="42">
        <f t="shared" ca="1" si="5"/>
        <v>0</v>
      </c>
      <c r="M39" s="4">
        <f ca="1">L39+Out_20!M39</f>
        <v>0</v>
      </c>
      <c r="N39" s="4">
        <f t="shared" ca="1" si="6"/>
        <v>0</v>
      </c>
      <c r="O39" s="4">
        <f ca="1">N39+Out_20!O39</f>
        <v>0</v>
      </c>
      <c r="P39" s="4">
        <f t="shared" ca="1" si="9"/>
        <v>0</v>
      </c>
      <c r="Q39" s="26">
        <f t="shared" ca="1" si="9"/>
        <v>0</v>
      </c>
      <c r="R39" s="16"/>
      <c r="S39" s="4">
        <v>0</v>
      </c>
      <c r="T39" s="4">
        <f>S39+Out_20!T39</f>
        <v>0</v>
      </c>
      <c r="U39" s="4">
        <f t="shared" ca="1" si="7"/>
        <v>0</v>
      </c>
      <c r="V39" s="4">
        <f ca="1">U39+Out_20!V39</f>
        <v>0</v>
      </c>
      <c r="W39" s="4">
        <f t="shared" ca="1" si="10"/>
        <v>0</v>
      </c>
      <c r="X39" s="26">
        <f t="shared" ca="1" si="10"/>
        <v>0</v>
      </c>
    </row>
    <row r="40" spans="1:24" x14ac:dyDescent="0.25">
      <c r="A40" s="14" t="str">
        <v/>
      </c>
      <c r="B40" s="14" t="str">
        <v/>
      </c>
      <c r="C40" s="15" t="str">
        <v/>
      </c>
      <c r="D40" s="15" t="str">
        <v/>
      </c>
      <c r="E40" s="42">
        <f t="shared" ca="1" si="3"/>
        <v>0</v>
      </c>
      <c r="F40" s="4">
        <f ca="1">E40+Out_20!F40</f>
        <v>0</v>
      </c>
      <c r="G40" s="4">
        <f t="shared" ca="1" si="4"/>
        <v>0</v>
      </c>
      <c r="H40" s="4">
        <f ca="1">G40+Out_20!H40</f>
        <v>0</v>
      </c>
      <c r="I40" s="4">
        <f t="shared" ca="1" si="8"/>
        <v>0</v>
      </c>
      <c r="J40" s="26">
        <f t="shared" ca="1" si="8"/>
        <v>0</v>
      </c>
      <c r="K40" s="16"/>
      <c r="L40" s="42">
        <f t="shared" ca="1" si="5"/>
        <v>0</v>
      </c>
      <c r="M40" s="4">
        <f ca="1">L40+Out_20!M40</f>
        <v>0</v>
      </c>
      <c r="N40" s="4">
        <f t="shared" ca="1" si="6"/>
        <v>0</v>
      </c>
      <c r="O40" s="4">
        <f ca="1">N40+Out_20!O40</f>
        <v>0</v>
      </c>
      <c r="P40" s="4">
        <f t="shared" ca="1" si="9"/>
        <v>0</v>
      </c>
      <c r="Q40" s="26">
        <f t="shared" ca="1" si="9"/>
        <v>0</v>
      </c>
      <c r="R40" s="16"/>
      <c r="S40" s="4">
        <v>0</v>
      </c>
      <c r="T40" s="4">
        <f>S40+Out_20!T40</f>
        <v>0</v>
      </c>
      <c r="U40" s="4">
        <f t="shared" ca="1" si="7"/>
        <v>0</v>
      </c>
      <c r="V40" s="4">
        <f ca="1">U40+Out_20!V40</f>
        <v>0</v>
      </c>
      <c r="W40" s="4">
        <f t="shared" ca="1" si="10"/>
        <v>0</v>
      </c>
      <c r="X40" s="26">
        <f t="shared" ca="1" si="10"/>
        <v>0</v>
      </c>
    </row>
    <row r="41" spans="1:24" x14ac:dyDescent="0.25">
      <c r="A41" s="14" t="str">
        <v/>
      </c>
      <c r="B41" s="14" t="str">
        <v/>
      </c>
      <c r="C41" s="15" t="str">
        <v/>
      </c>
      <c r="D41" s="15" t="str">
        <v/>
      </c>
      <c r="E41" s="42">
        <f t="shared" ca="1" si="3"/>
        <v>0</v>
      </c>
      <c r="F41" s="4">
        <f ca="1">E41+Out_20!F41</f>
        <v>0</v>
      </c>
      <c r="G41" s="4">
        <f t="shared" ca="1" si="4"/>
        <v>0</v>
      </c>
      <c r="H41" s="4">
        <f ca="1">G41+Out_20!H41</f>
        <v>0</v>
      </c>
      <c r="I41" s="4">
        <f t="shared" ca="1" si="8"/>
        <v>0</v>
      </c>
      <c r="J41" s="26">
        <f t="shared" ca="1" si="8"/>
        <v>0</v>
      </c>
      <c r="K41" s="16"/>
      <c r="L41" s="42">
        <f t="shared" ca="1" si="5"/>
        <v>0</v>
      </c>
      <c r="M41" s="4">
        <f ca="1">L41+Out_20!M41</f>
        <v>0</v>
      </c>
      <c r="N41" s="4">
        <f t="shared" ca="1" si="6"/>
        <v>0</v>
      </c>
      <c r="O41" s="4">
        <f ca="1">N41+Out_20!O41</f>
        <v>0</v>
      </c>
      <c r="P41" s="4">
        <f t="shared" ca="1" si="9"/>
        <v>0</v>
      </c>
      <c r="Q41" s="26">
        <f t="shared" ca="1" si="9"/>
        <v>0</v>
      </c>
      <c r="R41" s="16"/>
      <c r="S41" s="4">
        <v>0</v>
      </c>
      <c r="T41" s="4">
        <f>S41+Out_20!T41</f>
        <v>0</v>
      </c>
      <c r="U41" s="4">
        <f t="shared" ca="1" si="7"/>
        <v>0</v>
      </c>
      <c r="V41" s="4">
        <f ca="1">U41+Out_20!V41</f>
        <v>0</v>
      </c>
      <c r="W41" s="4">
        <f t="shared" ca="1" si="10"/>
        <v>0</v>
      </c>
      <c r="X41" s="26">
        <f t="shared" ca="1" si="10"/>
        <v>0</v>
      </c>
    </row>
    <row r="42" spans="1:24" x14ac:dyDescent="0.25">
      <c r="A42" s="14" t="str">
        <v/>
      </c>
      <c r="B42" s="14" t="str">
        <v/>
      </c>
      <c r="C42" s="15" t="str">
        <v/>
      </c>
      <c r="D42" s="15" t="str">
        <v/>
      </c>
      <c r="E42" s="42">
        <f t="shared" ca="1" si="3"/>
        <v>0</v>
      </c>
      <c r="F42" s="4">
        <f ca="1">E42+Out_20!F42</f>
        <v>0</v>
      </c>
      <c r="G42" s="4">
        <f t="shared" ca="1" si="4"/>
        <v>0</v>
      </c>
      <c r="H42" s="4">
        <f ca="1">G42+Out_20!H42</f>
        <v>0</v>
      </c>
      <c r="I42" s="4">
        <f t="shared" ca="1" si="8"/>
        <v>0</v>
      </c>
      <c r="J42" s="26">
        <f t="shared" ca="1" si="8"/>
        <v>0</v>
      </c>
      <c r="K42" s="16"/>
      <c r="L42" s="42">
        <f t="shared" ca="1" si="5"/>
        <v>0</v>
      </c>
      <c r="M42" s="4">
        <f ca="1">L42+Out_20!M42</f>
        <v>0</v>
      </c>
      <c r="N42" s="4">
        <f t="shared" ca="1" si="6"/>
        <v>0</v>
      </c>
      <c r="O42" s="4">
        <f ca="1">N42+Out_20!O42</f>
        <v>0</v>
      </c>
      <c r="P42" s="4">
        <f t="shared" ca="1" si="9"/>
        <v>0</v>
      </c>
      <c r="Q42" s="26">
        <f t="shared" ca="1" si="9"/>
        <v>0</v>
      </c>
      <c r="R42" s="16"/>
      <c r="S42" s="4">
        <v>0</v>
      </c>
      <c r="T42" s="4">
        <f>S42+Out_20!T42</f>
        <v>0</v>
      </c>
      <c r="U42" s="4">
        <f t="shared" ca="1" si="7"/>
        <v>0</v>
      </c>
      <c r="V42" s="4">
        <f ca="1">U42+Out_20!V42</f>
        <v>0</v>
      </c>
      <c r="W42" s="4">
        <f t="shared" ca="1" si="10"/>
        <v>0</v>
      </c>
      <c r="X42" s="26">
        <f t="shared" ca="1" si="10"/>
        <v>0</v>
      </c>
    </row>
    <row r="43" spans="1:24" x14ac:dyDescent="0.25">
      <c r="A43" s="14" t="str">
        <v/>
      </c>
      <c r="B43" s="14" t="str">
        <v/>
      </c>
      <c r="C43" s="15" t="str">
        <v/>
      </c>
      <c r="D43" s="15" t="str">
        <v/>
      </c>
      <c r="E43" s="42">
        <f t="shared" ca="1" si="3"/>
        <v>0</v>
      </c>
      <c r="F43" s="4">
        <f ca="1">E43+Out_20!F43</f>
        <v>0</v>
      </c>
      <c r="G43" s="4">
        <f t="shared" ca="1" si="4"/>
        <v>0</v>
      </c>
      <c r="H43" s="4">
        <f ca="1">G43+Out_20!H43</f>
        <v>0</v>
      </c>
      <c r="I43" s="4">
        <f t="shared" ca="1" si="8"/>
        <v>0</v>
      </c>
      <c r="J43" s="26">
        <f t="shared" ca="1" si="8"/>
        <v>0</v>
      </c>
      <c r="K43" s="16"/>
      <c r="L43" s="42">
        <f t="shared" ca="1" si="5"/>
        <v>0</v>
      </c>
      <c r="M43" s="4">
        <f ca="1">L43+Out_20!M43</f>
        <v>0</v>
      </c>
      <c r="N43" s="4">
        <f t="shared" ca="1" si="6"/>
        <v>0</v>
      </c>
      <c r="O43" s="4">
        <f ca="1">N43+Out_20!O43</f>
        <v>0</v>
      </c>
      <c r="P43" s="4">
        <f t="shared" ca="1" si="9"/>
        <v>0</v>
      </c>
      <c r="Q43" s="26">
        <f t="shared" ca="1" si="9"/>
        <v>0</v>
      </c>
      <c r="R43" s="16"/>
      <c r="S43" s="4">
        <v>0</v>
      </c>
      <c r="T43" s="4">
        <f>S43+Out_20!T43</f>
        <v>0</v>
      </c>
      <c r="U43" s="4">
        <f t="shared" ca="1" si="7"/>
        <v>0</v>
      </c>
      <c r="V43" s="4">
        <f ca="1">U43+Out_20!V43</f>
        <v>0</v>
      </c>
      <c r="W43" s="4">
        <f t="shared" ca="1" si="10"/>
        <v>0</v>
      </c>
      <c r="X43" s="26">
        <f t="shared" ca="1" si="10"/>
        <v>0</v>
      </c>
    </row>
    <row r="44" spans="1:24" x14ac:dyDescent="0.25">
      <c r="A44" s="14" t="str">
        <v/>
      </c>
      <c r="B44" s="14" t="str">
        <v/>
      </c>
      <c r="C44" s="15" t="str">
        <v/>
      </c>
      <c r="D44" s="15" t="str">
        <v/>
      </c>
      <c r="E44" s="42">
        <f t="shared" ca="1" si="3"/>
        <v>0</v>
      </c>
      <c r="F44" s="4">
        <f ca="1">E44+Out_20!F44</f>
        <v>0</v>
      </c>
      <c r="G44" s="4">
        <f t="shared" ca="1" si="4"/>
        <v>0</v>
      </c>
      <c r="H44" s="4">
        <f ca="1">G44+Out_20!H44</f>
        <v>0</v>
      </c>
      <c r="I44" s="4">
        <f t="shared" ca="1" si="8"/>
        <v>0</v>
      </c>
      <c r="J44" s="26">
        <f t="shared" ca="1" si="8"/>
        <v>0</v>
      </c>
      <c r="K44" s="16"/>
      <c r="L44" s="42">
        <f t="shared" ca="1" si="5"/>
        <v>0</v>
      </c>
      <c r="M44" s="4">
        <f ca="1">L44+Out_20!M44</f>
        <v>0</v>
      </c>
      <c r="N44" s="4">
        <f t="shared" ca="1" si="6"/>
        <v>0</v>
      </c>
      <c r="O44" s="4">
        <f ca="1">N44+Out_20!O44</f>
        <v>0</v>
      </c>
      <c r="P44" s="4">
        <f t="shared" ca="1" si="9"/>
        <v>0</v>
      </c>
      <c r="Q44" s="26">
        <f t="shared" ca="1" si="9"/>
        <v>0</v>
      </c>
      <c r="R44" s="16"/>
      <c r="S44" s="4">
        <v>0</v>
      </c>
      <c r="T44" s="4">
        <f>S44+Out_20!T44</f>
        <v>0</v>
      </c>
      <c r="U44" s="4">
        <f t="shared" ca="1" si="7"/>
        <v>0</v>
      </c>
      <c r="V44" s="4">
        <f ca="1">U44+Out_20!V44</f>
        <v>0</v>
      </c>
      <c r="W44" s="4">
        <f t="shared" ca="1" si="10"/>
        <v>0</v>
      </c>
      <c r="X44" s="26">
        <f t="shared" ca="1" si="10"/>
        <v>0</v>
      </c>
    </row>
    <row r="45" spans="1:24" x14ac:dyDescent="0.25">
      <c r="A45" s="14" t="str">
        <v/>
      </c>
      <c r="B45" s="14" t="str">
        <v/>
      </c>
      <c r="C45" s="15" t="str">
        <v/>
      </c>
      <c r="D45" s="15" t="str">
        <v/>
      </c>
      <c r="E45" s="42">
        <f t="shared" ca="1" si="3"/>
        <v>0</v>
      </c>
      <c r="F45" s="4">
        <f ca="1">E45+Out_20!F45</f>
        <v>0</v>
      </c>
      <c r="G45" s="4">
        <f t="shared" ca="1" si="4"/>
        <v>0</v>
      </c>
      <c r="H45" s="4">
        <f ca="1">G45+Out_20!H45</f>
        <v>0</v>
      </c>
      <c r="I45" s="4">
        <f t="shared" ca="1" si="8"/>
        <v>0</v>
      </c>
      <c r="J45" s="26">
        <f t="shared" ca="1" si="8"/>
        <v>0</v>
      </c>
      <c r="K45" s="16"/>
      <c r="L45" s="42">
        <f t="shared" ca="1" si="5"/>
        <v>0</v>
      </c>
      <c r="M45" s="4">
        <f ca="1">L45+Out_20!M45</f>
        <v>0</v>
      </c>
      <c r="N45" s="4">
        <f t="shared" ca="1" si="6"/>
        <v>0</v>
      </c>
      <c r="O45" s="4">
        <f ca="1">N45+Out_20!O45</f>
        <v>0</v>
      </c>
      <c r="P45" s="4">
        <f t="shared" ca="1" si="9"/>
        <v>0</v>
      </c>
      <c r="Q45" s="26">
        <f t="shared" ca="1" si="9"/>
        <v>0</v>
      </c>
      <c r="R45" s="16"/>
      <c r="S45" s="4">
        <v>0</v>
      </c>
      <c r="T45" s="4">
        <f>S45+Out_20!T45</f>
        <v>0</v>
      </c>
      <c r="U45" s="4">
        <f t="shared" ca="1" si="7"/>
        <v>0</v>
      </c>
      <c r="V45" s="4">
        <f ca="1">U45+Out_20!V45</f>
        <v>0</v>
      </c>
      <c r="W45" s="4">
        <f t="shared" ca="1" si="10"/>
        <v>0</v>
      </c>
      <c r="X45" s="26">
        <f t="shared" ca="1" si="10"/>
        <v>0</v>
      </c>
    </row>
    <row r="46" spans="1:24" x14ac:dyDescent="0.25">
      <c r="A46" s="14" t="str">
        <v/>
      </c>
      <c r="B46" s="14" t="str">
        <v/>
      </c>
      <c r="C46" s="15" t="str">
        <v/>
      </c>
      <c r="D46" s="15" t="str">
        <v/>
      </c>
      <c r="E46" s="42">
        <f t="shared" ca="1" si="3"/>
        <v>0</v>
      </c>
      <c r="F46" s="4">
        <f ca="1">E46+Out_20!F46</f>
        <v>0</v>
      </c>
      <c r="G46" s="4">
        <f t="shared" ca="1" si="4"/>
        <v>0</v>
      </c>
      <c r="H46" s="4">
        <f ca="1">G46+Out_20!H46</f>
        <v>0</v>
      </c>
      <c r="I46" s="4">
        <f t="shared" ca="1" si="8"/>
        <v>0</v>
      </c>
      <c r="J46" s="26">
        <f t="shared" ca="1" si="8"/>
        <v>0</v>
      </c>
      <c r="K46" s="16"/>
      <c r="L46" s="42">
        <f t="shared" ca="1" si="5"/>
        <v>0</v>
      </c>
      <c r="M46" s="4">
        <f ca="1">L46+Out_20!M46</f>
        <v>0</v>
      </c>
      <c r="N46" s="4">
        <f t="shared" ca="1" si="6"/>
        <v>0</v>
      </c>
      <c r="O46" s="4">
        <f ca="1">N46+Out_20!O46</f>
        <v>0</v>
      </c>
      <c r="P46" s="4">
        <f t="shared" ca="1" si="9"/>
        <v>0</v>
      </c>
      <c r="Q46" s="26">
        <f t="shared" ca="1" si="9"/>
        <v>0</v>
      </c>
      <c r="R46" s="16"/>
      <c r="S46" s="4">
        <v>0</v>
      </c>
      <c r="T46" s="4">
        <f>S46+Out_20!T46</f>
        <v>0</v>
      </c>
      <c r="U46" s="4">
        <f t="shared" ca="1" si="7"/>
        <v>0</v>
      </c>
      <c r="V46" s="4">
        <f ca="1">U46+Out_20!V46</f>
        <v>0</v>
      </c>
      <c r="W46" s="4">
        <f t="shared" ca="1" si="10"/>
        <v>0</v>
      </c>
      <c r="X46" s="26">
        <f t="shared" ca="1" si="10"/>
        <v>0</v>
      </c>
    </row>
    <row r="47" spans="1:24" x14ac:dyDescent="0.25">
      <c r="A47" s="14" t="str">
        <v/>
      </c>
      <c r="B47" s="14" t="str">
        <v/>
      </c>
      <c r="C47" s="15" t="str">
        <v/>
      </c>
      <c r="D47" s="15" t="str">
        <v/>
      </c>
      <c r="E47" s="42">
        <f t="shared" ca="1" si="3"/>
        <v>0</v>
      </c>
      <c r="F47" s="4">
        <f ca="1">E47+Out_20!F47</f>
        <v>0</v>
      </c>
      <c r="G47" s="4">
        <f t="shared" ca="1" si="4"/>
        <v>0</v>
      </c>
      <c r="H47" s="4">
        <f ca="1">G47+Out_20!H47</f>
        <v>0</v>
      </c>
      <c r="I47" s="4">
        <f t="shared" ca="1" si="8"/>
        <v>0</v>
      </c>
      <c r="J47" s="26">
        <f t="shared" ca="1" si="8"/>
        <v>0</v>
      </c>
      <c r="K47" s="16"/>
      <c r="L47" s="42">
        <f t="shared" ca="1" si="5"/>
        <v>0</v>
      </c>
      <c r="M47" s="4">
        <f ca="1">L47+Out_20!M47</f>
        <v>0</v>
      </c>
      <c r="N47" s="4">
        <f t="shared" ca="1" si="6"/>
        <v>0</v>
      </c>
      <c r="O47" s="4">
        <f ca="1">N47+Out_20!O47</f>
        <v>0</v>
      </c>
      <c r="P47" s="4">
        <f t="shared" ca="1" si="9"/>
        <v>0</v>
      </c>
      <c r="Q47" s="26">
        <f t="shared" ca="1" si="9"/>
        <v>0</v>
      </c>
      <c r="R47" s="16"/>
      <c r="S47" s="4">
        <v>0</v>
      </c>
      <c r="T47" s="4">
        <f>S47+Out_20!T47</f>
        <v>0</v>
      </c>
      <c r="U47" s="4">
        <f t="shared" ca="1" si="7"/>
        <v>0</v>
      </c>
      <c r="V47" s="4">
        <f ca="1">U47+Out_20!V47</f>
        <v>0</v>
      </c>
      <c r="W47" s="4">
        <f t="shared" ca="1" si="10"/>
        <v>0</v>
      </c>
      <c r="X47" s="26">
        <f t="shared" ca="1" si="10"/>
        <v>0</v>
      </c>
    </row>
    <row r="48" spans="1:24" x14ac:dyDescent="0.25">
      <c r="A48" s="14" t="str">
        <v/>
      </c>
      <c r="B48" s="14" t="str">
        <v/>
      </c>
      <c r="C48" s="15" t="str">
        <v/>
      </c>
      <c r="D48" s="15" t="str">
        <v/>
      </c>
      <c r="E48" s="42">
        <f t="shared" ca="1" si="3"/>
        <v>0</v>
      </c>
      <c r="F48" s="4">
        <f ca="1">E48+Out_20!F48</f>
        <v>0</v>
      </c>
      <c r="G48" s="4">
        <f t="shared" ca="1" si="4"/>
        <v>0</v>
      </c>
      <c r="H48" s="4">
        <f ca="1">G48+Out_20!H48</f>
        <v>0</v>
      </c>
      <c r="I48" s="4">
        <f t="shared" ca="1" si="8"/>
        <v>0</v>
      </c>
      <c r="J48" s="26">
        <f t="shared" ca="1" si="8"/>
        <v>0</v>
      </c>
      <c r="K48" s="16"/>
      <c r="L48" s="42">
        <f t="shared" ca="1" si="5"/>
        <v>0</v>
      </c>
      <c r="M48" s="4">
        <f ca="1">L48+Out_20!M48</f>
        <v>0</v>
      </c>
      <c r="N48" s="4">
        <f t="shared" ca="1" si="6"/>
        <v>0</v>
      </c>
      <c r="O48" s="4">
        <f ca="1">N48+Out_20!O48</f>
        <v>0</v>
      </c>
      <c r="P48" s="4">
        <f t="shared" ca="1" si="9"/>
        <v>0</v>
      </c>
      <c r="Q48" s="26">
        <f t="shared" ca="1" si="9"/>
        <v>0</v>
      </c>
      <c r="R48" s="16"/>
      <c r="S48" s="4">
        <v>0</v>
      </c>
      <c r="T48" s="4">
        <f>S48+Out_20!T48</f>
        <v>0</v>
      </c>
      <c r="U48" s="4">
        <f t="shared" ca="1" si="7"/>
        <v>0</v>
      </c>
      <c r="V48" s="4">
        <f ca="1">U48+Out_20!V48</f>
        <v>0</v>
      </c>
      <c r="W48" s="4">
        <f t="shared" ca="1" si="10"/>
        <v>0</v>
      </c>
      <c r="X48" s="26">
        <f t="shared" ca="1" si="10"/>
        <v>0</v>
      </c>
    </row>
    <row r="49" spans="1:24" x14ac:dyDescent="0.25">
      <c r="A49" s="14" t="str">
        <v/>
      </c>
      <c r="B49" s="14" t="str">
        <v/>
      </c>
      <c r="C49" s="15" t="str">
        <v/>
      </c>
      <c r="D49" s="15" t="str">
        <v/>
      </c>
      <c r="E49" s="42">
        <f t="shared" ca="1" si="3"/>
        <v>0</v>
      </c>
      <c r="F49" s="4">
        <f ca="1">E49+Out_20!F49</f>
        <v>0</v>
      </c>
      <c r="G49" s="4">
        <f t="shared" ca="1" si="4"/>
        <v>0</v>
      </c>
      <c r="H49" s="4">
        <f ca="1">G49+Out_20!H49</f>
        <v>0</v>
      </c>
      <c r="I49" s="4">
        <f t="shared" ca="1" si="8"/>
        <v>0</v>
      </c>
      <c r="J49" s="26">
        <f t="shared" ca="1" si="8"/>
        <v>0</v>
      </c>
      <c r="K49" s="16"/>
      <c r="L49" s="42">
        <f t="shared" ca="1" si="5"/>
        <v>0</v>
      </c>
      <c r="M49" s="4">
        <f ca="1">L49+Out_20!M49</f>
        <v>0</v>
      </c>
      <c r="N49" s="4">
        <f t="shared" ca="1" si="6"/>
        <v>0</v>
      </c>
      <c r="O49" s="4">
        <f ca="1">N49+Out_20!O49</f>
        <v>0</v>
      </c>
      <c r="P49" s="4">
        <f t="shared" ca="1" si="9"/>
        <v>0</v>
      </c>
      <c r="Q49" s="26">
        <f t="shared" ca="1" si="9"/>
        <v>0</v>
      </c>
      <c r="R49" s="16"/>
      <c r="S49" s="4">
        <v>0</v>
      </c>
      <c r="T49" s="4">
        <f>S49+Out_20!T49</f>
        <v>0</v>
      </c>
      <c r="U49" s="4">
        <f t="shared" ca="1" si="7"/>
        <v>0</v>
      </c>
      <c r="V49" s="4">
        <f ca="1">U49+Out_20!V49</f>
        <v>0</v>
      </c>
      <c r="W49" s="4">
        <f t="shared" ca="1" si="10"/>
        <v>0</v>
      </c>
      <c r="X49" s="26">
        <f t="shared" ca="1" si="10"/>
        <v>0</v>
      </c>
    </row>
    <row r="50" spans="1:24" x14ac:dyDescent="0.25">
      <c r="A50" s="14" t="str">
        <v/>
      </c>
      <c r="B50" s="14" t="str">
        <v/>
      </c>
      <c r="C50" s="15" t="str">
        <v/>
      </c>
      <c r="D50" s="15" t="str">
        <v/>
      </c>
      <c r="E50" s="42">
        <f t="shared" ca="1" si="3"/>
        <v>0</v>
      </c>
      <c r="F50" s="4">
        <f ca="1">E50+Out_20!F50</f>
        <v>0</v>
      </c>
      <c r="G50" s="4">
        <f t="shared" ca="1" si="4"/>
        <v>0</v>
      </c>
      <c r="H50" s="4">
        <f ca="1">G50+Out_20!H50</f>
        <v>0</v>
      </c>
      <c r="I50" s="4">
        <f t="shared" ca="1" si="8"/>
        <v>0</v>
      </c>
      <c r="J50" s="26">
        <f t="shared" ca="1" si="8"/>
        <v>0</v>
      </c>
      <c r="K50" s="16"/>
      <c r="L50" s="42">
        <f t="shared" ca="1" si="5"/>
        <v>0</v>
      </c>
      <c r="M50" s="4">
        <f ca="1">L50+Out_20!M50</f>
        <v>0</v>
      </c>
      <c r="N50" s="4">
        <f t="shared" ca="1" si="6"/>
        <v>0</v>
      </c>
      <c r="O50" s="4">
        <f ca="1">N50+Out_20!O50</f>
        <v>0</v>
      </c>
      <c r="P50" s="4">
        <f t="shared" ca="1" si="9"/>
        <v>0</v>
      </c>
      <c r="Q50" s="26">
        <f t="shared" ca="1" si="9"/>
        <v>0</v>
      </c>
      <c r="R50" s="16"/>
      <c r="S50" s="4">
        <v>0</v>
      </c>
      <c r="T50" s="4">
        <f>S50+Out_20!T50</f>
        <v>0</v>
      </c>
      <c r="U50" s="4">
        <f t="shared" ca="1" si="7"/>
        <v>0</v>
      </c>
      <c r="V50" s="4">
        <f ca="1">U50+Out_20!V50</f>
        <v>0</v>
      </c>
      <c r="W50" s="4">
        <f t="shared" ca="1" si="10"/>
        <v>0</v>
      </c>
      <c r="X50" s="26">
        <f t="shared" ca="1" si="10"/>
        <v>0</v>
      </c>
    </row>
    <row r="51" spans="1:24" x14ac:dyDescent="0.25">
      <c r="A51" s="14" t="str">
        <v/>
      </c>
      <c r="B51" s="14" t="str">
        <v/>
      </c>
      <c r="C51" s="15" t="str">
        <v/>
      </c>
      <c r="D51" s="15" t="str">
        <v/>
      </c>
      <c r="E51" s="42">
        <f t="shared" ca="1" si="3"/>
        <v>0</v>
      </c>
      <c r="F51" s="4">
        <f ca="1">E51+Out_20!F51</f>
        <v>0</v>
      </c>
      <c r="G51" s="4">
        <f t="shared" ca="1" si="4"/>
        <v>0</v>
      </c>
      <c r="H51" s="4">
        <f ca="1">G51+Out_20!H51</f>
        <v>0</v>
      </c>
      <c r="I51" s="4">
        <f t="shared" ca="1" si="8"/>
        <v>0</v>
      </c>
      <c r="J51" s="26">
        <f t="shared" ca="1" si="8"/>
        <v>0</v>
      </c>
      <c r="K51" s="16"/>
      <c r="L51" s="42">
        <f t="shared" ca="1" si="5"/>
        <v>0</v>
      </c>
      <c r="M51" s="4">
        <f ca="1">L51+Out_20!M51</f>
        <v>0</v>
      </c>
      <c r="N51" s="4">
        <f t="shared" ca="1" si="6"/>
        <v>0</v>
      </c>
      <c r="O51" s="4">
        <f ca="1">N51+Out_20!O51</f>
        <v>0</v>
      </c>
      <c r="P51" s="4">
        <f t="shared" ca="1" si="9"/>
        <v>0</v>
      </c>
      <c r="Q51" s="26">
        <f t="shared" ca="1" si="9"/>
        <v>0</v>
      </c>
      <c r="R51" s="16"/>
      <c r="S51" s="4">
        <v>0</v>
      </c>
      <c r="T51" s="4">
        <f>S51+Out_20!T51</f>
        <v>0</v>
      </c>
      <c r="U51" s="4">
        <f t="shared" ca="1" si="7"/>
        <v>0</v>
      </c>
      <c r="V51" s="4">
        <f ca="1">U51+Out_20!V51</f>
        <v>0</v>
      </c>
      <c r="W51" s="4">
        <f t="shared" ca="1" si="10"/>
        <v>0</v>
      </c>
      <c r="X51" s="26">
        <f t="shared" ca="1" si="10"/>
        <v>0</v>
      </c>
    </row>
    <row r="52" spans="1:24" x14ac:dyDescent="0.25">
      <c r="A52" s="14" t="str">
        <v/>
      </c>
      <c r="B52" s="14" t="str">
        <v/>
      </c>
      <c r="C52" s="15" t="str">
        <v/>
      </c>
      <c r="D52" s="15" t="str">
        <v/>
      </c>
      <c r="E52" s="42">
        <f t="shared" ca="1" si="3"/>
        <v>0</v>
      </c>
      <c r="F52" s="4">
        <f ca="1">E52+Out_20!F52</f>
        <v>0</v>
      </c>
      <c r="G52" s="4">
        <f t="shared" ca="1" si="4"/>
        <v>0</v>
      </c>
      <c r="H52" s="4">
        <f ca="1">G52+Out_20!H52</f>
        <v>0</v>
      </c>
      <c r="I52" s="4">
        <f t="shared" ca="1" si="8"/>
        <v>0</v>
      </c>
      <c r="J52" s="26">
        <f t="shared" ca="1" si="8"/>
        <v>0</v>
      </c>
      <c r="K52" s="16"/>
      <c r="L52" s="42">
        <f t="shared" ca="1" si="5"/>
        <v>0</v>
      </c>
      <c r="M52" s="4">
        <f ca="1">L52+Out_20!M52</f>
        <v>0</v>
      </c>
      <c r="N52" s="4">
        <f t="shared" ca="1" si="6"/>
        <v>0</v>
      </c>
      <c r="O52" s="4">
        <f ca="1">N52+Out_20!O52</f>
        <v>0</v>
      </c>
      <c r="P52" s="4">
        <f t="shared" ca="1" si="9"/>
        <v>0</v>
      </c>
      <c r="Q52" s="26">
        <f t="shared" ca="1" si="9"/>
        <v>0</v>
      </c>
      <c r="R52" s="16"/>
      <c r="S52" s="4">
        <v>0</v>
      </c>
      <c r="T52" s="4">
        <f>S52+Out_20!T52</f>
        <v>0</v>
      </c>
      <c r="U52" s="4">
        <f t="shared" ca="1" si="7"/>
        <v>0</v>
      </c>
      <c r="V52" s="4">
        <f ca="1">U52+Out_20!V52</f>
        <v>0</v>
      </c>
      <c r="W52" s="4">
        <f t="shared" ca="1" si="10"/>
        <v>0</v>
      </c>
      <c r="X52" s="26">
        <f t="shared" ca="1" si="10"/>
        <v>0</v>
      </c>
    </row>
    <row r="53" spans="1:24" x14ac:dyDescent="0.25">
      <c r="A53" s="14" t="str">
        <v/>
      </c>
      <c r="B53" s="14" t="str">
        <v/>
      </c>
      <c r="C53" s="15" t="str">
        <v/>
      </c>
      <c r="D53" s="15" t="str">
        <v/>
      </c>
      <c r="E53" s="42">
        <f t="shared" ca="1" si="3"/>
        <v>0</v>
      </c>
      <c r="F53" s="4">
        <f ca="1">E53+Out_20!F53</f>
        <v>0</v>
      </c>
      <c r="G53" s="4">
        <f t="shared" ca="1" si="4"/>
        <v>0</v>
      </c>
      <c r="H53" s="4">
        <f ca="1">G53+Out_20!H53</f>
        <v>0</v>
      </c>
      <c r="I53" s="4">
        <f t="shared" ca="1" si="8"/>
        <v>0</v>
      </c>
      <c r="J53" s="26">
        <f t="shared" ca="1" si="8"/>
        <v>0</v>
      </c>
      <c r="K53" s="16"/>
      <c r="L53" s="42">
        <f t="shared" ca="1" si="5"/>
        <v>0</v>
      </c>
      <c r="M53" s="4">
        <f ca="1">L53+Out_20!M53</f>
        <v>0</v>
      </c>
      <c r="N53" s="4">
        <f t="shared" ca="1" si="6"/>
        <v>0</v>
      </c>
      <c r="O53" s="4">
        <f ca="1">N53+Out_20!O53</f>
        <v>0</v>
      </c>
      <c r="P53" s="4">
        <f t="shared" ca="1" si="9"/>
        <v>0</v>
      </c>
      <c r="Q53" s="26">
        <f t="shared" ca="1" si="9"/>
        <v>0</v>
      </c>
      <c r="R53" s="16"/>
      <c r="S53" s="4">
        <v>0</v>
      </c>
      <c r="T53" s="4">
        <f>S53+Out_20!T53</f>
        <v>0</v>
      </c>
      <c r="U53" s="4">
        <f t="shared" ca="1" si="7"/>
        <v>0</v>
      </c>
      <c r="V53" s="4">
        <f ca="1">U53+Out_20!V53</f>
        <v>0</v>
      </c>
      <c r="W53" s="4">
        <f t="shared" ca="1" si="10"/>
        <v>0</v>
      </c>
      <c r="X53" s="26">
        <f t="shared" ca="1" si="10"/>
        <v>0</v>
      </c>
    </row>
    <row r="54" spans="1:24" x14ac:dyDescent="0.25">
      <c r="A54" s="14" t="str">
        <v/>
      </c>
      <c r="B54" s="14" t="str">
        <v/>
      </c>
      <c r="C54" s="15" t="str">
        <v/>
      </c>
      <c r="D54" s="15" t="str">
        <v/>
      </c>
      <c r="E54" s="42">
        <f t="shared" ca="1" si="3"/>
        <v>0</v>
      </c>
      <c r="F54" s="4">
        <f ca="1">E54+Out_20!F54</f>
        <v>0</v>
      </c>
      <c r="G54" s="4">
        <f t="shared" ca="1" si="4"/>
        <v>0</v>
      </c>
      <c r="H54" s="4">
        <f ca="1">G54+Out_20!H54</f>
        <v>0</v>
      </c>
      <c r="I54" s="4">
        <f t="shared" ca="1" si="8"/>
        <v>0</v>
      </c>
      <c r="J54" s="26">
        <f t="shared" ca="1" si="8"/>
        <v>0</v>
      </c>
      <c r="K54" s="16"/>
      <c r="L54" s="42">
        <f t="shared" ca="1" si="5"/>
        <v>0</v>
      </c>
      <c r="M54" s="4">
        <f ca="1">L54+Out_20!M54</f>
        <v>0</v>
      </c>
      <c r="N54" s="4">
        <f t="shared" ca="1" si="6"/>
        <v>0</v>
      </c>
      <c r="O54" s="4">
        <f ca="1">N54+Out_20!O54</f>
        <v>0</v>
      </c>
      <c r="P54" s="4">
        <f t="shared" ca="1" si="9"/>
        <v>0</v>
      </c>
      <c r="Q54" s="26">
        <f t="shared" ca="1" si="9"/>
        <v>0</v>
      </c>
      <c r="R54" s="16"/>
      <c r="S54" s="4">
        <v>0</v>
      </c>
      <c r="T54" s="4">
        <f>S54+Out_20!T54</f>
        <v>0</v>
      </c>
      <c r="U54" s="4">
        <f t="shared" ca="1" si="7"/>
        <v>0</v>
      </c>
      <c r="V54" s="4">
        <f ca="1">U54+Out_20!V54</f>
        <v>0</v>
      </c>
      <c r="W54" s="4">
        <f t="shared" ca="1" si="10"/>
        <v>0</v>
      </c>
      <c r="X54" s="26">
        <f t="shared" ca="1" si="10"/>
        <v>0</v>
      </c>
    </row>
    <row r="55" spans="1:24" x14ac:dyDescent="0.25">
      <c r="A55" s="14" t="str">
        <v/>
      </c>
      <c r="B55" s="14" t="str">
        <v/>
      </c>
      <c r="C55" s="15" t="str">
        <v/>
      </c>
      <c r="D55" s="15" t="str">
        <v/>
      </c>
      <c r="E55" s="42">
        <f t="shared" ca="1" si="3"/>
        <v>0</v>
      </c>
      <c r="F55" s="4">
        <f ca="1">E55+Out_20!F55</f>
        <v>0</v>
      </c>
      <c r="G55" s="4">
        <f t="shared" ca="1" si="4"/>
        <v>0</v>
      </c>
      <c r="H55" s="4">
        <f ca="1">G55+Out_20!H55</f>
        <v>0</v>
      </c>
      <c r="I55" s="4">
        <f t="shared" ca="1" si="8"/>
        <v>0</v>
      </c>
      <c r="J55" s="26">
        <f t="shared" ca="1" si="8"/>
        <v>0</v>
      </c>
      <c r="K55" s="16"/>
      <c r="L55" s="42">
        <f t="shared" ca="1" si="5"/>
        <v>0</v>
      </c>
      <c r="M55" s="4">
        <f ca="1">L55+Out_20!M55</f>
        <v>0</v>
      </c>
      <c r="N55" s="4">
        <f t="shared" ca="1" si="6"/>
        <v>0</v>
      </c>
      <c r="O55" s="4">
        <f ca="1">N55+Out_20!O55</f>
        <v>0</v>
      </c>
      <c r="P55" s="4">
        <f t="shared" ca="1" si="9"/>
        <v>0</v>
      </c>
      <c r="Q55" s="26">
        <f t="shared" ca="1" si="9"/>
        <v>0</v>
      </c>
      <c r="R55" s="16"/>
      <c r="S55" s="4">
        <v>0</v>
      </c>
      <c r="T55" s="4">
        <f>S55+Out_20!T55</f>
        <v>0</v>
      </c>
      <c r="U55" s="4">
        <f t="shared" ca="1" si="7"/>
        <v>0</v>
      </c>
      <c r="V55" s="4">
        <f ca="1">U55+Out_20!V55</f>
        <v>0</v>
      </c>
      <c r="W55" s="4">
        <f t="shared" ca="1" si="10"/>
        <v>0</v>
      </c>
      <c r="X55" s="26">
        <f t="shared" ca="1" si="10"/>
        <v>0</v>
      </c>
    </row>
    <row r="56" spans="1:24" x14ac:dyDescent="0.25">
      <c r="A56" s="14" t="str">
        <v/>
      </c>
      <c r="B56" s="14" t="str">
        <v/>
      </c>
      <c r="C56" s="15" t="str">
        <v/>
      </c>
      <c r="D56" s="15" t="str">
        <v/>
      </c>
      <c r="E56" s="42">
        <f t="shared" ca="1" si="3"/>
        <v>0</v>
      </c>
      <c r="F56" s="4">
        <f ca="1">E56+Out_20!F56</f>
        <v>0</v>
      </c>
      <c r="G56" s="4">
        <f t="shared" ca="1" si="4"/>
        <v>0</v>
      </c>
      <c r="H56" s="4">
        <f ca="1">G56+Out_20!H56</f>
        <v>0</v>
      </c>
      <c r="I56" s="4">
        <f t="shared" ca="1" si="8"/>
        <v>0</v>
      </c>
      <c r="J56" s="26">
        <f t="shared" ca="1" si="8"/>
        <v>0</v>
      </c>
      <c r="K56" s="16"/>
      <c r="L56" s="42">
        <f t="shared" ca="1" si="5"/>
        <v>0</v>
      </c>
      <c r="M56" s="4">
        <f ca="1">L56+Out_20!M56</f>
        <v>0</v>
      </c>
      <c r="N56" s="4">
        <f t="shared" ca="1" si="6"/>
        <v>0</v>
      </c>
      <c r="O56" s="4">
        <f ca="1">N56+Out_20!O56</f>
        <v>0</v>
      </c>
      <c r="P56" s="4">
        <f t="shared" ca="1" si="9"/>
        <v>0</v>
      </c>
      <c r="Q56" s="26">
        <f t="shared" ca="1" si="9"/>
        <v>0</v>
      </c>
      <c r="R56" s="16"/>
      <c r="S56" s="4">
        <v>0</v>
      </c>
      <c r="T56" s="4">
        <f>S56+Out_20!T56</f>
        <v>0</v>
      </c>
      <c r="U56" s="4">
        <f t="shared" ca="1" si="7"/>
        <v>0</v>
      </c>
      <c r="V56" s="4">
        <f ca="1">U56+Out_20!V56</f>
        <v>0</v>
      </c>
      <c r="W56" s="4">
        <f t="shared" ca="1" si="10"/>
        <v>0</v>
      </c>
      <c r="X56" s="26">
        <f t="shared" ca="1" si="10"/>
        <v>0</v>
      </c>
    </row>
    <row r="57" spans="1:24" x14ac:dyDescent="0.25">
      <c r="A57" s="14" t="str">
        <v/>
      </c>
      <c r="B57" s="14" t="str">
        <v/>
      </c>
      <c r="C57" s="15" t="str">
        <v/>
      </c>
      <c r="D57" s="15" t="str">
        <v/>
      </c>
      <c r="E57" s="42">
        <f t="shared" ca="1" si="3"/>
        <v>0</v>
      </c>
      <c r="F57" s="4">
        <f ca="1">E57+Out_20!F57</f>
        <v>0</v>
      </c>
      <c r="G57" s="4">
        <f t="shared" ca="1" si="4"/>
        <v>0</v>
      </c>
      <c r="H57" s="4">
        <f ca="1">G57+Out_20!H57</f>
        <v>0</v>
      </c>
      <c r="I57" s="4">
        <f t="shared" ca="1" si="8"/>
        <v>0</v>
      </c>
      <c r="J57" s="26">
        <f t="shared" ca="1" si="8"/>
        <v>0</v>
      </c>
      <c r="K57" s="16"/>
      <c r="L57" s="42">
        <f t="shared" ca="1" si="5"/>
        <v>0</v>
      </c>
      <c r="M57" s="4">
        <f ca="1">L57+Out_20!M57</f>
        <v>0</v>
      </c>
      <c r="N57" s="4">
        <f t="shared" ca="1" si="6"/>
        <v>0</v>
      </c>
      <c r="O57" s="4">
        <f ca="1">N57+Out_20!O57</f>
        <v>0</v>
      </c>
      <c r="P57" s="4">
        <f t="shared" ca="1" si="9"/>
        <v>0</v>
      </c>
      <c r="Q57" s="26">
        <f t="shared" ca="1" si="9"/>
        <v>0</v>
      </c>
      <c r="R57" s="16"/>
      <c r="S57" s="4">
        <v>0</v>
      </c>
      <c r="T57" s="4">
        <f>S57+Out_20!T57</f>
        <v>0</v>
      </c>
      <c r="U57" s="4">
        <f t="shared" ca="1" si="7"/>
        <v>0</v>
      </c>
      <c r="V57" s="4">
        <f ca="1">U57+Out_20!V57</f>
        <v>0</v>
      </c>
      <c r="W57" s="4">
        <f t="shared" ca="1" si="10"/>
        <v>0</v>
      </c>
      <c r="X57" s="26">
        <f t="shared" ca="1" si="10"/>
        <v>0</v>
      </c>
    </row>
    <row r="58" spans="1:24" x14ac:dyDescent="0.25">
      <c r="A58" s="14" t="str">
        <v/>
      </c>
      <c r="B58" s="14" t="str">
        <v/>
      </c>
      <c r="C58" s="15" t="str">
        <v/>
      </c>
      <c r="D58" s="15" t="str">
        <v/>
      </c>
      <c r="E58" s="42">
        <f t="shared" ca="1" si="3"/>
        <v>0</v>
      </c>
      <c r="F58" s="4">
        <f ca="1">E58+Out_20!F58</f>
        <v>0</v>
      </c>
      <c r="G58" s="4">
        <f t="shared" ca="1" si="4"/>
        <v>0</v>
      </c>
      <c r="H58" s="4">
        <f ca="1">G58+Out_20!H58</f>
        <v>0</v>
      </c>
      <c r="I58" s="4">
        <f t="shared" ca="1" si="8"/>
        <v>0</v>
      </c>
      <c r="J58" s="26">
        <f t="shared" ca="1" si="8"/>
        <v>0</v>
      </c>
      <c r="K58" s="16"/>
      <c r="L58" s="42">
        <f t="shared" ca="1" si="5"/>
        <v>0</v>
      </c>
      <c r="M58" s="4">
        <f ca="1">L58+Out_20!M58</f>
        <v>0</v>
      </c>
      <c r="N58" s="4">
        <f t="shared" ca="1" si="6"/>
        <v>0</v>
      </c>
      <c r="O58" s="4">
        <f ca="1">N58+Out_20!O58</f>
        <v>0</v>
      </c>
      <c r="P58" s="4">
        <f t="shared" ca="1" si="9"/>
        <v>0</v>
      </c>
      <c r="Q58" s="26">
        <f t="shared" ca="1" si="9"/>
        <v>0</v>
      </c>
      <c r="R58" s="16"/>
      <c r="S58" s="4">
        <v>0</v>
      </c>
      <c r="T58" s="4">
        <f>S58+Out_20!T58</f>
        <v>0</v>
      </c>
      <c r="U58" s="4">
        <f t="shared" ca="1" si="7"/>
        <v>0</v>
      </c>
      <c r="V58" s="4">
        <f ca="1">U58+Out_20!V58</f>
        <v>0</v>
      </c>
      <c r="W58" s="4">
        <f t="shared" ca="1" si="10"/>
        <v>0</v>
      </c>
      <c r="X58" s="26">
        <f t="shared" ca="1" si="10"/>
        <v>0</v>
      </c>
    </row>
    <row r="59" spans="1:24" x14ac:dyDescent="0.25">
      <c r="A59" s="14" t="str">
        <v/>
      </c>
      <c r="B59" s="14" t="str">
        <v/>
      </c>
      <c r="C59" s="15" t="str">
        <v/>
      </c>
      <c r="D59" s="15" t="str">
        <v/>
      </c>
      <c r="E59" s="42">
        <f t="shared" ca="1" si="3"/>
        <v>0</v>
      </c>
      <c r="F59" s="4">
        <f ca="1">E59+Out_20!F59</f>
        <v>0</v>
      </c>
      <c r="G59" s="4">
        <f t="shared" ca="1" si="4"/>
        <v>0</v>
      </c>
      <c r="H59" s="4">
        <f ca="1">G59+Out_20!H59</f>
        <v>0</v>
      </c>
      <c r="I59" s="4">
        <f t="shared" ca="1" si="8"/>
        <v>0</v>
      </c>
      <c r="J59" s="26">
        <f t="shared" ca="1" si="8"/>
        <v>0</v>
      </c>
      <c r="K59" s="16"/>
      <c r="L59" s="42">
        <f t="shared" ca="1" si="5"/>
        <v>0</v>
      </c>
      <c r="M59" s="4">
        <f ca="1">L59+Out_20!M59</f>
        <v>0</v>
      </c>
      <c r="N59" s="4">
        <f t="shared" ca="1" si="6"/>
        <v>0</v>
      </c>
      <c r="O59" s="4">
        <f ca="1">N59+Out_20!O59</f>
        <v>0</v>
      </c>
      <c r="P59" s="4">
        <f t="shared" ca="1" si="9"/>
        <v>0</v>
      </c>
      <c r="Q59" s="26">
        <f t="shared" ca="1" si="9"/>
        <v>0</v>
      </c>
      <c r="R59" s="16"/>
      <c r="S59" s="4">
        <v>0</v>
      </c>
      <c r="T59" s="4">
        <f>S59+Out_20!T59</f>
        <v>0</v>
      </c>
      <c r="U59" s="4">
        <f t="shared" ca="1" si="7"/>
        <v>0</v>
      </c>
      <c r="V59" s="4">
        <f ca="1">U59+Out_20!V59</f>
        <v>0</v>
      </c>
      <c r="W59" s="4">
        <f t="shared" ca="1" si="10"/>
        <v>0</v>
      </c>
      <c r="X59" s="26">
        <f t="shared" ca="1" si="10"/>
        <v>0</v>
      </c>
    </row>
    <row r="60" spans="1:24" x14ac:dyDescent="0.25">
      <c r="A60" s="14" t="str">
        <v/>
      </c>
      <c r="B60" s="14" t="str">
        <v/>
      </c>
      <c r="C60" s="15" t="str">
        <v/>
      </c>
      <c r="D60" s="15" t="str">
        <v/>
      </c>
      <c r="E60" s="42">
        <f t="shared" ca="1" si="3"/>
        <v>0</v>
      </c>
      <c r="F60" s="4">
        <f ca="1">E60+Out_20!F60</f>
        <v>0</v>
      </c>
      <c r="G60" s="4">
        <f t="shared" ca="1" si="4"/>
        <v>0</v>
      </c>
      <c r="H60" s="4">
        <f ca="1">G60+Out_20!H60</f>
        <v>0</v>
      </c>
      <c r="I60" s="4">
        <f t="shared" ca="1" si="8"/>
        <v>0</v>
      </c>
      <c r="J60" s="26">
        <f t="shared" ca="1" si="8"/>
        <v>0</v>
      </c>
      <c r="K60" s="16"/>
      <c r="L60" s="42">
        <f t="shared" ca="1" si="5"/>
        <v>0</v>
      </c>
      <c r="M60" s="4">
        <f ca="1">L60+Out_20!M60</f>
        <v>0</v>
      </c>
      <c r="N60" s="4">
        <f t="shared" ca="1" si="6"/>
        <v>0</v>
      </c>
      <c r="O60" s="4">
        <f ca="1">N60+Out_20!O60</f>
        <v>0</v>
      </c>
      <c r="P60" s="4">
        <f t="shared" ca="1" si="9"/>
        <v>0</v>
      </c>
      <c r="Q60" s="26">
        <f t="shared" ca="1" si="9"/>
        <v>0</v>
      </c>
      <c r="R60" s="16"/>
      <c r="S60" s="4">
        <v>0</v>
      </c>
      <c r="T60" s="4">
        <f>S60+Out_20!T60</f>
        <v>0</v>
      </c>
      <c r="U60" s="4">
        <f t="shared" ca="1" si="7"/>
        <v>0</v>
      </c>
      <c r="V60" s="4">
        <f ca="1">U60+Out_20!V60</f>
        <v>0</v>
      </c>
      <c r="W60" s="4">
        <f t="shared" ca="1" si="10"/>
        <v>0</v>
      </c>
      <c r="X60" s="26">
        <f t="shared" ca="1" si="10"/>
        <v>0</v>
      </c>
    </row>
    <row r="61" spans="1:24" x14ac:dyDescent="0.25">
      <c r="A61" s="14" t="str">
        <v/>
      </c>
      <c r="B61" s="14" t="str">
        <v/>
      </c>
      <c r="C61" s="15" t="str">
        <v/>
      </c>
      <c r="D61" s="15" t="str">
        <v/>
      </c>
      <c r="E61" s="42">
        <f t="shared" ca="1" si="3"/>
        <v>0</v>
      </c>
      <c r="F61" s="4">
        <f ca="1">E61+Out_20!F61</f>
        <v>0</v>
      </c>
      <c r="G61" s="4">
        <f t="shared" ca="1" si="4"/>
        <v>0</v>
      </c>
      <c r="H61" s="4">
        <f ca="1">G61+Out_20!H61</f>
        <v>0</v>
      </c>
      <c r="I61" s="4">
        <f t="shared" ca="1" si="8"/>
        <v>0</v>
      </c>
      <c r="J61" s="26">
        <f t="shared" ca="1" si="8"/>
        <v>0</v>
      </c>
      <c r="K61" s="16"/>
      <c r="L61" s="42">
        <f t="shared" ca="1" si="5"/>
        <v>0</v>
      </c>
      <c r="M61" s="4">
        <f ca="1">L61+Out_20!M61</f>
        <v>0</v>
      </c>
      <c r="N61" s="4">
        <f t="shared" ca="1" si="6"/>
        <v>0</v>
      </c>
      <c r="O61" s="4">
        <f ca="1">N61+Out_20!O61</f>
        <v>0</v>
      </c>
      <c r="P61" s="4">
        <f t="shared" ca="1" si="9"/>
        <v>0</v>
      </c>
      <c r="Q61" s="26">
        <f t="shared" ca="1" si="9"/>
        <v>0</v>
      </c>
      <c r="R61" s="16"/>
      <c r="S61" s="4">
        <v>0</v>
      </c>
      <c r="T61" s="4">
        <f>S61+Out_20!T61</f>
        <v>0</v>
      </c>
      <c r="U61" s="4">
        <f t="shared" ca="1" si="7"/>
        <v>0</v>
      </c>
      <c r="V61" s="4">
        <f ca="1">U61+Out_20!V61</f>
        <v>0</v>
      </c>
      <c r="W61" s="4">
        <f t="shared" ca="1" si="10"/>
        <v>0</v>
      </c>
      <c r="X61" s="26">
        <f t="shared" ca="1" si="10"/>
        <v>0</v>
      </c>
    </row>
    <row r="62" spans="1:24" x14ac:dyDescent="0.25">
      <c r="A62" s="14" t="str">
        <v/>
      </c>
      <c r="B62" s="14" t="str">
        <v/>
      </c>
      <c r="C62" s="15" t="str">
        <v/>
      </c>
      <c r="D62" s="15" t="str">
        <v/>
      </c>
      <c r="E62" s="42">
        <f t="shared" ca="1" si="3"/>
        <v>0</v>
      </c>
      <c r="F62" s="4">
        <f ca="1">E62+Out_20!F62</f>
        <v>0</v>
      </c>
      <c r="G62" s="4">
        <f t="shared" ca="1" si="4"/>
        <v>0</v>
      </c>
      <c r="H62" s="4">
        <f ca="1">G62+Out_20!H62</f>
        <v>0</v>
      </c>
      <c r="I62" s="4">
        <f t="shared" ca="1" si="8"/>
        <v>0</v>
      </c>
      <c r="J62" s="26">
        <f t="shared" ca="1" si="8"/>
        <v>0</v>
      </c>
      <c r="K62" s="16"/>
      <c r="L62" s="42">
        <f t="shared" ca="1" si="5"/>
        <v>0</v>
      </c>
      <c r="M62" s="4">
        <f ca="1">L62+Out_20!M62</f>
        <v>0</v>
      </c>
      <c r="N62" s="4">
        <f t="shared" ca="1" si="6"/>
        <v>0</v>
      </c>
      <c r="O62" s="4">
        <f ca="1">N62+Out_20!O62</f>
        <v>0</v>
      </c>
      <c r="P62" s="4">
        <f t="shared" ca="1" si="9"/>
        <v>0</v>
      </c>
      <c r="Q62" s="26">
        <f t="shared" ca="1" si="9"/>
        <v>0</v>
      </c>
      <c r="R62" s="16"/>
      <c r="S62" s="4">
        <v>0</v>
      </c>
      <c r="T62" s="4">
        <f>S62+Out_20!T62</f>
        <v>0</v>
      </c>
      <c r="U62" s="4">
        <f t="shared" ca="1" si="7"/>
        <v>0</v>
      </c>
      <c r="V62" s="4">
        <f ca="1">U62+Out_20!V62</f>
        <v>0</v>
      </c>
      <c r="W62" s="4">
        <f t="shared" ca="1" si="10"/>
        <v>0</v>
      </c>
      <c r="X62" s="26">
        <f t="shared" ca="1" si="10"/>
        <v>0</v>
      </c>
    </row>
    <row r="63" spans="1:24" x14ac:dyDescent="0.25">
      <c r="A63" s="14" t="str">
        <v/>
      </c>
      <c r="B63" s="14" t="str">
        <v/>
      </c>
      <c r="C63" s="15" t="str">
        <v/>
      </c>
      <c r="D63" s="15" t="str">
        <v/>
      </c>
      <c r="E63" s="42">
        <f t="shared" ca="1" si="3"/>
        <v>0</v>
      </c>
      <c r="F63" s="4">
        <f ca="1">E63+Out_20!F63</f>
        <v>0</v>
      </c>
      <c r="G63" s="4">
        <f t="shared" ca="1" si="4"/>
        <v>0</v>
      </c>
      <c r="H63" s="4">
        <f ca="1">G63+Out_20!H63</f>
        <v>0</v>
      </c>
      <c r="I63" s="4">
        <f t="shared" ca="1" si="8"/>
        <v>0</v>
      </c>
      <c r="J63" s="26">
        <f t="shared" ca="1" si="8"/>
        <v>0</v>
      </c>
      <c r="K63" s="16"/>
      <c r="L63" s="42">
        <f t="shared" ca="1" si="5"/>
        <v>0</v>
      </c>
      <c r="M63" s="4">
        <f ca="1">L63+Out_20!M63</f>
        <v>0</v>
      </c>
      <c r="N63" s="4">
        <f t="shared" ca="1" si="6"/>
        <v>0</v>
      </c>
      <c r="O63" s="4">
        <f ca="1">N63+Out_20!O63</f>
        <v>0</v>
      </c>
      <c r="P63" s="4">
        <f t="shared" ca="1" si="9"/>
        <v>0</v>
      </c>
      <c r="Q63" s="26">
        <f t="shared" ca="1" si="9"/>
        <v>0</v>
      </c>
      <c r="R63" s="16"/>
      <c r="S63" s="4">
        <v>0</v>
      </c>
      <c r="T63" s="4">
        <f>S63+Out_20!T63</f>
        <v>0</v>
      </c>
      <c r="U63" s="4">
        <f t="shared" ca="1" si="7"/>
        <v>0</v>
      </c>
      <c r="V63" s="4">
        <f ca="1">U63+Out_20!V63</f>
        <v>0</v>
      </c>
      <c r="W63" s="4">
        <f t="shared" ca="1" si="10"/>
        <v>0</v>
      </c>
      <c r="X63" s="26">
        <f t="shared" ca="1" si="10"/>
        <v>0</v>
      </c>
    </row>
    <row r="64" spans="1:24" x14ac:dyDescent="0.25">
      <c r="A64" s="14" t="str">
        <v/>
      </c>
      <c r="B64" s="14" t="str">
        <v/>
      </c>
      <c r="C64" s="15" t="str">
        <v/>
      </c>
      <c r="D64" s="15" t="str">
        <v/>
      </c>
      <c r="E64" s="42">
        <f t="shared" ca="1" si="3"/>
        <v>0</v>
      </c>
      <c r="F64" s="4">
        <f ca="1">E64+Out_20!F64</f>
        <v>0</v>
      </c>
      <c r="G64" s="4">
        <f t="shared" ca="1" si="4"/>
        <v>0</v>
      </c>
      <c r="H64" s="4">
        <f ca="1">G64+Out_20!H64</f>
        <v>0</v>
      </c>
      <c r="I64" s="4">
        <f t="shared" ca="1" si="8"/>
        <v>0</v>
      </c>
      <c r="J64" s="26">
        <f t="shared" ca="1" si="8"/>
        <v>0</v>
      </c>
      <c r="K64" s="16"/>
      <c r="L64" s="42">
        <f t="shared" ca="1" si="5"/>
        <v>0</v>
      </c>
      <c r="M64" s="4">
        <f ca="1">L64+Out_20!M64</f>
        <v>0</v>
      </c>
      <c r="N64" s="4">
        <f t="shared" ca="1" si="6"/>
        <v>0</v>
      </c>
      <c r="O64" s="4">
        <f ca="1">N64+Out_20!O64</f>
        <v>0</v>
      </c>
      <c r="P64" s="4">
        <f t="shared" ca="1" si="9"/>
        <v>0</v>
      </c>
      <c r="Q64" s="26">
        <f t="shared" ca="1" si="9"/>
        <v>0</v>
      </c>
      <c r="R64" s="16"/>
      <c r="S64" s="4">
        <v>0</v>
      </c>
      <c r="T64" s="4">
        <f>S64+Out_20!T64</f>
        <v>0</v>
      </c>
      <c r="U64" s="4">
        <f t="shared" ca="1" si="7"/>
        <v>0</v>
      </c>
      <c r="V64" s="4">
        <f ca="1">U64+Out_20!V64</f>
        <v>0</v>
      </c>
      <c r="W64" s="4">
        <f t="shared" ca="1" si="10"/>
        <v>0</v>
      </c>
      <c r="X64" s="26">
        <f t="shared" ca="1" si="10"/>
        <v>0</v>
      </c>
    </row>
    <row r="65" spans="1:24" x14ac:dyDescent="0.25">
      <c r="A65" s="14" t="str">
        <v/>
      </c>
      <c r="B65" s="14" t="str">
        <v/>
      </c>
      <c r="C65" s="15" t="str">
        <v/>
      </c>
      <c r="D65" s="15" t="str">
        <v/>
      </c>
      <c r="E65" s="42">
        <f t="shared" ca="1" si="3"/>
        <v>0</v>
      </c>
      <c r="F65" s="4">
        <f ca="1">E65+Out_20!F65</f>
        <v>0</v>
      </c>
      <c r="G65" s="4">
        <f t="shared" ca="1" si="4"/>
        <v>0</v>
      </c>
      <c r="H65" s="4">
        <f ca="1">G65+Out_20!H65</f>
        <v>0</v>
      </c>
      <c r="I65" s="4">
        <f t="shared" ca="1" si="8"/>
        <v>0</v>
      </c>
      <c r="J65" s="26">
        <f t="shared" ca="1" si="8"/>
        <v>0</v>
      </c>
      <c r="K65" s="16"/>
      <c r="L65" s="42">
        <f t="shared" ca="1" si="5"/>
        <v>0</v>
      </c>
      <c r="M65" s="4">
        <f ca="1">L65+Out_20!M65</f>
        <v>0</v>
      </c>
      <c r="N65" s="4">
        <f t="shared" ca="1" si="6"/>
        <v>0</v>
      </c>
      <c r="O65" s="4">
        <f ca="1">N65+Out_20!O65</f>
        <v>0</v>
      </c>
      <c r="P65" s="4">
        <f t="shared" ca="1" si="9"/>
        <v>0</v>
      </c>
      <c r="Q65" s="26">
        <f t="shared" ca="1" si="9"/>
        <v>0</v>
      </c>
      <c r="R65" s="16"/>
      <c r="S65" s="4">
        <v>0</v>
      </c>
      <c r="T65" s="4">
        <f>S65+Out_20!T65</f>
        <v>0</v>
      </c>
      <c r="U65" s="4">
        <f t="shared" ca="1" si="7"/>
        <v>0</v>
      </c>
      <c r="V65" s="4">
        <f ca="1">U65+Out_20!V65</f>
        <v>0</v>
      </c>
      <c r="W65" s="4">
        <f t="shared" ca="1" si="10"/>
        <v>0</v>
      </c>
      <c r="X65" s="26">
        <f t="shared" ca="1" si="10"/>
        <v>0</v>
      </c>
    </row>
    <row r="66" spans="1:24" x14ac:dyDescent="0.25">
      <c r="A66" s="14" t="str">
        <v/>
      </c>
      <c r="B66" s="14" t="str">
        <v/>
      </c>
      <c r="C66" s="15" t="str">
        <v/>
      </c>
      <c r="D66" s="15" t="str">
        <v/>
      </c>
      <c r="E66" s="42">
        <f t="shared" ca="1" si="3"/>
        <v>0</v>
      </c>
      <c r="F66" s="4">
        <f ca="1">E66+Out_20!F66</f>
        <v>0</v>
      </c>
      <c r="G66" s="4">
        <f t="shared" ca="1" si="4"/>
        <v>0</v>
      </c>
      <c r="H66" s="4">
        <f ca="1">G66+Out_20!H66</f>
        <v>0</v>
      </c>
      <c r="I66" s="4">
        <f t="shared" ca="1" si="8"/>
        <v>0</v>
      </c>
      <c r="J66" s="26">
        <f t="shared" ca="1" si="8"/>
        <v>0</v>
      </c>
      <c r="K66" s="16"/>
      <c r="L66" s="42">
        <f t="shared" ca="1" si="5"/>
        <v>0</v>
      </c>
      <c r="M66" s="4">
        <f ca="1">L66+Out_20!M66</f>
        <v>0</v>
      </c>
      <c r="N66" s="4">
        <f t="shared" ca="1" si="6"/>
        <v>0</v>
      </c>
      <c r="O66" s="4">
        <f ca="1">N66+Out_20!O66</f>
        <v>0</v>
      </c>
      <c r="P66" s="4">
        <f t="shared" ca="1" si="9"/>
        <v>0</v>
      </c>
      <c r="Q66" s="26">
        <f t="shared" ca="1" si="9"/>
        <v>0</v>
      </c>
      <c r="R66" s="16"/>
      <c r="S66" s="4">
        <v>0</v>
      </c>
      <c r="T66" s="4">
        <f>S66+Out_20!T66</f>
        <v>0</v>
      </c>
      <c r="U66" s="4">
        <f t="shared" ca="1" si="7"/>
        <v>0</v>
      </c>
      <c r="V66" s="4">
        <f ca="1">U66+Out_20!V66</f>
        <v>0</v>
      </c>
      <c r="W66" s="4">
        <f t="shared" ca="1" si="10"/>
        <v>0</v>
      </c>
      <c r="X66" s="26">
        <f t="shared" ca="1" si="10"/>
        <v>0</v>
      </c>
    </row>
    <row r="67" spans="1:24" x14ac:dyDescent="0.25">
      <c r="A67" s="14" t="str">
        <v/>
      </c>
      <c r="B67" s="14" t="str">
        <v/>
      </c>
      <c r="C67" s="15" t="str">
        <v/>
      </c>
      <c r="D67" s="15" t="str">
        <v/>
      </c>
      <c r="E67" s="42">
        <f t="shared" ca="1" si="3"/>
        <v>0</v>
      </c>
      <c r="F67" s="4">
        <f ca="1">E67+Out_20!F67</f>
        <v>0</v>
      </c>
      <c r="G67" s="4">
        <f t="shared" ca="1" si="4"/>
        <v>0</v>
      </c>
      <c r="H67" s="4">
        <f ca="1">G67+Out_20!H67</f>
        <v>0</v>
      </c>
      <c r="I67" s="4">
        <f t="shared" ca="1" si="8"/>
        <v>0</v>
      </c>
      <c r="J67" s="26">
        <f t="shared" ca="1" si="8"/>
        <v>0</v>
      </c>
      <c r="K67" s="16"/>
      <c r="L67" s="42">
        <f t="shared" ca="1" si="5"/>
        <v>0</v>
      </c>
      <c r="M67" s="4">
        <f ca="1">L67+Out_20!M67</f>
        <v>0</v>
      </c>
      <c r="N67" s="4">
        <f t="shared" ca="1" si="6"/>
        <v>0</v>
      </c>
      <c r="O67" s="4">
        <f ca="1">N67+Out_20!O67</f>
        <v>0</v>
      </c>
      <c r="P67" s="4">
        <f t="shared" ca="1" si="9"/>
        <v>0</v>
      </c>
      <c r="Q67" s="26">
        <f t="shared" ca="1" si="9"/>
        <v>0</v>
      </c>
      <c r="R67" s="16"/>
      <c r="S67" s="4">
        <v>0</v>
      </c>
      <c r="T67" s="4">
        <f>S67+Out_20!T67</f>
        <v>0</v>
      </c>
      <c r="U67" s="4">
        <f t="shared" ca="1" si="7"/>
        <v>0</v>
      </c>
      <c r="V67" s="4">
        <f ca="1">U67+Out_20!V67</f>
        <v>0</v>
      </c>
      <c r="W67" s="4">
        <f t="shared" ca="1" si="10"/>
        <v>0</v>
      </c>
      <c r="X67" s="26">
        <f t="shared" ca="1" si="10"/>
        <v>0</v>
      </c>
    </row>
    <row r="68" spans="1:24" x14ac:dyDescent="0.25">
      <c r="A68" s="14" t="str">
        <v/>
      </c>
      <c r="B68" s="14" t="str">
        <v/>
      </c>
      <c r="C68" s="15" t="str">
        <v/>
      </c>
      <c r="D68" s="15" t="str">
        <v/>
      </c>
      <c r="E68" s="42">
        <f t="shared" ref="E68:E99" ca="1" si="11">IFERROR(IF(OR(A68=5555,A68=6666),0,IF(A68="",0,IF(TEXT($C68,"AAAAMM")=INDIRECT("'[Calculo Verbas 2019-2020.xlsx]"&amp;$A$1&amp;"'!$D$1"),IF($C68="",INDIRECT("'[Calculo Verbas 2019-2020.xlsx]"&amp;$A$1&amp;"'!$D$1"),IF(TEXT($C68,"AAAAMM")=INDIRECT("'[Calculo Verbas 2019-2020.xlsx]"&amp;$A$1&amp;"'!$D$1"),VLOOKUP(DAY($C68),INDIRECT("'[Calculo Verbas 2019-2020.xlsx]"&amp;$A$1&amp;"'!F68:J98"),2),0)),IF($D68="",INDIRECT("'[Calculo Verbas 2019-2020.xlsx]"&amp;$A$1&amp;"'!$G$33"),IF(TEXT($D68,"AAAAMM")&lt;INDIRECT("'[Calculo Verbas 2019-2020.xlsx]"&amp;$A$1&amp;"'!$D$1"),INDIRECT("'[Calculo Verbas 2019-2020.xlsx]"&amp;$A$1&amp;"'!$G$33"),IF(TEXT($D68,"AAAAMM")=INDIRECT("'[Calculo Verbas 2019-2020.xlsx]"&amp;$A$1&amp;"'!$D$1"),VLOOKUP(DAY($D68),INDIRECT("'[Calculo Verbas 2019-2020.xlsx]"&amp;$A$1&amp;"'!F36:J66"),2),0)))))),0)</f>
        <v>0</v>
      </c>
      <c r="F68" s="4">
        <f ca="1">E68+Out_20!F68</f>
        <v>0</v>
      </c>
      <c r="G68" s="4">
        <f t="shared" ref="G68:G99" ca="1" si="12">IFERROR(IF(ISNA(MATCH($A68,INDIRECT("'[VERBAS TODAS.XLSX]"&amp;$Y$1&amp;"'!A:A"),0)),0,INDEX(INDIRECT("'[VERBAS TODAS.XLSX]"&amp;$Y$1&amp;"'!G:G"),MATCH($A68,INDIRECT("'[VERBAS TODAS.XLSX]"&amp;$Y$1&amp;"'!A:A"),0))),0)</f>
        <v>0</v>
      </c>
      <c r="H68" s="4">
        <f ca="1">G68+Out_20!H68</f>
        <v>0</v>
      </c>
      <c r="I68" s="4">
        <f t="shared" ca="1" si="8"/>
        <v>0</v>
      </c>
      <c r="J68" s="26">
        <f t="shared" ca="1" si="8"/>
        <v>0</v>
      </c>
      <c r="K68" s="16"/>
      <c r="L68" s="42">
        <f t="shared" ref="L68:L99" ca="1" si="13">IFERROR(IF(OR(A68=5555,A68=6666),0,IF(A68="",0,IF(MONTH($C68)&amp;YEAR($C68)=INDIRECT("'[Calculo Verbas 2019-2020.xlsx]"&amp;$A$1&amp;"'!$D$1"),IF($C68="",INDIRECT("'[Calculo Verbas 2019-2020.xlsx]"&amp;$A$1&amp;"'!$P$2"),IF(MONTH($C68)&amp;YEAR($C68)=INDIRECT("'[Calculo Verbas 2019-2020.xlsx]"&amp;$A$1&amp;"'!$D$1"),VLOOKUP(DAY($C68),INDIRECT("'[Calculo Verbas 2019-2020.xlsx]"&amp;$A$1&amp;"'!F68:J98"),3),0)),
IF($D68="",INDIRECT("'[Calculo Verbas 2019-2020.xlsx]"&amp;$A$1&amp;"'!$H$33"),
IF(MONTH($D68)&amp;YEAR($D68)&gt;INDIRECT("'[Calculo Verbas 2019-2020.xlsx]"&amp;$A$1&amp;"'!$D$1"),INDIRECT("'[Calculo Verbas 2019-2020.xlsx]"&amp;$A$1&amp;"'!$H$33"),IF(MONTH($D68)&amp;YEAR($D68)=INDIRECT("'[Calculo Verbas 2019-2020.xlsx]"&amp;$A$1&amp;"'!$D$1"),VLOOKUP(DAY($D68),INDIRECT("'[Calculo Verbas 2019-2020.xlsx]"&amp;$A$1&amp;"'!F36:J66"),3),0)))))),0)</f>
        <v>0</v>
      </c>
      <c r="M68" s="4">
        <f ca="1">L68+Out_20!M68</f>
        <v>0</v>
      </c>
      <c r="N68" s="4">
        <f t="shared" ref="N68:N99" ca="1" si="14">IFERROR(IF(ISNA(MATCH($A68,INDIRECT("'[062020.XLSX]"&amp;$Y$1&amp;"'!A:A"),0)),0,INDEX(INDIRECT("'[062020.XLSX]"&amp;$Y$1&amp;"'!k:k"),MATCH($A68,INDIRECT("'[062020.XLSX]"&amp;$Y$1&amp;"'!A:A"),0))),0)</f>
        <v>0</v>
      </c>
      <c r="O68" s="4">
        <f ca="1">N68+Out_20!O68</f>
        <v>0</v>
      </c>
      <c r="P68" s="4">
        <f t="shared" ca="1" si="9"/>
        <v>0</v>
      </c>
      <c r="Q68" s="26">
        <f t="shared" ca="1" si="9"/>
        <v>0</v>
      </c>
      <c r="R68" s="16"/>
      <c r="S68" s="4">
        <v>0</v>
      </c>
      <c r="T68" s="4">
        <f>S68+Out_20!T68</f>
        <v>0</v>
      </c>
      <c r="U68" s="4">
        <f t="shared" ref="U68:U99" ca="1" si="15">IFERROR(IF(ISNA(MATCH($A68,INDIRECT("'[062020.XLSX]"&amp;$Y$1&amp;"'!A:A"),0)),0,INDEX(INDIRECT("'[062020.XLSX]"&amp;$Y$1&amp;"'!R:R"),MATCH($A68,INDIRECT("'[062020.XLSX]"&amp;$Y$1&amp;"'!A:A"),0))),0)</f>
        <v>0</v>
      </c>
      <c r="V68" s="4">
        <f ca="1">U68+Out_20!V68</f>
        <v>0</v>
      </c>
      <c r="W68" s="4">
        <f t="shared" ca="1" si="10"/>
        <v>0</v>
      </c>
      <c r="X68" s="26">
        <f t="shared" ca="1" si="10"/>
        <v>0</v>
      </c>
    </row>
    <row r="69" spans="1:24" x14ac:dyDescent="0.25">
      <c r="A69" s="14" t="str">
        <v/>
      </c>
      <c r="B69" s="14" t="str">
        <v/>
      </c>
      <c r="C69" s="15" t="str">
        <v/>
      </c>
      <c r="D69" s="15" t="str">
        <v/>
      </c>
      <c r="E69" s="42">
        <f t="shared" ca="1" si="11"/>
        <v>0</v>
      </c>
      <c r="F69" s="4">
        <f ca="1">E69+Out_20!F69</f>
        <v>0</v>
      </c>
      <c r="G69" s="4">
        <f t="shared" ca="1" si="12"/>
        <v>0</v>
      </c>
      <c r="H69" s="4">
        <f ca="1">G69+Out_20!H69</f>
        <v>0</v>
      </c>
      <c r="I69" s="4">
        <f t="shared" ca="1" si="8"/>
        <v>0</v>
      </c>
      <c r="J69" s="26">
        <f t="shared" ca="1" si="8"/>
        <v>0</v>
      </c>
      <c r="K69" s="16"/>
      <c r="L69" s="42">
        <f t="shared" ca="1" si="13"/>
        <v>0</v>
      </c>
      <c r="M69" s="4">
        <f ca="1">L69+Out_20!M69</f>
        <v>0</v>
      </c>
      <c r="N69" s="4">
        <f t="shared" ca="1" si="14"/>
        <v>0</v>
      </c>
      <c r="O69" s="4">
        <f ca="1">N69+Out_20!O69</f>
        <v>0</v>
      </c>
      <c r="P69" s="4">
        <f t="shared" ca="1" si="9"/>
        <v>0</v>
      </c>
      <c r="Q69" s="26">
        <f t="shared" ca="1" si="9"/>
        <v>0</v>
      </c>
      <c r="R69" s="16"/>
      <c r="S69" s="4">
        <v>0</v>
      </c>
      <c r="T69" s="4">
        <f>S69+Out_20!T69</f>
        <v>0</v>
      </c>
      <c r="U69" s="4">
        <f t="shared" ca="1" si="15"/>
        <v>0</v>
      </c>
      <c r="V69" s="4">
        <f ca="1">U69+Out_20!V69</f>
        <v>0</v>
      </c>
      <c r="W69" s="4">
        <f t="shared" ca="1" si="10"/>
        <v>0</v>
      </c>
      <c r="X69" s="26">
        <f t="shared" ca="1" si="10"/>
        <v>0</v>
      </c>
    </row>
    <row r="70" spans="1:24" x14ac:dyDescent="0.25">
      <c r="A70" s="14" t="str">
        <v/>
      </c>
      <c r="B70" s="14" t="str">
        <v/>
      </c>
      <c r="C70" s="15" t="str">
        <v/>
      </c>
      <c r="D70" s="15" t="str">
        <v/>
      </c>
      <c r="E70" s="42">
        <f t="shared" ca="1" si="11"/>
        <v>0</v>
      </c>
      <c r="F70" s="4">
        <f ca="1">E70+Out_20!F70</f>
        <v>0</v>
      </c>
      <c r="G70" s="4">
        <f t="shared" ca="1" si="12"/>
        <v>0</v>
      </c>
      <c r="H70" s="4">
        <f ca="1">G70+Out_20!H70</f>
        <v>0</v>
      </c>
      <c r="I70" s="4">
        <f t="shared" ca="1" si="8"/>
        <v>0</v>
      </c>
      <c r="J70" s="26">
        <f t="shared" ca="1" si="8"/>
        <v>0</v>
      </c>
      <c r="K70" s="16"/>
      <c r="L70" s="42">
        <f t="shared" ca="1" si="13"/>
        <v>0</v>
      </c>
      <c r="M70" s="4">
        <f ca="1">L70+Out_20!M70</f>
        <v>0</v>
      </c>
      <c r="N70" s="4">
        <f t="shared" ca="1" si="14"/>
        <v>0</v>
      </c>
      <c r="O70" s="4">
        <f ca="1">N70+Out_20!O70</f>
        <v>0</v>
      </c>
      <c r="P70" s="4">
        <f t="shared" ca="1" si="9"/>
        <v>0</v>
      </c>
      <c r="Q70" s="26">
        <f t="shared" ca="1" si="9"/>
        <v>0</v>
      </c>
      <c r="R70" s="16"/>
      <c r="S70" s="4">
        <v>0</v>
      </c>
      <c r="T70" s="4">
        <f>S70+Out_20!T70</f>
        <v>0</v>
      </c>
      <c r="U70" s="4">
        <f t="shared" ca="1" si="15"/>
        <v>0</v>
      </c>
      <c r="V70" s="4">
        <f ca="1">U70+Out_20!V70</f>
        <v>0</v>
      </c>
      <c r="W70" s="4">
        <f t="shared" ca="1" si="10"/>
        <v>0</v>
      </c>
      <c r="X70" s="26">
        <f t="shared" ca="1" si="10"/>
        <v>0</v>
      </c>
    </row>
    <row r="71" spans="1:24" x14ac:dyDescent="0.25">
      <c r="A71" s="14" t="str">
        <v/>
      </c>
      <c r="B71" s="14" t="str">
        <v/>
      </c>
      <c r="C71" s="15" t="str">
        <v/>
      </c>
      <c r="D71" s="15" t="str">
        <v/>
      </c>
      <c r="E71" s="42">
        <f t="shared" ca="1" si="11"/>
        <v>0</v>
      </c>
      <c r="F71" s="4">
        <f ca="1">E71+Out_20!F71</f>
        <v>0</v>
      </c>
      <c r="G71" s="4">
        <f t="shared" ca="1" si="12"/>
        <v>0</v>
      </c>
      <c r="H71" s="4">
        <f ca="1">G71+Out_20!H71</f>
        <v>0</v>
      </c>
      <c r="I71" s="4">
        <f t="shared" ca="1" si="8"/>
        <v>0</v>
      </c>
      <c r="J71" s="26">
        <f t="shared" ca="1" si="8"/>
        <v>0</v>
      </c>
      <c r="K71" s="16"/>
      <c r="L71" s="42">
        <f t="shared" ca="1" si="13"/>
        <v>0</v>
      </c>
      <c r="M71" s="4">
        <f ca="1">L71+Out_20!M71</f>
        <v>0</v>
      </c>
      <c r="N71" s="4">
        <f t="shared" ca="1" si="14"/>
        <v>0</v>
      </c>
      <c r="O71" s="4">
        <f ca="1">N71+Out_20!O71</f>
        <v>0</v>
      </c>
      <c r="P71" s="4">
        <f t="shared" ca="1" si="9"/>
        <v>0</v>
      </c>
      <c r="Q71" s="26">
        <f t="shared" ca="1" si="9"/>
        <v>0</v>
      </c>
      <c r="R71" s="16"/>
      <c r="S71" s="4">
        <v>0</v>
      </c>
      <c r="T71" s="4">
        <f>S71+Out_20!T71</f>
        <v>0</v>
      </c>
      <c r="U71" s="4">
        <f t="shared" ca="1" si="15"/>
        <v>0</v>
      </c>
      <c r="V71" s="4">
        <f ca="1">U71+Out_20!V71</f>
        <v>0</v>
      </c>
      <c r="W71" s="4">
        <f t="shared" ca="1" si="10"/>
        <v>0</v>
      </c>
      <c r="X71" s="26">
        <f t="shared" ca="1" si="10"/>
        <v>0</v>
      </c>
    </row>
    <row r="72" spans="1:24" x14ac:dyDescent="0.25">
      <c r="A72" s="14" t="str">
        <v/>
      </c>
      <c r="B72" s="14" t="str">
        <v/>
      </c>
      <c r="C72" s="15" t="str">
        <v/>
      </c>
      <c r="D72" s="15" t="str">
        <v/>
      </c>
      <c r="E72" s="42">
        <f t="shared" ca="1" si="11"/>
        <v>0</v>
      </c>
      <c r="F72" s="4">
        <f ca="1">E72+Out_20!F72</f>
        <v>0</v>
      </c>
      <c r="G72" s="4">
        <f t="shared" ca="1" si="12"/>
        <v>0</v>
      </c>
      <c r="H72" s="4">
        <f ca="1">G72+Out_20!H72</f>
        <v>0</v>
      </c>
      <c r="I72" s="4">
        <f t="shared" ca="1" si="8"/>
        <v>0</v>
      </c>
      <c r="J72" s="26">
        <f t="shared" ca="1" si="8"/>
        <v>0</v>
      </c>
      <c r="K72" s="16"/>
      <c r="L72" s="42">
        <f t="shared" ca="1" si="13"/>
        <v>0</v>
      </c>
      <c r="M72" s="4">
        <f ca="1">L72+Out_20!M72</f>
        <v>0</v>
      </c>
      <c r="N72" s="4">
        <f t="shared" ca="1" si="14"/>
        <v>0</v>
      </c>
      <c r="O72" s="4">
        <f ca="1">N72+Out_20!O72</f>
        <v>0</v>
      </c>
      <c r="P72" s="4">
        <f t="shared" ca="1" si="9"/>
        <v>0</v>
      </c>
      <c r="Q72" s="26">
        <f t="shared" ca="1" si="9"/>
        <v>0</v>
      </c>
      <c r="R72" s="16"/>
      <c r="S72" s="4">
        <v>0</v>
      </c>
      <c r="T72" s="4">
        <f>S72+Out_20!T72</f>
        <v>0</v>
      </c>
      <c r="U72" s="4">
        <f t="shared" ca="1" si="15"/>
        <v>0</v>
      </c>
      <c r="V72" s="4">
        <f ca="1">U72+Out_20!V72</f>
        <v>0</v>
      </c>
      <c r="W72" s="4">
        <f t="shared" ca="1" si="10"/>
        <v>0</v>
      </c>
      <c r="X72" s="26">
        <f t="shared" ca="1" si="10"/>
        <v>0</v>
      </c>
    </row>
    <row r="73" spans="1:24" x14ac:dyDescent="0.25">
      <c r="A73" s="14" t="str">
        <v/>
      </c>
      <c r="B73" s="14" t="str">
        <v/>
      </c>
      <c r="C73" s="15" t="str">
        <v/>
      </c>
      <c r="D73" s="15" t="str">
        <v/>
      </c>
      <c r="E73" s="42">
        <f t="shared" ca="1" si="11"/>
        <v>0</v>
      </c>
      <c r="F73" s="4">
        <f ca="1">E73+Out_20!F73</f>
        <v>0</v>
      </c>
      <c r="G73" s="4">
        <f t="shared" ca="1" si="12"/>
        <v>0</v>
      </c>
      <c r="H73" s="4">
        <f ca="1">G73+Out_20!H73</f>
        <v>0</v>
      </c>
      <c r="I73" s="4">
        <f t="shared" ca="1" si="8"/>
        <v>0</v>
      </c>
      <c r="J73" s="26">
        <f t="shared" ca="1" si="8"/>
        <v>0</v>
      </c>
      <c r="K73" s="16"/>
      <c r="L73" s="42">
        <f t="shared" ca="1" si="13"/>
        <v>0</v>
      </c>
      <c r="M73" s="4">
        <f ca="1">L73+Out_20!M73</f>
        <v>0</v>
      </c>
      <c r="N73" s="4">
        <f t="shared" ca="1" si="14"/>
        <v>0</v>
      </c>
      <c r="O73" s="4">
        <f ca="1">N73+Out_20!O73</f>
        <v>0</v>
      </c>
      <c r="P73" s="4">
        <f t="shared" ca="1" si="9"/>
        <v>0</v>
      </c>
      <c r="Q73" s="26">
        <f t="shared" ca="1" si="9"/>
        <v>0</v>
      </c>
      <c r="R73" s="16"/>
      <c r="S73" s="4">
        <v>0</v>
      </c>
      <c r="T73" s="4">
        <f>S73+Out_20!T73</f>
        <v>0</v>
      </c>
      <c r="U73" s="4">
        <f t="shared" ca="1" si="15"/>
        <v>0</v>
      </c>
      <c r="V73" s="4">
        <f ca="1">U73+Out_20!V73</f>
        <v>0</v>
      </c>
      <c r="W73" s="4">
        <f t="shared" ca="1" si="10"/>
        <v>0</v>
      </c>
      <c r="X73" s="26">
        <f t="shared" ca="1" si="10"/>
        <v>0</v>
      </c>
    </row>
    <row r="74" spans="1:24" x14ac:dyDescent="0.25">
      <c r="A74" s="14" t="str">
        <v/>
      </c>
      <c r="B74" s="14" t="str">
        <v/>
      </c>
      <c r="C74" s="15" t="str">
        <v/>
      </c>
      <c r="D74" s="15" t="str">
        <v/>
      </c>
      <c r="E74" s="42">
        <f t="shared" ca="1" si="11"/>
        <v>0</v>
      </c>
      <c r="F74" s="4">
        <f ca="1">E74+Out_20!F74</f>
        <v>0</v>
      </c>
      <c r="G74" s="4">
        <f t="shared" ca="1" si="12"/>
        <v>0</v>
      </c>
      <c r="H74" s="4">
        <f ca="1">G74+Out_20!H74</f>
        <v>0</v>
      </c>
      <c r="I74" s="4">
        <f t="shared" ca="1" si="8"/>
        <v>0</v>
      </c>
      <c r="J74" s="26">
        <f t="shared" ca="1" si="8"/>
        <v>0</v>
      </c>
      <c r="K74" s="16"/>
      <c r="L74" s="42">
        <f t="shared" ca="1" si="13"/>
        <v>0</v>
      </c>
      <c r="M74" s="4">
        <f ca="1">L74+Out_20!M74</f>
        <v>0</v>
      </c>
      <c r="N74" s="4">
        <f t="shared" ca="1" si="14"/>
        <v>0</v>
      </c>
      <c r="O74" s="4">
        <f ca="1">N74+Out_20!O74</f>
        <v>0</v>
      </c>
      <c r="P74" s="4">
        <f t="shared" ca="1" si="9"/>
        <v>0</v>
      </c>
      <c r="Q74" s="26">
        <f t="shared" ca="1" si="9"/>
        <v>0</v>
      </c>
      <c r="R74" s="16"/>
      <c r="S74" s="4">
        <v>0</v>
      </c>
      <c r="T74" s="4">
        <f>S74+Out_20!T74</f>
        <v>0</v>
      </c>
      <c r="U74" s="4">
        <f t="shared" ca="1" si="15"/>
        <v>0</v>
      </c>
      <c r="V74" s="4">
        <f ca="1">U74+Out_20!V74</f>
        <v>0</v>
      </c>
      <c r="W74" s="4">
        <f t="shared" ca="1" si="10"/>
        <v>0</v>
      </c>
      <c r="X74" s="26">
        <f t="shared" ca="1" si="10"/>
        <v>0</v>
      </c>
    </row>
    <row r="75" spans="1:24" x14ac:dyDescent="0.25">
      <c r="A75" s="14" t="str">
        <v/>
      </c>
      <c r="B75" s="14" t="str">
        <v/>
      </c>
      <c r="C75" s="15" t="str">
        <v/>
      </c>
      <c r="D75" s="15" t="str">
        <v/>
      </c>
      <c r="E75" s="42">
        <f t="shared" ca="1" si="11"/>
        <v>0</v>
      </c>
      <c r="F75" s="4">
        <f ca="1">E75+Out_20!F75</f>
        <v>0</v>
      </c>
      <c r="G75" s="4">
        <f t="shared" ca="1" si="12"/>
        <v>0</v>
      </c>
      <c r="H75" s="4">
        <f ca="1">G75+Out_20!H75</f>
        <v>0</v>
      </c>
      <c r="I75" s="4">
        <f t="shared" ca="1" si="8"/>
        <v>0</v>
      </c>
      <c r="J75" s="26">
        <f t="shared" ca="1" si="8"/>
        <v>0</v>
      </c>
      <c r="K75" s="16"/>
      <c r="L75" s="42">
        <f t="shared" ca="1" si="13"/>
        <v>0</v>
      </c>
      <c r="M75" s="4">
        <f ca="1">L75+Out_20!M75</f>
        <v>0</v>
      </c>
      <c r="N75" s="4">
        <f t="shared" ca="1" si="14"/>
        <v>0</v>
      </c>
      <c r="O75" s="4">
        <f ca="1">N75+Out_20!O75</f>
        <v>0</v>
      </c>
      <c r="P75" s="4">
        <f t="shared" ca="1" si="9"/>
        <v>0</v>
      </c>
      <c r="Q75" s="26">
        <f t="shared" ca="1" si="9"/>
        <v>0</v>
      </c>
      <c r="R75" s="16"/>
      <c r="S75" s="4">
        <v>0</v>
      </c>
      <c r="T75" s="4">
        <f>S75+Out_20!T75</f>
        <v>0</v>
      </c>
      <c r="U75" s="4">
        <f t="shared" ca="1" si="15"/>
        <v>0</v>
      </c>
      <c r="V75" s="4">
        <f ca="1">U75+Out_20!V75</f>
        <v>0</v>
      </c>
      <c r="W75" s="4">
        <f t="shared" ca="1" si="10"/>
        <v>0</v>
      </c>
      <c r="X75" s="26">
        <f t="shared" ca="1" si="10"/>
        <v>0</v>
      </c>
    </row>
    <row r="76" spans="1:24" x14ac:dyDescent="0.25">
      <c r="A76" s="14" t="str">
        <v/>
      </c>
      <c r="B76" s="14" t="str">
        <v/>
      </c>
      <c r="C76" s="15" t="str">
        <v/>
      </c>
      <c r="D76" s="15" t="str">
        <v/>
      </c>
      <c r="E76" s="42">
        <f t="shared" ca="1" si="11"/>
        <v>0</v>
      </c>
      <c r="F76" s="4">
        <f ca="1">E76+Out_20!F76</f>
        <v>0</v>
      </c>
      <c r="G76" s="4">
        <f t="shared" ca="1" si="12"/>
        <v>0</v>
      </c>
      <c r="H76" s="4">
        <f ca="1">G76+Out_20!H76</f>
        <v>0</v>
      </c>
      <c r="I76" s="4">
        <f t="shared" ca="1" si="8"/>
        <v>0</v>
      </c>
      <c r="J76" s="26">
        <f t="shared" ca="1" si="8"/>
        <v>0</v>
      </c>
      <c r="K76" s="16"/>
      <c r="L76" s="42">
        <f t="shared" ca="1" si="13"/>
        <v>0</v>
      </c>
      <c r="M76" s="4">
        <f ca="1">L76+Out_20!M76</f>
        <v>0</v>
      </c>
      <c r="N76" s="4">
        <f t="shared" ca="1" si="14"/>
        <v>0</v>
      </c>
      <c r="O76" s="4">
        <f ca="1">N76+Out_20!O76</f>
        <v>0</v>
      </c>
      <c r="P76" s="4">
        <f t="shared" ca="1" si="9"/>
        <v>0</v>
      </c>
      <c r="Q76" s="26">
        <f t="shared" ca="1" si="9"/>
        <v>0</v>
      </c>
      <c r="R76" s="16"/>
      <c r="S76" s="4">
        <v>0</v>
      </c>
      <c r="T76" s="4">
        <f>S76+Out_20!T76</f>
        <v>0</v>
      </c>
      <c r="U76" s="4">
        <f t="shared" ca="1" si="15"/>
        <v>0</v>
      </c>
      <c r="V76" s="4">
        <f ca="1">U76+Out_20!V76</f>
        <v>0</v>
      </c>
      <c r="W76" s="4">
        <f t="shared" ca="1" si="10"/>
        <v>0</v>
      </c>
      <c r="X76" s="26">
        <f t="shared" ca="1" si="10"/>
        <v>0</v>
      </c>
    </row>
    <row r="77" spans="1:24" x14ac:dyDescent="0.25">
      <c r="A77" s="14" t="str">
        <v/>
      </c>
      <c r="B77" s="14" t="str">
        <v/>
      </c>
      <c r="C77" s="15" t="str">
        <v/>
      </c>
      <c r="D77" s="15" t="str">
        <v/>
      </c>
      <c r="E77" s="42">
        <f t="shared" ca="1" si="11"/>
        <v>0</v>
      </c>
      <c r="F77" s="4">
        <f ca="1">E77+Out_20!F77</f>
        <v>0</v>
      </c>
      <c r="G77" s="4">
        <f t="shared" ca="1" si="12"/>
        <v>0</v>
      </c>
      <c r="H77" s="4">
        <f ca="1">G77+Out_20!H77</f>
        <v>0</v>
      </c>
      <c r="I77" s="4">
        <f t="shared" ca="1" si="8"/>
        <v>0</v>
      </c>
      <c r="J77" s="26">
        <f t="shared" ca="1" si="8"/>
        <v>0</v>
      </c>
      <c r="K77" s="16"/>
      <c r="L77" s="42">
        <f t="shared" ca="1" si="13"/>
        <v>0</v>
      </c>
      <c r="M77" s="4">
        <f ca="1">L77+Out_20!M77</f>
        <v>0</v>
      </c>
      <c r="N77" s="4">
        <f t="shared" ca="1" si="14"/>
        <v>0</v>
      </c>
      <c r="O77" s="4">
        <f ca="1">N77+Out_20!O77</f>
        <v>0</v>
      </c>
      <c r="P77" s="4">
        <f t="shared" ca="1" si="9"/>
        <v>0</v>
      </c>
      <c r="Q77" s="26">
        <f t="shared" ca="1" si="9"/>
        <v>0</v>
      </c>
      <c r="R77" s="16"/>
      <c r="S77" s="4">
        <v>0</v>
      </c>
      <c r="T77" s="4">
        <f>S77+Out_20!T77</f>
        <v>0</v>
      </c>
      <c r="U77" s="4">
        <f t="shared" ca="1" si="15"/>
        <v>0</v>
      </c>
      <c r="V77" s="4">
        <f ca="1">U77+Out_20!V77</f>
        <v>0</v>
      </c>
      <c r="W77" s="4">
        <f t="shared" ca="1" si="10"/>
        <v>0</v>
      </c>
      <c r="X77" s="26">
        <f t="shared" ca="1" si="10"/>
        <v>0</v>
      </c>
    </row>
    <row r="78" spans="1:24" x14ac:dyDescent="0.25">
      <c r="A78" s="14" t="str">
        <v/>
      </c>
      <c r="B78" s="14" t="str">
        <v/>
      </c>
      <c r="C78" s="15" t="str">
        <v/>
      </c>
      <c r="D78" s="15" t="str">
        <v/>
      </c>
      <c r="E78" s="42">
        <f t="shared" ca="1" si="11"/>
        <v>0</v>
      </c>
      <c r="F78" s="4">
        <f ca="1">E78+Out_20!F78</f>
        <v>0</v>
      </c>
      <c r="G78" s="4">
        <f t="shared" ca="1" si="12"/>
        <v>0</v>
      </c>
      <c r="H78" s="4">
        <f ca="1">G78+Out_20!H78</f>
        <v>0</v>
      </c>
      <c r="I78" s="4">
        <f t="shared" ca="1" si="8"/>
        <v>0</v>
      </c>
      <c r="J78" s="26">
        <f t="shared" ca="1" si="8"/>
        <v>0</v>
      </c>
      <c r="K78" s="16"/>
      <c r="L78" s="42">
        <f t="shared" ca="1" si="13"/>
        <v>0</v>
      </c>
      <c r="M78" s="4">
        <f ca="1">L78+Out_20!M78</f>
        <v>0</v>
      </c>
      <c r="N78" s="4">
        <f t="shared" ca="1" si="14"/>
        <v>0</v>
      </c>
      <c r="O78" s="4">
        <f ca="1">N78+Out_20!O78</f>
        <v>0</v>
      </c>
      <c r="P78" s="4">
        <f t="shared" ca="1" si="9"/>
        <v>0</v>
      </c>
      <c r="Q78" s="26">
        <f t="shared" ca="1" si="9"/>
        <v>0</v>
      </c>
      <c r="R78" s="16"/>
      <c r="S78" s="4">
        <v>0</v>
      </c>
      <c r="T78" s="4">
        <f>S78+Out_20!T78</f>
        <v>0</v>
      </c>
      <c r="U78" s="4">
        <f t="shared" ca="1" si="15"/>
        <v>0</v>
      </c>
      <c r="V78" s="4">
        <f ca="1">U78+Out_20!V78</f>
        <v>0</v>
      </c>
      <c r="W78" s="4">
        <f t="shared" ca="1" si="10"/>
        <v>0</v>
      </c>
      <c r="X78" s="26">
        <f t="shared" ca="1" si="10"/>
        <v>0</v>
      </c>
    </row>
    <row r="79" spans="1:24" x14ac:dyDescent="0.25">
      <c r="A79" s="14" t="str">
        <v/>
      </c>
      <c r="B79" s="14" t="str">
        <v/>
      </c>
      <c r="C79" s="15" t="str">
        <v/>
      </c>
      <c r="D79" s="15" t="str">
        <v/>
      </c>
      <c r="E79" s="42">
        <f t="shared" ca="1" si="11"/>
        <v>0</v>
      </c>
      <c r="F79" s="4">
        <f ca="1">E79+Out_20!F79</f>
        <v>0</v>
      </c>
      <c r="G79" s="4">
        <f t="shared" ca="1" si="12"/>
        <v>0</v>
      </c>
      <c r="H79" s="4">
        <f ca="1">G79+Out_20!H79</f>
        <v>0</v>
      </c>
      <c r="I79" s="4">
        <f t="shared" ca="1" si="8"/>
        <v>0</v>
      </c>
      <c r="J79" s="26">
        <f t="shared" ca="1" si="8"/>
        <v>0</v>
      </c>
      <c r="K79" s="16"/>
      <c r="L79" s="42">
        <f t="shared" ca="1" si="13"/>
        <v>0</v>
      </c>
      <c r="M79" s="4">
        <f ca="1">L79+Out_20!M79</f>
        <v>0</v>
      </c>
      <c r="N79" s="4">
        <f t="shared" ca="1" si="14"/>
        <v>0</v>
      </c>
      <c r="O79" s="4">
        <f ca="1">N79+Out_20!O79</f>
        <v>0</v>
      </c>
      <c r="P79" s="4">
        <f t="shared" ca="1" si="9"/>
        <v>0</v>
      </c>
      <c r="Q79" s="26">
        <f t="shared" ca="1" si="9"/>
        <v>0</v>
      </c>
      <c r="R79" s="16"/>
      <c r="S79" s="4">
        <v>0</v>
      </c>
      <c r="T79" s="4">
        <f>S79+Out_20!T79</f>
        <v>0</v>
      </c>
      <c r="U79" s="4">
        <f t="shared" ca="1" si="15"/>
        <v>0</v>
      </c>
      <c r="V79" s="4">
        <f ca="1">U79+Out_20!V79</f>
        <v>0</v>
      </c>
      <c r="W79" s="4">
        <f t="shared" ca="1" si="10"/>
        <v>0</v>
      </c>
      <c r="X79" s="26">
        <f t="shared" ca="1" si="10"/>
        <v>0</v>
      </c>
    </row>
    <row r="80" spans="1:24" x14ac:dyDescent="0.25">
      <c r="A80" s="14" t="str">
        <v/>
      </c>
      <c r="B80" s="14" t="str">
        <v/>
      </c>
      <c r="C80" s="15" t="str">
        <v/>
      </c>
      <c r="D80" s="15" t="str">
        <v/>
      </c>
      <c r="E80" s="42">
        <f t="shared" ca="1" si="11"/>
        <v>0</v>
      </c>
      <c r="F80" s="4">
        <f ca="1">E80+Out_20!F80</f>
        <v>0</v>
      </c>
      <c r="G80" s="4">
        <f t="shared" ca="1" si="12"/>
        <v>0</v>
      </c>
      <c r="H80" s="4">
        <f ca="1">G80+Out_20!H80</f>
        <v>0</v>
      </c>
      <c r="I80" s="4">
        <f t="shared" ca="1" si="8"/>
        <v>0</v>
      </c>
      <c r="J80" s="26">
        <f t="shared" ca="1" si="8"/>
        <v>0</v>
      </c>
      <c r="K80" s="16"/>
      <c r="L80" s="42">
        <f t="shared" ca="1" si="13"/>
        <v>0</v>
      </c>
      <c r="M80" s="4">
        <f ca="1">L80+Out_20!M80</f>
        <v>0</v>
      </c>
      <c r="N80" s="4">
        <f t="shared" ca="1" si="14"/>
        <v>0</v>
      </c>
      <c r="O80" s="4">
        <f ca="1">N80+Out_20!O80</f>
        <v>0</v>
      </c>
      <c r="P80" s="4">
        <f t="shared" ca="1" si="9"/>
        <v>0</v>
      </c>
      <c r="Q80" s="26">
        <f t="shared" ca="1" si="9"/>
        <v>0</v>
      </c>
      <c r="R80" s="16"/>
      <c r="S80" s="4">
        <v>0</v>
      </c>
      <c r="T80" s="4">
        <f>S80+Out_20!T80</f>
        <v>0</v>
      </c>
      <c r="U80" s="4">
        <f t="shared" ca="1" si="15"/>
        <v>0</v>
      </c>
      <c r="V80" s="4">
        <f ca="1">U80+Out_20!V80</f>
        <v>0</v>
      </c>
      <c r="W80" s="4">
        <f t="shared" ca="1" si="10"/>
        <v>0</v>
      </c>
      <c r="X80" s="26">
        <f t="shared" ca="1" si="10"/>
        <v>0</v>
      </c>
    </row>
    <row r="81" spans="1:24" x14ac:dyDescent="0.25">
      <c r="A81" s="14" t="str">
        <v/>
      </c>
      <c r="B81" s="14" t="str">
        <v/>
      </c>
      <c r="C81" s="15" t="str">
        <v/>
      </c>
      <c r="D81" s="15" t="str">
        <v/>
      </c>
      <c r="E81" s="42">
        <f t="shared" ca="1" si="11"/>
        <v>0</v>
      </c>
      <c r="F81" s="4">
        <f ca="1">E81+Out_20!F81</f>
        <v>0</v>
      </c>
      <c r="G81" s="4">
        <f t="shared" ca="1" si="12"/>
        <v>0</v>
      </c>
      <c r="H81" s="4">
        <f ca="1">G81+Out_20!H81</f>
        <v>0</v>
      </c>
      <c r="I81" s="4">
        <f t="shared" ca="1" si="8"/>
        <v>0</v>
      </c>
      <c r="J81" s="26">
        <f t="shared" ca="1" si="8"/>
        <v>0</v>
      </c>
      <c r="K81" s="16"/>
      <c r="L81" s="42">
        <f t="shared" ca="1" si="13"/>
        <v>0</v>
      </c>
      <c r="M81" s="4">
        <f ca="1">L81+Out_20!M81</f>
        <v>0</v>
      </c>
      <c r="N81" s="4">
        <f t="shared" ca="1" si="14"/>
        <v>0</v>
      </c>
      <c r="O81" s="4">
        <f ca="1">N81+Out_20!O81</f>
        <v>0</v>
      </c>
      <c r="P81" s="4">
        <f t="shared" ca="1" si="9"/>
        <v>0</v>
      </c>
      <c r="Q81" s="26">
        <f t="shared" ca="1" si="9"/>
        <v>0</v>
      </c>
      <c r="R81" s="16"/>
      <c r="S81" s="4">
        <v>0</v>
      </c>
      <c r="T81" s="4">
        <f>S81+Out_20!T81</f>
        <v>0</v>
      </c>
      <c r="U81" s="4">
        <f t="shared" ca="1" si="15"/>
        <v>0</v>
      </c>
      <c r="V81" s="4">
        <f ca="1">U81+Out_20!V81</f>
        <v>0</v>
      </c>
      <c r="W81" s="4">
        <f t="shared" ca="1" si="10"/>
        <v>0</v>
      </c>
      <c r="X81" s="26">
        <f t="shared" ca="1" si="10"/>
        <v>0</v>
      </c>
    </row>
    <row r="82" spans="1:24" x14ac:dyDescent="0.25">
      <c r="A82" s="14" t="str">
        <v/>
      </c>
      <c r="B82" s="14" t="str">
        <v/>
      </c>
      <c r="C82" s="15" t="str">
        <v/>
      </c>
      <c r="D82" s="15" t="str">
        <v/>
      </c>
      <c r="E82" s="42">
        <f t="shared" ca="1" si="11"/>
        <v>0</v>
      </c>
      <c r="F82" s="4">
        <f ca="1">E82+Out_20!F82</f>
        <v>0</v>
      </c>
      <c r="G82" s="4">
        <f t="shared" ca="1" si="12"/>
        <v>0</v>
      </c>
      <c r="H82" s="4">
        <f ca="1">G82+Out_20!H82</f>
        <v>0</v>
      </c>
      <c r="I82" s="4">
        <f t="shared" ca="1" si="8"/>
        <v>0</v>
      </c>
      <c r="J82" s="26">
        <f t="shared" ca="1" si="8"/>
        <v>0</v>
      </c>
      <c r="K82" s="16"/>
      <c r="L82" s="42">
        <f t="shared" ca="1" si="13"/>
        <v>0</v>
      </c>
      <c r="M82" s="4">
        <f ca="1">L82+Out_20!M82</f>
        <v>0</v>
      </c>
      <c r="N82" s="4">
        <f t="shared" ca="1" si="14"/>
        <v>0</v>
      </c>
      <c r="O82" s="4">
        <f ca="1">N82+Out_20!O82</f>
        <v>0</v>
      </c>
      <c r="P82" s="4">
        <f t="shared" ca="1" si="9"/>
        <v>0</v>
      </c>
      <c r="Q82" s="26">
        <f t="shared" ca="1" si="9"/>
        <v>0</v>
      </c>
      <c r="R82" s="16"/>
      <c r="S82" s="4">
        <v>0</v>
      </c>
      <c r="T82" s="4">
        <f>S82+Out_20!T82</f>
        <v>0</v>
      </c>
      <c r="U82" s="4">
        <f t="shared" ca="1" si="15"/>
        <v>0</v>
      </c>
      <c r="V82" s="4">
        <f ca="1">U82+Out_20!V82</f>
        <v>0</v>
      </c>
      <c r="W82" s="4">
        <f t="shared" ca="1" si="10"/>
        <v>0</v>
      </c>
      <c r="X82" s="26">
        <f t="shared" ca="1" si="10"/>
        <v>0</v>
      </c>
    </row>
    <row r="83" spans="1:24" x14ac:dyDescent="0.25">
      <c r="A83" s="14" t="str">
        <v/>
      </c>
      <c r="B83" s="14" t="str">
        <v/>
      </c>
      <c r="C83" s="15" t="str">
        <v/>
      </c>
      <c r="D83" s="15" t="str">
        <v/>
      </c>
      <c r="E83" s="42">
        <f t="shared" ca="1" si="11"/>
        <v>0</v>
      </c>
      <c r="F83" s="4">
        <f ca="1">E83+Out_20!F83</f>
        <v>0</v>
      </c>
      <c r="G83" s="4">
        <f t="shared" ca="1" si="12"/>
        <v>0</v>
      </c>
      <c r="H83" s="4">
        <f ca="1">G83+Out_20!H83</f>
        <v>0</v>
      </c>
      <c r="I83" s="4">
        <f t="shared" ref="I83:J99" ca="1" si="16">G83-E83</f>
        <v>0</v>
      </c>
      <c r="J83" s="26">
        <f t="shared" ca="1" si="16"/>
        <v>0</v>
      </c>
      <c r="K83" s="16"/>
      <c r="L83" s="42">
        <f t="shared" ca="1" si="13"/>
        <v>0</v>
      </c>
      <c r="M83" s="4">
        <f ca="1">L83+Out_20!M83</f>
        <v>0</v>
      </c>
      <c r="N83" s="4">
        <f t="shared" ca="1" si="14"/>
        <v>0</v>
      </c>
      <c r="O83" s="4">
        <f ca="1">N83+Out_20!O83</f>
        <v>0</v>
      </c>
      <c r="P83" s="4">
        <f t="shared" ref="P83:Q99" ca="1" si="17">N83-L83</f>
        <v>0</v>
      </c>
      <c r="Q83" s="26">
        <f t="shared" ca="1" si="17"/>
        <v>0</v>
      </c>
      <c r="R83" s="16"/>
      <c r="S83" s="4">
        <v>0</v>
      </c>
      <c r="T83" s="4">
        <f>S83+Out_20!T83</f>
        <v>0</v>
      </c>
      <c r="U83" s="4">
        <f t="shared" ca="1" si="15"/>
        <v>0</v>
      </c>
      <c r="V83" s="4">
        <f ca="1">U83+Out_20!V83</f>
        <v>0</v>
      </c>
      <c r="W83" s="4">
        <f t="shared" ref="W83:X99" ca="1" si="18">U83-S83</f>
        <v>0</v>
      </c>
      <c r="X83" s="26">
        <f t="shared" ca="1" si="18"/>
        <v>0</v>
      </c>
    </row>
    <row r="84" spans="1:24" x14ac:dyDescent="0.25">
      <c r="A84" s="14" t="str">
        <v/>
      </c>
      <c r="B84" s="14" t="str">
        <v/>
      </c>
      <c r="C84" s="15" t="str">
        <v/>
      </c>
      <c r="D84" s="15" t="str">
        <v/>
      </c>
      <c r="E84" s="42">
        <f t="shared" ca="1" si="11"/>
        <v>0</v>
      </c>
      <c r="F84" s="4">
        <f ca="1">E84+Out_20!F84</f>
        <v>0</v>
      </c>
      <c r="G84" s="4">
        <f t="shared" ca="1" si="12"/>
        <v>0</v>
      </c>
      <c r="H84" s="4">
        <f ca="1">G84+Out_20!H84</f>
        <v>0</v>
      </c>
      <c r="I84" s="4">
        <f t="shared" ca="1" si="16"/>
        <v>0</v>
      </c>
      <c r="J84" s="26">
        <f t="shared" ca="1" si="16"/>
        <v>0</v>
      </c>
      <c r="K84" s="16"/>
      <c r="L84" s="42">
        <f t="shared" ca="1" si="13"/>
        <v>0</v>
      </c>
      <c r="M84" s="4">
        <f ca="1">L84+Out_20!M84</f>
        <v>0</v>
      </c>
      <c r="N84" s="4">
        <f t="shared" ca="1" si="14"/>
        <v>0</v>
      </c>
      <c r="O84" s="4">
        <f ca="1">N84+Out_20!O84</f>
        <v>0</v>
      </c>
      <c r="P84" s="4">
        <f t="shared" ca="1" si="17"/>
        <v>0</v>
      </c>
      <c r="Q84" s="26">
        <f t="shared" ca="1" si="17"/>
        <v>0</v>
      </c>
      <c r="R84" s="16"/>
      <c r="S84" s="4">
        <v>0</v>
      </c>
      <c r="T84" s="4">
        <f>S84+Out_20!T84</f>
        <v>0</v>
      </c>
      <c r="U84" s="4">
        <f t="shared" ca="1" si="15"/>
        <v>0</v>
      </c>
      <c r="V84" s="4">
        <f ca="1">U84+Out_20!V84</f>
        <v>0</v>
      </c>
      <c r="W84" s="4">
        <f t="shared" ca="1" si="18"/>
        <v>0</v>
      </c>
      <c r="X84" s="26">
        <f t="shared" ca="1" si="18"/>
        <v>0</v>
      </c>
    </row>
    <row r="85" spans="1:24" x14ac:dyDescent="0.25">
      <c r="A85" s="14" t="str">
        <v/>
      </c>
      <c r="B85" s="14" t="str">
        <v/>
      </c>
      <c r="C85" s="15" t="str">
        <v/>
      </c>
      <c r="D85" s="15" t="str">
        <v/>
      </c>
      <c r="E85" s="42">
        <f t="shared" ca="1" si="11"/>
        <v>0</v>
      </c>
      <c r="F85" s="4">
        <f ca="1">E85+Out_20!F85</f>
        <v>0</v>
      </c>
      <c r="G85" s="4">
        <f t="shared" ca="1" si="12"/>
        <v>0</v>
      </c>
      <c r="H85" s="4">
        <f ca="1">G85+Out_20!H85</f>
        <v>0</v>
      </c>
      <c r="I85" s="4">
        <f t="shared" ca="1" si="16"/>
        <v>0</v>
      </c>
      <c r="J85" s="26">
        <f t="shared" ca="1" si="16"/>
        <v>0</v>
      </c>
      <c r="K85" s="16"/>
      <c r="L85" s="42">
        <f t="shared" ca="1" si="13"/>
        <v>0</v>
      </c>
      <c r="M85" s="4">
        <f ca="1">L85+Out_20!M85</f>
        <v>0</v>
      </c>
      <c r="N85" s="4">
        <f t="shared" ca="1" si="14"/>
        <v>0</v>
      </c>
      <c r="O85" s="4">
        <f ca="1">N85+Out_20!O85</f>
        <v>0</v>
      </c>
      <c r="P85" s="4">
        <f t="shared" ca="1" si="17"/>
        <v>0</v>
      </c>
      <c r="Q85" s="26">
        <f t="shared" ca="1" si="17"/>
        <v>0</v>
      </c>
      <c r="R85" s="16"/>
      <c r="S85" s="4">
        <v>0</v>
      </c>
      <c r="T85" s="4">
        <f>S85+Out_20!T85</f>
        <v>0</v>
      </c>
      <c r="U85" s="4">
        <f t="shared" ca="1" si="15"/>
        <v>0</v>
      </c>
      <c r="V85" s="4">
        <f ca="1">U85+Out_20!V85</f>
        <v>0</v>
      </c>
      <c r="W85" s="4">
        <f t="shared" ca="1" si="18"/>
        <v>0</v>
      </c>
      <c r="X85" s="26">
        <f t="shared" ca="1" si="18"/>
        <v>0</v>
      </c>
    </row>
    <row r="86" spans="1:24" x14ac:dyDescent="0.25">
      <c r="A86" s="14" t="str">
        <v/>
      </c>
      <c r="B86" s="14" t="str">
        <v/>
      </c>
      <c r="C86" s="15" t="str">
        <v/>
      </c>
      <c r="D86" s="15" t="str">
        <v/>
      </c>
      <c r="E86" s="42">
        <f t="shared" ca="1" si="11"/>
        <v>0</v>
      </c>
      <c r="F86" s="4">
        <f ca="1">E86+Out_20!F86</f>
        <v>0</v>
      </c>
      <c r="G86" s="4">
        <f t="shared" ca="1" si="12"/>
        <v>0</v>
      </c>
      <c r="H86" s="4">
        <f ca="1">G86+Out_20!H86</f>
        <v>0</v>
      </c>
      <c r="I86" s="4">
        <f t="shared" ca="1" si="16"/>
        <v>0</v>
      </c>
      <c r="J86" s="26">
        <f t="shared" ca="1" si="16"/>
        <v>0</v>
      </c>
      <c r="K86" s="16"/>
      <c r="L86" s="42">
        <f t="shared" ca="1" si="13"/>
        <v>0</v>
      </c>
      <c r="M86" s="4">
        <f ca="1">L86+Out_20!M86</f>
        <v>0</v>
      </c>
      <c r="N86" s="4">
        <f t="shared" ca="1" si="14"/>
        <v>0</v>
      </c>
      <c r="O86" s="4">
        <f ca="1">N86+Out_20!O86</f>
        <v>0</v>
      </c>
      <c r="P86" s="4">
        <f t="shared" ca="1" si="17"/>
        <v>0</v>
      </c>
      <c r="Q86" s="26">
        <f t="shared" ca="1" si="17"/>
        <v>0</v>
      </c>
      <c r="R86" s="16"/>
      <c r="S86" s="4">
        <v>0</v>
      </c>
      <c r="T86" s="4">
        <f>S86+Out_20!T86</f>
        <v>0</v>
      </c>
      <c r="U86" s="4">
        <f t="shared" ca="1" si="15"/>
        <v>0</v>
      </c>
      <c r="V86" s="4">
        <f ca="1">U86+Out_20!V86</f>
        <v>0</v>
      </c>
      <c r="W86" s="4">
        <f t="shared" ca="1" si="18"/>
        <v>0</v>
      </c>
      <c r="X86" s="26">
        <f t="shared" ca="1" si="18"/>
        <v>0</v>
      </c>
    </row>
    <row r="87" spans="1:24" x14ac:dyDescent="0.25">
      <c r="A87" s="14" t="str">
        <v/>
      </c>
      <c r="B87" s="14" t="str">
        <v/>
      </c>
      <c r="C87" s="15" t="str">
        <v/>
      </c>
      <c r="D87" s="15" t="str">
        <v/>
      </c>
      <c r="E87" s="42">
        <f t="shared" ca="1" si="11"/>
        <v>0</v>
      </c>
      <c r="F87" s="4">
        <f ca="1">E87+Out_20!F87</f>
        <v>0</v>
      </c>
      <c r="G87" s="4">
        <f t="shared" ca="1" si="12"/>
        <v>0</v>
      </c>
      <c r="H87" s="4">
        <f ca="1">G87+Out_20!H87</f>
        <v>0</v>
      </c>
      <c r="I87" s="4">
        <f t="shared" ca="1" si="16"/>
        <v>0</v>
      </c>
      <c r="J87" s="26">
        <f t="shared" ca="1" si="16"/>
        <v>0</v>
      </c>
      <c r="K87" s="16"/>
      <c r="L87" s="42">
        <f t="shared" ca="1" si="13"/>
        <v>0</v>
      </c>
      <c r="M87" s="4">
        <f ca="1">L87+Out_20!M87</f>
        <v>0</v>
      </c>
      <c r="N87" s="4">
        <f t="shared" ca="1" si="14"/>
        <v>0</v>
      </c>
      <c r="O87" s="4">
        <f ca="1">N87+Out_20!O87</f>
        <v>0</v>
      </c>
      <c r="P87" s="4">
        <f t="shared" ca="1" si="17"/>
        <v>0</v>
      </c>
      <c r="Q87" s="26">
        <f t="shared" ca="1" si="17"/>
        <v>0</v>
      </c>
      <c r="R87" s="16"/>
      <c r="S87" s="4">
        <v>0</v>
      </c>
      <c r="T87" s="4">
        <f>S87+Out_20!T87</f>
        <v>0</v>
      </c>
      <c r="U87" s="4">
        <f t="shared" ca="1" si="15"/>
        <v>0</v>
      </c>
      <c r="V87" s="4">
        <f ca="1">U87+Out_20!V87</f>
        <v>0</v>
      </c>
      <c r="W87" s="4">
        <f t="shared" ca="1" si="18"/>
        <v>0</v>
      </c>
      <c r="X87" s="26">
        <f t="shared" ca="1" si="18"/>
        <v>0</v>
      </c>
    </row>
    <row r="88" spans="1:24" x14ac:dyDescent="0.25">
      <c r="A88" s="14" t="str">
        <v/>
      </c>
      <c r="B88" s="14" t="str">
        <v/>
      </c>
      <c r="C88" s="15" t="str">
        <v/>
      </c>
      <c r="D88" s="15" t="str">
        <v/>
      </c>
      <c r="E88" s="42">
        <f t="shared" ca="1" si="11"/>
        <v>0</v>
      </c>
      <c r="F88" s="4">
        <f ca="1">E88+Out_20!F88</f>
        <v>0</v>
      </c>
      <c r="G88" s="4">
        <f t="shared" ca="1" si="12"/>
        <v>0</v>
      </c>
      <c r="H88" s="4">
        <f ca="1">G88+Out_20!H88</f>
        <v>0</v>
      </c>
      <c r="I88" s="4">
        <f t="shared" ca="1" si="16"/>
        <v>0</v>
      </c>
      <c r="J88" s="26">
        <f t="shared" ca="1" si="16"/>
        <v>0</v>
      </c>
      <c r="K88" s="16"/>
      <c r="L88" s="42">
        <f t="shared" ca="1" si="13"/>
        <v>0</v>
      </c>
      <c r="M88" s="4">
        <f ca="1">L88+Out_20!M88</f>
        <v>0</v>
      </c>
      <c r="N88" s="4">
        <f t="shared" ca="1" si="14"/>
        <v>0</v>
      </c>
      <c r="O88" s="4">
        <f ca="1">N88+Out_20!O88</f>
        <v>0</v>
      </c>
      <c r="P88" s="4">
        <f t="shared" ca="1" si="17"/>
        <v>0</v>
      </c>
      <c r="Q88" s="26">
        <f t="shared" ca="1" si="17"/>
        <v>0</v>
      </c>
      <c r="R88" s="16"/>
      <c r="S88" s="4">
        <v>0</v>
      </c>
      <c r="T88" s="4">
        <f>S88+Out_20!T88</f>
        <v>0</v>
      </c>
      <c r="U88" s="4">
        <f t="shared" ca="1" si="15"/>
        <v>0</v>
      </c>
      <c r="V88" s="4">
        <f ca="1">U88+Out_20!V88</f>
        <v>0</v>
      </c>
      <c r="W88" s="4">
        <f t="shared" ca="1" si="18"/>
        <v>0</v>
      </c>
      <c r="X88" s="26">
        <f t="shared" ca="1" si="18"/>
        <v>0</v>
      </c>
    </row>
    <row r="89" spans="1:24" x14ac:dyDescent="0.25">
      <c r="A89" s="14" t="str">
        <v/>
      </c>
      <c r="B89" s="14" t="str">
        <v/>
      </c>
      <c r="C89" s="15" t="str">
        <v/>
      </c>
      <c r="D89" s="15" t="str">
        <v/>
      </c>
      <c r="E89" s="42">
        <f t="shared" ca="1" si="11"/>
        <v>0</v>
      </c>
      <c r="F89" s="4">
        <f ca="1">E89+Out_20!F89</f>
        <v>0</v>
      </c>
      <c r="G89" s="4">
        <f t="shared" ca="1" si="12"/>
        <v>0</v>
      </c>
      <c r="H89" s="4">
        <f ca="1">G89+Out_20!H89</f>
        <v>0</v>
      </c>
      <c r="I89" s="4">
        <f t="shared" ca="1" si="16"/>
        <v>0</v>
      </c>
      <c r="J89" s="26">
        <f t="shared" ca="1" si="16"/>
        <v>0</v>
      </c>
      <c r="K89" s="16"/>
      <c r="L89" s="42">
        <f t="shared" ca="1" si="13"/>
        <v>0</v>
      </c>
      <c r="M89" s="4">
        <f ca="1">L89+Out_20!M89</f>
        <v>0</v>
      </c>
      <c r="N89" s="4">
        <f t="shared" ca="1" si="14"/>
        <v>0</v>
      </c>
      <c r="O89" s="4">
        <f ca="1">N89+Out_20!O89</f>
        <v>0</v>
      </c>
      <c r="P89" s="4">
        <f t="shared" ca="1" si="17"/>
        <v>0</v>
      </c>
      <c r="Q89" s="26">
        <f t="shared" ca="1" si="17"/>
        <v>0</v>
      </c>
      <c r="R89" s="16"/>
      <c r="S89" s="4">
        <v>0</v>
      </c>
      <c r="T89" s="4">
        <f>S89+Out_20!T89</f>
        <v>0</v>
      </c>
      <c r="U89" s="4">
        <f t="shared" ca="1" si="15"/>
        <v>0</v>
      </c>
      <c r="V89" s="4">
        <f ca="1">U89+Out_20!V89</f>
        <v>0</v>
      </c>
      <c r="W89" s="4">
        <f t="shared" ca="1" si="18"/>
        <v>0</v>
      </c>
      <c r="X89" s="26">
        <f t="shared" ca="1" si="18"/>
        <v>0</v>
      </c>
    </row>
    <row r="90" spans="1:24" x14ac:dyDescent="0.25">
      <c r="A90" s="14" t="str">
        <v/>
      </c>
      <c r="B90" s="14" t="str">
        <v/>
      </c>
      <c r="C90" s="15" t="str">
        <v/>
      </c>
      <c r="D90" s="15" t="str">
        <v/>
      </c>
      <c r="E90" s="42">
        <f t="shared" ca="1" si="11"/>
        <v>0</v>
      </c>
      <c r="F90" s="4">
        <f ca="1">E90+Out_20!F90</f>
        <v>0</v>
      </c>
      <c r="G90" s="4">
        <f t="shared" ca="1" si="12"/>
        <v>0</v>
      </c>
      <c r="H90" s="4">
        <f ca="1">G90+Out_20!H90</f>
        <v>0</v>
      </c>
      <c r="I90" s="4">
        <f t="shared" ca="1" si="16"/>
        <v>0</v>
      </c>
      <c r="J90" s="26">
        <f t="shared" ca="1" si="16"/>
        <v>0</v>
      </c>
      <c r="K90" s="16"/>
      <c r="L90" s="42">
        <f t="shared" ca="1" si="13"/>
        <v>0</v>
      </c>
      <c r="M90" s="4">
        <f ca="1">L90+Out_20!M90</f>
        <v>0</v>
      </c>
      <c r="N90" s="4">
        <f t="shared" ca="1" si="14"/>
        <v>0</v>
      </c>
      <c r="O90" s="4">
        <f ca="1">N90+Out_20!O90</f>
        <v>0</v>
      </c>
      <c r="P90" s="4">
        <f t="shared" ca="1" si="17"/>
        <v>0</v>
      </c>
      <c r="Q90" s="26">
        <f t="shared" ca="1" si="17"/>
        <v>0</v>
      </c>
      <c r="R90" s="16"/>
      <c r="S90" s="4">
        <v>0</v>
      </c>
      <c r="T90" s="4">
        <f>S90+Out_20!T90</f>
        <v>0</v>
      </c>
      <c r="U90" s="4">
        <f t="shared" ca="1" si="15"/>
        <v>0</v>
      </c>
      <c r="V90" s="4">
        <f ca="1">U90+Out_20!V90</f>
        <v>0</v>
      </c>
      <c r="W90" s="4">
        <f t="shared" ca="1" si="18"/>
        <v>0</v>
      </c>
      <c r="X90" s="26">
        <f t="shared" ca="1" si="18"/>
        <v>0</v>
      </c>
    </row>
    <row r="91" spans="1:24" x14ac:dyDescent="0.25">
      <c r="A91" s="14" t="str">
        <v/>
      </c>
      <c r="B91" s="14" t="str">
        <v/>
      </c>
      <c r="C91" s="15" t="str">
        <v/>
      </c>
      <c r="D91" s="15" t="str">
        <v/>
      </c>
      <c r="E91" s="42">
        <f t="shared" ca="1" si="11"/>
        <v>0</v>
      </c>
      <c r="F91" s="4">
        <f ca="1">E91+Out_20!F91</f>
        <v>0</v>
      </c>
      <c r="G91" s="4">
        <f t="shared" ca="1" si="12"/>
        <v>0</v>
      </c>
      <c r="H91" s="4">
        <f ca="1">G91+Out_20!H91</f>
        <v>0</v>
      </c>
      <c r="I91" s="4">
        <f t="shared" ca="1" si="16"/>
        <v>0</v>
      </c>
      <c r="J91" s="26">
        <f t="shared" ca="1" si="16"/>
        <v>0</v>
      </c>
      <c r="K91" s="16"/>
      <c r="L91" s="42">
        <f t="shared" ca="1" si="13"/>
        <v>0</v>
      </c>
      <c r="M91" s="4">
        <f ca="1">L91+Out_20!M91</f>
        <v>0</v>
      </c>
      <c r="N91" s="4">
        <f t="shared" ca="1" si="14"/>
        <v>0</v>
      </c>
      <c r="O91" s="4">
        <f ca="1">N91+Out_20!O91</f>
        <v>0</v>
      </c>
      <c r="P91" s="4">
        <f t="shared" ca="1" si="17"/>
        <v>0</v>
      </c>
      <c r="Q91" s="26">
        <f t="shared" ca="1" si="17"/>
        <v>0</v>
      </c>
      <c r="R91" s="16"/>
      <c r="S91" s="4">
        <v>0</v>
      </c>
      <c r="T91" s="4">
        <f>S91+Out_20!T91</f>
        <v>0</v>
      </c>
      <c r="U91" s="4">
        <f t="shared" ca="1" si="15"/>
        <v>0</v>
      </c>
      <c r="V91" s="4">
        <f ca="1">U91+Out_20!V91</f>
        <v>0</v>
      </c>
      <c r="W91" s="4">
        <f t="shared" ca="1" si="18"/>
        <v>0</v>
      </c>
      <c r="X91" s="26">
        <f t="shared" ca="1" si="18"/>
        <v>0</v>
      </c>
    </row>
    <row r="92" spans="1:24" x14ac:dyDescent="0.25">
      <c r="A92" s="14" t="str">
        <v/>
      </c>
      <c r="B92" s="14" t="str">
        <v/>
      </c>
      <c r="C92" s="15" t="str">
        <v/>
      </c>
      <c r="D92" s="15" t="str">
        <v/>
      </c>
      <c r="E92" s="42">
        <f t="shared" ca="1" si="11"/>
        <v>0</v>
      </c>
      <c r="F92" s="4">
        <f ca="1">E92+Out_20!F92</f>
        <v>0</v>
      </c>
      <c r="G92" s="4">
        <f t="shared" ca="1" si="12"/>
        <v>0</v>
      </c>
      <c r="H92" s="4">
        <f ca="1">G92+Out_20!H92</f>
        <v>0</v>
      </c>
      <c r="I92" s="4">
        <f t="shared" ca="1" si="16"/>
        <v>0</v>
      </c>
      <c r="J92" s="26">
        <f t="shared" ca="1" si="16"/>
        <v>0</v>
      </c>
      <c r="K92" s="16"/>
      <c r="L92" s="42">
        <f t="shared" ca="1" si="13"/>
        <v>0</v>
      </c>
      <c r="M92" s="4">
        <f ca="1">L92+Out_20!M92</f>
        <v>0</v>
      </c>
      <c r="N92" s="4">
        <f t="shared" ca="1" si="14"/>
        <v>0</v>
      </c>
      <c r="O92" s="4">
        <f ca="1">N92+Out_20!O92</f>
        <v>0</v>
      </c>
      <c r="P92" s="4">
        <f t="shared" ca="1" si="17"/>
        <v>0</v>
      </c>
      <c r="Q92" s="26">
        <f t="shared" ca="1" si="17"/>
        <v>0</v>
      </c>
      <c r="R92" s="16"/>
      <c r="S92" s="4">
        <v>0</v>
      </c>
      <c r="T92" s="4">
        <f>S92+Out_20!T92</f>
        <v>0</v>
      </c>
      <c r="U92" s="4">
        <f t="shared" ca="1" si="15"/>
        <v>0</v>
      </c>
      <c r="V92" s="4">
        <f ca="1">U92+Out_20!V92</f>
        <v>0</v>
      </c>
      <c r="W92" s="4">
        <f t="shared" ca="1" si="18"/>
        <v>0</v>
      </c>
      <c r="X92" s="26">
        <f t="shared" ca="1" si="18"/>
        <v>0</v>
      </c>
    </row>
    <row r="93" spans="1:24" x14ac:dyDescent="0.25">
      <c r="A93" s="14" t="str">
        <v/>
      </c>
      <c r="B93" s="14" t="str">
        <v/>
      </c>
      <c r="C93" s="15" t="str">
        <v/>
      </c>
      <c r="D93" s="15" t="str">
        <v/>
      </c>
      <c r="E93" s="42">
        <f t="shared" ca="1" si="11"/>
        <v>0</v>
      </c>
      <c r="F93" s="4">
        <f ca="1">E93+Out_20!F93</f>
        <v>0</v>
      </c>
      <c r="G93" s="4">
        <f t="shared" ca="1" si="12"/>
        <v>0</v>
      </c>
      <c r="H93" s="4">
        <f ca="1">G93+Out_20!H93</f>
        <v>0</v>
      </c>
      <c r="I93" s="4">
        <f t="shared" ca="1" si="16"/>
        <v>0</v>
      </c>
      <c r="J93" s="26">
        <f t="shared" ca="1" si="16"/>
        <v>0</v>
      </c>
      <c r="K93" s="16"/>
      <c r="L93" s="42">
        <f t="shared" ca="1" si="13"/>
        <v>0</v>
      </c>
      <c r="M93" s="4">
        <f ca="1">L93+Out_20!M93</f>
        <v>0</v>
      </c>
      <c r="N93" s="4">
        <f t="shared" ca="1" si="14"/>
        <v>0</v>
      </c>
      <c r="O93" s="4">
        <f ca="1">N93+Out_20!O93</f>
        <v>0</v>
      </c>
      <c r="P93" s="4">
        <f t="shared" ca="1" si="17"/>
        <v>0</v>
      </c>
      <c r="Q93" s="26">
        <f t="shared" ca="1" si="17"/>
        <v>0</v>
      </c>
      <c r="R93" s="16"/>
      <c r="S93" s="4">
        <v>0</v>
      </c>
      <c r="T93" s="4">
        <f>S93+Out_20!T93</f>
        <v>0</v>
      </c>
      <c r="U93" s="4">
        <f t="shared" ca="1" si="15"/>
        <v>0</v>
      </c>
      <c r="V93" s="4">
        <f ca="1">U93+Out_20!V93</f>
        <v>0</v>
      </c>
      <c r="W93" s="4">
        <f t="shared" ca="1" si="18"/>
        <v>0</v>
      </c>
      <c r="X93" s="26">
        <f t="shared" ca="1" si="18"/>
        <v>0</v>
      </c>
    </row>
    <row r="94" spans="1:24" x14ac:dyDescent="0.25">
      <c r="A94" s="14" t="str">
        <v/>
      </c>
      <c r="B94" s="14" t="str">
        <v/>
      </c>
      <c r="C94" s="15" t="str">
        <v/>
      </c>
      <c r="D94" s="15" t="str">
        <v/>
      </c>
      <c r="E94" s="42">
        <f t="shared" ca="1" si="11"/>
        <v>0</v>
      </c>
      <c r="F94" s="4">
        <f ca="1">E94+Out_20!F94</f>
        <v>0</v>
      </c>
      <c r="G94" s="4">
        <f t="shared" ca="1" si="12"/>
        <v>0</v>
      </c>
      <c r="H94" s="4">
        <f ca="1">G94+Out_20!H94</f>
        <v>0</v>
      </c>
      <c r="I94" s="4">
        <f t="shared" ca="1" si="16"/>
        <v>0</v>
      </c>
      <c r="J94" s="26">
        <f t="shared" ca="1" si="16"/>
        <v>0</v>
      </c>
      <c r="K94" s="16"/>
      <c r="L94" s="42">
        <f t="shared" ca="1" si="13"/>
        <v>0</v>
      </c>
      <c r="M94" s="4">
        <f ca="1">L94+Out_20!M94</f>
        <v>0</v>
      </c>
      <c r="N94" s="4">
        <f t="shared" ca="1" si="14"/>
        <v>0</v>
      </c>
      <c r="O94" s="4">
        <f ca="1">N94+Out_20!O94</f>
        <v>0</v>
      </c>
      <c r="P94" s="4">
        <f t="shared" ca="1" si="17"/>
        <v>0</v>
      </c>
      <c r="Q94" s="26">
        <f t="shared" ca="1" si="17"/>
        <v>0</v>
      </c>
      <c r="R94" s="16"/>
      <c r="S94" s="4">
        <v>0</v>
      </c>
      <c r="T94" s="4">
        <f>S94+Out_20!T94</f>
        <v>0</v>
      </c>
      <c r="U94" s="4">
        <f t="shared" ca="1" si="15"/>
        <v>0</v>
      </c>
      <c r="V94" s="4">
        <f ca="1">U94+Out_20!V94</f>
        <v>0</v>
      </c>
      <c r="W94" s="4">
        <f t="shared" ca="1" si="18"/>
        <v>0</v>
      </c>
      <c r="X94" s="26">
        <f t="shared" ca="1" si="18"/>
        <v>0</v>
      </c>
    </row>
    <row r="95" spans="1:24" x14ac:dyDescent="0.25">
      <c r="A95" s="14" t="str">
        <v/>
      </c>
      <c r="B95" s="14" t="str">
        <v/>
      </c>
      <c r="C95" s="15" t="str">
        <v/>
      </c>
      <c r="D95" s="15" t="str">
        <v/>
      </c>
      <c r="E95" s="42">
        <f t="shared" ca="1" si="11"/>
        <v>0</v>
      </c>
      <c r="F95" s="4">
        <f ca="1">E95+Out_20!F95</f>
        <v>0</v>
      </c>
      <c r="G95" s="4">
        <f t="shared" ca="1" si="12"/>
        <v>0</v>
      </c>
      <c r="H95" s="4">
        <f ca="1">G95+Out_20!H95</f>
        <v>0</v>
      </c>
      <c r="I95" s="4">
        <f t="shared" ca="1" si="16"/>
        <v>0</v>
      </c>
      <c r="J95" s="26">
        <f t="shared" ca="1" si="16"/>
        <v>0</v>
      </c>
      <c r="K95" s="16"/>
      <c r="L95" s="42">
        <f t="shared" ca="1" si="13"/>
        <v>0</v>
      </c>
      <c r="M95" s="4">
        <f ca="1">L95+Out_20!M95</f>
        <v>0</v>
      </c>
      <c r="N95" s="4">
        <f t="shared" ca="1" si="14"/>
        <v>0</v>
      </c>
      <c r="O95" s="4">
        <f ca="1">N95+Out_20!O95</f>
        <v>0</v>
      </c>
      <c r="P95" s="4">
        <f t="shared" ca="1" si="17"/>
        <v>0</v>
      </c>
      <c r="Q95" s="26">
        <f t="shared" ca="1" si="17"/>
        <v>0</v>
      </c>
      <c r="R95" s="16"/>
      <c r="S95" s="4">
        <v>0</v>
      </c>
      <c r="T95" s="4">
        <f>S95+Out_20!T95</f>
        <v>0</v>
      </c>
      <c r="U95" s="4">
        <f t="shared" ca="1" si="15"/>
        <v>0</v>
      </c>
      <c r="V95" s="4">
        <f ca="1">U95+Out_20!V95</f>
        <v>0</v>
      </c>
      <c r="W95" s="4">
        <f t="shared" ca="1" si="18"/>
        <v>0</v>
      </c>
      <c r="X95" s="26">
        <f t="shared" ca="1" si="18"/>
        <v>0</v>
      </c>
    </row>
    <row r="96" spans="1:24" x14ac:dyDescent="0.25">
      <c r="A96" s="14" t="str">
        <v/>
      </c>
      <c r="B96" s="14" t="str">
        <v/>
      </c>
      <c r="C96" s="15" t="str">
        <v/>
      </c>
      <c r="D96" s="15" t="str">
        <v/>
      </c>
      <c r="E96" s="42">
        <f t="shared" ca="1" si="11"/>
        <v>0</v>
      </c>
      <c r="F96" s="4">
        <f ca="1">E96+Out_20!F96</f>
        <v>0</v>
      </c>
      <c r="G96" s="4">
        <f t="shared" ca="1" si="12"/>
        <v>0</v>
      </c>
      <c r="H96" s="4">
        <f ca="1">G96+Out_20!H96</f>
        <v>0</v>
      </c>
      <c r="I96" s="4">
        <f t="shared" ca="1" si="16"/>
        <v>0</v>
      </c>
      <c r="J96" s="26">
        <f t="shared" ca="1" si="16"/>
        <v>0</v>
      </c>
      <c r="K96" s="16"/>
      <c r="L96" s="42">
        <f t="shared" ca="1" si="13"/>
        <v>0</v>
      </c>
      <c r="M96" s="4">
        <f ca="1">L96+Out_20!M96</f>
        <v>0</v>
      </c>
      <c r="N96" s="4">
        <f t="shared" ca="1" si="14"/>
        <v>0</v>
      </c>
      <c r="O96" s="4">
        <f ca="1">N96+Out_20!O96</f>
        <v>0</v>
      </c>
      <c r="P96" s="4">
        <f t="shared" ca="1" si="17"/>
        <v>0</v>
      </c>
      <c r="Q96" s="26">
        <f t="shared" ca="1" si="17"/>
        <v>0</v>
      </c>
      <c r="R96" s="16"/>
      <c r="S96" s="4">
        <v>0</v>
      </c>
      <c r="T96" s="4">
        <f>S96+Out_20!T96</f>
        <v>0</v>
      </c>
      <c r="U96" s="4">
        <f t="shared" ca="1" si="15"/>
        <v>0</v>
      </c>
      <c r="V96" s="4">
        <f ca="1">U96+Out_20!V96</f>
        <v>0</v>
      </c>
      <c r="W96" s="4">
        <f t="shared" ca="1" si="18"/>
        <v>0</v>
      </c>
      <c r="X96" s="26">
        <f t="shared" ca="1" si="18"/>
        <v>0</v>
      </c>
    </row>
    <row r="97" spans="1:24" x14ac:dyDescent="0.25">
      <c r="A97" s="14" t="str">
        <v/>
      </c>
      <c r="B97" s="14" t="str">
        <v/>
      </c>
      <c r="C97" s="15" t="str">
        <v/>
      </c>
      <c r="D97" s="15" t="str">
        <v/>
      </c>
      <c r="E97" s="42">
        <f t="shared" ca="1" si="11"/>
        <v>0</v>
      </c>
      <c r="F97" s="4">
        <f ca="1">E97+Out_20!F97</f>
        <v>0</v>
      </c>
      <c r="G97" s="4">
        <f t="shared" ca="1" si="12"/>
        <v>0</v>
      </c>
      <c r="H97" s="4">
        <f ca="1">G97+Out_20!H97</f>
        <v>0</v>
      </c>
      <c r="I97" s="4">
        <f t="shared" ca="1" si="16"/>
        <v>0</v>
      </c>
      <c r="J97" s="26">
        <f t="shared" ca="1" si="16"/>
        <v>0</v>
      </c>
      <c r="K97" s="16"/>
      <c r="L97" s="42">
        <f t="shared" ca="1" si="13"/>
        <v>0</v>
      </c>
      <c r="M97" s="4">
        <f ca="1">L97+Out_20!M97</f>
        <v>0</v>
      </c>
      <c r="N97" s="4">
        <f t="shared" ca="1" si="14"/>
        <v>0</v>
      </c>
      <c r="O97" s="4">
        <f ca="1">N97+Out_20!O97</f>
        <v>0</v>
      </c>
      <c r="P97" s="4">
        <f t="shared" ca="1" si="17"/>
        <v>0</v>
      </c>
      <c r="Q97" s="26">
        <f t="shared" ca="1" si="17"/>
        <v>0</v>
      </c>
      <c r="R97" s="16"/>
      <c r="S97" s="4">
        <v>0</v>
      </c>
      <c r="T97" s="4">
        <f>S97+Out_20!T97</f>
        <v>0</v>
      </c>
      <c r="U97" s="4">
        <f t="shared" ca="1" si="15"/>
        <v>0</v>
      </c>
      <c r="V97" s="4">
        <f ca="1">U97+Out_20!V97</f>
        <v>0</v>
      </c>
      <c r="W97" s="4">
        <f t="shared" ca="1" si="18"/>
        <v>0</v>
      </c>
      <c r="X97" s="26">
        <f t="shared" ca="1" si="18"/>
        <v>0</v>
      </c>
    </row>
    <row r="98" spans="1:24" x14ac:dyDescent="0.25">
      <c r="A98" s="14" t="str">
        <v/>
      </c>
      <c r="B98" s="14" t="str">
        <v/>
      </c>
      <c r="C98" s="15" t="str">
        <v/>
      </c>
      <c r="D98" s="15" t="str">
        <v/>
      </c>
      <c r="E98" s="42">
        <f t="shared" ca="1" si="11"/>
        <v>0</v>
      </c>
      <c r="F98" s="4">
        <f ca="1">E98+Out_20!F98</f>
        <v>0</v>
      </c>
      <c r="G98" s="4">
        <f t="shared" ca="1" si="12"/>
        <v>0</v>
      </c>
      <c r="H98" s="4">
        <f ca="1">G98+Out_20!H98</f>
        <v>0</v>
      </c>
      <c r="I98" s="4">
        <f t="shared" ca="1" si="16"/>
        <v>0</v>
      </c>
      <c r="J98" s="26">
        <f t="shared" ca="1" si="16"/>
        <v>0</v>
      </c>
      <c r="K98" s="16"/>
      <c r="L98" s="42">
        <f t="shared" ca="1" si="13"/>
        <v>0</v>
      </c>
      <c r="M98" s="4">
        <f ca="1">L98+Out_20!M98</f>
        <v>0</v>
      </c>
      <c r="N98" s="4">
        <f t="shared" ca="1" si="14"/>
        <v>0</v>
      </c>
      <c r="O98" s="4">
        <f ca="1">N98+Out_20!O98</f>
        <v>0</v>
      </c>
      <c r="P98" s="4">
        <f t="shared" ca="1" si="17"/>
        <v>0</v>
      </c>
      <c r="Q98" s="26">
        <f t="shared" ca="1" si="17"/>
        <v>0</v>
      </c>
      <c r="R98" s="16"/>
      <c r="S98" s="4">
        <v>0</v>
      </c>
      <c r="T98" s="4">
        <f>S98+Out_20!T98</f>
        <v>0</v>
      </c>
      <c r="U98" s="4">
        <f t="shared" ca="1" si="15"/>
        <v>0</v>
      </c>
      <c r="V98" s="4">
        <f ca="1">U98+Out_20!V98</f>
        <v>0</v>
      </c>
      <c r="W98" s="4">
        <f t="shared" ca="1" si="18"/>
        <v>0</v>
      </c>
      <c r="X98" s="26">
        <f t="shared" ca="1" si="18"/>
        <v>0</v>
      </c>
    </row>
    <row r="99" spans="1:24" x14ac:dyDescent="0.25">
      <c r="A99" s="14" t="str">
        <v/>
      </c>
      <c r="B99" s="14" t="str">
        <v/>
      </c>
      <c r="C99" s="15" t="str">
        <v/>
      </c>
      <c r="D99" s="15" t="str">
        <v/>
      </c>
      <c r="E99" s="42">
        <f t="shared" ca="1" si="11"/>
        <v>0</v>
      </c>
      <c r="F99" s="4">
        <f ca="1">E99+Out_20!F99</f>
        <v>0</v>
      </c>
      <c r="G99" s="4">
        <f t="shared" ca="1" si="12"/>
        <v>0</v>
      </c>
      <c r="H99" s="4">
        <f ca="1">G99+Out_20!H99</f>
        <v>0</v>
      </c>
      <c r="I99" s="4">
        <f t="shared" ca="1" si="16"/>
        <v>0</v>
      </c>
      <c r="J99" s="26">
        <f t="shared" ca="1" si="16"/>
        <v>0</v>
      </c>
      <c r="K99" s="16"/>
      <c r="L99" s="42">
        <f t="shared" ca="1" si="13"/>
        <v>0</v>
      </c>
      <c r="M99" s="4">
        <f ca="1">L99+Out_20!M99</f>
        <v>0</v>
      </c>
      <c r="N99" s="4">
        <f t="shared" ca="1" si="14"/>
        <v>0</v>
      </c>
      <c r="O99" s="4">
        <f ca="1">N99+Out_20!O99</f>
        <v>0</v>
      </c>
      <c r="P99" s="4">
        <f t="shared" ca="1" si="17"/>
        <v>0</v>
      </c>
      <c r="Q99" s="26">
        <f t="shared" ca="1" si="17"/>
        <v>0</v>
      </c>
      <c r="R99" s="16"/>
      <c r="S99" s="4">
        <v>0</v>
      </c>
      <c r="T99" s="4">
        <f>S99+Out_20!T99</f>
        <v>0</v>
      </c>
      <c r="U99" s="4">
        <f t="shared" ca="1" si="15"/>
        <v>0</v>
      </c>
      <c r="V99" s="4">
        <f ca="1">U99+Out_20!V99</f>
        <v>0</v>
      </c>
      <c r="W99" s="4">
        <f t="shared" ca="1" si="18"/>
        <v>0</v>
      </c>
      <c r="X99" s="26">
        <f t="shared" ca="1" si="18"/>
        <v>0</v>
      </c>
    </row>
    <row r="100" spans="1:24" x14ac:dyDescent="0.25">
      <c r="A100" s="51" t="s">
        <v>11</v>
      </c>
      <c r="B100" s="52"/>
      <c r="C100" s="52"/>
      <c r="D100" s="53"/>
      <c r="E100" s="19">
        <f t="shared" ref="E100:J100" ca="1" si="19">SUM(E3:E99)</f>
        <v>0</v>
      </c>
      <c r="F100" s="19">
        <f t="shared" ca="1" si="19"/>
        <v>0</v>
      </c>
      <c r="G100" s="19">
        <f t="shared" ca="1" si="19"/>
        <v>0</v>
      </c>
      <c r="H100" s="19">
        <f t="shared" ca="1" si="19"/>
        <v>0</v>
      </c>
      <c r="I100" s="19">
        <f t="shared" ca="1" si="19"/>
        <v>0</v>
      </c>
      <c r="J100" s="27">
        <f t="shared" ca="1" si="19"/>
        <v>0</v>
      </c>
      <c r="K100" s="16"/>
      <c r="L100" s="19">
        <f t="shared" ref="L100:Q100" ca="1" si="20">SUM(L3:L99)</f>
        <v>0</v>
      </c>
      <c r="M100" s="19">
        <f t="shared" ca="1" si="20"/>
        <v>0</v>
      </c>
      <c r="N100" s="19">
        <f t="shared" ca="1" si="20"/>
        <v>0</v>
      </c>
      <c r="O100" s="19">
        <f t="shared" ca="1" si="20"/>
        <v>0</v>
      </c>
      <c r="P100" s="19">
        <f t="shared" ca="1" si="20"/>
        <v>0</v>
      </c>
      <c r="Q100" s="27">
        <f t="shared" ca="1" si="20"/>
        <v>0</v>
      </c>
      <c r="R100" s="16"/>
      <c r="S100" s="19">
        <f>SUM(S3:S99)</f>
        <v>0</v>
      </c>
      <c r="T100" s="19">
        <f>SUM(T3:T99)</f>
        <v>0</v>
      </c>
      <c r="U100" s="19">
        <f ca="1">SUM(U3:U99)</f>
        <v>0</v>
      </c>
      <c r="V100" s="19">
        <f ca="1">SUM(V3:V99)</f>
        <v>0</v>
      </c>
      <c r="W100" s="19">
        <f ca="1">SUM(W3:W99)</f>
        <v>0</v>
      </c>
      <c r="X100" s="27">
        <f t="shared" ref="X100" ca="1" si="21">SUM(X3:X99)</f>
        <v>0</v>
      </c>
    </row>
  </sheetData>
  <mergeCells count="12">
    <mergeCell ref="A100:D100"/>
    <mergeCell ref="N1:O1"/>
    <mergeCell ref="P1:Q1"/>
    <mergeCell ref="S1:T1"/>
    <mergeCell ref="U1:V1"/>
    <mergeCell ref="W1:X1"/>
    <mergeCell ref="B1:B2"/>
    <mergeCell ref="C1:D1"/>
    <mergeCell ref="E1:F1"/>
    <mergeCell ref="G1:H1"/>
    <mergeCell ref="I1:J1"/>
    <mergeCell ref="L1:M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="85" zoomScaleNormal="85" workbookViewId="0">
      <pane xSplit="4" ySplit="2" topLeftCell="E3" activePane="bottomRight" state="frozen"/>
      <selection activeCell="E3" sqref="E3:E99"/>
      <selection pane="topRight" activeCell="E3" sqref="E3:E99"/>
      <selection pane="bottomLeft" activeCell="E3" sqref="E3:E99"/>
      <selection pane="bottomRight" activeCell="E3" sqref="E3"/>
    </sheetView>
  </sheetViews>
  <sheetFormatPr defaultRowHeight="15" x14ac:dyDescent="0.25"/>
  <cols>
    <col min="1" max="1" width="9.140625" style="3"/>
    <col min="2" max="2" width="40.28515625" style="5" customWidth="1"/>
    <col min="3" max="4" width="11.7109375" style="41" customWidth="1"/>
    <col min="5" max="9" width="12.7109375" style="2" customWidth="1"/>
    <col min="10" max="10" width="12.7109375" style="25" customWidth="1"/>
    <col min="11" max="11" width="2.5703125" style="2" customWidth="1"/>
    <col min="12" max="13" width="12.7109375" style="2" customWidth="1"/>
    <col min="14" max="15" width="12.7109375" style="3" customWidth="1"/>
    <col min="16" max="16" width="12.7109375" style="2" customWidth="1"/>
    <col min="17" max="17" width="12.7109375" style="25" customWidth="1"/>
    <col min="18" max="18" width="2.5703125" style="2" customWidth="1"/>
    <col min="19" max="23" width="12.7109375" style="2" customWidth="1"/>
    <col min="24" max="24" width="12.7109375" style="25" customWidth="1"/>
    <col min="25" max="16384" width="9.140625" style="3"/>
  </cols>
  <sheetData>
    <row r="1" spans="1:24" x14ac:dyDescent="0.25">
      <c r="A1" s="6" t="str">
        <f ca="1">RIGHT(CELL("nome.arquivo",A1),LEN(CELL("nome.arquivo"))-FIND("]",CELL("nome.arquivo")))</f>
        <v>Dez_20</v>
      </c>
      <c r="B1" s="54" t="s">
        <v>0</v>
      </c>
      <c r="C1" s="67" t="s">
        <v>5</v>
      </c>
      <c r="D1" s="68"/>
      <c r="E1" s="58" t="s">
        <v>9</v>
      </c>
      <c r="F1" s="59"/>
      <c r="G1" s="63" t="s">
        <v>10</v>
      </c>
      <c r="H1" s="64"/>
      <c r="I1" s="65" t="s">
        <v>8</v>
      </c>
      <c r="J1" s="66"/>
      <c r="K1" s="17"/>
      <c r="L1" s="58" t="s">
        <v>12</v>
      </c>
      <c r="M1" s="59"/>
      <c r="N1" s="62" t="s">
        <v>7</v>
      </c>
      <c r="O1" s="62"/>
      <c r="P1" s="65" t="s">
        <v>13</v>
      </c>
      <c r="Q1" s="66"/>
      <c r="R1" s="17"/>
      <c r="S1" s="58" t="s">
        <v>14</v>
      </c>
      <c r="T1" s="59"/>
      <c r="U1" s="60" t="s">
        <v>15</v>
      </c>
      <c r="V1" s="61"/>
      <c r="W1" s="50" t="s">
        <v>16</v>
      </c>
      <c r="X1" s="50"/>
    </row>
    <row r="2" spans="1:24" x14ac:dyDescent="0.25">
      <c r="A2" s="6" t="s">
        <v>6</v>
      </c>
      <c r="B2" s="55"/>
      <c r="C2" s="39" t="s">
        <v>3</v>
      </c>
      <c r="D2" s="40" t="s">
        <v>4</v>
      </c>
      <c r="E2" s="9" t="s">
        <v>1</v>
      </c>
      <c r="F2" s="10" t="s">
        <v>2</v>
      </c>
      <c r="G2" s="11" t="s">
        <v>1</v>
      </c>
      <c r="H2" s="12" t="s">
        <v>2</v>
      </c>
      <c r="I2" s="13" t="s">
        <v>1</v>
      </c>
      <c r="J2" s="22" t="s">
        <v>2</v>
      </c>
      <c r="K2" s="18"/>
      <c r="L2" s="9" t="s">
        <v>1</v>
      </c>
      <c r="M2" s="10" t="s">
        <v>2</v>
      </c>
      <c r="N2" s="28" t="s">
        <v>1</v>
      </c>
      <c r="O2" s="28" t="s">
        <v>2</v>
      </c>
      <c r="P2" s="13" t="s">
        <v>1</v>
      </c>
      <c r="Q2" s="22" t="s">
        <v>2</v>
      </c>
      <c r="R2" s="18"/>
      <c r="S2" s="9" t="s">
        <v>1</v>
      </c>
      <c r="T2" s="10" t="s">
        <v>2</v>
      </c>
      <c r="U2" s="29" t="s">
        <v>1</v>
      </c>
      <c r="V2" s="30" t="s">
        <v>2</v>
      </c>
      <c r="W2" s="31" t="s">
        <v>1</v>
      </c>
      <c r="X2" s="32" t="s">
        <v>2</v>
      </c>
    </row>
    <row r="3" spans="1:24" x14ac:dyDescent="0.25">
      <c r="A3" s="14">
        <f t="array" ref="A3:A99">IF(Jun_20!$A$3:$A$99="","",Jun_20!$A$3:$A$99)</f>
        <v>5443</v>
      </c>
      <c r="B3" s="14" t="str">
        <f t="array" ref="B3:B99">IF(Jun_20!$B$3:$B$99="","",Jun_20!$B$3:$B$99)</f>
        <v>ALEX OLIVEIRA SOUZA</v>
      </c>
      <c r="C3" s="15">
        <f t="array" ref="C3:C99">IF(Jun_20!$C$3:$C$99="","",Jun_20!$C$3:$C$99)</f>
        <v>43983</v>
      </c>
      <c r="D3" s="15">
        <f t="array" ref="D3:D99">IF(Jun_20!$D$3:$D$99="","",Jun_20!$D$3:$D$99)</f>
        <v>44300</v>
      </c>
      <c r="E3" s="42">
        <f ca="1">IFERROR(IF(OR(A3=5555,A3=6666),0,IF(A3="",0,IF(TEXT($C3,"AAAAMM")=INDIRECT("'[Calculo Verbas 2019-2020.xlsx]"&amp;$A$1&amp;"'!$D$1"),IF($C3="",INDIRECT("'[Calculo Verbas 2019-2020.xlsx]"&amp;$A$1&amp;"'!$D$1"),IF(TEXT($C3,"AAAAMM")=INDIRECT("'[Calculo Verbas 2019-2020.xlsx]"&amp;$A$1&amp;"'!$D$1"),VLOOKUP(DAY($C3),INDIRECT("'[Calculo Verbas 2019-2020.xlsx]"&amp;$A$1&amp;"'!F68:J98"),2),0)),IF($D3="",INDIRECT("'[Calculo Verbas 2019-2020.xlsx]"&amp;$A$1&amp;"'!$G$33"),IF(TEXT($D3,"AAAAMM")&lt;INDIRECT("'[Calculo Verbas 2019-2020.xlsx]"&amp;$A$1&amp;"'!$D$1"),INDIRECT("'[Calculo Verbas 2019-2020.xlsx]"&amp;$A$1&amp;"'!$G$33"),IF(TEXT($D3,"AAAAMM")=INDIRECT("'[Calculo Verbas 2019-2020.xlsx]"&amp;$A$1&amp;"'!$D$1"),VLOOKUP(DAY($D3),INDIRECT("'[Calculo Verbas 2019-2020.xlsx]"&amp;$A$1&amp;"'!F36:J66"),2),0)))))),0)</f>
        <v>0</v>
      </c>
      <c r="F3" s="4">
        <f ca="1">E3+Nov_20!F3</f>
        <v>0</v>
      </c>
      <c r="G3" s="4">
        <f ca="1">IFERROR(IF(ISNA(MATCH($A3,INDIRECT("'[122021.XLSX]"&amp;$Y$1&amp;"'!A:A"),0)),0,INDEX(INDIRECT("'[122021.XLSX]"&amp;$Y$1&amp;"'!G:G"),MATCH($A3,INDIRECT("'[122021.XLSX]"&amp;$Y$1&amp;"'!A:A"),0))),0)</f>
        <v>0</v>
      </c>
      <c r="H3" s="4">
        <f ca="1">G3+Nov_20!H3</f>
        <v>0</v>
      </c>
      <c r="I3" s="4">
        <f t="shared" ref="I3:J18" ca="1" si="0">G3-E3</f>
        <v>0</v>
      </c>
      <c r="J3" s="26">
        <f t="shared" ca="1" si="0"/>
        <v>0</v>
      </c>
      <c r="K3" s="16"/>
      <c r="L3" s="43">
        <f ca="1">IFERROR(IF(OR(A3=5555,A3=6666),0,IF(A3="",0,IF(MONTH($C3)&amp;YEAR($C3)=INDIRECT("'[Calculo Verbas 2019-2020.xlsx]"&amp;$A$1&amp;"'!$D$1"),IF($C3="",INDIRECT("'[Calculo Verbas 2019-2020.xlsx]"&amp;$A$1&amp;"'!$P$2"),IF(MONTH($C3)&amp;YEAR($C3)=INDIRECT("'[Calculo Verbas 2019-2020.xlsx]"&amp;$A$1&amp;"'!$D$1"),VLOOKUP(DAY($C3),INDIRECT("'[Calculo Verbas 2019-2020.xlsx]"&amp;$A$1&amp;"'!F68:J98"),3),0)),
IF($D3="",INDIRECT("'[Calculo Verbas 2019-2020.xlsx]"&amp;$A$1&amp;"'!$H$33"),
IF(MONTH($D3)&amp;YEAR($D3)&gt;INDIRECT("'[Calculo Verbas 2019-2020.xlsx]"&amp;$A$1&amp;"'!$D$1"),INDIRECT("'[Calculo Verbas 2019-2020.xlsx]"&amp;$A$1&amp;"'!$H$33"),IF(MONTH($D3)&amp;YEAR($D3)=INDIRECT("'[Calculo Verbas 2019-2020.xlsx]"&amp;$A$1&amp;"'!$D$1"),VLOOKUP(DAY($D3),INDIRECT("'[Calculo Verbas 2019-2020.xlsx]"&amp;$A$1&amp;"'!F36:J66"),3),0)))))),0)</f>
        <v>0</v>
      </c>
      <c r="M3" s="4">
        <f ca="1">L3+Nov_20!M3</f>
        <v>0</v>
      </c>
      <c r="N3" s="4">
        <f ca="1">IFERROR(IF(ISNA(MATCH($A3,INDIRECT("'[122021.XLSX]"&amp;$Y$1&amp;"'!A:A"),0)),0,INDEX(INDIRECT("'[122021.XLSX]"&amp;$Y$1&amp;"'!k:k"),MATCH($A3,INDIRECT("'[122021.XLSX]"&amp;$Y$1&amp;"'!A:A"),0))),0)</f>
        <v>0</v>
      </c>
      <c r="O3" s="4">
        <f ca="1">N3+Nov_20!O3</f>
        <v>0</v>
      </c>
      <c r="P3" s="4">
        <f t="shared" ref="P3:Q18" ca="1" si="1">N3-L3</f>
        <v>0</v>
      </c>
      <c r="Q3" s="26">
        <f t="shared" ca="1" si="1"/>
        <v>0</v>
      </c>
      <c r="R3" s="16"/>
      <c r="S3" s="4">
        <v>0</v>
      </c>
      <c r="T3" s="4">
        <f>S3+Nov_20!T3</f>
        <v>0</v>
      </c>
      <c r="U3" s="4">
        <f ca="1">IFERROR(IF(ISNA(MATCH($A3,INDIRECT("'[062020.XLSX]"&amp;$Y$1&amp;"'!A:A"),0)),0,INDEX(INDIRECT("'[062020.XLSX]"&amp;$Y$1&amp;"'!R:R"),MATCH($A3,INDIRECT("'[062020.XLSX]"&amp;$Y$1&amp;"'!A:A"),0))),0)</f>
        <v>0</v>
      </c>
      <c r="V3" s="4">
        <f ca="1">U3+Nov_20!V3</f>
        <v>0</v>
      </c>
      <c r="W3" s="4">
        <f t="shared" ref="W3:X18" ca="1" si="2">U3-S3</f>
        <v>0</v>
      </c>
      <c r="X3" s="26">
        <f t="shared" ca="1" si="2"/>
        <v>0</v>
      </c>
    </row>
    <row r="4" spans="1:24" x14ac:dyDescent="0.25">
      <c r="A4" s="14">
        <v>5506</v>
      </c>
      <c r="B4" s="14" t="str">
        <v>DAVI ALMEIDA DA SILVA MACHADO</v>
      </c>
      <c r="C4" s="15">
        <v>43998</v>
      </c>
      <c r="D4" s="15">
        <v>44300</v>
      </c>
      <c r="E4" s="42">
        <f t="shared" ref="E4:E67" ca="1" si="3">IFERROR(IF(OR(A4=5555,A4=6666),0,IF(A4="",0,IF(TEXT($C4,"AAAAMM")=INDIRECT("'[Calculo Verbas 2019-2020.xlsx]"&amp;$A$1&amp;"'!$D$1"),IF($C4="",INDIRECT("'[Calculo Verbas 2019-2020.xlsx]"&amp;$A$1&amp;"'!$D$1"),IF(TEXT($C4,"AAAAMM")=INDIRECT("'[Calculo Verbas 2019-2020.xlsx]"&amp;$A$1&amp;"'!$D$1"),VLOOKUP(DAY($C4),INDIRECT("'[Calculo Verbas 2019-2020.xlsx]"&amp;$A$1&amp;"'!F68:J98"),2),0)),IF($D4="",INDIRECT("'[Calculo Verbas 2019-2020.xlsx]"&amp;$A$1&amp;"'!$G$33"),IF(TEXT($D4,"AAAAMM")&lt;INDIRECT("'[Calculo Verbas 2019-2020.xlsx]"&amp;$A$1&amp;"'!$D$1"),INDIRECT("'[Calculo Verbas 2019-2020.xlsx]"&amp;$A$1&amp;"'!$G$33"),IF(TEXT($D4,"AAAAMM")=INDIRECT("'[Calculo Verbas 2019-2020.xlsx]"&amp;$A$1&amp;"'!$D$1"),VLOOKUP(DAY($D4),INDIRECT("'[Calculo Verbas 2019-2020.xlsx]"&amp;$A$1&amp;"'!F36:J66"),2),0)))))),0)</f>
        <v>0</v>
      </c>
      <c r="F4" s="4">
        <f ca="1">E4+Nov_20!F4</f>
        <v>0</v>
      </c>
      <c r="G4" s="4">
        <f t="shared" ref="G4:G67" ca="1" si="4">IFERROR(IF(ISNA(MATCH($A4,INDIRECT("'[VERBAS TODAS.XLSX]"&amp;$Y$1&amp;"'!A:A"),0)),0,INDEX(INDIRECT("'[VERBAS TODAS.XLSX]"&amp;$Y$1&amp;"'!G:G"),MATCH($A4,INDIRECT("'[VERBAS TODAS.XLSX]"&amp;$Y$1&amp;"'!A:A"),0))),0)</f>
        <v>0</v>
      </c>
      <c r="H4" s="4">
        <f ca="1">G4+Nov_20!H4</f>
        <v>0</v>
      </c>
      <c r="I4" s="4">
        <f t="shared" ca="1" si="0"/>
        <v>0</v>
      </c>
      <c r="J4" s="26">
        <f t="shared" ca="1" si="0"/>
        <v>0</v>
      </c>
      <c r="K4" s="16"/>
      <c r="L4" s="43">
        <f t="shared" ref="L4:L67" ca="1" si="5">IFERROR(IF(OR(A4=5555,A4=6666),0,IF(A4="",0,IF(MONTH($C4)&amp;YEAR($C4)=INDIRECT("'[Calculo Verbas 2019-2020.xlsx]"&amp;$A$1&amp;"'!$D$1"),IF($C4="",INDIRECT("'[Calculo Verbas 2019-2020.xlsx]"&amp;$A$1&amp;"'!$P$2"),IF(MONTH($C4)&amp;YEAR($C4)=INDIRECT("'[Calculo Verbas 2019-2020.xlsx]"&amp;$A$1&amp;"'!$D$1"),VLOOKUP(DAY($C4),INDIRECT("'[Calculo Verbas 2019-2020.xlsx]"&amp;$A$1&amp;"'!F68:J98"),3),0)),
IF($D4="",INDIRECT("'[Calculo Verbas 2019-2020.xlsx]"&amp;$A$1&amp;"'!$H$33"),
IF(MONTH($D4)&amp;YEAR($D4)&gt;INDIRECT("'[Calculo Verbas 2019-2020.xlsx]"&amp;$A$1&amp;"'!$D$1"),INDIRECT("'[Calculo Verbas 2019-2020.xlsx]"&amp;$A$1&amp;"'!$H$33"),IF(MONTH($D4)&amp;YEAR($D4)=INDIRECT("'[Calculo Verbas 2019-2020.xlsx]"&amp;$A$1&amp;"'!$D$1"),VLOOKUP(DAY($D4),INDIRECT("'[Calculo Verbas 2019-2020.xlsx]"&amp;$A$1&amp;"'!F36:J66"),3),0)))))),0)</f>
        <v>0</v>
      </c>
      <c r="M4" s="4">
        <f ca="1">L4+Nov_20!M4</f>
        <v>0</v>
      </c>
      <c r="N4" s="4">
        <f t="shared" ref="N4:N67" ca="1" si="6">IFERROR(IF(ISNA(MATCH($A4,INDIRECT("'[062020.XLSX]"&amp;$Y$1&amp;"'!A:A"),0)),0,INDEX(INDIRECT("'[062020.XLSX]"&amp;$Y$1&amp;"'!k:k"),MATCH($A4,INDIRECT("'[062020.XLSX]"&amp;$Y$1&amp;"'!A:A"),0))),0)</f>
        <v>0</v>
      </c>
      <c r="O4" s="4">
        <f ca="1">N4+Nov_20!O4</f>
        <v>0</v>
      </c>
      <c r="P4" s="4">
        <f t="shared" ca="1" si="1"/>
        <v>0</v>
      </c>
      <c r="Q4" s="26">
        <f t="shared" ca="1" si="1"/>
        <v>0</v>
      </c>
      <c r="R4" s="16"/>
      <c r="S4" s="4">
        <v>0</v>
      </c>
      <c r="T4" s="4">
        <f>S4+Nov_20!T4</f>
        <v>0</v>
      </c>
      <c r="U4" s="4">
        <f t="shared" ref="U4:U67" ca="1" si="7">IFERROR(IF(ISNA(MATCH($A4,INDIRECT("'[062020.XLSX]"&amp;$Y$1&amp;"'!A:A"),0)),0,INDEX(INDIRECT("'[062020.XLSX]"&amp;$Y$1&amp;"'!R:R"),MATCH($A4,INDIRECT("'[062020.XLSX]"&amp;$Y$1&amp;"'!A:A"),0))),0)</f>
        <v>0</v>
      </c>
      <c r="V4" s="4">
        <f ca="1">U4+Nov_20!V4</f>
        <v>0</v>
      </c>
      <c r="W4" s="4">
        <f t="shared" ca="1" si="2"/>
        <v>0</v>
      </c>
      <c r="X4" s="26">
        <f t="shared" ca="1" si="2"/>
        <v>0</v>
      </c>
    </row>
    <row r="5" spans="1:24" x14ac:dyDescent="0.25">
      <c r="A5" s="14">
        <v>5507</v>
      </c>
      <c r="B5" s="14" t="str">
        <v>GILMAR ALMEIDA SOUZA</v>
      </c>
      <c r="C5" s="15">
        <v>43998</v>
      </c>
      <c r="D5" s="15">
        <v>44301</v>
      </c>
      <c r="E5" s="42">
        <f t="shared" ca="1" si="3"/>
        <v>0</v>
      </c>
      <c r="F5" s="4">
        <f ca="1">E5+Nov_20!F5</f>
        <v>0</v>
      </c>
      <c r="G5" s="4">
        <f t="shared" ca="1" si="4"/>
        <v>0</v>
      </c>
      <c r="H5" s="4">
        <f ca="1">G5+Nov_20!H5</f>
        <v>0</v>
      </c>
      <c r="I5" s="4">
        <f t="shared" ca="1" si="0"/>
        <v>0</v>
      </c>
      <c r="J5" s="26">
        <f t="shared" ca="1" si="0"/>
        <v>0</v>
      </c>
      <c r="K5" s="16"/>
      <c r="L5" s="43">
        <f t="shared" ca="1" si="5"/>
        <v>0</v>
      </c>
      <c r="M5" s="4">
        <f ca="1">L5+Nov_20!M5</f>
        <v>0</v>
      </c>
      <c r="N5" s="4">
        <f t="shared" ca="1" si="6"/>
        <v>0</v>
      </c>
      <c r="O5" s="4">
        <f ca="1">N5+Nov_20!O5</f>
        <v>0</v>
      </c>
      <c r="P5" s="4">
        <f t="shared" ca="1" si="1"/>
        <v>0</v>
      </c>
      <c r="Q5" s="26">
        <f t="shared" ca="1" si="1"/>
        <v>0</v>
      </c>
      <c r="R5" s="16"/>
      <c r="S5" s="4">
        <v>0</v>
      </c>
      <c r="T5" s="4">
        <f>S5+Nov_20!T5</f>
        <v>0</v>
      </c>
      <c r="U5" s="4">
        <f t="shared" ca="1" si="7"/>
        <v>0</v>
      </c>
      <c r="V5" s="4">
        <f ca="1">U5+Nov_20!V5</f>
        <v>0</v>
      </c>
      <c r="W5" s="4">
        <f t="shared" ca="1" si="2"/>
        <v>0</v>
      </c>
      <c r="X5" s="26">
        <f t="shared" ca="1" si="2"/>
        <v>0</v>
      </c>
    </row>
    <row r="6" spans="1:24" x14ac:dyDescent="0.25">
      <c r="A6" s="14">
        <v>5508</v>
      </c>
      <c r="B6" s="14" t="str">
        <v>JOSE HOMERIO ALVES TEIXEIRA</v>
      </c>
      <c r="C6" s="15">
        <v>43998</v>
      </c>
      <c r="D6" s="15">
        <v>44302</v>
      </c>
      <c r="E6" s="42">
        <f t="shared" ca="1" si="3"/>
        <v>0</v>
      </c>
      <c r="F6" s="4">
        <f ca="1">E6+Nov_20!F6</f>
        <v>0</v>
      </c>
      <c r="G6" s="4">
        <f t="shared" ca="1" si="4"/>
        <v>0</v>
      </c>
      <c r="H6" s="4">
        <f ca="1">G6+Nov_20!H6</f>
        <v>0</v>
      </c>
      <c r="I6" s="4">
        <f t="shared" ca="1" si="0"/>
        <v>0</v>
      </c>
      <c r="J6" s="26">
        <f t="shared" ca="1" si="0"/>
        <v>0</v>
      </c>
      <c r="K6" s="16"/>
      <c r="L6" s="43">
        <f t="shared" ca="1" si="5"/>
        <v>0</v>
      </c>
      <c r="M6" s="4">
        <f ca="1">L6+Nov_20!M6</f>
        <v>0</v>
      </c>
      <c r="N6" s="4">
        <f t="shared" ca="1" si="6"/>
        <v>0</v>
      </c>
      <c r="O6" s="4">
        <f ca="1">N6+Nov_20!O6</f>
        <v>0</v>
      </c>
      <c r="P6" s="4">
        <f t="shared" ca="1" si="1"/>
        <v>0</v>
      </c>
      <c r="Q6" s="26">
        <f t="shared" ca="1" si="1"/>
        <v>0</v>
      </c>
      <c r="R6" s="16"/>
      <c r="S6" s="4">
        <v>0</v>
      </c>
      <c r="T6" s="4">
        <f>S6+Nov_20!T6</f>
        <v>0</v>
      </c>
      <c r="U6" s="4">
        <f t="shared" ca="1" si="7"/>
        <v>0</v>
      </c>
      <c r="V6" s="4">
        <f ca="1">U6+Nov_20!V6</f>
        <v>0</v>
      </c>
      <c r="W6" s="4">
        <f t="shared" ca="1" si="2"/>
        <v>0</v>
      </c>
      <c r="X6" s="26">
        <f t="shared" ca="1" si="2"/>
        <v>0</v>
      </c>
    </row>
    <row r="7" spans="1:24" x14ac:dyDescent="0.25">
      <c r="A7" s="14">
        <v>5574</v>
      </c>
      <c r="B7" s="14" t="str">
        <v>GIRLEIDE DE JESUS</v>
      </c>
      <c r="C7" s="15">
        <v>44001</v>
      </c>
      <c r="D7" s="15">
        <v>44303</v>
      </c>
      <c r="E7" s="42">
        <f t="shared" ca="1" si="3"/>
        <v>0</v>
      </c>
      <c r="F7" s="4">
        <f ca="1">E7+Nov_20!F7</f>
        <v>0</v>
      </c>
      <c r="G7" s="4">
        <f t="shared" ca="1" si="4"/>
        <v>0</v>
      </c>
      <c r="H7" s="4">
        <f ca="1">G7+Nov_20!H7</f>
        <v>0</v>
      </c>
      <c r="I7" s="4">
        <f t="shared" ca="1" si="0"/>
        <v>0</v>
      </c>
      <c r="J7" s="26">
        <f t="shared" ca="1" si="0"/>
        <v>0</v>
      </c>
      <c r="K7" s="16"/>
      <c r="L7" s="43">
        <f t="shared" ca="1" si="5"/>
        <v>0</v>
      </c>
      <c r="M7" s="4">
        <f ca="1">L7+Nov_20!M7</f>
        <v>0</v>
      </c>
      <c r="N7" s="4">
        <f t="shared" ca="1" si="6"/>
        <v>0</v>
      </c>
      <c r="O7" s="4">
        <f ca="1">N7+Nov_20!O7</f>
        <v>0</v>
      </c>
      <c r="P7" s="4">
        <f t="shared" ca="1" si="1"/>
        <v>0</v>
      </c>
      <c r="Q7" s="26">
        <f t="shared" ca="1" si="1"/>
        <v>0</v>
      </c>
      <c r="R7" s="16"/>
      <c r="S7" s="4">
        <v>0</v>
      </c>
      <c r="T7" s="4">
        <f>S7+Nov_20!T7</f>
        <v>0</v>
      </c>
      <c r="U7" s="4">
        <f t="shared" ca="1" si="7"/>
        <v>0</v>
      </c>
      <c r="V7" s="4">
        <f ca="1">U7+Nov_20!V7</f>
        <v>0</v>
      </c>
      <c r="W7" s="4">
        <f t="shared" ca="1" si="2"/>
        <v>0</v>
      </c>
      <c r="X7" s="26">
        <f t="shared" ca="1" si="2"/>
        <v>0</v>
      </c>
    </row>
    <row r="8" spans="1:24" x14ac:dyDescent="0.25">
      <c r="A8" s="14">
        <v>5575</v>
      </c>
      <c r="B8" s="14" t="str">
        <v>JAILTON CARDOSO RAMOS</v>
      </c>
      <c r="C8" s="15">
        <v>44001</v>
      </c>
      <c r="D8" s="15">
        <v>44304</v>
      </c>
      <c r="E8" s="42">
        <f t="shared" ca="1" si="3"/>
        <v>0</v>
      </c>
      <c r="F8" s="4">
        <f ca="1">E8+Nov_20!F8</f>
        <v>0</v>
      </c>
      <c r="G8" s="4">
        <f t="shared" ca="1" si="4"/>
        <v>0</v>
      </c>
      <c r="H8" s="4">
        <f ca="1">G8+Nov_20!H8</f>
        <v>0</v>
      </c>
      <c r="I8" s="4">
        <f t="shared" ca="1" si="0"/>
        <v>0</v>
      </c>
      <c r="J8" s="26">
        <f t="shared" ca="1" si="0"/>
        <v>0</v>
      </c>
      <c r="K8" s="16"/>
      <c r="L8" s="43">
        <f t="shared" ca="1" si="5"/>
        <v>0</v>
      </c>
      <c r="M8" s="4">
        <f ca="1">L8+Nov_20!M8</f>
        <v>0</v>
      </c>
      <c r="N8" s="4">
        <f t="shared" ca="1" si="6"/>
        <v>0</v>
      </c>
      <c r="O8" s="4">
        <f ca="1">N8+Nov_20!O8</f>
        <v>0</v>
      </c>
      <c r="P8" s="4">
        <f t="shared" ca="1" si="1"/>
        <v>0</v>
      </c>
      <c r="Q8" s="26">
        <f t="shared" ca="1" si="1"/>
        <v>0</v>
      </c>
      <c r="R8" s="16"/>
      <c r="S8" s="4">
        <v>0</v>
      </c>
      <c r="T8" s="4">
        <f>S8+Nov_20!T8</f>
        <v>0</v>
      </c>
      <c r="U8" s="4">
        <f t="shared" ca="1" si="7"/>
        <v>0</v>
      </c>
      <c r="V8" s="4">
        <f ca="1">U8+Nov_20!V8</f>
        <v>0</v>
      </c>
      <c r="W8" s="4">
        <f t="shared" ca="1" si="2"/>
        <v>0</v>
      </c>
      <c r="X8" s="26">
        <f t="shared" ca="1" si="2"/>
        <v>0</v>
      </c>
    </row>
    <row r="9" spans="1:24" x14ac:dyDescent="0.25">
      <c r="A9" s="14">
        <v>5576</v>
      </c>
      <c r="B9" s="14" t="str">
        <v>JEANE DA CONCEICAO ALEXANDRE SANTOS</v>
      </c>
      <c r="C9" s="15">
        <v>44001</v>
      </c>
      <c r="D9" s="15">
        <v>44305</v>
      </c>
      <c r="E9" s="42">
        <f t="shared" ca="1" si="3"/>
        <v>0</v>
      </c>
      <c r="F9" s="4">
        <f ca="1">E9+Nov_20!F9</f>
        <v>0</v>
      </c>
      <c r="G9" s="4">
        <f t="shared" ca="1" si="4"/>
        <v>0</v>
      </c>
      <c r="H9" s="4">
        <f ca="1">G9+Nov_20!H9</f>
        <v>0</v>
      </c>
      <c r="I9" s="4">
        <f t="shared" ca="1" si="0"/>
        <v>0</v>
      </c>
      <c r="J9" s="26">
        <f t="shared" ca="1" si="0"/>
        <v>0</v>
      </c>
      <c r="K9" s="16"/>
      <c r="L9" s="43">
        <f t="shared" ca="1" si="5"/>
        <v>0</v>
      </c>
      <c r="M9" s="4">
        <f ca="1">L9+Nov_20!M9</f>
        <v>0</v>
      </c>
      <c r="N9" s="4">
        <f t="shared" ca="1" si="6"/>
        <v>0</v>
      </c>
      <c r="O9" s="4">
        <f ca="1">N9+Nov_20!O9</f>
        <v>0</v>
      </c>
      <c r="P9" s="4">
        <f t="shared" ca="1" si="1"/>
        <v>0</v>
      </c>
      <c r="Q9" s="26">
        <f t="shared" ca="1" si="1"/>
        <v>0</v>
      </c>
      <c r="R9" s="16"/>
      <c r="S9" s="4">
        <v>0</v>
      </c>
      <c r="T9" s="4">
        <f>S9+Nov_20!T9</f>
        <v>0</v>
      </c>
      <c r="U9" s="4">
        <f t="shared" ca="1" si="7"/>
        <v>0</v>
      </c>
      <c r="V9" s="4">
        <f ca="1">U9+Nov_20!V9</f>
        <v>0</v>
      </c>
      <c r="W9" s="4">
        <f t="shared" ca="1" si="2"/>
        <v>0</v>
      </c>
      <c r="X9" s="26">
        <f t="shared" ca="1" si="2"/>
        <v>0</v>
      </c>
    </row>
    <row r="10" spans="1:24" x14ac:dyDescent="0.25">
      <c r="A10" s="14">
        <v>5577</v>
      </c>
      <c r="B10" s="14" t="str">
        <v>LIDIA RIBEIRO DE SANTANA</v>
      </c>
      <c r="C10" s="15">
        <v>44001</v>
      </c>
      <c r="D10" s="15">
        <v>44306</v>
      </c>
      <c r="E10" s="42">
        <f t="shared" ca="1" si="3"/>
        <v>0</v>
      </c>
      <c r="F10" s="4">
        <f ca="1">E10+Nov_20!F10</f>
        <v>0</v>
      </c>
      <c r="G10" s="4">
        <f t="shared" ca="1" si="4"/>
        <v>0</v>
      </c>
      <c r="H10" s="4">
        <f ca="1">G10+Nov_20!H10</f>
        <v>0</v>
      </c>
      <c r="I10" s="4">
        <f t="shared" ca="1" si="0"/>
        <v>0</v>
      </c>
      <c r="J10" s="26">
        <f t="shared" ca="1" si="0"/>
        <v>0</v>
      </c>
      <c r="K10" s="16"/>
      <c r="L10" s="43">
        <f t="shared" ca="1" si="5"/>
        <v>0</v>
      </c>
      <c r="M10" s="4">
        <f ca="1">L10+Nov_20!M10</f>
        <v>0</v>
      </c>
      <c r="N10" s="4">
        <f t="shared" ca="1" si="6"/>
        <v>0</v>
      </c>
      <c r="O10" s="4">
        <f ca="1">N10+Nov_20!O10</f>
        <v>0</v>
      </c>
      <c r="P10" s="4">
        <f t="shared" ca="1" si="1"/>
        <v>0</v>
      </c>
      <c r="Q10" s="26">
        <f t="shared" ca="1" si="1"/>
        <v>0</v>
      </c>
      <c r="R10" s="16"/>
      <c r="S10" s="4">
        <v>0</v>
      </c>
      <c r="T10" s="4">
        <f>S10+Nov_20!T10</f>
        <v>0</v>
      </c>
      <c r="U10" s="4">
        <f t="shared" ca="1" si="7"/>
        <v>0</v>
      </c>
      <c r="V10" s="4">
        <f ca="1">U10+Nov_20!V10</f>
        <v>0</v>
      </c>
      <c r="W10" s="4">
        <f t="shared" ca="1" si="2"/>
        <v>0</v>
      </c>
      <c r="X10" s="26">
        <f t="shared" ca="1" si="2"/>
        <v>0</v>
      </c>
    </row>
    <row r="11" spans="1:24" x14ac:dyDescent="0.25">
      <c r="A11" s="14">
        <v>5687</v>
      </c>
      <c r="B11" s="14" t="str">
        <v>ALECIO SAMPAIO RAMOS</v>
      </c>
      <c r="C11" s="15">
        <v>44039</v>
      </c>
      <c r="D11" s="15">
        <v>44307</v>
      </c>
      <c r="E11" s="42">
        <f t="shared" ca="1" si="3"/>
        <v>0</v>
      </c>
      <c r="F11" s="4">
        <f ca="1">E11+Nov_20!F11</f>
        <v>0</v>
      </c>
      <c r="G11" s="4">
        <f t="shared" ca="1" si="4"/>
        <v>0</v>
      </c>
      <c r="H11" s="4">
        <f ca="1">G11+Nov_20!H11</f>
        <v>0</v>
      </c>
      <c r="I11" s="4">
        <f t="shared" ca="1" si="0"/>
        <v>0</v>
      </c>
      <c r="J11" s="26">
        <f t="shared" ca="1" si="0"/>
        <v>0</v>
      </c>
      <c r="K11" s="16"/>
      <c r="L11" s="43">
        <f t="shared" ca="1" si="5"/>
        <v>0</v>
      </c>
      <c r="M11" s="4">
        <f ca="1">L11+Nov_20!M11</f>
        <v>0</v>
      </c>
      <c r="N11" s="4">
        <f t="shared" ca="1" si="6"/>
        <v>0</v>
      </c>
      <c r="O11" s="4">
        <f ca="1">N11+Nov_20!O11</f>
        <v>0</v>
      </c>
      <c r="P11" s="4">
        <f t="shared" ca="1" si="1"/>
        <v>0</v>
      </c>
      <c r="Q11" s="26">
        <f t="shared" ca="1" si="1"/>
        <v>0</v>
      </c>
      <c r="R11" s="16"/>
      <c r="S11" s="4">
        <v>0</v>
      </c>
      <c r="T11" s="4">
        <f>S11+Nov_20!T11</f>
        <v>0</v>
      </c>
      <c r="U11" s="4">
        <f t="shared" ca="1" si="7"/>
        <v>0</v>
      </c>
      <c r="V11" s="4">
        <f ca="1">U11+Nov_20!V11</f>
        <v>0</v>
      </c>
      <c r="W11" s="4">
        <f t="shared" ca="1" si="2"/>
        <v>0</v>
      </c>
      <c r="X11" s="26">
        <f t="shared" ca="1" si="2"/>
        <v>0</v>
      </c>
    </row>
    <row r="12" spans="1:24" x14ac:dyDescent="0.25">
      <c r="A12" s="14">
        <v>5688</v>
      </c>
      <c r="B12" s="14" t="str">
        <v>INACIO SAMPAIO RAMOS</v>
      </c>
      <c r="C12" s="15">
        <v>44039</v>
      </c>
      <c r="D12" s="15">
        <v>44308</v>
      </c>
      <c r="E12" s="42">
        <f t="shared" ca="1" si="3"/>
        <v>0</v>
      </c>
      <c r="F12" s="4">
        <f ca="1">E12+Nov_20!F12</f>
        <v>0</v>
      </c>
      <c r="G12" s="4">
        <f t="shared" ca="1" si="4"/>
        <v>0</v>
      </c>
      <c r="H12" s="4">
        <f ca="1">G12+Nov_20!H12</f>
        <v>0</v>
      </c>
      <c r="I12" s="4">
        <f t="shared" ca="1" si="0"/>
        <v>0</v>
      </c>
      <c r="J12" s="26">
        <f t="shared" ca="1" si="0"/>
        <v>0</v>
      </c>
      <c r="K12" s="16"/>
      <c r="L12" s="43">
        <f t="shared" ca="1" si="5"/>
        <v>0</v>
      </c>
      <c r="M12" s="4">
        <f ca="1">L12+Nov_20!M12</f>
        <v>0</v>
      </c>
      <c r="N12" s="4">
        <f t="shared" ca="1" si="6"/>
        <v>0</v>
      </c>
      <c r="O12" s="4">
        <f ca="1">N12+Nov_20!O12</f>
        <v>0</v>
      </c>
      <c r="P12" s="4">
        <f t="shared" ca="1" si="1"/>
        <v>0</v>
      </c>
      <c r="Q12" s="26">
        <f t="shared" ca="1" si="1"/>
        <v>0</v>
      </c>
      <c r="R12" s="16"/>
      <c r="S12" s="4">
        <v>0</v>
      </c>
      <c r="T12" s="4">
        <f>S12+Nov_20!T12</f>
        <v>0</v>
      </c>
      <c r="U12" s="4">
        <f t="shared" ca="1" si="7"/>
        <v>0</v>
      </c>
      <c r="V12" s="4">
        <f ca="1">U12+Nov_20!V12</f>
        <v>0</v>
      </c>
      <c r="W12" s="4">
        <f t="shared" ca="1" si="2"/>
        <v>0</v>
      </c>
      <c r="X12" s="26">
        <f t="shared" ca="1" si="2"/>
        <v>0</v>
      </c>
    </row>
    <row r="13" spans="1:24" x14ac:dyDescent="0.25">
      <c r="A13" s="14">
        <v>5689</v>
      </c>
      <c r="B13" s="14" t="str">
        <v>ROMARIO OLIVEIRA RAMOS</v>
      </c>
      <c r="C13" s="15">
        <v>44039</v>
      </c>
      <c r="D13" s="15">
        <v>44309</v>
      </c>
      <c r="E13" s="42">
        <f t="shared" ca="1" si="3"/>
        <v>0</v>
      </c>
      <c r="F13" s="4">
        <f ca="1">E13+Nov_20!F13</f>
        <v>0</v>
      </c>
      <c r="G13" s="4">
        <f t="shared" ca="1" si="4"/>
        <v>0</v>
      </c>
      <c r="H13" s="4">
        <f ca="1">G13+Nov_20!H13</f>
        <v>0</v>
      </c>
      <c r="I13" s="4">
        <f t="shared" ca="1" si="0"/>
        <v>0</v>
      </c>
      <c r="J13" s="26">
        <f t="shared" ca="1" si="0"/>
        <v>0</v>
      </c>
      <c r="K13" s="16"/>
      <c r="L13" s="43">
        <f t="shared" ca="1" si="5"/>
        <v>0</v>
      </c>
      <c r="M13" s="4">
        <f ca="1">L13+Nov_20!M13</f>
        <v>0</v>
      </c>
      <c r="N13" s="4">
        <f t="shared" ca="1" si="6"/>
        <v>0</v>
      </c>
      <c r="O13" s="4">
        <f ca="1">N13+Nov_20!O13</f>
        <v>0</v>
      </c>
      <c r="P13" s="4">
        <f t="shared" ca="1" si="1"/>
        <v>0</v>
      </c>
      <c r="Q13" s="26">
        <f t="shared" ca="1" si="1"/>
        <v>0</v>
      </c>
      <c r="R13" s="16"/>
      <c r="S13" s="4">
        <v>0</v>
      </c>
      <c r="T13" s="4">
        <f>S13+Nov_20!T13</f>
        <v>0</v>
      </c>
      <c r="U13" s="4">
        <f t="shared" ca="1" si="7"/>
        <v>0</v>
      </c>
      <c r="V13" s="4">
        <f ca="1">U13+Nov_20!V13</f>
        <v>0</v>
      </c>
      <c r="W13" s="4">
        <f t="shared" ca="1" si="2"/>
        <v>0</v>
      </c>
      <c r="X13" s="26">
        <f t="shared" ca="1" si="2"/>
        <v>0</v>
      </c>
    </row>
    <row r="14" spans="1:24" x14ac:dyDescent="0.25">
      <c r="A14" s="14">
        <v>5695</v>
      </c>
      <c r="B14" s="14" t="str">
        <v>NUELLIF FRANCA DE MELO</v>
      </c>
      <c r="C14" s="15">
        <v>44046</v>
      </c>
      <c r="D14" s="15">
        <v>44310</v>
      </c>
      <c r="E14" s="42">
        <f t="shared" ca="1" si="3"/>
        <v>0</v>
      </c>
      <c r="F14" s="4">
        <f ca="1">E14+Nov_20!F14</f>
        <v>0</v>
      </c>
      <c r="G14" s="4">
        <f t="shared" ca="1" si="4"/>
        <v>0</v>
      </c>
      <c r="H14" s="4">
        <f ca="1">G14+Nov_20!H14</f>
        <v>0</v>
      </c>
      <c r="I14" s="4">
        <f t="shared" ca="1" si="0"/>
        <v>0</v>
      </c>
      <c r="J14" s="26">
        <f t="shared" ca="1" si="0"/>
        <v>0</v>
      </c>
      <c r="K14" s="16"/>
      <c r="L14" s="43">
        <f t="shared" ca="1" si="5"/>
        <v>0</v>
      </c>
      <c r="M14" s="4">
        <f ca="1">L14+Nov_20!M14</f>
        <v>0</v>
      </c>
      <c r="N14" s="4">
        <f t="shared" ca="1" si="6"/>
        <v>0</v>
      </c>
      <c r="O14" s="4">
        <f ca="1">N14+Nov_20!O14</f>
        <v>0</v>
      </c>
      <c r="P14" s="4">
        <f t="shared" ca="1" si="1"/>
        <v>0</v>
      </c>
      <c r="Q14" s="26">
        <f t="shared" ca="1" si="1"/>
        <v>0</v>
      </c>
      <c r="R14" s="16"/>
      <c r="S14" s="4">
        <v>0</v>
      </c>
      <c r="T14" s="4">
        <f>S14+Nov_20!T14</f>
        <v>0</v>
      </c>
      <c r="U14" s="4">
        <f t="shared" ca="1" si="7"/>
        <v>0</v>
      </c>
      <c r="V14" s="4">
        <f ca="1">U14+Nov_20!V14</f>
        <v>0</v>
      </c>
      <c r="W14" s="4">
        <f t="shared" ca="1" si="2"/>
        <v>0</v>
      </c>
      <c r="X14" s="26">
        <f t="shared" ca="1" si="2"/>
        <v>0</v>
      </c>
    </row>
    <row r="15" spans="1:24" x14ac:dyDescent="0.25">
      <c r="A15" s="14">
        <v>5696</v>
      </c>
      <c r="B15" s="14" t="str">
        <v>VALDECY PIRES</v>
      </c>
      <c r="C15" s="15">
        <v>44046</v>
      </c>
      <c r="D15" s="15">
        <v>44311</v>
      </c>
      <c r="E15" s="42">
        <f t="shared" ca="1" si="3"/>
        <v>0</v>
      </c>
      <c r="F15" s="4">
        <f ca="1">E15+Nov_20!F15</f>
        <v>0</v>
      </c>
      <c r="G15" s="4">
        <f t="shared" ca="1" si="4"/>
        <v>0</v>
      </c>
      <c r="H15" s="4">
        <f ca="1">G15+Nov_20!H15</f>
        <v>0</v>
      </c>
      <c r="I15" s="4">
        <f t="shared" ca="1" si="0"/>
        <v>0</v>
      </c>
      <c r="J15" s="26">
        <f t="shared" ca="1" si="0"/>
        <v>0</v>
      </c>
      <c r="K15" s="16"/>
      <c r="L15" s="43">
        <f t="shared" ca="1" si="5"/>
        <v>0</v>
      </c>
      <c r="M15" s="4">
        <f ca="1">L15+Nov_20!M15</f>
        <v>0</v>
      </c>
      <c r="N15" s="4">
        <f t="shared" ca="1" si="6"/>
        <v>0</v>
      </c>
      <c r="O15" s="4">
        <f ca="1">N15+Nov_20!O15</f>
        <v>0</v>
      </c>
      <c r="P15" s="4">
        <f t="shared" ca="1" si="1"/>
        <v>0</v>
      </c>
      <c r="Q15" s="26">
        <f t="shared" ca="1" si="1"/>
        <v>0</v>
      </c>
      <c r="R15" s="16"/>
      <c r="S15" s="4">
        <v>0</v>
      </c>
      <c r="T15" s="4">
        <f>S15+Nov_20!T15</f>
        <v>0</v>
      </c>
      <c r="U15" s="4">
        <f t="shared" ca="1" si="7"/>
        <v>0</v>
      </c>
      <c r="V15" s="4">
        <f ca="1">U15+Nov_20!V15</f>
        <v>0</v>
      </c>
      <c r="W15" s="4">
        <f t="shared" ca="1" si="2"/>
        <v>0</v>
      </c>
      <c r="X15" s="26">
        <f t="shared" ca="1" si="2"/>
        <v>0</v>
      </c>
    </row>
    <row r="16" spans="1:24" x14ac:dyDescent="0.25">
      <c r="A16" s="14">
        <v>5781</v>
      </c>
      <c r="B16" s="14" t="str">
        <v>ELSON DOS SANTOS SILVA</v>
      </c>
      <c r="C16" s="15">
        <v>44064</v>
      </c>
      <c r="D16" s="15">
        <v>44312</v>
      </c>
      <c r="E16" s="42">
        <f t="shared" ca="1" si="3"/>
        <v>0</v>
      </c>
      <c r="F16" s="4">
        <f ca="1">E16+Nov_20!F16</f>
        <v>0</v>
      </c>
      <c r="G16" s="4">
        <f t="shared" ca="1" si="4"/>
        <v>0</v>
      </c>
      <c r="H16" s="4">
        <f ca="1">G16+Nov_20!H16</f>
        <v>0</v>
      </c>
      <c r="I16" s="4">
        <f t="shared" ca="1" si="0"/>
        <v>0</v>
      </c>
      <c r="J16" s="26">
        <f t="shared" ca="1" si="0"/>
        <v>0</v>
      </c>
      <c r="K16" s="16"/>
      <c r="L16" s="43">
        <f t="shared" ca="1" si="5"/>
        <v>0</v>
      </c>
      <c r="M16" s="4">
        <f ca="1">L16+Nov_20!M16</f>
        <v>0</v>
      </c>
      <c r="N16" s="4">
        <f t="shared" ca="1" si="6"/>
        <v>0</v>
      </c>
      <c r="O16" s="4">
        <f ca="1">N16+Nov_20!O16</f>
        <v>0</v>
      </c>
      <c r="P16" s="4">
        <f t="shared" ca="1" si="1"/>
        <v>0</v>
      </c>
      <c r="Q16" s="26">
        <f t="shared" ca="1" si="1"/>
        <v>0</v>
      </c>
      <c r="R16" s="16"/>
      <c r="S16" s="4">
        <v>0</v>
      </c>
      <c r="T16" s="4">
        <f>S16+Nov_20!T16</f>
        <v>0</v>
      </c>
      <c r="U16" s="4">
        <f t="shared" ca="1" si="7"/>
        <v>0</v>
      </c>
      <c r="V16" s="4">
        <f ca="1">U16+Nov_20!V16</f>
        <v>0</v>
      </c>
      <c r="W16" s="4">
        <f t="shared" ca="1" si="2"/>
        <v>0</v>
      </c>
      <c r="X16" s="26">
        <f t="shared" ca="1" si="2"/>
        <v>0</v>
      </c>
    </row>
    <row r="17" spans="1:24" x14ac:dyDescent="0.25">
      <c r="A17" s="14">
        <v>5783</v>
      </c>
      <c r="B17" s="14" t="str">
        <v>VALDINEI SANTOS SILVA</v>
      </c>
      <c r="C17" s="15">
        <v>44064</v>
      </c>
      <c r="D17" s="15">
        <v>44313</v>
      </c>
      <c r="E17" s="42">
        <f t="shared" ca="1" si="3"/>
        <v>0</v>
      </c>
      <c r="F17" s="4">
        <f ca="1">E17+Nov_20!F17</f>
        <v>0</v>
      </c>
      <c r="G17" s="4">
        <f t="shared" ca="1" si="4"/>
        <v>0</v>
      </c>
      <c r="H17" s="4">
        <f ca="1">G17+Nov_20!H17</f>
        <v>0</v>
      </c>
      <c r="I17" s="4">
        <f t="shared" ca="1" si="0"/>
        <v>0</v>
      </c>
      <c r="J17" s="26">
        <f t="shared" ca="1" si="0"/>
        <v>0</v>
      </c>
      <c r="K17" s="16"/>
      <c r="L17" s="43">
        <f t="shared" ca="1" si="5"/>
        <v>0</v>
      </c>
      <c r="M17" s="4">
        <f ca="1">L17+Nov_20!M17</f>
        <v>0</v>
      </c>
      <c r="N17" s="4">
        <f t="shared" ca="1" si="6"/>
        <v>0</v>
      </c>
      <c r="O17" s="4">
        <f ca="1">N17+Nov_20!O17</f>
        <v>0</v>
      </c>
      <c r="P17" s="4">
        <f t="shared" ca="1" si="1"/>
        <v>0</v>
      </c>
      <c r="Q17" s="26">
        <f t="shared" ca="1" si="1"/>
        <v>0</v>
      </c>
      <c r="R17" s="16"/>
      <c r="S17" s="4">
        <v>0</v>
      </c>
      <c r="T17" s="4">
        <f>S17+Nov_20!T17</f>
        <v>0</v>
      </c>
      <c r="U17" s="4">
        <f t="shared" ca="1" si="7"/>
        <v>0</v>
      </c>
      <c r="V17" s="4">
        <f ca="1">U17+Nov_20!V17</f>
        <v>0</v>
      </c>
      <c r="W17" s="4">
        <f t="shared" ca="1" si="2"/>
        <v>0</v>
      </c>
      <c r="X17" s="26">
        <f t="shared" ca="1" si="2"/>
        <v>0</v>
      </c>
    </row>
    <row r="18" spans="1:24" x14ac:dyDescent="0.25">
      <c r="A18" s="14">
        <v>5784</v>
      </c>
      <c r="B18" s="14" t="str">
        <v>VALDEILSO LEITE</v>
      </c>
      <c r="C18" s="15">
        <v>44068</v>
      </c>
      <c r="D18" s="15">
        <v>44314</v>
      </c>
      <c r="E18" s="42">
        <f t="shared" ca="1" si="3"/>
        <v>0</v>
      </c>
      <c r="F18" s="4">
        <f ca="1">E18+Nov_20!F18</f>
        <v>0</v>
      </c>
      <c r="G18" s="4">
        <f t="shared" ca="1" si="4"/>
        <v>0</v>
      </c>
      <c r="H18" s="4">
        <f ca="1">G18+Nov_20!H18</f>
        <v>0</v>
      </c>
      <c r="I18" s="4">
        <f t="shared" ca="1" si="0"/>
        <v>0</v>
      </c>
      <c r="J18" s="26">
        <f t="shared" ca="1" si="0"/>
        <v>0</v>
      </c>
      <c r="K18" s="16"/>
      <c r="L18" s="43">
        <f t="shared" ca="1" si="5"/>
        <v>0</v>
      </c>
      <c r="M18" s="4">
        <f ca="1">L18+Nov_20!M18</f>
        <v>0</v>
      </c>
      <c r="N18" s="4">
        <f t="shared" ca="1" si="6"/>
        <v>0</v>
      </c>
      <c r="O18" s="4">
        <f ca="1">N18+Nov_20!O18</f>
        <v>0</v>
      </c>
      <c r="P18" s="4">
        <f t="shared" ca="1" si="1"/>
        <v>0</v>
      </c>
      <c r="Q18" s="26">
        <f t="shared" ca="1" si="1"/>
        <v>0</v>
      </c>
      <c r="R18" s="16"/>
      <c r="S18" s="4">
        <v>0</v>
      </c>
      <c r="T18" s="4">
        <f>S18+Nov_20!T18</f>
        <v>0</v>
      </c>
      <c r="U18" s="4">
        <f t="shared" ca="1" si="7"/>
        <v>0</v>
      </c>
      <c r="V18" s="4">
        <f ca="1">U18+Nov_20!V18</f>
        <v>0</v>
      </c>
      <c r="W18" s="4">
        <f t="shared" ca="1" si="2"/>
        <v>0</v>
      </c>
      <c r="X18" s="26">
        <f t="shared" ca="1" si="2"/>
        <v>0</v>
      </c>
    </row>
    <row r="19" spans="1:24" x14ac:dyDescent="0.25">
      <c r="A19" s="14">
        <v>5791</v>
      </c>
      <c r="B19" s="14" t="str">
        <v>ALEXANDRE ALVES DE QUEIROZ</v>
      </c>
      <c r="C19" s="15">
        <v>44074</v>
      </c>
      <c r="D19" s="15">
        <v>44315</v>
      </c>
      <c r="E19" s="42">
        <f t="shared" ca="1" si="3"/>
        <v>0</v>
      </c>
      <c r="F19" s="4">
        <f ca="1">E19+Nov_20!F19</f>
        <v>0</v>
      </c>
      <c r="G19" s="4">
        <f t="shared" ca="1" si="4"/>
        <v>0</v>
      </c>
      <c r="H19" s="4">
        <f ca="1">G19+Nov_20!H19</f>
        <v>0</v>
      </c>
      <c r="I19" s="4">
        <f t="shared" ref="I19:J82" ca="1" si="8">G19-E19</f>
        <v>0</v>
      </c>
      <c r="J19" s="26">
        <f t="shared" ca="1" si="8"/>
        <v>0</v>
      </c>
      <c r="K19" s="16"/>
      <c r="L19" s="43">
        <f t="shared" ca="1" si="5"/>
        <v>0</v>
      </c>
      <c r="M19" s="4">
        <f ca="1">L19+Nov_20!M19</f>
        <v>0</v>
      </c>
      <c r="N19" s="4">
        <f t="shared" ca="1" si="6"/>
        <v>0</v>
      </c>
      <c r="O19" s="4">
        <f ca="1">N19+Nov_20!O19</f>
        <v>0</v>
      </c>
      <c r="P19" s="4">
        <f t="shared" ref="P19:Q82" ca="1" si="9">N19-L19</f>
        <v>0</v>
      </c>
      <c r="Q19" s="26">
        <f t="shared" ca="1" si="9"/>
        <v>0</v>
      </c>
      <c r="R19" s="16"/>
      <c r="S19" s="4">
        <v>0</v>
      </c>
      <c r="T19" s="4">
        <f>S19+Nov_20!T19</f>
        <v>0</v>
      </c>
      <c r="U19" s="4">
        <f t="shared" ca="1" si="7"/>
        <v>0</v>
      </c>
      <c r="V19" s="4">
        <f ca="1">U19+Nov_20!V19</f>
        <v>0</v>
      </c>
      <c r="W19" s="4">
        <f t="shared" ref="W19:X82" ca="1" si="10">U19-S19</f>
        <v>0</v>
      </c>
      <c r="X19" s="26">
        <f t="shared" ca="1" si="10"/>
        <v>0</v>
      </c>
    </row>
    <row r="20" spans="1:24" x14ac:dyDescent="0.25">
      <c r="A20" s="14">
        <v>5838</v>
      </c>
      <c r="B20" s="14" t="str">
        <v>VALMIR FROTA LUZ</v>
      </c>
      <c r="C20" s="15">
        <v>44090</v>
      </c>
      <c r="D20" s="15">
        <v>44316</v>
      </c>
      <c r="E20" s="42">
        <f t="shared" ca="1" si="3"/>
        <v>0</v>
      </c>
      <c r="F20" s="4">
        <f ca="1">E20+Nov_20!F20</f>
        <v>0</v>
      </c>
      <c r="G20" s="4">
        <f t="shared" ca="1" si="4"/>
        <v>0</v>
      </c>
      <c r="H20" s="4">
        <f ca="1">G20+Nov_20!H20</f>
        <v>0</v>
      </c>
      <c r="I20" s="4">
        <f t="shared" ca="1" si="8"/>
        <v>0</v>
      </c>
      <c r="J20" s="26">
        <f t="shared" ca="1" si="8"/>
        <v>0</v>
      </c>
      <c r="K20" s="16"/>
      <c r="L20" s="43">
        <f t="shared" ca="1" si="5"/>
        <v>0</v>
      </c>
      <c r="M20" s="4">
        <f ca="1">L20+Nov_20!M20</f>
        <v>0</v>
      </c>
      <c r="N20" s="4">
        <f t="shared" ca="1" si="6"/>
        <v>0</v>
      </c>
      <c r="O20" s="4">
        <f ca="1">N20+Nov_20!O20</f>
        <v>0</v>
      </c>
      <c r="P20" s="4">
        <f t="shared" ca="1" si="9"/>
        <v>0</v>
      </c>
      <c r="Q20" s="26">
        <f t="shared" ca="1" si="9"/>
        <v>0</v>
      </c>
      <c r="R20" s="16"/>
      <c r="S20" s="4">
        <v>0</v>
      </c>
      <c r="T20" s="4">
        <f>S20+Nov_20!T20</f>
        <v>0</v>
      </c>
      <c r="U20" s="4">
        <f t="shared" ca="1" si="7"/>
        <v>0</v>
      </c>
      <c r="V20" s="4">
        <f ca="1">U20+Nov_20!V20</f>
        <v>0</v>
      </c>
      <c r="W20" s="4">
        <f t="shared" ca="1" si="10"/>
        <v>0</v>
      </c>
      <c r="X20" s="26">
        <f t="shared" ca="1" si="10"/>
        <v>0</v>
      </c>
    </row>
    <row r="21" spans="1:24" x14ac:dyDescent="0.25">
      <c r="A21" s="14">
        <v>5892</v>
      </c>
      <c r="B21" s="14" t="str">
        <v>NILSON CESAR GONCALVES</v>
      </c>
      <c r="C21" s="15">
        <v>44131</v>
      </c>
      <c r="D21" s="15">
        <v>44317</v>
      </c>
      <c r="E21" s="42">
        <f t="shared" ca="1" si="3"/>
        <v>0</v>
      </c>
      <c r="F21" s="4">
        <f ca="1">E21+Nov_20!F21</f>
        <v>0</v>
      </c>
      <c r="G21" s="4">
        <f t="shared" ca="1" si="4"/>
        <v>0</v>
      </c>
      <c r="H21" s="4">
        <f ca="1">G21+Nov_20!H21</f>
        <v>0</v>
      </c>
      <c r="I21" s="4">
        <f t="shared" ca="1" si="8"/>
        <v>0</v>
      </c>
      <c r="J21" s="26">
        <f t="shared" ca="1" si="8"/>
        <v>0</v>
      </c>
      <c r="K21" s="16"/>
      <c r="L21" s="43">
        <f t="shared" ca="1" si="5"/>
        <v>0</v>
      </c>
      <c r="M21" s="4">
        <f ca="1">L21+Nov_20!M21</f>
        <v>0</v>
      </c>
      <c r="N21" s="4">
        <f t="shared" ca="1" si="6"/>
        <v>0</v>
      </c>
      <c r="O21" s="4">
        <f ca="1">N21+Nov_20!O21</f>
        <v>0</v>
      </c>
      <c r="P21" s="4">
        <f t="shared" ca="1" si="9"/>
        <v>0</v>
      </c>
      <c r="Q21" s="26">
        <f t="shared" ca="1" si="9"/>
        <v>0</v>
      </c>
      <c r="R21" s="16"/>
      <c r="S21" s="4">
        <v>0</v>
      </c>
      <c r="T21" s="4">
        <f>S21+Nov_20!T21</f>
        <v>0</v>
      </c>
      <c r="U21" s="4">
        <f t="shared" ca="1" si="7"/>
        <v>0</v>
      </c>
      <c r="V21" s="4">
        <f ca="1">U21+Nov_20!V21</f>
        <v>0</v>
      </c>
      <c r="W21" s="4">
        <f t="shared" ca="1" si="10"/>
        <v>0</v>
      </c>
      <c r="X21" s="26">
        <f t="shared" ca="1" si="10"/>
        <v>0</v>
      </c>
    </row>
    <row r="22" spans="1:24" x14ac:dyDescent="0.25">
      <c r="A22" s="14">
        <v>5904</v>
      </c>
      <c r="B22" s="14" t="str">
        <v>MARSUEL LOPES DE BRITO</v>
      </c>
      <c r="C22" s="15">
        <v>44134</v>
      </c>
      <c r="D22" s="15">
        <v>44318</v>
      </c>
      <c r="E22" s="42">
        <f t="shared" ca="1" si="3"/>
        <v>0</v>
      </c>
      <c r="F22" s="4">
        <f ca="1">E22+Nov_20!F22</f>
        <v>0</v>
      </c>
      <c r="G22" s="4">
        <f t="shared" ca="1" si="4"/>
        <v>0</v>
      </c>
      <c r="H22" s="4">
        <f ca="1">G22+Nov_20!H22</f>
        <v>0</v>
      </c>
      <c r="I22" s="4">
        <f t="shared" ca="1" si="8"/>
        <v>0</v>
      </c>
      <c r="J22" s="26">
        <f t="shared" ca="1" si="8"/>
        <v>0</v>
      </c>
      <c r="K22" s="16"/>
      <c r="L22" s="43">
        <f t="shared" ca="1" si="5"/>
        <v>0</v>
      </c>
      <c r="M22" s="4">
        <f ca="1">L22+Nov_20!M22</f>
        <v>0</v>
      </c>
      <c r="N22" s="4">
        <f t="shared" ca="1" si="6"/>
        <v>0</v>
      </c>
      <c r="O22" s="4">
        <f ca="1">N22+Nov_20!O22</f>
        <v>0</v>
      </c>
      <c r="P22" s="4">
        <f t="shared" ca="1" si="9"/>
        <v>0</v>
      </c>
      <c r="Q22" s="26">
        <f t="shared" ca="1" si="9"/>
        <v>0</v>
      </c>
      <c r="R22" s="16"/>
      <c r="S22" s="4">
        <v>0</v>
      </c>
      <c r="T22" s="4">
        <f>S22+Nov_20!T22</f>
        <v>0</v>
      </c>
      <c r="U22" s="4">
        <f t="shared" ca="1" si="7"/>
        <v>0</v>
      </c>
      <c r="V22" s="4">
        <f ca="1">U22+Nov_20!V22</f>
        <v>0</v>
      </c>
      <c r="W22" s="4">
        <f t="shared" ca="1" si="10"/>
        <v>0</v>
      </c>
      <c r="X22" s="26">
        <f t="shared" ca="1" si="10"/>
        <v>0</v>
      </c>
    </row>
    <row r="23" spans="1:24" x14ac:dyDescent="0.25">
      <c r="A23" s="14">
        <v>5905</v>
      </c>
      <c r="B23" s="14" t="str">
        <v>UANDERSON TEIXEIRA LOPES</v>
      </c>
      <c r="C23" s="15">
        <v>44134</v>
      </c>
      <c r="D23" s="15">
        <v>44319</v>
      </c>
      <c r="E23" s="42">
        <f t="shared" ca="1" si="3"/>
        <v>0</v>
      </c>
      <c r="F23" s="4">
        <f ca="1">E23+Nov_20!F23</f>
        <v>0</v>
      </c>
      <c r="G23" s="4">
        <f t="shared" ca="1" si="4"/>
        <v>0</v>
      </c>
      <c r="H23" s="4">
        <f ca="1">G23+Nov_20!H23</f>
        <v>0</v>
      </c>
      <c r="I23" s="4">
        <f t="shared" ca="1" si="8"/>
        <v>0</v>
      </c>
      <c r="J23" s="26">
        <f t="shared" ca="1" si="8"/>
        <v>0</v>
      </c>
      <c r="K23" s="16"/>
      <c r="L23" s="43">
        <f t="shared" ca="1" si="5"/>
        <v>0</v>
      </c>
      <c r="M23" s="4">
        <f ca="1">L23+Nov_20!M23</f>
        <v>0</v>
      </c>
      <c r="N23" s="4">
        <f t="shared" ca="1" si="6"/>
        <v>0</v>
      </c>
      <c r="O23" s="4">
        <f ca="1">N23+Nov_20!O23</f>
        <v>0</v>
      </c>
      <c r="P23" s="4">
        <f t="shared" ca="1" si="9"/>
        <v>0</v>
      </c>
      <c r="Q23" s="26">
        <f t="shared" ca="1" si="9"/>
        <v>0</v>
      </c>
      <c r="R23" s="16"/>
      <c r="S23" s="4">
        <v>0</v>
      </c>
      <c r="T23" s="4">
        <f>S23+Nov_20!T23</f>
        <v>0</v>
      </c>
      <c r="U23" s="4">
        <f t="shared" ca="1" si="7"/>
        <v>0</v>
      </c>
      <c r="V23" s="4">
        <f ca="1">U23+Nov_20!V23</f>
        <v>0</v>
      </c>
      <c r="W23" s="4">
        <f t="shared" ca="1" si="10"/>
        <v>0</v>
      </c>
      <c r="X23" s="26">
        <f t="shared" ca="1" si="10"/>
        <v>0</v>
      </c>
    </row>
    <row r="24" spans="1:24" x14ac:dyDescent="0.25">
      <c r="A24" s="14">
        <v>5963</v>
      </c>
      <c r="B24" s="14" t="str">
        <v>ANTONIO SOARES CARDOSO</v>
      </c>
      <c r="C24" s="15">
        <v>44168</v>
      </c>
      <c r="D24" s="15">
        <v>44320</v>
      </c>
      <c r="E24" s="42">
        <f t="shared" ca="1" si="3"/>
        <v>0</v>
      </c>
      <c r="F24" s="4">
        <f ca="1">E24+Nov_20!F24</f>
        <v>0</v>
      </c>
      <c r="G24" s="4">
        <f t="shared" ca="1" si="4"/>
        <v>0</v>
      </c>
      <c r="H24" s="4">
        <f ca="1">G24+Nov_20!H24</f>
        <v>0</v>
      </c>
      <c r="I24" s="4">
        <f t="shared" ca="1" si="8"/>
        <v>0</v>
      </c>
      <c r="J24" s="26">
        <f t="shared" ca="1" si="8"/>
        <v>0</v>
      </c>
      <c r="K24" s="16"/>
      <c r="L24" s="43">
        <f t="shared" ca="1" si="5"/>
        <v>0</v>
      </c>
      <c r="M24" s="4">
        <f ca="1">L24+Nov_20!M24</f>
        <v>0</v>
      </c>
      <c r="N24" s="4">
        <f t="shared" ca="1" si="6"/>
        <v>0</v>
      </c>
      <c r="O24" s="4">
        <f ca="1">N24+Nov_20!O24</f>
        <v>0</v>
      </c>
      <c r="P24" s="4">
        <f t="shared" ca="1" si="9"/>
        <v>0</v>
      </c>
      <c r="Q24" s="26">
        <f t="shared" ca="1" si="9"/>
        <v>0</v>
      </c>
      <c r="R24" s="16"/>
      <c r="S24" s="4">
        <v>0</v>
      </c>
      <c r="T24" s="4">
        <f>S24+Nov_20!T24</f>
        <v>0</v>
      </c>
      <c r="U24" s="4">
        <f t="shared" ca="1" si="7"/>
        <v>0</v>
      </c>
      <c r="V24" s="4">
        <f ca="1">U24+Nov_20!V24</f>
        <v>0</v>
      </c>
      <c r="W24" s="4">
        <f t="shared" ca="1" si="10"/>
        <v>0</v>
      </c>
      <c r="X24" s="26">
        <f t="shared" ca="1" si="10"/>
        <v>0</v>
      </c>
    </row>
    <row r="25" spans="1:24" x14ac:dyDescent="0.25">
      <c r="A25" s="14">
        <v>5964</v>
      </c>
      <c r="B25" s="14" t="str">
        <v>EDUARDO FERNANDES COSTA DE OLIVEIRA</v>
      </c>
      <c r="C25" s="15">
        <v>44168</v>
      </c>
      <c r="D25" s="15">
        <v>44321</v>
      </c>
      <c r="E25" s="42">
        <f t="shared" ca="1" si="3"/>
        <v>0</v>
      </c>
      <c r="F25" s="4">
        <f ca="1">E25+Nov_20!F25</f>
        <v>0</v>
      </c>
      <c r="G25" s="4">
        <f t="shared" ca="1" si="4"/>
        <v>0</v>
      </c>
      <c r="H25" s="4">
        <f ca="1">G25+Nov_20!H25</f>
        <v>0</v>
      </c>
      <c r="I25" s="4">
        <f t="shared" ca="1" si="8"/>
        <v>0</v>
      </c>
      <c r="J25" s="26">
        <f t="shared" ca="1" si="8"/>
        <v>0</v>
      </c>
      <c r="K25" s="16"/>
      <c r="L25" s="43">
        <f t="shared" ca="1" si="5"/>
        <v>0</v>
      </c>
      <c r="M25" s="4">
        <f ca="1">L25+Nov_20!M25</f>
        <v>0</v>
      </c>
      <c r="N25" s="4">
        <f t="shared" ca="1" si="6"/>
        <v>0</v>
      </c>
      <c r="O25" s="4">
        <f ca="1">N25+Nov_20!O25</f>
        <v>0</v>
      </c>
      <c r="P25" s="4">
        <f t="shared" ca="1" si="9"/>
        <v>0</v>
      </c>
      <c r="Q25" s="26">
        <f t="shared" ca="1" si="9"/>
        <v>0</v>
      </c>
      <c r="R25" s="16"/>
      <c r="S25" s="4">
        <v>0</v>
      </c>
      <c r="T25" s="4">
        <f>S25+Nov_20!T25</f>
        <v>0</v>
      </c>
      <c r="U25" s="4">
        <f t="shared" ca="1" si="7"/>
        <v>0</v>
      </c>
      <c r="V25" s="4">
        <f ca="1">U25+Nov_20!V25</f>
        <v>0</v>
      </c>
      <c r="W25" s="4">
        <f t="shared" ca="1" si="10"/>
        <v>0</v>
      </c>
      <c r="X25" s="26">
        <f t="shared" ca="1" si="10"/>
        <v>0</v>
      </c>
    </row>
    <row r="26" spans="1:24" x14ac:dyDescent="0.25">
      <c r="A26" s="14">
        <v>5965</v>
      </c>
      <c r="B26" s="14" t="str">
        <v>SAMUEL DE SOUZA CARDOSO</v>
      </c>
      <c r="C26" s="15">
        <v>44168</v>
      </c>
      <c r="D26" s="15">
        <v>44322</v>
      </c>
      <c r="E26" s="42">
        <f t="shared" ca="1" si="3"/>
        <v>0</v>
      </c>
      <c r="F26" s="4">
        <f ca="1">E26+Nov_20!F26</f>
        <v>0</v>
      </c>
      <c r="G26" s="4">
        <f t="shared" ca="1" si="4"/>
        <v>0</v>
      </c>
      <c r="H26" s="4">
        <f ca="1">G26+Nov_20!H26</f>
        <v>0</v>
      </c>
      <c r="I26" s="4">
        <f t="shared" ca="1" si="8"/>
        <v>0</v>
      </c>
      <c r="J26" s="26">
        <f t="shared" ca="1" si="8"/>
        <v>0</v>
      </c>
      <c r="K26" s="16"/>
      <c r="L26" s="43">
        <f t="shared" ca="1" si="5"/>
        <v>0</v>
      </c>
      <c r="M26" s="4">
        <f ca="1">L26+Nov_20!M26</f>
        <v>0</v>
      </c>
      <c r="N26" s="4">
        <f t="shared" ca="1" si="6"/>
        <v>0</v>
      </c>
      <c r="O26" s="4">
        <f ca="1">N26+Nov_20!O26</f>
        <v>0</v>
      </c>
      <c r="P26" s="4">
        <f t="shared" ca="1" si="9"/>
        <v>0</v>
      </c>
      <c r="Q26" s="26">
        <f t="shared" ca="1" si="9"/>
        <v>0</v>
      </c>
      <c r="R26" s="16"/>
      <c r="S26" s="4">
        <v>0</v>
      </c>
      <c r="T26" s="4">
        <f>S26+Nov_20!T26</f>
        <v>0</v>
      </c>
      <c r="U26" s="4">
        <f t="shared" ca="1" si="7"/>
        <v>0</v>
      </c>
      <c r="V26" s="4">
        <f ca="1">U26+Nov_20!V26</f>
        <v>0</v>
      </c>
      <c r="W26" s="4">
        <f t="shared" ca="1" si="10"/>
        <v>0</v>
      </c>
      <c r="X26" s="26">
        <f t="shared" ca="1" si="10"/>
        <v>0</v>
      </c>
    </row>
    <row r="27" spans="1:24" x14ac:dyDescent="0.25">
      <c r="A27" s="14">
        <v>6073</v>
      </c>
      <c r="B27" s="14" t="str">
        <v>ALEXANDRE BRITO DA SILVA</v>
      </c>
      <c r="C27" s="15">
        <v>44217</v>
      </c>
      <c r="D27" s="15">
        <v>44323</v>
      </c>
      <c r="E27" s="42">
        <f t="shared" ca="1" si="3"/>
        <v>0</v>
      </c>
      <c r="F27" s="4">
        <f ca="1">E27+Nov_20!F27</f>
        <v>0</v>
      </c>
      <c r="G27" s="4">
        <f t="shared" ca="1" si="4"/>
        <v>0</v>
      </c>
      <c r="H27" s="4">
        <f ca="1">G27+Nov_20!H27</f>
        <v>0</v>
      </c>
      <c r="I27" s="4">
        <f t="shared" ca="1" si="8"/>
        <v>0</v>
      </c>
      <c r="J27" s="26">
        <f t="shared" ca="1" si="8"/>
        <v>0</v>
      </c>
      <c r="K27" s="16"/>
      <c r="L27" s="43">
        <f t="shared" ca="1" si="5"/>
        <v>0</v>
      </c>
      <c r="M27" s="4">
        <f ca="1">L27+Nov_20!M27</f>
        <v>0</v>
      </c>
      <c r="N27" s="4">
        <f t="shared" ca="1" si="6"/>
        <v>0</v>
      </c>
      <c r="O27" s="4">
        <f ca="1">N27+Nov_20!O27</f>
        <v>0</v>
      </c>
      <c r="P27" s="4">
        <f t="shared" ca="1" si="9"/>
        <v>0</v>
      </c>
      <c r="Q27" s="26">
        <f t="shared" ca="1" si="9"/>
        <v>0</v>
      </c>
      <c r="R27" s="16"/>
      <c r="S27" s="4">
        <v>0</v>
      </c>
      <c r="T27" s="4">
        <f>S27+Nov_20!T27</f>
        <v>0</v>
      </c>
      <c r="U27" s="4">
        <f t="shared" ca="1" si="7"/>
        <v>0</v>
      </c>
      <c r="V27" s="4">
        <f ca="1">U27+Nov_20!V27</f>
        <v>0</v>
      </c>
      <c r="W27" s="4">
        <f t="shared" ca="1" si="10"/>
        <v>0</v>
      </c>
      <c r="X27" s="26">
        <f t="shared" ca="1" si="10"/>
        <v>0</v>
      </c>
    </row>
    <row r="28" spans="1:24" x14ac:dyDescent="0.25">
      <c r="A28" s="14">
        <v>6074</v>
      </c>
      <c r="B28" s="14" t="str">
        <v>EDILAINE GOMES DA SILVA</v>
      </c>
      <c r="C28" s="15">
        <v>44217</v>
      </c>
      <c r="D28" s="15">
        <v>44324</v>
      </c>
      <c r="E28" s="42">
        <f t="shared" ca="1" si="3"/>
        <v>0</v>
      </c>
      <c r="F28" s="4">
        <f ca="1">E28+Nov_20!F28</f>
        <v>0</v>
      </c>
      <c r="G28" s="4">
        <f t="shared" ca="1" si="4"/>
        <v>0</v>
      </c>
      <c r="H28" s="4">
        <f ca="1">G28+Nov_20!H28</f>
        <v>0</v>
      </c>
      <c r="I28" s="4">
        <f t="shared" ca="1" si="8"/>
        <v>0</v>
      </c>
      <c r="J28" s="26">
        <f t="shared" ca="1" si="8"/>
        <v>0</v>
      </c>
      <c r="K28" s="16"/>
      <c r="L28" s="43">
        <f t="shared" ca="1" si="5"/>
        <v>0</v>
      </c>
      <c r="M28" s="4">
        <f ca="1">L28+Nov_20!M28</f>
        <v>0</v>
      </c>
      <c r="N28" s="4">
        <f t="shared" ca="1" si="6"/>
        <v>0</v>
      </c>
      <c r="O28" s="4">
        <f ca="1">N28+Nov_20!O28</f>
        <v>0</v>
      </c>
      <c r="P28" s="4">
        <f t="shared" ca="1" si="9"/>
        <v>0</v>
      </c>
      <c r="Q28" s="26">
        <f t="shared" ca="1" si="9"/>
        <v>0</v>
      </c>
      <c r="R28" s="16"/>
      <c r="S28" s="4">
        <v>0</v>
      </c>
      <c r="T28" s="4">
        <f>S28+Nov_20!T28</f>
        <v>0</v>
      </c>
      <c r="U28" s="4">
        <f t="shared" ca="1" si="7"/>
        <v>0</v>
      </c>
      <c r="V28" s="4">
        <f ca="1">U28+Nov_20!V28</f>
        <v>0</v>
      </c>
      <c r="W28" s="4">
        <f t="shared" ca="1" si="10"/>
        <v>0</v>
      </c>
      <c r="X28" s="26">
        <f t="shared" ca="1" si="10"/>
        <v>0</v>
      </c>
    </row>
    <row r="29" spans="1:24" x14ac:dyDescent="0.25">
      <c r="A29" s="14">
        <v>6126</v>
      </c>
      <c r="B29" s="14" t="str">
        <v>DIOGO SOUZA SANTOS</v>
      </c>
      <c r="C29" s="15">
        <v>44230</v>
      </c>
      <c r="D29" s="15">
        <v>44325</v>
      </c>
      <c r="E29" s="42">
        <f t="shared" ca="1" si="3"/>
        <v>0</v>
      </c>
      <c r="F29" s="4">
        <f ca="1">E29+Nov_20!F29</f>
        <v>0</v>
      </c>
      <c r="G29" s="4">
        <f t="shared" ca="1" si="4"/>
        <v>0</v>
      </c>
      <c r="H29" s="4">
        <f ca="1">G29+Nov_20!H29</f>
        <v>0</v>
      </c>
      <c r="I29" s="4">
        <f t="shared" ca="1" si="8"/>
        <v>0</v>
      </c>
      <c r="J29" s="26">
        <f t="shared" ca="1" si="8"/>
        <v>0</v>
      </c>
      <c r="K29" s="16"/>
      <c r="L29" s="43">
        <f t="shared" ca="1" si="5"/>
        <v>0</v>
      </c>
      <c r="M29" s="4">
        <f ca="1">L29+Nov_20!M29</f>
        <v>0</v>
      </c>
      <c r="N29" s="4">
        <f t="shared" ca="1" si="6"/>
        <v>0</v>
      </c>
      <c r="O29" s="4">
        <f ca="1">N29+Nov_20!O29</f>
        <v>0</v>
      </c>
      <c r="P29" s="4">
        <f t="shared" ca="1" si="9"/>
        <v>0</v>
      </c>
      <c r="Q29" s="26">
        <f t="shared" ca="1" si="9"/>
        <v>0</v>
      </c>
      <c r="R29" s="16"/>
      <c r="S29" s="4">
        <v>0</v>
      </c>
      <c r="T29" s="4">
        <f>S29+Nov_20!T29</f>
        <v>0</v>
      </c>
      <c r="U29" s="4">
        <f t="shared" ca="1" si="7"/>
        <v>0</v>
      </c>
      <c r="V29" s="4">
        <f ca="1">U29+Nov_20!V29</f>
        <v>0</v>
      </c>
      <c r="W29" s="4">
        <f t="shared" ca="1" si="10"/>
        <v>0</v>
      </c>
      <c r="X29" s="26">
        <f t="shared" ca="1" si="10"/>
        <v>0</v>
      </c>
    </row>
    <row r="30" spans="1:24" x14ac:dyDescent="0.25">
      <c r="A30" s="14">
        <v>6127</v>
      </c>
      <c r="B30" s="14" t="str">
        <v>JOAO PAULO ALVES</v>
      </c>
      <c r="C30" s="15">
        <v>44230</v>
      </c>
      <c r="D30" s="15">
        <v>44326</v>
      </c>
      <c r="E30" s="42">
        <f t="shared" ca="1" si="3"/>
        <v>0</v>
      </c>
      <c r="F30" s="4">
        <f ca="1">E30+Nov_20!F30</f>
        <v>0</v>
      </c>
      <c r="G30" s="4">
        <f t="shared" ca="1" si="4"/>
        <v>0</v>
      </c>
      <c r="H30" s="4">
        <f ca="1">G30+Nov_20!H30</f>
        <v>0</v>
      </c>
      <c r="I30" s="4">
        <f t="shared" ca="1" si="8"/>
        <v>0</v>
      </c>
      <c r="J30" s="26">
        <f t="shared" ca="1" si="8"/>
        <v>0</v>
      </c>
      <c r="K30" s="16"/>
      <c r="L30" s="43">
        <f t="shared" ca="1" si="5"/>
        <v>0</v>
      </c>
      <c r="M30" s="4">
        <f ca="1">L30+Nov_20!M30</f>
        <v>0</v>
      </c>
      <c r="N30" s="4">
        <f t="shared" ca="1" si="6"/>
        <v>0</v>
      </c>
      <c r="O30" s="4">
        <f ca="1">N30+Nov_20!O30</f>
        <v>0</v>
      </c>
      <c r="P30" s="4">
        <f t="shared" ca="1" si="9"/>
        <v>0</v>
      </c>
      <c r="Q30" s="26">
        <f t="shared" ca="1" si="9"/>
        <v>0</v>
      </c>
      <c r="R30" s="16"/>
      <c r="S30" s="4">
        <v>0</v>
      </c>
      <c r="T30" s="4">
        <f>S30+Nov_20!T30</f>
        <v>0</v>
      </c>
      <c r="U30" s="4">
        <f t="shared" ca="1" si="7"/>
        <v>0</v>
      </c>
      <c r="V30" s="4">
        <f ca="1">U30+Nov_20!V30</f>
        <v>0</v>
      </c>
      <c r="W30" s="4">
        <f t="shared" ca="1" si="10"/>
        <v>0</v>
      </c>
      <c r="X30" s="26">
        <f t="shared" ca="1" si="10"/>
        <v>0</v>
      </c>
    </row>
    <row r="31" spans="1:24" x14ac:dyDescent="0.25">
      <c r="A31" s="14">
        <v>6128</v>
      </c>
      <c r="B31" s="14" t="str">
        <v>ROSANA APARECIDA SALAS BATISTA</v>
      </c>
      <c r="C31" s="15">
        <v>44230</v>
      </c>
      <c r="D31" s="15">
        <v>44327</v>
      </c>
      <c r="E31" s="42">
        <f t="shared" ca="1" si="3"/>
        <v>0</v>
      </c>
      <c r="F31" s="4">
        <f ca="1">E31+Nov_20!F31</f>
        <v>0</v>
      </c>
      <c r="G31" s="4">
        <f t="shared" ca="1" si="4"/>
        <v>0</v>
      </c>
      <c r="H31" s="4">
        <f ca="1">G31+Nov_20!H31</f>
        <v>0</v>
      </c>
      <c r="I31" s="4">
        <f t="shared" ca="1" si="8"/>
        <v>0</v>
      </c>
      <c r="J31" s="26">
        <f t="shared" ca="1" si="8"/>
        <v>0</v>
      </c>
      <c r="K31" s="16"/>
      <c r="L31" s="43">
        <f t="shared" ca="1" si="5"/>
        <v>0</v>
      </c>
      <c r="M31" s="4">
        <f ca="1">L31+Nov_20!M31</f>
        <v>0</v>
      </c>
      <c r="N31" s="4">
        <f t="shared" ca="1" si="6"/>
        <v>0</v>
      </c>
      <c r="O31" s="4">
        <f ca="1">N31+Nov_20!O31</f>
        <v>0</v>
      </c>
      <c r="P31" s="4">
        <f t="shared" ca="1" si="9"/>
        <v>0</v>
      </c>
      <c r="Q31" s="26">
        <f t="shared" ca="1" si="9"/>
        <v>0</v>
      </c>
      <c r="R31" s="16"/>
      <c r="S31" s="4">
        <v>0</v>
      </c>
      <c r="T31" s="4">
        <f>S31+Nov_20!T31</f>
        <v>0</v>
      </c>
      <c r="U31" s="4">
        <f t="shared" ca="1" si="7"/>
        <v>0</v>
      </c>
      <c r="V31" s="4">
        <f ca="1">U31+Nov_20!V31</f>
        <v>0</v>
      </c>
      <c r="W31" s="4">
        <f t="shared" ca="1" si="10"/>
        <v>0</v>
      </c>
      <c r="X31" s="26">
        <f t="shared" ca="1" si="10"/>
        <v>0</v>
      </c>
    </row>
    <row r="32" spans="1:24" x14ac:dyDescent="0.25">
      <c r="A32" s="14" t="str">
        <v/>
      </c>
      <c r="B32" s="14" t="str">
        <v/>
      </c>
      <c r="C32" s="15" t="str">
        <v/>
      </c>
      <c r="D32" s="15" t="str">
        <v/>
      </c>
      <c r="E32" s="42">
        <f t="shared" ca="1" si="3"/>
        <v>0</v>
      </c>
      <c r="F32" s="4">
        <f ca="1">E32+Nov_20!F32</f>
        <v>0</v>
      </c>
      <c r="G32" s="4">
        <f t="shared" ca="1" si="4"/>
        <v>0</v>
      </c>
      <c r="H32" s="4">
        <f ca="1">G32+Nov_20!H32</f>
        <v>0</v>
      </c>
      <c r="I32" s="4">
        <f t="shared" ca="1" si="8"/>
        <v>0</v>
      </c>
      <c r="J32" s="26">
        <f t="shared" ca="1" si="8"/>
        <v>0</v>
      </c>
      <c r="K32" s="16"/>
      <c r="L32" s="43">
        <f t="shared" ca="1" si="5"/>
        <v>0</v>
      </c>
      <c r="M32" s="4">
        <f ca="1">L32+Nov_20!M32</f>
        <v>0</v>
      </c>
      <c r="N32" s="4">
        <f t="shared" ca="1" si="6"/>
        <v>0</v>
      </c>
      <c r="O32" s="4">
        <f ca="1">N32+Nov_20!O32</f>
        <v>0</v>
      </c>
      <c r="P32" s="4">
        <f t="shared" ca="1" si="9"/>
        <v>0</v>
      </c>
      <c r="Q32" s="26">
        <f t="shared" ca="1" si="9"/>
        <v>0</v>
      </c>
      <c r="R32" s="16"/>
      <c r="S32" s="4">
        <v>0</v>
      </c>
      <c r="T32" s="4">
        <f>S32+Nov_20!T32</f>
        <v>0</v>
      </c>
      <c r="U32" s="4">
        <f t="shared" ca="1" si="7"/>
        <v>0</v>
      </c>
      <c r="V32" s="4">
        <f ca="1">U32+Nov_20!V32</f>
        <v>0</v>
      </c>
      <c r="W32" s="4">
        <f t="shared" ca="1" si="10"/>
        <v>0</v>
      </c>
      <c r="X32" s="26">
        <f t="shared" ca="1" si="10"/>
        <v>0</v>
      </c>
    </row>
    <row r="33" spans="1:24" x14ac:dyDescent="0.25">
      <c r="A33" s="14" t="str">
        <v/>
      </c>
      <c r="B33" s="14" t="str">
        <v/>
      </c>
      <c r="C33" s="15" t="str">
        <v/>
      </c>
      <c r="D33" s="15" t="str">
        <v/>
      </c>
      <c r="E33" s="42">
        <f t="shared" ca="1" si="3"/>
        <v>0</v>
      </c>
      <c r="F33" s="4">
        <f ca="1">E33+Nov_20!F33</f>
        <v>0</v>
      </c>
      <c r="G33" s="4">
        <f t="shared" ca="1" si="4"/>
        <v>0</v>
      </c>
      <c r="H33" s="4">
        <f ca="1">G33+Nov_20!H33</f>
        <v>0</v>
      </c>
      <c r="I33" s="4">
        <f t="shared" ca="1" si="8"/>
        <v>0</v>
      </c>
      <c r="J33" s="26">
        <f t="shared" ca="1" si="8"/>
        <v>0</v>
      </c>
      <c r="K33" s="16"/>
      <c r="L33" s="43">
        <f t="shared" ca="1" si="5"/>
        <v>0</v>
      </c>
      <c r="M33" s="4">
        <f ca="1">L33+Nov_20!M33</f>
        <v>0</v>
      </c>
      <c r="N33" s="4">
        <f t="shared" ca="1" si="6"/>
        <v>0</v>
      </c>
      <c r="O33" s="4">
        <f ca="1">N33+Nov_20!O33</f>
        <v>0</v>
      </c>
      <c r="P33" s="4">
        <f t="shared" ca="1" si="9"/>
        <v>0</v>
      </c>
      <c r="Q33" s="26">
        <f t="shared" ca="1" si="9"/>
        <v>0</v>
      </c>
      <c r="R33" s="16"/>
      <c r="S33" s="4">
        <v>0</v>
      </c>
      <c r="T33" s="4">
        <f>S33+Nov_20!T33</f>
        <v>0</v>
      </c>
      <c r="U33" s="4">
        <f t="shared" ca="1" si="7"/>
        <v>0</v>
      </c>
      <c r="V33" s="4">
        <f ca="1">U33+Nov_20!V33</f>
        <v>0</v>
      </c>
      <c r="W33" s="4">
        <f t="shared" ca="1" si="10"/>
        <v>0</v>
      </c>
      <c r="X33" s="26">
        <f t="shared" ca="1" si="10"/>
        <v>0</v>
      </c>
    </row>
    <row r="34" spans="1:24" x14ac:dyDescent="0.25">
      <c r="A34" s="14" t="str">
        <v/>
      </c>
      <c r="B34" s="14" t="str">
        <v/>
      </c>
      <c r="C34" s="15" t="str">
        <v/>
      </c>
      <c r="D34" s="15" t="str">
        <v/>
      </c>
      <c r="E34" s="42">
        <f t="shared" ca="1" si="3"/>
        <v>0</v>
      </c>
      <c r="F34" s="4">
        <f ca="1">E34+Nov_20!F34</f>
        <v>0</v>
      </c>
      <c r="G34" s="4">
        <f t="shared" ca="1" si="4"/>
        <v>0</v>
      </c>
      <c r="H34" s="4">
        <f ca="1">G34+Nov_20!H34</f>
        <v>0</v>
      </c>
      <c r="I34" s="4">
        <f t="shared" ca="1" si="8"/>
        <v>0</v>
      </c>
      <c r="J34" s="26">
        <f t="shared" ca="1" si="8"/>
        <v>0</v>
      </c>
      <c r="K34" s="16"/>
      <c r="L34" s="43">
        <f t="shared" ca="1" si="5"/>
        <v>0</v>
      </c>
      <c r="M34" s="4">
        <f ca="1">L34+Nov_20!M34</f>
        <v>0</v>
      </c>
      <c r="N34" s="4">
        <f t="shared" ca="1" si="6"/>
        <v>0</v>
      </c>
      <c r="O34" s="4">
        <f ca="1">N34+Nov_20!O34</f>
        <v>0</v>
      </c>
      <c r="P34" s="4">
        <f t="shared" ca="1" si="9"/>
        <v>0</v>
      </c>
      <c r="Q34" s="26">
        <f t="shared" ca="1" si="9"/>
        <v>0</v>
      </c>
      <c r="R34" s="16"/>
      <c r="S34" s="4">
        <v>0</v>
      </c>
      <c r="T34" s="4">
        <f>S34+Nov_20!T34</f>
        <v>0</v>
      </c>
      <c r="U34" s="4">
        <f t="shared" ca="1" si="7"/>
        <v>0</v>
      </c>
      <c r="V34" s="4">
        <f ca="1">U34+Nov_20!V34</f>
        <v>0</v>
      </c>
      <c r="W34" s="4">
        <f t="shared" ca="1" si="10"/>
        <v>0</v>
      </c>
      <c r="X34" s="26">
        <f t="shared" ca="1" si="10"/>
        <v>0</v>
      </c>
    </row>
    <row r="35" spans="1:24" x14ac:dyDescent="0.25">
      <c r="A35" s="14" t="str">
        <v/>
      </c>
      <c r="B35" s="14" t="str">
        <v/>
      </c>
      <c r="C35" s="15" t="str">
        <v/>
      </c>
      <c r="D35" s="15" t="str">
        <v/>
      </c>
      <c r="E35" s="42">
        <f t="shared" ca="1" si="3"/>
        <v>0</v>
      </c>
      <c r="F35" s="4">
        <f ca="1">E35+Nov_20!F35</f>
        <v>0</v>
      </c>
      <c r="G35" s="4">
        <f t="shared" ca="1" si="4"/>
        <v>0</v>
      </c>
      <c r="H35" s="4">
        <f ca="1">G35+Nov_20!H35</f>
        <v>0</v>
      </c>
      <c r="I35" s="4">
        <f t="shared" ca="1" si="8"/>
        <v>0</v>
      </c>
      <c r="J35" s="26">
        <f t="shared" ca="1" si="8"/>
        <v>0</v>
      </c>
      <c r="K35" s="16"/>
      <c r="L35" s="43">
        <f t="shared" ca="1" si="5"/>
        <v>0</v>
      </c>
      <c r="M35" s="4">
        <f ca="1">L35+Nov_20!M35</f>
        <v>0</v>
      </c>
      <c r="N35" s="4">
        <f t="shared" ca="1" si="6"/>
        <v>0</v>
      </c>
      <c r="O35" s="4">
        <f ca="1">N35+Nov_20!O35</f>
        <v>0</v>
      </c>
      <c r="P35" s="4">
        <f t="shared" ca="1" si="9"/>
        <v>0</v>
      </c>
      <c r="Q35" s="26">
        <f t="shared" ca="1" si="9"/>
        <v>0</v>
      </c>
      <c r="R35" s="16"/>
      <c r="S35" s="4">
        <v>0</v>
      </c>
      <c r="T35" s="4">
        <f>S35+Nov_20!T35</f>
        <v>0</v>
      </c>
      <c r="U35" s="4">
        <f t="shared" ca="1" si="7"/>
        <v>0</v>
      </c>
      <c r="V35" s="4">
        <f ca="1">U35+Nov_20!V35</f>
        <v>0</v>
      </c>
      <c r="W35" s="4">
        <f t="shared" ca="1" si="10"/>
        <v>0</v>
      </c>
      <c r="X35" s="26">
        <f t="shared" ca="1" si="10"/>
        <v>0</v>
      </c>
    </row>
    <row r="36" spans="1:24" x14ac:dyDescent="0.25">
      <c r="A36" s="14" t="str">
        <v/>
      </c>
      <c r="B36" s="14" t="str">
        <v/>
      </c>
      <c r="C36" s="15" t="str">
        <v/>
      </c>
      <c r="D36" s="15" t="str">
        <v/>
      </c>
      <c r="E36" s="42">
        <f t="shared" ca="1" si="3"/>
        <v>0</v>
      </c>
      <c r="F36" s="4">
        <f ca="1">E36+Nov_20!F36</f>
        <v>0</v>
      </c>
      <c r="G36" s="4">
        <f t="shared" ca="1" si="4"/>
        <v>0</v>
      </c>
      <c r="H36" s="4">
        <f ca="1">G36+Nov_20!H36</f>
        <v>0</v>
      </c>
      <c r="I36" s="4">
        <f t="shared" ca="1" si="8"/>
        <v>0</v>
      </c>
      <c r="J36" s="26">
        <f t="shared" ca="1" si="8"/>
        <v>0</v>
      </c>
      <c r="K36" s="16"/>
      <c r="L36" s="43">
        <f t="shared" ca="1" si="5"/>
        <v>0</v>
      </c>
      <c r="M36" s="4">
        <f ca="1">L36+Nov_20!M36</f>
        <v>0</v>
      </c>
      <c r="N36" s="4">
        <f t="shared" ca="1" si="6"/>
        <v>0</v>
      </c>
      <c r="O36" s="4">
        <f ca="1">N36+Nov_20!O36</f>
        <v>0</v>
      </c>
      <c r="P36" s="4">
        <f t="shared" ca="1" si="9"/>
        <v>0</v>
      </c>
      <c r="Q36" s="26">
        <f t="shared" ca="1" si="9"/>
        <v>0</v>
      </c>
      <c r="R36" s="16"/>
      <c r="S36" s="4">
        <v>0</v>
      </c>
      <c r="T36" s="4">
        <f>S36+Nov_20!T36</f>
        <v>0</v>
      </c>
      <c r="U36" s="4">
        <f t="shared" ca="1" si="7"/>
        <v>0</v>
      </c>
      <c r="V36" s="4">
        <f ca="1">U36+Nov_20!V36</f>
        <v>0</v>
      </c>
      <c r="W36" s="4">
        <f t="shared" ca="1" si="10"/>
        <v>0</v>
      </c>
      <c r="X36" s="26">
        <f t="shared" ca="1" si="10"/>
        <v>0</v>
      </c>
    </row>
    <row r="37" spans="1:24" x14ac:dyDescent="0.25">
      <c r="A37" s="14" t="str">
        <v/>
      </c>
      <c r="B37" s="14" t="str">
        <v/>
      </c>
      <c r="C37" s="15" t="str">
        <v/>
      </c>
      <c r="D37" s="15" t="str">
        <v/>
      </c>
      <c r="E37" s="42">
        <f t="shared" ca="1" si="3"/>
        <v>0</v>
      </c>
      <c r="F37" s="4">
        <f ca="1">E37+Nov_20!F37</f>
        <v>0</v>
      </c>
      <c r="G37" s="4">
        <f t="shared" ca="1" si="4"/>
        <v>0</v>
      </c>
      <c r="H37" s="4">
        <f ca="1">G37+Nov_20!H37</f>
        <v>0</v>
      </c>
      <c r="I37" s="4">
        <f t="shared" ca="1" si="8"/>
        <v>0</v>
      </c>
      <c r="J37" s="26">
        <f t="shared" ca="1" si="8"/>
        <v>0</v>
      </c>
      <c r="K37" s="16"/>
      <c r="L37" s="43">
        <f t="shared" ca="1" si="5"/>
        <v>0</v>
      </c>
      <c r="M37" s="4">
        <f ca="1">L37+Nov_20!M37</f>
        <v>0</v>
      </c>
      <c r="N37" s="4">
        <f t="shared" ca="1" si="6"/>
        <v>0</v>
      </c>
      <c r="O37" s="4">
        <f ca="1">N37+Nov_20!O37</f>
        <v>0</v>
      </c>
      <c r="P37" s="4">
        <f t="shared" ca="1" si="9"/>
        <v>0</v>
      </c>
      <c r="Q37" s="26">
        <f t="shared" ca="1" si="9"/>
        <v>0</v>
      </c>
      <c r="R37" s="16"/>
      <c r="S37" s="4">
        <v>0</v>
      </c>
      <c r="T37" s="4">
        <f>S37+Nov_20!T37</f>
        <v>0</v>
      </c>
      <c r="U37" s="4">
        <f t="shared" ca="1" si="7"/>
        <v>0</v>
      </c>
      <c r="V37" s="4">
        <f ca="1">U37+Nov_20!V37</f>
        <v>0</v>
      </c>
      <c r="W37" s="4">
        <f t="shared" ca="1" si="10"/>
        <v>0</v>
      </c>
      <c r="X37" s="26">
        <f t="shared" ca="1" si="10"/>
        <v>0</v>
      </c>
    </row>
    <row r="38" spans="1:24" x14ac:dyDescent="0.25">
      <c r="A38" s="14" t="str">
        <v/>
      </c>
      <c r="B38" s="14" t="str">
        <v/>
      </c>
      <c r="C38" s="15" t="str">
        <v/>
      </c>
      <c r="D38" s="15" t="str">
        <v/>
      </c>
      <c r="E38" s="42">
        <f t="shared" ca="1" si="3"/>
        <v>0</v>
      </c>
      <c r="F38" s="4">
        <f ca="1">E38+Nov_20!F38</f>
        <v>0</v>
      </c>
      <c r="G38" s="4">
        <f t="shared" ca="1" si="4"/>
        <v>0</v>
      </c>
      <c r="H38" s="4">
        <f ca="1">G38+Nov_20!H38</f>
        <v>0</v>
      </c>
      <c r="I38" s="4">
        <f t="shared" ca="1" si="8"/>
        <v>0</v>
      </c>
      <c r="J38" s="26">
        <f t="shared" ca="1" si="8"/>
        <v>0</v>
      </c>
      <c r="K38" s="16"/>
      <c r="L38" s="43">
        <f t="shared" ca="1" si="5"/>
        <v>0</v>
      </c>
      <c r="M38" s="4">
        <f ca="1">L38+Nov_20!M38</f>
        <v>0</v>
      </c>
      <c r="N38" s="4">
        <f t="shared" ca="1" si="6"/>
        <v>0</v>
      </c>
      <c r="O38" s="4">
        <f ca="1">N38+Nov_20!O38</f>
        <v>0</v>
      </c>
      <c r="P38" s="4">
        <f t="shared" ca="1" si="9"/>
        <v>0</v>
      </c>
      <c r="Q38" s="26">
        <f t="shared" ca="1" si="9"/>
        <v>0</v>
      </c>
      <c r="R38" s="16"/>
      <c r="S38" s="4">
        <v>0</v>
      </c>
      <c r="T38" s="4">
        <f>S38+Nov_20!T38</f>
        <v>0</v>
      </c>
      <c r="U38" s="4">
        <f t="shared" ca="1" si="7"/>
        <v>0</v>
      </c>
      <c r="V38" s="4">
        <f ca="1">U38+Nov_20!V38</f>
        <v>0</v>
      </c>
      <c r="W38" s="4">
        <f t="shared" ca="1" si="10"/>
        <v>0</v>
      </c>
      <c r="X38" s="26">
        <f t="shared" ca="1" si="10"/>
        <v>0</v>
      </c>
    </row>
    <row r="39" spans="1:24" x14ac:dyDescent="0.25">
      <c r="A39" s="14" t="str">
        <v/>
      </c>
      <c r="B39" s="14" t="str">
        <v/>
      </c>
      <c r="C39" s="15" t="str">
        <v/>
      </c>
      <c r="D39" s="15" t="str">
        <v/>
      </c>
      <c r="E39" s="42">
        <f t="shared" ca="1" si="3"/>
        <v>0</v>
      </c>
      <c r="F39" s="4">
        <f ca="1">E39+Nov_20!F39</f>
        <v>0</v>
      </c>
      <c r="G39" s="4">
        <f t="shared" ca="1" si="4"/>
        <v>0</v>
      </c>
      <c r="H39" s="4">
        <f ca="1">G39+Nov_20!H39</f>
        <v>0</v>
      </c>
      <c r="I39" s="4">
        <f t="shared" ca="1" si="8"/>
        <v>0</v>
      </c>
      <c r="J39" s="26">
        <f t="shared" ca="1" si="8"/>
        <v>0</v>
      </c>
      <c r="K39" s="16"/>
      <c r="L39" s="43">
        <f t="shared" ca="1" si="5"/>
        <v>0</v>
      </c>
      <c r="M39" s="4">
        <f ca="1">L39+Nov_20!M39</f>
        <v>0</v>
      </c>
      <c r="N39" s="4">
        <f t="shared" ca="1" si="6"/>
        <v>0</v>
      </c>
      <c r="O39" s="4">
        <f ca="1">N39+Nov_20!O39</f>
        <v>0</v>
      </c>
      <c r="P39" s="4">
        <f t="shared" ca="1" si="9"/>
        <v>0</v>
      </c>
      <c r="Q39" s="26">
        <f t="shared" ca="1" si="9"/>
        <v>0</v>
      </c>
      <c r="R39" s="16"/>
      <c r="S39" s="4">
        <v>0</v>
      </c>
      <c r="T39" s="4">
        <f>S39+Nov_20!T39</f>
        <v>0</v>
      </c>
      <c r="U39" s="4">
        <f t="shared" ca="1" si="7"/>
        <v>0</v>
      </c>
      <c r="V39" s="4">
        <f ca="1">U39+Nov_20!V39</f>
        <v>0</v>
      </c>
      <c r="W39" s="4">
        <f t="shared" ca="1" si="10"/>
        <v>0</v>
      </c>
      <c r="X39" s="26">
        <f t="shared" ca="1" si="10"/>
        <v>0</v>
      </c>
    </row>
    <row r="40" spans="1:24" x14ac:dyDescent="0.25">
      <c r="A40" s="14" t="str">
        <v/>
      </c>
      <c r="B40" s="14" t="str">
        <v/>
      </c>
      <c r="C40" s="15" t="str">
        <v/>
      </c>
      <c r="D40" s="15" t="str">
        <v/>
      </c>
      <c r="E40" s="42">
        <f t="shared" ca="1" si="3"/>
        <v>0</v>
      </c>
      <c r="F40" s="4">
        <f ca="1">E40+Nov_20!F40</f>
        <v>0</v>
      </c>
      <c r="G40" s="4">
        <f t="shared" ca="1" si="4"/>
        <v>0</v>
      </c>
      <c r="H40" s="4">
        <f ca="1">G40+Nov_20!H40</f>
        <v>0</v>
      </c>
      <c r="I40" s="4">
        <f t="shared" ca="1" si="8"/>
        <v>0</v>
      </c>
      <c r="J40" s="26">
        <f t="shared" ca="1" si="8"/>
        <v>0</v>
      </c>
      <c r="K40" s="16"/>
      <c r="L40" s="43">
        <f t="shared" ca="1" si="5"/>
        <v>0</v>
      </c>
      <c r="M40" s="4">
        <f ca="1">L40+Nov_20!M40</f>
        <v>0</v>
      </c>
      <c r="N40" s="4">
        <f t="shared" ca="1" si="6"/>
        <v>0</v>
      </c>
      <c r="O40" s="4">
        <f ca="1">N40+Nov_20!O40</f>
        <v>0</v>
      </c>
      <c r="P40" s="4">
        <f t="shared" ca="1" si="9"/>
        <v>0</v>
      </c>
      <c r="Q40" s="26">
        <f t="shared" ca="1" si="9"/>
        <v>0</v>
      </c>
      <c r="R40" s="16"/>
      <c r="S40" s="4">
        <v>0</v>
      </c>
      <c r="T40" s="4">
        <f>S40+Nov_20!T40</f>
        <v>0</v>
      </c>
      <c r="U40" s="4">
        <f t="shared" ca="1" si="7"/>
        <v>0</v>
      </c>
      <c r="V40" s="4">
        <f ca="1">U40+Nov_20!V40</f>
        <v>0</v>
      </c>
      <c r="W40" s="4">
        <f t="shared" ca="1" si="10"/>
        <v>0</v>
      </c>
      <c r="X40" s="26">
        <f t="shared" ca="1" si="10"/>
        <v>0</v>
      </c>
    </row>
    <row r="41" spans="1:24" x14ac:dyDescent="0.25">
      <c r="A41" s="14" t="str">
        <v/>
      </c>
      <c r="B41" s="14" t="str">
        <v/>
      </c>
      <c r="C41" s="15" t="str">
        <v/>
      </c>
      <c r="D41" s="15" t="str">
        <v/>
      </c>
      <c r="E41" s="42">
        <f t="shared" ca="1" si="3"/>
        <v>0</v>
      </c>
      <c r="F41" s="4">
        <f ca="1">E41+Nov_20!F41</f>
        <v>0</v>
      </c>
      <c r="G41" s="4">
        <f t="shared" ca="1" si="4"/>
        <v>0</v>
      </c>
      <c r="H41" s="4">
        <f ca="1">G41+Nov_20!H41</f>
        <v>0</v>
      </c>
      <c r="I41" s="4">
        <f t="shared" ca="1" si="8"/>
        <v>0</v>
      </c>
      <c r="J41" s="26">
        <f t="shared" ca="1" si="8"/>
        <v>0</v>
      </c>
      <c r="K41" s="16"/>
      <c r="L41" s="43">
        <f t="shared" ca="1" si="5"/>
        <v>0</v>
      </c>
      <c r="M41" s="4">
        <f ca="1">L41+Nov_20!M41</f>
        <v>0</v>
      </c>
      <c r="N41" s="4">
        <f t="shared" ca="1" si="6"/>
        <v>0</v>
      </c>
      <c r="O41" s="4">
        <f ca="1">N41+Nov_20!O41</f>
        <v>0</v>
      </c>
      <c r="P41" s="4">
        <f t="shared" ca="1" si="9"/>
        <v>0</v>
      </c>
      <c r="Q41" s="26">
        <f t="shared" ca="1" si="9"/>
        <v>0</v>
      </c>
      <c r="R41" s="16"/>
      <c r="S41" s="4">
        <v>0</v>
      </c>
      <c r="T41" s="4">
        <f>S41+Nov_20!T41</f>
        <v>0</v>
      </c>
      <c r="U41" s="4">
        <f t="shared" ca="1" si="7"/>
        <v>0</v>
      </c>
      <c r="V41" s="4">
        <f ca="1">U41+Nov_20!V41</f>
        <v>0</v>
      </c>
      <c r="W41" s="4">
        <f t="shared" ca="1" si="10"/>
        <v>0</v>
      </c>
      <c r="X41" s="26">
        <f t="shared" ca="1" si="10"/>
        <v>0</v>
      </c>
    </row>
    <row r="42" spans="1:24" x14ac:dyDescent="0.25">
      <c r="A42" s="14" t="str">
        <v/>
      </c>
      <c r="B42" s="14" t="str">
        <v/>
      </c>
      <c r="C42" s="15" t="str">
        <v/>
      </c>
      <c r="D42" s="15" t="str">
        <v/>
      </c>
      <c r="E42" s="42">
        <f t="shared" ca="1" si="3"/>
        <v>0</v>
      </c>
      <c r="F42" s="4">
        <f ca="1">E42+Nov_20!F42</f>
        <v>0</v>
      </c>
      <c r="G42" s="4">
        <f t="shared" ca="1" si="4"/>
        <v>0</v>
      </c>
      <c r="H42" s="4">
        <f ca="1">G42+Nov_20!H42</f>
        <v>0</v>
      </c>
      <c r="I42" s="4">
        <f t="shared" ca="1" si="8"/>
        <v>0</v>
      </c>
      <c r="J42" s="26">
        <f t="shared" ca="1" si="8"/>
        <v>0</v>
      </c>
      <c r="K42" s="16"/>
      <c r="L42" s="43">
        <f t="shared" ca="1" si="5"/>
        <v>0</v>
      </c>
      <c r="M42" s="4">
        <f ca="1">L42+Nov_20!M42</f>
        <v>0</v>
      </c>
      <c r="N42" s="4">
        <f t="shared" ca="1" si="6"/>
        <v>0</v>
      </c>
      <c r="O42" s="4">
        <f ca="1">N42+Nov_20!O42</f>
        <v>0</v>
      </c>
      <c r="P42" s="4">
        <f t="shared" ca="1" si="9"/>
        <v>0</v>
      </c>
      <c r="Q42" s="26">
        <f t="shared" ca="1" si="9"/>
        <v>0</v>
      </c>
      <c r="R42" s="16"/>
      <c r="S42" s="4">
        <v>0</v>
      </c>
      <c r="T42" s="4">
        <f>S42+Nov_20!T42</f>
        <v>0</v>
      </c>
      <c r="U42" s="4">
        <f t="shared" ca="1" si="7"/>
        <v>0</v>
      </c>
      <c r="V42" s="4">
        <f ca="1">U42+Nov_20!V42</f>
        <v>0</v>
      </c>
      <c r="W42" s="4">
        <f t="shared" ca="1" si="10"/>
        <v>0</v>
      </c>
      <c r="X42" s="26">
        <f t="shared" ca="1" si="10"/>
        <v>0</v>
      </c>
    </row>
    <row r="43" spans="1:24" x14ac:dyDescent="0.25">
      <c r="A43" s="14" t="str">
        <v/>
      </c>
      <c r="B43" s="14" t="str">
        <v/>
      </c>
      <c r="C43" s="15" t="str">
        <v/>
      </c>
      <c r="D43" s="15" t="str">
        <v/>
      </c>
      <c r="E43" s="42">
        <f t="shared" ca="1" si="3"/>
        <v>0</v>
      </c>
      <c r="F43" s="4">
        <f ca="1">E43+Nov_20!F43</f>
        <v>0</v>
      </c>
      <c r="G43" s="4">
        <f t="shared" ca="1" si="4"/>
        <v>0</v>
      </c>
      <c r="H43" s="4">
        <f ca="1">G43+Nov_20!H43</f>
        <v>0</v>
      </c>
      <c r="I43" s="4">
        <f t="shared" ca="1" si="8"/>
        <v>0</v>
      </c>
      <c r="J43" s="26">
        <f t="shared" ca="1" si="8"/>
        <v>0</v>
      </c>
      <c r="K43" s="16"/>
      <c r="L43" s="43">
        <f t="shared" ca="1" si="5"/>
        <v>0</v>
      </c>
      <c r="M43" s="4">
        <f ca="1">L43+Nov_20!M43</f>
        <v>0</v>
      </c>
      <c r="N43" s="4">
        <f t="shared" ca="1" si="6"/>
        <v>0</v>
      </c>
      <c r="O43" s="4">
        <f ca="1">N43+Nov_20!O43</f>
        <v>0</v>
      </c>
      <c r="P43" s="4">
        <f t="shared" ca="1" si="9"/>
        <v>0</v>
      </c>
      <c r="Q43" s="26">
        <f t="shared" ca="1" si="9"/>
        <v>0</v>
      </c>
      <c r="R43" s="16"/>
      <c r="S43" s="4">
        <v>0</v>
      </c>
      <c r="T43" s="4">
        <f>S43+Nov_20!T43</f>
        <v>0</v>
      </c>
      <c r="U43" s="4">
        <f t="shared" ca="1" si="7"/>
        <v>0</v>
      </c>
      <c r="V43" s="4">
        <f ca="1">U43+Nov_20!V43</f>
        <v>0</v>
      </c>
      <c r="W43" s="4">
        <f t="shared" ca="1" si="10"/>
        <v>0</v>
      </c>
      <c r="X43" s="26">
        <f t="shared" ca="1" si="10"/>
        <v>0</v>
      </c>
    </row>
    <row r="44" spans="1:24" x14ac:dyDescent="0.25">
      <c r="A44" s="14" t="str">
        <v/>
      </c>
      <c r="B44" s="14" t="str">
        <v/>
      </c>
      <c r="C44" s="15" t="str">
        <v/>
      </c>
      <c r="D44" s="15" t="str">
        <v/>
      </c>
      <c r="E44" s="42">
        <f t="shared" ca="1" si="3"/>
        <v>0</v>
      </c>
      <c r="F44" s="4">
        <f ca="1">E44+Nov_20!F44</f>
        <v>0</v>
      </c>
      <c r="G44" s="4">
        <f t="shared" ca="1" si="4"/>
        <v>0</v>
      </c>
      <c r="H44" s="4">
        <f ca="1">G44+Nov_20!H44</f>
        <v>0</v>
      </c>
      <c r="I44" s="4">
        <f t="shared" ca="1" si="8"/>
        <v>0</v>
      </c>
      <c r="J44" s="26">
        <f t="shared" ca="1" si="8"/>
        <v>0</v>
      </c>
      <c r="K44" s="16"/>
      <c r="L44" s="43">
        <f t="shared" ca="1" si="5"/>
        <v>0</v>
      </c>
      <c r="M44" s="4">
        <f ca="1">L44+Nov_20!M44</f>
        <v>0</v>
      </c>
      <c r="N44" s="4">
        <f t="shared" ca="1" si="6"/>
        <v>0</v>
      </c>
      <c r="O44" s="4">
        <f ca="1">N44+Nov_20!O44</f>
        <v>0</v>
      </c>
      <c r="P44" s="4">
        <f t="shared" ca="1" si="9"/>
        <v>0</v>
      </c>
      <c r="Q44" s="26">
        <f t="shared" ca="1" si="9"/>
        <v>0</v>
      </c>
      <c r="R44" s="16"/>
      <c r="S44" s="4">
        <v>0</v>
      </c>
      <c r="T44" s="4">
        <f>S44+Nov_20!T44</f>
        <v>0</v>
      </c>
      <c r="U44" s="4">
        <f t="shared" ca="1" si="7"/>
        <v>0</v>
      </c>
      <c r="V44" s="4">
        <f ca="1">U44+Nov_20!V44</f>
        <v>0</v>
      </c>
      <c r="W44" s="4">
        <f t="shared" ca="1" si="10"/>
        <v>0</v>
      </c>
      <c r="X44" s="26">
        <f t="shared" ca="1" si="10"/>
        <v>0</v>
      </c>
    </row>
    <row r="45" spans="1:24" x14ac:dyDescent="0.25">
      <c r="A45" s="14" t="str">
        <v/>
      </c>
      <c r="B45" s="14" t="str">
        <v/>
      </c>
      <c r="C45" s="15" t="str">
        <v/>
      </c>
      <c r="D45" s="15" t="str">
        <v/>
      </c>
      <c r="E45" s="42">
        <f t="shared" ca="1" si="3"/>
        <v>0</v>
      </c>
      <c r="F45" s="4">
        <f ca="1">E45+Nov_20!F45</f>
        <v>0</v>
      </c>
      <c r="G45" s="4">
        <f t="shared" ca="1" si="4"/>
        <v>0</v>
      </c>
      <c r="H45" s="4">
        <f ca="1">G45+Nov_20!H45</f>
        <v>0</v>
      </c>
      <c r="I45" s="4">
        <f t="shared" ca="1" si="8"/>
        <v>0</v>
      </c>
      <c r="J45" s="26">
        <f t="shared" ca="1" si="8"/>
        <v>0</v>
      </c>
      <c r="K45" s="16"/>
      <c r="L45" s="43">
        <f t="shared" ca="1" si="5"/>
        <v>0</v>
      </c>
      <c r="M45" s="4">
        <f ca="1">L45+Nov_20!M45</f>
        <v>0</v>
      </c>
      <c r="N45" s="4">
        <f t="shared" ca="1" si="6"/>
        <v>0</v>
      </c>
      <c r="O45" s="4">
        <f ca="1">N45+Nov_20!O45</f>
        <v>0</v>
      </c>
      <c r="P45" s="4">
        <f t="shared" ca="1" si="9"/>
        <v>0</v>
      </c>
      <c r="Q45" s="26">
        <f t="shared" ca="1" si="9"/>
        <v>0</v>
      </c>
      <c r="R45" s="16"/>
      <c r="S45" s="4">
        <v>0</v>
      </c>
      <c r="T45" s="4">
        <f>S45+Nov_20!T45</f>
        <v>0</v>
      </c>
      <c r="U45" s="4">
        <f t="shared" ca="1" si="7"/>
        <v>0</v>
      </c>
      <c r="V45" s="4">
        <f ca="1">U45+Nov_20!V45</f>
        <v>0</v>
      </c>
      <c r="W45" s="4">
        <f t="shared" ca="1" si="10"/>
        <v>0</v>
      </c>
      <c r="X45" s="26">
        <f t="shared" ca="1" si="10"/>
        <v>0</v>
      </c>
    </row>
    <row r="46" spans="1:24" x14ac:dyDescent="0.25">
      <c r="A46" s="14" t="str">
        <v/>
      </c>
      <c r="B46" s="14" t="str">
        <v/>
      </c>
      <c r="C46" s="15" t="str">
        <v/>
      </c>
      <c r="D46" s="15" t="str">
        <v/>
      </c>
      <c r="E46" s="42">
        <f t="shared" ca="1" si="3"/>
        <v>0</v>
      </c>
      <c r="F46" s="4">
        <f ca="1">E46+Nov_20!F46</f>
        <v>0</v>
      </c>
      <c r="G46" s="4">
        <f t="shared" ca="1" si="4"/>
        <v>0</v>
      </c>
      <c r="H46" s="4">
        <f ca="1">G46+Nov_20!H46</f>
        <v>0</v>
      </c>
      <c r="I46" s="4">
        <f t="shared" ca="1" si="8"/>
        <v>0</v>
      </c>
      <c r="J46" s="26">
        <f t="shared" ca="1" si="8"/>
        <v>0</v>
      </c>
      <c r="K46" s="16"/>
      <c r="L46" s="43">
        <f t="shared" ca="1" si="5"/>
        <v>0</v>
      </c>
      <c r="M46" s="4">
        <f ca="1">L46+Nov_20!M46</f>
        <v>0</v>
      </c>
      <c r="N46" s="4">
        <f t="shared" ca="1" si="6"/>
        <v>0</v>
      </c>
      <c r="O46" s="4">
        <f ca="1">N46+Nov_20!O46</f>
        <v>0</v>
      </c>
      <c r="P46" s="4">
        <f t="shared" ca="1" si="9"/>
        <v>0</v>
      </c>
      <c r="Q46" s="26">
        <f t="shared" ca="1" si="9"/>
        <v>0</v>
      </c>
      <c r="R46" s="16"/>
      <c r="S46" s="4">
        <v>0</v>
      </c>
      <c r="T46" s="4">
        <f>S46+Nov_20!T46</f>
        <v>0</v>
      </c>
      <c r="U46" s="4">
        <f t="shared" ca="1" si="7"/>
        <v>0</v>
      </c>
      <c r="V46" s="4">
        <f ca="1">U46+Nov_20!V46</f>
        <v>0</v>
      </c>
      <c r="W46" s="4">
        <f t="shared" ca="1" si="10"/>
        <v>0</v>
      </c>
      <c r="X46" s="26">
        <f t="shared" ca="1" si="10"/>
        <v>0</v>
      </c>
    </row>
    <row r="47" spans="1:24" x14ac:dyDescent="0.25">
      <c r="A47" s="14" t="str">
        <v/>
      </c>
      <c r="B47" s="14" t="str">
        <v/>
      </c>
      <c r="C47" s="15" t="str">
        <v/>
      </c>
      <c r="D47" s="15" t="str">
        <v/>
      </c>
      <c r="E47" s="42">
        <f t="shared" ca="1" si="3"/>
        <v>0</v>
      </c>
      <c r="F47" s="4">
        <f ca="1">E47+Nov_20!F47</f>
        <v>0</v>
      </c>
      <c r="G47" s="4">
        <f t="shared" ca="1" si="4"/>
        <v>0</v>
      </c>
      <c r="H47" s="4">
        <f ca="1">G47+Nov_20!H47</f>
        <v>0</v>
      </c>
      <c r="I47" s="4">
        <f t="shared" ca="1" si="8"/>
        <v>0</v>
      </c>
      <c r="J47" s="26">
        <f t="shared" ca="1" si="8"/>
        <v>0</v>
      </c>
      <c r="K47" s="16"/>
      <c r="L47" s="43">
        <f t="shared" ca="1" si="5"/>
        <v>0</v>
      </c>
      <c r="M47" s="4">
        <f ca="1">L47+Nov_20!M47</f>
        <v>0</v>
      </c>
      <c r="N47" s="4">
        <f t="shared" ca="1" si="6"/>
        <v>0</v>
      </c>
      <c r="O47" s="4">
        <f ca="1">N47+Nov_20!O47</f>
        <v>0</v>
      </c>
      <c r="P47" s="4">
        <f t="shared" ca="1" si="9"/>
        <v>0</v>
      </c>
      <c r="Q47" s="26">
        <f t="shared" ca="1" si="9"/>
        <v>0</v>
      </c>
      <c r="R47" s="16"/>
      <c r="S47" s="4">
        <v>0</v>
      </c>
      <c r="T47" s="4">
        <f>S47+Nov_20!T47</f>
        <v>0</v>
      </c>
      <c r="U47" s="4">
        <f t="shared" ca="1" si="7"/>
        <v>0</v>
      </c>
      <c r="V47" s="4">
        <f ca="1">U47+Nov_20!V47</f>
        <v>0</v>
      </c>
      <c r="W47" s="4">
        <f t="shared" ca="1" si="10"/>
        <v>0</v>
      </c>
      <c r="X47" s="26">
        <f t="shared" ca="1" si="10"/>
        <v>0</v>
      </c>
    </row>
    <row r="48" spans="1:24" x14ac:dyDescent="0.25">
      <c r="A48" s="14" t="str">
        <v/>
      </c>
      <c r="B48" s="14" t="str">
        <v/>
      </c>
      <c r="C48" s="15" t="str">
        <v/>
      </c>
      <c r="D48" s="15" t="str">
        <v/>
      </c>
      <c r="E48" s="42">
        <f t="shared" ca="1" si="3"/>
        <v>0</v>
      </c>
      <c r="F48" s="4">
        <f ca="1">E48+Nov_20!F48</f>
        <v>0</v>
      </c>
      <c r="G48" s="4">
        <f t="shared" ca="1" si="4"/>
        <v>0</v>
      </c>
      <c r="H48" s="4">
        <f ca="1">G48+Nov_20!H48</f>
        <v>0</v>
      </c>
      <c r="I48" s="4">
        <f t="shared" ca="1" si="8"/>
        <v>0</v>
      </c>
      <c r="J48" s="26">
        <f t="shared" ca="1" si="8"/>
        <v>0</v>
      </c>
      <c r="K48" s="16"/>
      <c r="L48" s="43">
        <f t="shared" ca="1" si="5"/>
        <v>0</v>
      </c>
      <c r="M48" s="4">
        <f ca="1">L48+Nov_20!M48</f>
        <v>0</v>
      </c>
      <c r="N48" s="4">
        <f t="shared" ca="1" si="6"/>
        <v>0</v>
      </c>
      <c r="O48" s="4">
        <f ca="1">N48+Nov_20!O48</f>
        <v>0</v>
      </c>
      <c r="P48" s="4">
        <f t="shared" ca="1" si="9"/>
        <v>0</v>
      </c>
      <c r="Q48" s="26">
        <f t="shared" ca="1" si="9"/>
        <v>0</v>
      </c>
      <c r="R48" s="16"/>
      <c r="S48" s="4">
        <v>0</v>
      </c>
      <c r="T48" s="4">
        <f>S48+Nov_20!T48</f>
        <v>0</v>
      </c>
      <c r="U48" s="4">
        <f t="shared" ca="1" si="7"/>
        <v>0</v>
      </c>
      <c r="V48" s="4">
        <f ca="1">U48+Nov_20!V48</f>
        <v>0</v>
      </c>
      <c r="W48" s="4">
        <f t="shared" ca="1" si="10"/>
        <v>0</v>
      </c>
      <c r="X48" s="26">
        <f t="shared" ca="1" si="10"/>
        <v>0</v>
      </c>
    </row>
    <row r="49" spans="1:24" x14ac:dyDescent="0.25">
      <c r="A49" s="14" t="str">
        <v/>
      </c>
      <c r="B49" s="14" t="str">
        <v/>
      </c>
      <c r="C49" s="15" t="str">
        <v/>
      </c>
      <c r="D49" s="15" t="str">
        <v/>
      </c>
      <c r="E49" s="42">
        <f t="shared" ca="1" si="3"/>
        <v>0</v>
      </c>
      <c r="F49" s="4">
        <f ca="1">E49+Nov_20!F49</f>
        <v>0</v>
      </c>
      <c r="G49" s="4">
        <f t="shared" ca="1" si="4"/>
        <v>0</v>
      </c>
      <c r="H49" s="4">
        <f ca="1">G49+Nov_20!H49</f>
        <v>0</v>
      </c>
      <c r="I49" s="4">
        <f t="shared" ca="1" si="8"/>
        <v>0</v>
      </c>
      <c r="J49" s="26">
        <f t="shared" ca="1" si="8"/>
        <v>0</v>
      </c>
      <c r="K49" s="16"/>
      <c r="L49" s="43">
        <f t="shared" ca="1" si="5"/>
        <v>0</v>
      </c>
      <c r="M49" s="4">
        <f ca="1">L49+Nov_20!M49</f>
        <v>0</v>
      </c>
      <c r="N49" s="4">
        <f t="shared" ca="1" si="6"/>
        <v>0</v>
      </c>
      <c r="O49" s="4">
        <f ca="1">N49+Nov_20!O49</f>
        <v>0</v>
      </c>
      <c r="P49" s="4">
        <f t="shared" ca="1" si="9"/>
        <v>0</v>
      </c>
      <c r="Q49" s="26">
        <f t="shared" ca="1" si="9"/>
        <v>0</v>
      </c>
      <c r="R49" s="16"/>
      <c r="S49" s="4">
        <v>0</v>
      </c>
      <c r="T49" s="4">
        <f>S49+Nov_20!T49</f>
        <v>0</v>
      </c>
      <c r="U49" s="4">
        <f t="shared" ca="1" si="7"/>
        <v>0</v>
      </c>
      <c r="V49" s="4">
        <f ca="1">U49+Nov_20!V49</f>
        <v>0</v>
      </c>
      <c r="W49" s="4">
        <f t="shared" ca="1" si="10"/>
        <v>0</v>
      </c>
      <c r="X49" s="26">
        <f t="shared" ca="1" si="10"/>
        <v>0</v>
      </c>
    </row>
    <row r="50" spans="1:24" x14ac:dyDescent="0.25">
      <c r="A50" s="14" t="str">
        <v/>
      </c>
      <c r="B50" s="14" t="str">
        <v/>
      </c>
      <c r="C50" s="15" t="str">
        <v/>
      </c>
      <c r="D50" s="15" t="str">
        <v/>
      </c>
      <c r="E50" s="42">
        <f t="shared" ca="1" si="3"/>
        <v>0</v>
      </c>
      <c r="F50" s="4">
        <f ca="1">E50+Nov_20!F50</f>
        <v>0</v>
      </c>
      <c r="G50" s="4">
        <f t="shared" ca="1" si="4"/>
        <v>0</v>
      </c>
      <c r="H50" s="4">
        <f ca="1">G50+Nov_20!H50</f>
        <v>0</v>
      </c>
      <c r="I50" s="4">
        <f t="shared" ca="1" si="8"/>
        <v>0</v>
      </c>
      <c r="J50" s="26">
        <f t="shared" ca="1" si="8"/>
        <v>0</v>
      </c>
      <c r="K50" s="16"/>
      <c r="L50" s="43">
        <f t="shared" ca="1" si="5"/>
        <v>0</v>
      </c>
      <c r="M50" s="4">
        <f ca="1">L50+Nov_20!M50</f>
        <v>0</v>
      </c>
      <c r="N50" s="4">
        <f t="shared" ca="1" si="6"/>
        <v>0</v>
      </c>
      <c r="O50" s="4">
        <f ca="1">N50+Nov_20!O50</f>
        <v>0</v>
      </c>
      <c r="P50" s="4">
        <f t="shared" ca="1" si="9"/>
        <v>0</v>
      </c>
      <c r="Q50" s="26">
        <f t="shared" ca="1" si="9"/>
        <v>0</v>
      </c>
      <c r="R50" s="16"/>
      <c r="S50" s="4">
        <v>0</v>
      </c>
      <c r="T50" s="4">
        <f>S50+Nov_20!T50</f>
        <v>0</v>
      </c>
      <c r="U50" s="4">
        <f t="shared" ca="1" si="7"/>
        <v>0</v>
      </c>
      <c r="V50" s="4">
        <f ca="1">U50+Nov_20!V50</f>
        <v>0</v>
      </c>
      <c r="W50" s="4">
        <f t="shared" ca="1" si="10"/>
        <v>0</v>
      </c>
      <c r="X50" s="26">
        <f t="shared" ca="1" si="10"/>
        <v>0</v>
      </c>
    </row>
    <row r="51" spans="1:24" x14ac:dyDescent="0.25">
      <c r="A51" s="14" t="str">
        <v/>
      </c>
      <c r="B51" s="14" t="str">
        <v/>
      </c>
      <c r="C51" s="15" t="str">
        <v/>
      </c>
      <c r="D51" s="15" t="str">
        <v/>
      </c>
      <c r="E51" s="42">
        <f t="shared" ca="1" si="3"/>
        <v>0</v>
      </c>
      <c r="F51" s="4">
        <f ca="1">E51+Nov_20!F51</f>
        <v>0</v>
      </c>
      <c r="G51" s="4">
        <f t="shared" ca="1" si="4"/>
        <v>0</v>
      </c>
      <c r="H51" s="4">
        <f ca="1">G51+Nov_20!H51</f>
        <v>0</v>
      </c>
      <c r="I51" s="4">
        <f t="shared" ca="1" si="8"/>
        <v>0</v>
      </c>
      <c r="J51" s="26">
        <f t="shared" ca="1" si="8"/>
        <v>0</v>
      </c>
      <c r="K51" s="16"/>
      <c r="L51" s="43">
        <f t="shared" ca="1" si="5"/>
        <v>0</v>
      </c>
      <c r="M51" s="4">
        <f ca="1">L51+Nov_20!M51</f>
        <v>0</v>
      </c>
      <c r="N51" s="4">
        <f t="shared" ca="1" si="6"/>
        <v>0</v>
      </c>
      <c r="O51" s="4">
        <f ca="1">N51+Nov_20!O51</f>
        <v>0</v>
      </c>
      <c r="P51" s="4">
        <f t="shared" ca="1" si="9"/>
        <v>0</v>
      </c>
      <c r="Q51" s="26">
        <f t="shared" ca="1" si="9"/>
        <v>0</v>
      </c>
      <c r="R51" s="16"/>
      <c r="S51" s="4">
        <v>0</v>
      </c>
      <c r="T51" s="4">
        <f>S51+Nov_20!T51</f>
        <v>0</v>
      </c>
      <c r="U51" s="4">
        <f t="shared" ca="1" si="7"/>
        <v>0</v>
      </c>
      <c r="V51" s="4">
        <f ca="1">U51+Nov_20!V51</f>
        <v>0</v>
      </c>
      <c r="W51" s="4">
        <f t="shared" ca="1" si="10"/>
        <v>0</v>
      </c>
      <c r="X51" s="26">
        <f t="shared" ca="1" si="10"/>
        <v>0</v>
      </c>
    </row>
    <row r="52" spans="1:24" x14ac:dyDescent="0.25">
      <c r="A52" s="14" t="str">
        <v/>
      </c>
      <c r="B52" s="14" t="str">
        <v/>
      </c>
      <c r="C52" s="15" t="str">
        <v/>
      </c>
      <c r="D52" s="15" t="str">
        <v/>
      </c>
      <c r="E52" s="42">
        <f t="shared" ca="1" si="3"/>
        <v>0</v>
      </c>
      <c r="F52" s="4">
        <f ca="1">E52+Nov_20!F52</f>
        <v>0</v>
      </c>
      <c r="G52" s="4">
        <f t="shared" ca="1" si="4"/>
        <v>0</v>
      </c>
      <c r="H52" s="4">
        <f ca="1">G52+Nov_20!H52</f>
        <v>0</v>
      </c>
      <c r="I52" s="4">
        <f t="shared" ca="1" si="8"/>
        <v>0</v>
      </c>
      <c r="J52" s="26">
        <f t="shared" ca="1" si="8"/>
        <v>0</v>
      </c>
      <c r="K52" s="16"/>
      <c r="L52" s="43">
        <f t="shared" ca="1" si="5"/>
        <v>0</v>
      </c>
      <c r="M52" s="4">
        <f ca="1">L52+Nov_20!M52</f>
        <v>0</v>
      </c>
      <c r="N52" s="4">
        <f t="shared" ca="1" si="6"/>
        <v>0</v>
      </c>
      <c r="O52" s="4">
        <f ca="1">N52+Nov_20!O52</f>
        <v>0</v>
      </c>
      <c r="P52" s="4">
        <f t="shared" ca="1" si="9"/>
        <v>0</v>
      </c>
      <c r="Q52" s="26">
        <f t="shared" ca="1" si="9"/>
        <v>0</v>
      </c>
      <c r="R52" s="16"/>
      <c r="S52" s="4">
        <v>0</v>
      </c>
      <c r="T52" s="4">
        <f>S52+Nov_20!T52</f>
        <v>0</v>
      </c>
      <c r="U52" s="4">
        <f t="shared" ca="1" si="7"/>
        <v>0</v>
      </c>
      <c r="V52" s="4">
        <f ca="1">U52+Nov_20!V52</f>
        <v>0</v>
      </c>
      <c r="W52" s="4">
        <f t="shared" ca="1" si="10"/>
        <v>0</v>
      </c>
      <c r="X52" s="26">
        <f t="shared" ca="1" si="10"/>
        <v>0</v>
      </c>
    </row>
    <row r="53" spans="1:24" x14ac:dyDescent="0.25">
      <c r="A53" s="14" t="str">
        <v/>
      </c>
      <c r="B53" s="14" t="str">
        <v/>
      </c>
      <c r="C53" s="15" t="str">
        <v/>
      </c>
      <c r="D53" s="15" t="str">
        <v/>
      </c>
      <c r="E53" s="42">
        <f t="shared" ca="1" si="3"/>
        <v>0</v>
      </c>
      <c r="F53" s="4">
        <f ca="1">E53+Nov_20!F53</f>
        <v>0</v>
      </c>
      <c r="G53" s="4">
        <f t="shared" ca="1" si="4"/>
        <v>0</v>
      </c>
      <c r="H53" s="4">
        <f ca="1">G53+Nov_20!H53</f>
        <v>0</v>
      </c>
      <c r="I53" s="4">
        <f t="shared" ca="1" si="8"/>
        <v>0</v>
      </c>
      <c r="J53" s="26">
        <f t="shared" ca="1" si="8"/>
        <v>0</v>
      </c>
      <c r="K53" s="16"/>
      <c r="L53" s="43">
        <f t="shared" ca="1" si="5"/>
        <v>0</v>
      </c>
      <c r="M53" s="4">
        <f ca="1">L53+Nov_20!M53</f>
        <v>0</v>
      </c>
      <c r="N53" s="4">
        <f t="shared" ca="1" si="6"/>
        <v>0</v>
      </c>
      <c r="O53" s="4">
        <f ca="1">N53+Nov_20!O53</f>
        <v>0</v>
      </c>
      <c r="P53" s="4">
        <f t="shared" ca="1" si="9"/>
        <v>0</v>
      </c>
      <c r="Q53" s="26">
        <f t="shared" ca="1" si="9"/>
        <v>0</v>
      </c>
      <c r="R53" s="16"/>
      <c r="S53" s="4">
        <v>0</v>
      </c>
      <c r="T53" s="4">
        <f>S53+Nov_20!T53</f>
        <v>0</v>
      </c>
      <c r="U53" s="4">
        <f t="shared" ca="1" si="7"/>
        <v>0</v>
      </c>
      <c r="V53" s="4">
        <f ca="1">U53+Nov_20!V53</f>
        <v>0</v>
      </c>
      <c r="W53" s="4">
        <f t="shared" ca="1" si="10"/>
        <v>0</v>
      </c>
      <c r="X53" s="26">
        <f t="shared" ca="1" si="10"/>
        <v>0</v>
      </c>
    </row>
    <row r="54" spans="1:24" x14ac:dyDescent="0.25">
      <c r="A54" s="14" t="str">
        <v/>
      </c>
      <c r="B54" s="14" t="str">
        <v/>
      </c>
      <c r="C54" s="15" t="str">
        <v/>
      </c>
      <c r="D54" s="15" t="str">
        <v/>
      </c>
      <c r="E54" s="42">
        <f t="shared" ca="1" si="3"/>
        <v>0</v>
      </c>
      <c r="F54" s="4">
        <f ca="1">E54+Nov_20!F54</f>
        <v>0</v>
      </c>
      <c r="G54" s="4">
        <f t="shared" ca="1" si="4"/>
        <v>0</v>
      </c>
      <c r="H54" s="4">
        <f ca="1">G54+Nov_20!H54</f>
        <v>0</v>
      </c>
      <c r="I54" s="4">
        <f t="shared" ca="1" si="8"/>
        <v>0</v>
      </c>
      <c r="J54" s="26">
        <f t="shared" ca="1" si="8"/>
        <v>0</v>
      </c>
      <c r="K54" s="16"/>
      <c r="L54" s="43">
        <f t="shared" ca="1" si="5"/>
        <v>0</v>
      </c>
      <c r="M54" s="4">
        <f ca="1">L54+Nov_20!M54</f>
        <v>0</v>
      </c>
      <c r="N54" s="4">
        <f t="shared" ca="1" si="6"/>
        <v>0</v>
      </c>
      <c r="O54" s="4">
        <f ca="1">N54+Nov_20!O54</f>
        <v>0</v>
      </c>
      <c r="P54" s="4">
        <f t="shared" ca="1" si="9"/>
        <v>0</v>
      </c>
      <c r="Q54" s="26">
        <f t="shared" ca="1" si="9"/>
        <v>0</v>
      </c>
      <c r="R54" s="16"/>
      <c r="S54" s="4">
        <v>0</v>
      </c>
      <c r="T54" s="4">
        <f>S54+Nov_20!T54</f>
        <v>0</v>
      </c>
      <c r="U54" s="4">
        <f t="shared" ca="1" si="7"/>
        <v>0</v>
      </c>
      <c r="V54" s="4">
        <f ca="1">U54+Nov_20!V54</f>
        <v>0</v>
      </c>
      <c r="W54" s="4">
        <f t="shared" ca="1" si="10"/>
        <v>0</v>
      </c>
      <c r="X54" s="26">
        <f t="shared" ca="1" si="10"/>
        <v>0</v>
      </c>
    </row>
    <row r="55" spans="1:24" x14ac:dyDescent="0.25">
      <c r="A55" s="14" t="str">
        <v/>
      </c>
      <c r="B55" s="14" t="str">
        <v/>
      </c>
      <c r="C55" s="15" t="str">
        <v/>
      </c>
      <c r="D55" s="15" t="str">
        <v/>
      </c>
      <c r="E55" s="42">
        <f t="shared" ca="1" si="3"/>
        <v>0</v>
      </c>
      <c r="F55" s="4">
        <f ca="1">E55+Nov_20!F55</f>
        <v>0</v>
      </c>
      <c r="G55" s="4">
        <f t="shared" ca="1" si="4"/>
        <v>0</v>
      </c>
      <c r="H55" s="4">
        <f ca="1">G55+Nov_20!H55</f>
        <v>0</v>
      </c>
      <c r="I55" s="4">
        <f t="shared" ca="1" si="8"/>
        <v>0</v>
      </c>
      <c r="J55" s="26">
        <f t="shared" ca="1" si="8"/>
        <v>0</v>
      </c>
      <c r="K55" s="16"/>
      <c r="L55" s="43">
        <f t="shared" ca="1" si="5"/>
        <v>0</v>
      </c>
      <c r="M55" s="4">
        <f ca="1">L55+Nov_20!M55</f>
        <v>0</v>
      </c>
      <c r="N55" s="4">
        <f t="shared" ca="1" si="6"/>
        <v>0</v>
      </c>
      <c r="O55" s="4">
        <f ca="1">N55+Nov_20!O55</f>
        <v>0</v>
      </c>
      <c r="P55" s="4">
        <f t="shared" ca="1" si="9"/>
        <v>0</v>
      </c>
      <c r="Q55" s="26">
        <f t="shared" ca="1" si="9"/>
        <v>0</v>
      </c>
      <c r="R55" s="16"/>
      <c r="S55" s="4">
        <v>0</v>
      </c>
      <c r="T55" s="4">
        <f>S55+Nov_20!T55</f>
        <v>0</v>
      </c>
      <c r="U55" s="4">
        <f t="shared" ca="1" si="7"/>
        <v>0</v>
      </c>
      <c r="V55" s="4">
        <f ca="1">U55+Nov_20!V55</f>
        <v>0</v>
      </c>
      <c r="W55" s="4">
        <f t="shared" ca="1" si="10"/>
        <v>0</v>
      </c>
      <c r="X55" s="26">
        <f t="shared" ca="1" si="10"/>
        <v>0</v>
      </c>
    </row>
    <row r="56" spans="1:24" x14ac:dyDescent="0.25">
      <c r="A56" s="14" t="str">
        <v/>
      </c>
      <c r="B56" s="14" t="str">
        <v/>
      </c>
      <c r="C56" s="15" t="str">
        <v/>
      </c>
      <c r="D56" s="15" t="str">
        <v/>
      </c>
      <c r="E56" s="42">
        <f t="shared" ca="1" si="3"/>
        <v>0</v>
      </c>
      <c r="F56" s="4">
        <f ca="1">E56+Nov_20!F56</f>
        <v>0</v>
      </c>
      <c r="G56" s="4">
        <f t="shared" ca="1" si="4"/>
        <v>0</v>
      </c>
      <c r="H56" s="4">
        <f ca="1">G56+Nov_20!H56</f>
        <v>0</v>
      </c>
      <c r="I56" s="4">
        <f t="shared" ca="1" si="8"/>
        <v>0</v>
      </c>
      <c r="J56" s="26">
        <f t="shared" ca="1" si="8"/>
        <v>0</v>
      </c>
      <c r="K56" s="16"/>
      <c r="L56" s="43">
        <f t="shared" ca="1" si="5"/>
        <v>0</v>
      </c>
      <c r="M56" s="4">
        <f ca="1">L56+Nov_20!M56</f>
        <v>0</v>
      </c>
      <c r="N56" s="4">
        <f t="shared" ca="1" si="6"/>
        <v>0</v>
      </c>
      <c r="O56" s="4">
        <f ca="1">N56+Nov_20!O56</f>
        <v>0</v>
      </c>
      <c r="P56" s="4">
        <f t="shared" ca="1" si="9"/>
        <v>0</v>
      </c>
      <c r="Q56" s="26">
        <f t="shared" ca="1" si="9"/>
        <v>0</v>
      </c>
      <c r="R56" s="16"/>
      <c r="S56" s="4">
        <v>0</v>
      </c>
      <c r="T56" s="4">
        <f>S56+Nov_20!T56</f>
        <v>0</v>
      </c>
      <c r="U56" s="4">
        <f t="shared" ca="1" si="7"/>
        <v>0</v>
      </c>
      <c r="V56" s="4">
        <f ca="1">U56+Nov_20!V56</f>
        <v>0</v>
      </c>
      <c r="W56" s="4">
        <f t="shared" ca="1" si="10"/>
        <v>0</v>
      </c>
      <c r="X56" s="26">
        <f t="shared" ca="1" si="10"/>
        <v>0</v>
      </c>
    </row>
    <row r="57" spans="1:24" x14ac:dyDescent="0.25">
      <c r="A57" s="14" t="str">
        <v/>
      </c>
      <c r="B57" s="14" t="str">
        <v/>
      </c>
      <c r="C57" s="15" t="str">
        <v/>
      </c>
      <c r="D57" s="15" t="str">
        <v/>
      </c>
      <c r="E57" s="42">
        <f t="shared" ca="1" si="3"/>
        <v>0</v>
      </c>
      <c r="F57" s="4">
        <f ca="1">E57+Nov_20!F57</f>
        <v>0</v>
      </c>
      <c r="G57" s="4">
        <f t="shared" ca="1" si="4"/>
        <v>0</v>
      </c>
      <c r="H57" s="4">
        <f ca="1">G57+Nov_20!H57</f>
        <v>0</v>
      </c>
      <c r="I57" s="4">
        <f t="shared" ca="1" si="8"/>
        <v>0</v>
      </c>
      <c r="J57" s="26">
        <f t="shared" ca="1" si="8"/>
        <v>0</v>
      </c>
      <c r="K57" s="16"/>
      <c r="L57" s="43">
        <f t="shared" ca="1" si="5"/>
        <v>0</v>
      </c>
      <c r="M57" s="4">
        <f ca="1">L57+Nov_20!M57</f>
        <v>0</v>
      </c>
      <c r="N57" s="4">
        <f t="shared" ca="1" si="6"/>
        <v>0</v>
      </c>
      <c r="O57" s="4">
        <f ca="1">N57+Nov_20!O57</f>
        <v>0</v>
      </c>
      <c r="P57" s="4">
        <f t="shared" ca="1" si="9"/>
        <v>0</v>
      </c>
      <c r="Q57" s="26">
        <f t="shared" ca="1" si="9"/>
        <v>0</v>
      </c>
      <c r="R57" s="16"/>
      <c r="S57" s="4">
        <v>0</v>
      </c>
      <c r="T57" s="4">
        <f>S57+Nov_20!T57</f>
        <v>0</v>
      </c>
      <c r="U57" s="4">
        <f t="shared" ca="1" si="7"/>
        <v>0</v>
      </c>
      <c r="V57" s="4">
        <f ca="1">U57+Nov_20!V57</f>
        <v>0</v>
      </c>
      <c r="W57" s="4">
        <f t="shared" ca="1" si="10"/>
        <v>0</v>
      </c>
      <c r="X57" s="26">
        <f t="shared" ca="1" si="10"/>
        <v>0</v>
      </c>
    </row>
    <row r="58" spans="1:24" x14ac:dyDescent="0.25">
      <c r="A58" s="14" t="str">
        <v/>
      </c>
      <c r="B58" s="14" t="str">
        <v/>
      </c>
      <c r="C58" s="15" t="str">
        <v/>
      </c>
      <c r="D58" s="15" t="str">
        <v/>
      </c>
      <c r="E58" s="42">
        <f t="shared" ca="1" si="3"/>
        <v>0</v>
      </c>
      <c r="F58" s="4">
        <f ca="1">E58+Nov_20!F58</f>
        <v>0</v>
      </c>
      <c r="G58" s="4">
        <f t="shared" ca="1" si="4"/>
        <v>0</v>
      </c>
      <c r="H58" s="4">
        <f ca="1">G58+Nov_20!H58</f>
        <v>0</v>
      </c>
      <c r="I58" s="4">
        <f t="shared" ca="1" si="8"/>
        <v>0</v>
      </c>
      <c r="J58" s="26">
        <f t="shared" ca="1" si="8"/>
        <v>0</v>
      </c>
      <c r="K58" s="16"/>
      <c r="L58" s="43">
        <f t="shared" ca="1" si="5"/>
        <v>0</v>
      </c>
      <c r="M58" s="4">
        <f ca="1">L58+Nov_20!M58</f>
        <v>0</v>
      </c>
      <c r="N58" s="4">
        <f t="shared" ca="1" si="6"/>
        <v>0</v>
      </c>
      <c r="O58" s="4">
        <f ca="1">N58+Nov_20!O58</f>
        <v>0</v>
      </c>
      <c r="P58" s="4">
        <f t="shared" ca="1" si="9"/>
        <v>0</v>
      </c>
      <c r="Q58" s="26">
        <f t="shared" ca="1" si="9"/>
        <v>0</v>
      </c>
      <c r="R58" s="16"/>
      <c r="S58" s="4">
        <v>0</v>
      </c>
      <c r="T58" s="4">
        <f>S58+Nov_20!T58</f>
        <v>0</v>
      </c>
      <c r="U58" s="4">
        <f t="shared" ca="1" si="7"/>
        <v>0</v>
      </c>
      <c r="V58" s="4">
        <f ca="1">U58+Nov_20!V58</f>
        <v>0</v>
      </c>
      <c r="W58" s="4">
        <f t="shared" ca="1" si="10"/>
        <v>0</v>
      </c>
      <c r="X58" s="26">
        <f t="shared" ca="1" si="10"/>
        <v>0</v>
      </c>
    </row>
    <row r="59" spans="1:24" x14ac:dyDescent="0.25">
      <c r="A59" s="14" t="str">
        <v/>
      </c>
      <c r="B59" s="14" t="str">
        <v/>
      </c>
      <c r="C59" s="15" t="str">
        <v/>
      </c>
      <c r="D59" s="15" t="str">
        <v/>
      </c>
      <c r="E59" s="42">
        <f t="shared" ca="1" si="3"/>
        <v>0</v>
      </c>
      <c r="F59" s="4">
        <f ca="1">E59+Nov_20!F59</f>
        <v>0</v>
      </c>
      <c r="G59" s="4">
        <f t="shared" ca="1" si="4"/>
        <v>0</v>
      </c>
      <c r="H59" s="4">
        <f ca="1">G59+Nov_20!H59</f>
        <v>0</v>
      </c>
      <c r="I59" s="4">
        <f t="shared" ca="1" si="8"/>
        <v>0</v>
      </c>
      <c r="J59" s="26">
        <f t="shared" ca="1" si="8"/>
        <v>0</v>
      </c>
      <c r="K59" s="16"/>
      <c r="L59" s="43">
        <f t="shared" ca="1" si="5"/>
        <v>0</v>
      </c>
      <c r="M59" s="4">
        <f ca="1">L59+Nov_20!M59</f>
        <v>0</v>
      </c>
      <c r="N59" s="4">
        <f t="shared" ca="1" si="6"/>
        <v>0</v>
      </c>
      <c r="O59" s="4">
        <f ca="1">N59+Nov_20!O59</f>
        <v>0</v>
      </c>
      <c r="P59" s="4">
        <f t="shared" ca="1" si="9"/>
        <v>0</v>
      </c>
      <c r="Q59" s="26">
        <f t="shared" ca="1" si="9"/>
        <v>0</v>
      </c>
      <c r="R59" s="16"/>
      <c r="S59" s="4">
        <v>0</v>
      </c>
      <c r="T59" s="4">
        <f>S59+Nov_20!T59</f>
        <v>0</v>
      </c>
      <c r="U59" s="4">
        <f t="shared" ca="1" si="7"/>
        <v>0</v>
      </c>
      <c r="V59" s="4">
        <f ca="1">U59+Nov_20!V59</f>
        <v>0</v>
      </c>
      <c r="W59" s="4">
        <f t="shared" ca="1" si="10"/>
        <v>0</v>
      </c>
      <c r="X59" s="26">
        <f t="shared" ca="1" si="10"/>
        <v>0</v>
      </c>
    </row>
    <row r="60" spans="1:24" x14ac:dyDescent="0.25">
      <c r="A60" s="14" t="str">
        <v/>
      </c>
      <c r="B60" s="14" t="str">
        <v/>
      </c>
      <c r="C60" s="15" t="str">
        <v/>
      </c>
      <c r="D60" s="15" t="str">
        <v/>
      </c>
      <c r="E60" s="42">
        <f t="shared" ca="1" si="3"/>
        <v>0</v>
      </c>
      <c r="F60" s="4">
        <f ca="1">E60+Nov_20!F60</f>
        <v>0</v>
      </c>
      <c r="G60" s="4">
        <f t="shared" ca="1" si="4"/>
        <v>0</v>
      </c>
      <c r="H60" s="4">
        <f ca="1">G60+Nov_20!H60</f>
        <v>0</v>
      </c>
      <c r="I60" s="4">
        <f t="shared" ca="1" si="8"/>
        <v>0</v>
      </c>
      <c r="J60" s="26">
        <f t="shared" ca="1" si="8"/>
        <v>0</v>
      </c>
      <c r="K60" s="16"/>
      <c r="L60" s="43">
        <f t="shared" ca="1" si="5"/>
        <v>0</v>
      </c>
      <c r="M60" s="4">
        <f ca="1">L60+Nov_20!M60</f>
        <v>0</v>
      </c>
      <c r="N60" s="4">
        <f t="shared" ca="1" si="6"/>
        <v>0</v>
      </c>
      <c r="O60" s="4">
        <f ca="1">N60+Nov_20!O60</f>
        <v>0</v>
      </c>
      <c r="P60" s="4">
        <f t="shared" ca="1" si="9"/>
        <v>0</v>
      </c>
      <c r="Q60" s="26">
        <f t="shared" ca="1" si="9"/>
        <v>0</v>
      </c>
      <c r="R60" s="16"/>
      <c r="S60" s="4">
        <v>0</v>
      </c>
      <c r="T60" s="4">
        <f>S60+Nov_20!T60</f>
        <v>0</v>
      </c>
      <c r="U60" s="4">
        <f t="shared" ca="1" si="7"/>
        <v>0</v>
      </c>
      <c r="V60" s="4">
        <f ca="1">U60+Nov_20!V60</f>
        <v>0</v>
      </c>
      <c r="W60" s="4">
        <f t="shared" ca="1" si="10"/>
        <v>0</v>
      </c>
      <c r="X60" s="26">
        <f t="shared" ca="1" si="10"/>
        <v>0</v>
      </c>
    </row>
    <row r="61" spans="1:24" x14ac:dyDescent="0.25">
      <c r="A61" s="14" t="str">
        <v/>
      </c>
      <c r="B61" s="14" t="str">
        <v/>
      </c>
      <c r="C61" s="15" t="str">
        <v/>
      </c>
      <c r="D61" s="15" t="str">
        <v/>
      </c>
      <c r="E61" s="42">
        <f t="shared" ca="1" si="3"/>
        <v>0</v>
      </c>
      <c r="F61" s="4">
        <f ca="1">E61+Nov_20!F61</f>
        <v>0</v>
      </c>
      <c r="G61" s="4">
        <f t="shared" ca="1" si="4"/>
        <v>0</v>
      </c>
      <c r="H61" s="4">
        <f ca="1">G61+Nov_20!H61</f>
        <v>0</v>
      </c>
      <c r="I61" s="4">
        <f t="shared" ca="1" si="8"/>
        <v>0</v>
      </c>
      <c r="J61" s="26">
        <f t="shared" ca="1" si="8"/>
        <v>0</v>
      </c>
      <c r="K61" s="16"/>
      <c r="L61" s="43">
        <f t="shared" ca="1" si="5"/>
        <v>0</v>
      </c>
      <c r="M61" s="4">
        <f ca="1">L61+Nov_20!M61</f>
        <v>0</v>
      </c>
      <c r="N61" s="4">
        <f t="shared" ca="1" si="6"/>
        <v>0</v>
      </c>
      <c r="O61" s="4">
        <f ca="1">N61+Nov_20!O61</f>
        <v>0</v>
      </c>
      <c r="P61" s="4">
        <f t="shared" ca="1" si="9"/>
        <v>0</v>
      </c>
      <c r="Q61" s="26">
        <f t="shared" ca="1" si="9"/>
        <v>0</v>
      </c>
      <c r="R61" s="16"/>
      <c r="S61" s="4">
        <v>0</v>
      </c>
      <c r="T61" s="4">
        <f>S61+Nov_20!T61</f>
        <v>0</v>
      </c>
      <c r="U61" s="4">
        <f t="shared" ca="1" si="7"/>
        <v>0</v>
      </c>
      <c r="V61" s="4">
        <f ca="1">U61+Nov_20!V61</f>
        <v>0</v>
      </c>
      <c r="W61" s="4">
        <f t="shared" ca="1" si="10"/>
        <v>0</v>
      </c>
      <c r="X61" s="26">
        <f t="shared" ca="1" si="10"/>
        <v>0</v>
      </c>
    </row>
    <row r="62" spans="1:24" x14ac:dyDescent="0.25">
      <c r="A62" s="14" t="str">
        <v/>
      </c>
      <c r="B62" s="14" t="str">
        <v/>
      </c>
      <c r="C62" s="15" t="str">
        <v/>
      </c>
      <c r="D62" s="15" t="str">
        <v/>
      </c>
      <c r="E62" s="42">
        <f t="shared" ca="1" si="3"/>
        <v>0</v>
      </c>
      <c r="F62" s="4">
        <f ca="1">E62+Nov_20!F62</f>
        <v>0</v>
      </c>
      <c r="G62" s="4">
        <f t="shared" ca="1" si="4"/>
        <v>0</v>
      </c>
      <c r="H62" s="4">
        <f ca="1">G62+Nov_20!H62</f>
        <v>0</v>
      </c>
      <c r="I62" s="4">
        <f t="shared" ca="1" si="8"/>
        <v>0</v>
      </c>
      <c r="J62" s="26">
        <f t="shared" ca="1" si="8"/>
        <v>0</v>
      </c>
      <c r="K62" s="16"/>
      <c r="L62" s="43">
        <f t="shared" ca="1" si="5"/>
        <v>0</v>
      </c>
      <c r="M62" s="4">
        <f ca="1">L62+Nov_20!M62</f>
        <v>0</v>
      </c>
      <c r="N62" s="4">
        <f t="shared" ca="1" si="6"/>
        <v>0</v>
      </c>
      <c r="O62" s="4">
        <f ca="1">N62+Nov_20!O62</f>
        <v>0</v>
      </c>
      <c r="P62" s="4">
        <f t="shared" ca="1" si="9"/>
        <v>0</v>
      </c>
      <c r="Q62" s="26">
        <f t="shared" ca="1" si="9"/>
        <v>0</v>
      </c>
      <c r="R62" s="16"/>
      <c r="S62" s="4">
        <v>0</v>
      </c>
      <c r="T62" s="4">
        <f>S62+Nov_20!T62</f>
        <v>0</v>
      </c>
      <c r="U62" s="4">
        <f t="shared" ca="1" si="7"/>
        <v>0</v>
      </c>
      <c r="V62" s="4">
        <f ca="1">U62+Nov_20!V62</f>
        <v>0</v>
      </c>
      <c r="W62" s="4">
        <f t="shared" ca="1" si="10"/>
        <v>0</v>
      </c>
      <c r="X62" s="26">
        <f t="shared" ca="1" si="10"/>
        <v>0</v>
      </c>
    </row>
    <row r="63" spans="1:24" x14ac:dyDescent="0.25">
      <c r="A63" s="14" t="str">
        <v/>
      </c>
      <c r="B63" s="14" t="str">
        <v/>
      </c>
      <c r="C63" s="15" t="str">
        <v/>
      </c>
      <c r="D63" s="15" t="str">
        <v/>
      </c>
      <c r="E63" s="42">
        <f t="shared" ca="1" si="3"/>
        <v>0</v>
      </c>
      <c r="F63" s="4">
        <f ca="1">E63+Nov_20!F63</f>
        <v>0</v>
      </c>
      <c r="G63" s="4">
        <f t="shared" ca="1" si="4"/>
        <v>0</v>
      </c>
      <c r="H63" s="4">
        <f ca="1">G63+Nov_20!H63</f>
        <v>0</v>
      </c>
      <c r="I63" s="4">
        <f t="shared" ca="1" si="8"/>
        <v>0</v>
      </c>
      <c r="J63" s="26">
        <f t="shared" ca="1" si="8"/>
        <v>0</v>
      </c>
      <c r="K63" s="16"/>
      <c r="L63" s="43">
        <f t="shared" ca="1" si="5"/>
        <v>0</v>
      </c>
      <c r="M63" s="4">
        <f ca="1">L63+Nov_20!M63</f>
        <v>0</v>
      </c>
      <c r="N63" s="4">
        <f t="shared" ca="1" si="6"/>
        <v>0</v>
      </c>
      <c r="O63" s="4">
        <f ca="1">N63+Nov_20!O63</f>
        <v>0</v>
      </c>
      <c r="P63" s="4">
        <f t="shared" ca="1" si="9"/>
        <v>0</v>
      </c>
      <c r="Q63" s="26">
        <f t="shared" ca="1" si="9"/>
        <v>0</v>
      </c>
      <c r="R63" s="16"/>
      <c r="S63" s="4">
        <v>0</v>
      </c>
      <c r="T63" s="4">
        <f>S63+Nov_20!T63</f>
        <v>0</v>
      </c>
      <c r="U63" s="4">
        <f t="shared" ca="1" si="7"/>
        <v>0</v>
      </c>
      <c r="V63" s="4">
        <f ca="1">U63+Nov_20!V63</f>
        <v>0</v>
      </c>
      <c r="W63" s="4">
        <f t="shared" ca="1" si="10"/>
        <v>0</v>
      </c>
      <c r="X63" s="26">
        <f t="shared" ca="1" si="10"/>
        <v>0</v>
      </c>
    </row>
    <row r="64" spans="1:24" x14ac:dyDescent="0.25">
      <c r="A64" s="14" t="str">
        <v/>
      </c>
      <c r="B64" s="14" t="str">
        <v/>
      </c>
      <c r="C64" s="15" t="str">
        <v/>
      </c>
      <c r="D64" s="15" t="str">
        <v/>
      </c>
      <c r="E64" s="42">
        <f t="shared" ca="1" si="3"/>
        <v>0</v>
      </c>
      <c r="F64" s="4">
        <f ca="1">E64+Nov_20!F64</f>
        <v>0</v>
      </c>
      <c r="G64" s="4">
        <f t="shared" ca="1" si="4"/>
        <v>0</v>
      </c>
      <c r="H64" s="4">
        <f ca="1">G64+Nov_20!H64</f>
        <v>0</v>
      </c>
      <c r="I64" s="4">
        <f t="shared" ca="1" si="8"/>
        <v>0</v>
      </c>
      <c r="J64" s="26">
        <f t="shared" ca="1" si="8"/>
        <v>0</v>
      </c>
      <c r="K64" s="16"/>
      <c r="L64" s="43">
        <f t="shared" ca="1" si="5"/>
        <v>0</v>
      </c>
      <c r="M64" s="4">
        <f ca="1">L64+Nov_20!M64</f>
        <v>0</v>
      </c>
      <c r="N64" s="4">
        <f t="shared" ca="1" si="6"/>
        <v>0</v>
      </c>
      <c r="O64" s="4">
        <f ca="1">N64+Nov_20!O64</f>
        <v>0</v>
      </c>
      <c r="P64" s="4">
        <f t="shared" ca="1" si="9"/>
        <v>0</v>
      </c>
      <c r="Q64" s="26">
        <f t="shared" ca="1" si="9"/>
        <v>0</v>
      </c>
      <c r="R64" s="16"/>
      <c r="S64" s="4">
        <v>0</v>
      </c>
      <c r="T64" s="4">
        <f>S64+Nov_20!T64</f>
        <v>0</v>
      </c>
      <c r="U64" s="4">
        <f t="shared" ca="1" si="7"/>
        <v>0</v>
      </c>
      <c r="V64" s="4">
        <f ca="1">U64+Nov_20!V64</f>
        <v>0</v>
      </c>
      <c r="W64" s="4">
        <f t="shared" ca="1" si="10"/>
        <v>0</v>
      </c>
      <c r="X64" s="26">
        <f t="shared" ca="1" si="10"/>
        <v>0</v>
      </c>
    </row>
    <row r="65" spans="1:24" x14ac:dyDescent="0.25">
      <c r="A65" s="14" t="str">
        <v/>
      </c>
      <c r="B65" s="14" t="str">
        <v/>
      </c>
      <c r="C65" s="15" t="str">
        <v/>
      </c>
      <c r="D65" s="15" t="str">
        <v/>
      </c>
      <c r="E65" s="42">
        <f t="shared" ca="1" si="3"/>
        <v>0</v>
      </c>
      <c r="F65" s="4">
        <f ca="1">E65+Nov_20!F65</f>
        <v>0</v>
      </c>
      <c r="G65" s="4">
        <f t="shared" ca="1" si="4"/>
        <v>0</v>
      </c>
      <c r="H65" s="4">
        <f ca="1">G65+Nov_20!H65</f>
        <v>0</v>
      </c>
      <c r="I65" s="4">
        <f t="shared" ca="1" si="8"/>
        <v>0</v>
      </c>
      <c r="J65" s="26">
        <f t="shared" ca="1" si="8"/>
        <v>0</v>
      </c>
      <c r="K65" s="16"/>
      <c r="L65" s="43">
        <f t="shared" ca="1" si="5"/>
        <v>0</v>
      </c>
      <c r="M65" s="4">
        <f ca="1">L65+Nov_20!M65</f>
        <v>0</v>
      </c>
      <c r="N65" s="4">
        <f t="shared" ca="1" si="6"/>
        <v>0</v>
      </c>
      <c r="O65" s="4">
        <f ca="1">N65+Nov_20!O65</f>
        <v>0</v>
      </c>
      <c r="P65" s="4">
        <f t="shared" ca="1" si="9"/>
        <v>0</v>
      </c>
      <c r="Q65" s="26">
        <f t="shared" ca="1" si="9"/>
        <v>0</v>
      </c>
      <c r="R65" s="16"/>
      <c r="S65" s="4">
        <v>0</v>
      </c>
      <c r="T65" s="4">
        <f>S65+Nov_20!T65</f>
        <v>0</v>
      </c>
      <c r="U65" s="4">
        <f t="shared" ca="1" si="7"/>
        <v>0</v>
      </c>
      <c r="V65" s="4">
        <f ca="1">U65+Nov_20!V65</f>
        <v>0</v>
      </c>
      <c r="W65" s="4">
        <f t="shared" ca="1" si="10"/>
        <v>0</v>
      </c>
      <c r="X65" s="26">
        <f t="shared" ca="1" si="10"/>
        <v>0</v>
      </c>
    </row>
    <row r="66" spans="1:24" x14ac:dyDescent="0.25">
      <c r="A66" s="14" t="str">
        <v/>
      </c>
      <c r="B66" s="14" t="str">
        <v/>
      </c>
      <c r="C66" s="15" t="str">
        <v/>
      </c>
      <c r="D66" s="15" t="str">
        <v/>
      </c>
      <c r="E66" s="42">
        <f t="shared" ca="1" si="3"/>
        <v>0</v>
      </c>
      <c r="F66" s="4">
        <f ca="1">E66+Nov_20!F66</f>
        <v>0</v>
      </c>
      <c r="G66" s="4">
        <f t="shared" ca="1" si="4"/>
        <v>0</v>
      </c>
      <c r="H66" s="4">
        <f ca="1">G66+Nov_20!H66</f>
        <v>0</v>
      </c>
      <c r="I66" s="4">
        <f t="shared" ca="1" si="8"/>
        <v>0</v>
      </c>
      <c r="J66" s="26">
        <f t="shared" ca="1" si="8"/>
        <v>0</v>
      </c>
      <c r="K66" s="16"/>
      <c r="L66" s="43">
        <f t="shared" ca="1" si="5"/>
        <v>0</v>
      </c>
      <c r="M66" s="4">
        <f ca="1">L66+Nov_20!M66</f>
        <v>0</v>
      </c>
      <c r="N66" s="4">
        <f t="shared" ca="1" si="6"/>
        <v>0</v>
      </c>
      <c r="O66" s="4">
        <f ca="1">N66+Nov_20!O66</f>
        <v>0</v>
      </c>
      <c r="P66" s="4">
        <f t="shared" ca="1" si="9"/>
        <v>0</v>
      </c>
      <c r="Q66" s="26">
        <f t="shared" ca="1" si="9"/>
        <v>0</v>
      </c>
      <c r="R66" s="16"/>
      <c r="S66" s="4">
        <v>0</v>
      </c>
      <c r="T66" s="4">
        <f>S66+Nov_20!T66</f>
        <v>0</v>
      </c>
      <c r="U66" s="4">
        <f t="shared" ca="1" si="7"/>
        <v>0</v>
      </c>
      <c r="V66" s="4">
        <f ca="1">U66+Nov_20!V66</f>
        <v>0</v>
      </c>
      <c r="W66" s="4">
        <f t="shared" ca="1" si="10"/>
        <v>0</v>
      </c>
      <c r="X66" s="26">
        <f t="shared" ca="1" si="10"/>
        <v>0</v>
      </c>
    </row>
    <row r="67" spans="1:24" x14ac:dyDescent="0.25">
      <c r="A67" s="14" t="str">
        <v/>
      </c>
      <c r="B67" s="14" t="str">
        <v/>
      </c>
      <c r="C67" s="15" t="str">
        <v/>
      </c>
      <c r="D67" s="15" t="str">
        <v/>
      </c>
      <c r="E67" s="42">
        <f t="shared" ca="1" si="3"/>
        <v>0</v>
      </c>
      <c r="F67" s="4">
        <f ca="1">E67+Nov_20!F67</f>
        <v>0</v>
      </c>
      <c r="G67" s="4">
        <f t="shared" ca="1" si="4"/>
        <v>0</v>
      </c>
      <c r="H67" s="4">
        <f ca="1">G67+Nov_20!H67</f>
        <v>0</v>
      </c>
      <c r="I67" s="4">
        <f t="shared" ca="1" si="8"/>
        <v>0</v>
      </c>
      <c r="J67" s="26">
        <f t="shared" ca="1" si="8"/>
        <v>0</v>
      </c>
      <c r="K67" s="16"/>
      <c r="L67" s="43">
        <f t="shared" ca="1" si="5"/>
        <v>0</v>
      </c>
      <c r="M67" s="4">
        <f ca="1">L67+Nov_20!M67</f>
        <v>0</v>
      </c>
      <c r="N67" s="4">
        <f t="shared" ca="1" si="6"/>
        <v>0</v>
      </c>
      <c r="O67" s="4">
        <f ca="1">N67+Nov_20!O67</f>
        <v>0</v>
      </c>
      <c r="P67" s="4">
        <f t="shared" ca="1" si="9"/>
        <v>0</v>
      </c>
      <c r="Q67" s="26">
        <f t="shared" ca="1" si="9"/>
        <v>0</v>
      </c>
      <c r="R67" s="16"/>
      <c r="S67" s="4">
        <v>0</v>
      </c>
      <c r="T67" s="4">
        <f>S67+Nov_20!T67</f>
        <v>0</v>
      </c>
      <c r="U67" s="4">
        <f t="shared" ca="1" si="7"/>
        <v>0</v>
      </c>
      <c r="V67" s="4">
        <f ca="1">U67+Nov_20!V67</f>
        <v>0</v>
      </c>
      <c r="W67" s="4">
        <f t="shared" ca="1" si="10"/>
        <v>0</v>
      </c>
      <c r="X67" s="26">
        <f t="shared" ca="1" si="10"/>
        <v>0</v>
      </c>
    </row>
    <row r="68" spans="1:24" x14ac:dyDescent="0.25">
      <c r="A68" s="14" t="str">
        <v/>
      </c>
      <c r="B68" s="14" t="str">
        <v/>
      </c>
      <c r="C68" s="15" t="str">
        <v/>
      </c>
      <c r="D68" s="15" t="str">
        <v/>
      </c>
      <c r="E68" s="42">
        <f t="shared" ref="E68:E99" ca="1" si="11">IFERROR(IF(OR(A68=5555,A68=6666),0,IF(A68="",0,IF(TEXT($C68,"AAAAMM")=INDIRECT("'[Calculo Verbas 2019-2020.xlsx]"&amp;$A$1&amp;"'!$D$1"),IF($C68="",INDIRECT("'[Calculo Verbas 2019-2020.xlsx]"&amp;$A$1&amp;"'!$D$1"),IF(TEXT($C68,"AAAAMM")=INDIRECT("'[Calculo Verbas 2019-2020.xlsx]"&amp;$A$1&amp;"'!$D$1"),VLOOKUP(DAY($C68),INDIRECT("'[Calculo Verbas 2019-2020.xlsx]"&amp;$A$1&amp;"'!F68:J98"),2),0)),IF($D68="",INDIRECT("'[Calculo Verbas 2019-2020.xlsx]"&amp;$A$1&amp;"'!$G$33"),IF(TEXT($D68,"AAAAMM")&lt;INDIRECT("'[Calculo Verbas 2019-2020.xlsx]"&amp;$A$1&amp;"'!$D$1"),INDIRECT("'[Calculo Verbas 2019-2020.xlsx]"&amp;$A$1&amp;"'!$G$33"),IF(TEXT($D68,"AAAAMM")=INDIRECT("'[Calculo Verbas 2019-2020.xlsx]"&amp;$A$1&amp;"'!$D$1"),VLOOKUP(DAY($D68),INDIRECT("'[Calculo Verbas 2019-2020.xlsx]"&amp;$A$1&amp;"'!F36:J66"),2),0)))))),0)</f>
        <v>0</v>
      </c>
      <c r="F68" s="4">
        <f ca="1">E68+Nov_20!F68</f>
        <v>0</v>
      </c>
      <c r="G68" s="4">
        <f t="shared" ref="G68:G99" ca="1" si="12">IFERROR(IF(ISNA(MATCH($A68,INDIRECT("'[VERBAS TODAS.XLSX]"&amp;$Y$1&amp;"'!A:A"),0)),0,INDEX(INDIRECT("'[VERBAS TODAS.XLSX]"&amp;$Y$1&amp;"'!G:G"),MATCH($A68,INDIRECT("'[VERBAS TODAS.XLSX]"&amp;$Y$1&amp;"'!A:A"),0))),0)</f>
        <v>0</v>
      </c>
      <c r="H68" s="4">
        <f ca="1">G68+Nov_20!H68</f>
        <v>0</v>
      </c>
      <c r="I68" s="4">
        <f t="shared" ca="1" si="8"/>
        <v>0</v>
      </c>
      <c r="J68" s="26">
        <f t="shared" ca="1" si="8"/>
        <v>0</v>
      </c>
      <c r="K68" s="16"/>
      <c r="L68" s="43">
        <f t="shared" ref="L68:L99" ca="1" si="13">IFERROR(IF(OR(A68=5555,A68=6666),0,IF(A68="",0,IF(MONTH($C68)&amp;YEAR($C68)=INDIRECT("'[Calculo Verbas 2019-2020.xlsx]"&amp;$A$1&amp;"'!$D$1"),IF($C68="",INDIRECT("'[Calculo Verbas 2019-2020.xlsx]"&amp;$A$1&amp;"'!$P$2"),IF(MONTH($C68)&amp;YEAR($C68)=INDIRECT("'[Calculo Verbas 2019-2020.xlsx]"&amp;$A$1&amp;"'!$D$1"),VLOOKUP(DAY($C68),INDIRECT("'[Calculo Verbas 2019-2020.xlsx]"&amp;$A$1&amp;"'!F68:J98"),3),0)),
IF($D68="",INDIRECT("'[Calculo Verbas 2019-2020.xlsx]"&amp;$A$1&amp;"'!$H$33"),
IF(MONTH($D68)&amp;YEAR($D68)&gt;INDIRECT("'[Calculo Verbas 2019-2020.xlsx]"&amp;$A$1&amp;"'!$D$1"),INDIRECT("'[Calculo Verbas 2019-2020.xlsx]"&amp;$A$1&amp;"'!$H$33"),IF(MONTH($D68)&amp;YEAR($D68)=INDIRECT("'[Calculo Verbas 2019-2020.xlsx]"&amp;$A$1&amp;"'!$D$1"),VLOOKUP(DAY($D68),INDIRECT("'[Calculo Verbas 2019-2020.xlsx]"&amp;$A$1&amp;"'!F36:J66"),3),0)))))),0)</f>
        <v>0</v>
      </c>
      <c r="M68" s="4">
        <f ca="1">L68+Nov_20!M68</f>
        <v>0</v>
      </c>
      <c r="N68" s="4">
        <f t="shared" ref="N68:N99" ca="1" si="14">IFERROR(IF(ISNA(MATCH($A68,INDIRECT("'[062020.XLSX]"&amp;$Y$1&amp;"'!A:A"),0)),0,INDEX(INDIRECT("'[062020.XLSX]"&amp;$Y$1&amp;"'!k:k"),MATCH($A68,INDIRECT("'[062020.XLSX]"&amp;$Y$1&amp;"'!A:A"),0))),0)</f>
        <v>0</v>
      </c>
      <c r="O68" s="4">
        <f ca="1">N68+Nov_20!O68</f>
        <v>0</v>
      </c>
      <c r="P68" s="4">
        <f t="shared" ca="1" si="9"/>
        <v>0</v>
      </c>
      <c r="Q68" s="26">
        <f t="shared" ca="1" si="9"/>
        <v>0</v>
      </c>
      <c r="R68" s="16"/>
      <c r="S68" s="4">
        <v>0</v>
      </c>
      <c r="T68" s="4">
        <f>S68+Nov_20!T68</f>
        <v>0</v>
      </c>
      <c r="U68" s="4">
        <f t="shared" ref="U68:U99" ca="1" si="15">IFERROR(IF(ISNA(MATCH($A68,INDIRECT("'[062020.XLSX]"&amp;$Y$1&amp;"'!A:A"),0)),0,INDEX(INDIRECT("'[062020.XLSX]"&amp;$Y$1&amp;"'!R:R"),MATCH($A68,INDIRECT("'[062020.XLSX]"&amp;$Y$1&amp;"'!A:A"),0))),0)</f>
        <v>0</v>
      </c>
      <c r="V68" s="4">
        <f ca="1">U68+Nov_20!V68</f>
        <v>0</v>
      </c>
      <c r="W68" s="4">
        <f t="shared" ca="1" si="10"/>
        <v>0</v>
      </c>
      <c r="X68" s="26">
        <f t="shared" ca="1" si="10"/>
        <v>0</v>
      </c>
    </row>
    <row r="69" spans="1:24" x14ac:dyDescent="0.25">
      <c r="A69" s="14" t="str">
        <v/>
      </c>
      <c r="B69" s="14" t="str">
        <v/>
      </c>
      <c r="C69" s="15" t="str">
        <v/>
      </c>
      <c r="D69" s="15" t="str">
        <v/>
      </c>
      <c r="E69" s="42">
        <f t="shared" ca="1" si="11"/>
        <v>0</v>
      </c>
      <c r="F69" s="4">
        <f ca="1">E69+Nov_20!F69</f>
        <v>0</v>
      </c>
      <c r="G69" s="4">
        <f t="shared" ca="1" si="12"/>
        <v>0</v>
      </c>
      <c r="H69" s="4">
        <f ca="1">G69+Nov_20!H69</f>
        <v>0</v>
      </c>
      <c r="I69" s="4">
        <f t="shared" ca="1" si="8"/>
        <v>0</v>
      </c>
      <c r="J69" s="26">
        <f t="shared" ca="1" si="8"/>
        <v>0</v>
      </c>
      <c r="K69" s="16"/>
      <c r="L69" s="43">
        <f t="shared" ca="1" si="13"/>
        <v>0</v>
      </c>
      <c r="M69" s="4">
        <f ca="1">L69+Nov_20!M69</f>
        <v>0</v>
      </c>
      <c r="N69" s="4">
        <f t="shared" ca="1" si="14"/>
        <v>0</v>
      </c>
      <c r="O69" s="4">
        <f ca="1">N69+Nov_20!O69</f>
        <v>0</v>
      </c>
      <c r="P69" s="4">
        <f t="shared" ca="1" si="9"/>
        <v>0</v>
      </c>
      <c r="Q69" s="26">
        <f t="shared" ca="1" si="9"/>
        <v>0</v>
      </c>
      <c r="R69" s="16"/>
      <c r="S69" s="4">
        <v>0</v>
      </c>
      <c r="T69" s="4">
        <f>S69+Nov_20!T69</f>
        <v>0</v>
      </c>
      <c r="U69" s="4">
        <f t="shared" ca="1" si="15"/>
        <v>0</v>
      </c>
      <c r="V69" s="4">
        <f ca="1">U69+Nov_20!V69</f>
        <v>0</v>
      </c>
      <c r="W69" s="4">
        <f t="shared" ca="1" si="10"/>
        <v>0</v>
      </c>
      <c r="X69" s="26">
        <f t="shared" ca="1" si="10"/>
        <v>0</v>
      </c>
    </row>
    <row r="70" spans="1:24" x14ac:dyDescent="0.25">
      <c r="A70" s="14" t="str">
        <v/>
      </c>
      <c r="B70" s="14" t="str">
        <v/>
      </c>
      <c r="C70" s="15" t="str">
        <v/>
      </c>
      <c r="D70" s="15" t="str">
        <v/>
      </c>
      <c r="E70" s="42">
        <f t="shared" ca="1" si="11"/>
        <v>0</v>
      </c>
      <c r="F70" s="4">
        <f ca="1">E70+Nov_20!F70</f>
        <v>0</v>
      </c>
      <c r="G70" s="4">
        <f t="shared" ca="1" si="12"/>
        <v>0</v>
      </c>
      <c r="H70" s="4">
        <f ca="1">G70+Nov_20!H70</f>
        <v>0</v>
      </c>
      <c r="I70" s="4">
        <f t="shared" ca="1" si="8"/>
        <v>0</v>
      </c>
      <c r="J70" s="26">
        <f t="shared" ca="1" si="8"/>
        <v>0</v>
      </c>
      <c r="K70" s="16"/>
      <c r="L70" s="43">
        <f t="shared" ca="1" si="13"/>
        <v>0</v>
      </c>
      <c r="M70" s="4">
        <f ca="1">L70+Nov_20!M70</f>
        <v>0</v>
      </c>
      <c r="N70" s="4">
        <f t="shared" ca="1" si="14"/>
        <v>0</v>
      </c>
      <c r="O70" s="4">
        <f ca="1">N70+Nov_20!O70</f>
        <v>0</v>
      </c>
      <c r="P70" s="4">
        <f t="shared" ca="1" si="9"/>
        <v>0</v>
      </c>
      <c r="Q70" s="26">
        <f t="shared" ca="1" si="9"/>
        <v>0</v>
      </c>
      <c r="R70" s="16"/>
      <c r="S70" s="4">
        <v>0</v>
      </c>
      <c r="T70" s="4">
        <f>S70+Nov_20!T70</f>
        <v>0</v>
      </c>
      <c r="U70" s="4">
        <f t="shared" ca="1" si="15"/>
        <v>0</v>
      </c>
      <c r="V70" s="4">
        <f ca="1">U70+Nov_20!V70</f>
        <v>0</v>
      </c>
      <c r="W70" s="4">
        <f t="shared" ca="1" si="10"/>
        <v>0</v>
      </c>
      <c r="X70" s="26">
        <f t="shared" ca="1" si="10"/>
        <v>0</v>
      </c>
    </row>
    <row r="71" spans="1:24" x14ac:dyDescent="0.25">
      <c r="A71" s="14" t="str">
        <v/>
      </c>
      <c r="B71" s="14" t="str">
        <v/>
      </c>
      <c r="C71" s="15" t="str">
        <v/>
      </c>
      <c r="D71" s="15" t="str">
        <v/>
      </c>
      <c r="E71" s="42">
        <f t="shared" ca="1" si="11"/>
        <v>0</v>
      </c>
      <c r="F71" s="4">
        <f ca="1">E71+Nov_20!F71</f>
        <v>0</v>
      </c>
      <c r="G71" s="4">
        <f t="shared" ca="1" si="12"/>
        <v>0</v>
      </c>
      <c r="H71" s="4">
        <f ca="1">G71+Nov_20!H71</f>
        <v>0</v>
      </c>
      <c r="I71" s="4">
        <f t="shared" ca="1" si="8"/>
        <v>0</v>
      </c>
      <c r="J71" s="26">
        <f t="shared" ca="1" si="8"/>
        <v>0</v>
      </c>
      <c r="K71" s="16"/>
      <c r="L71" s="43">
        <f t="shared" ca="1" si="13"/>
        <v>0</v>
      </c>
      <c r="M71" s="4">
        <f ca="1">L71+Nov_20!M71</f>
        <v>0</v>
      </c>
      <c r="N71" s="4">
        <f t="shared" ca="1" si="14"/>
        <v>0</v>
      </c>
      <c r="O71" s="4">
        <f ca="1">N71+Nov_20!O71</f>
        <v>0</v>
      </c>
      <c r="P71" s="4">
        <f t="shared" ca="1" si="9"/>
        <v>0</v>
      </c>
      <c r="Q71" s="26">
        <f t="shared" ca="1" si="9"/>
        <v>0</v>
      </c>
      <c r="R71" s="16"/>
      <c r="S71" s="4">
        <v>0</v>
      </c>
      <c r="T71" s="4">
        <f>S71+Nov_20!T71</f>
        <v>0</v>
      </c>
      <c r="U71" s="4">
        <f t="shared" ca="1" si="15"/>
        <v>0</v>
      </c>
      <c r="V71" s="4">
        <f ca="1">U71+Nov_20!V71</f>
        <v>0</v>
      </c>
      <c r="W71" s="4">
        <f t="shared" ca="1" si="10"/>
        <v>0</v>
      </c>
      <c r="X71" s="26">
        <f t="shared" ca="1" si="10"/>
        <v>0</v>
      </c>
    </row>
    <row r="72" spans="1:24" x14ac:dyDescent="0.25">
      <c r="A72" s="14" t="str">
        <v/>
      </c>
      <c r="B72" s="14" t="str">
        <v/>
      </c>
      <c r="C72" s="15" t="str">
        <v/>
      </c>
      <c r="D72" s="15" t="str">
        <v/>
      </c>
      <c r="E72" s="42">
        <f t="shared" ca="1" si="11"/>
        <v>0</v>
      </c>
      <c r="F72" s="4">
        <f ca="1">E72+Nov_20!F72</f>
        <v>0</v>
      </c>
      <c r="G72" s="4">
        <f t="shared" ca="1" si="12"/>
        <v>0</v>
      </c>
      <c r="H72" s="4">
        <f ca="1">G72+Nov_20!H72</f>
        <v>0</v>
      </c>
      <c r="I72" s="4">
        <f t="shared" ca="1" si="8"/>
        <v>0</v>
      </c>
      <c r="J72" s="26">
        <f t="shared" ca="1" si="8"/>
        <v>0</v>
      </c>
      <c r="K72" s="16"/>
      <c r="L72" s="43">
        <f t="shared" ca="1" si="13"/>
        <v>0</v>
      </c>
      <c r="M72" s="4">
        <f ca="1">L72+Nov_20!M72</f>
        <v>0</v>
      </c>
      <c r="N72" s="4">
        <f t="shared" ca="1" si="14"/>
        <v>0</v>
      </c>
      <c r="O72" s="4">
        <f ca="1">N72+Nov_20!O72</f>
        <v>0</v>
      </c>
      <c r="P72" s="4">
        <f t="shared" ca="1" si="9"/>
        <v>0</v>
      </c>
      <c r="Q72" s="26">
        <f t="shared" ca="1" si="9"/>
        <v>0</v>
      </c>
      <c r="R72" s="16"/>
      <c r="S72" s="4">
        <v>0</v>
      </c>
      <c r="T72" s="4">
        <f>S72+Nov_20!T72</f>
        <v>0</v>
      </c>
      <c r="U72" s="4">
        <f t="shared" ca="1" si="15"/>
        <v>0</v>
      </c>
      <c r="V72" s="4">
        <f ca="1">U72+Nov_20!V72</f>
        <v>0</v>
      </c>
      <c r="W72" s="4">
        <f t="shared" ca="1" si="10"/>
        <v>0</v>
      </c>
      <c r="X72" s="26">
        <f t="shared" ca="1" si="10"/>
        <v>0</v>
      </c>
    </row>
    <row r="73" spans="1:24" x14ac:dyDescent="0.25">
      <c r="A73" s="14" t="str">
        <v/>
      </c>
      <c r="B73" s="14" t="str">
        <v/>
      </c>
      <c r="C73" s="15" t="str">
        <v/>
      </c>
      <c r="D73" s="15" t="str">
        <v/>
      </c>
      <c r="E73" s="42">
        <f t="shared" ca="1" si="11"/>
        <v>0</v>
      </c>
      <c r="F73" s="4">
        <f ca="1">E73+Nov_20!F73</f>
        <v>0</v>
      </c>
      <c r="G73" s="4">
        <f t="shared" ca="1" si="12"/>
        <v>0</v>
      </c>
      <c r="H73" s="4">
        <f ca="1">G73+Nov_20!H73</f>
        <v>0</v>
      </c>
      <c r="I73" s="4">
        <f t="shared" ca="1" si="8"/>
        <v>0</v>
      </c>
      <c r="J73" s="26">
        <f t="shared" ca="1" si="8"/>
        <v>0</v>
      </c>
      <c r="K73" s="16"/>
      <c r="L73" s="43">
        <f t="shared" ca="1" si="13"/>
        <v>0</v>
      </c>
      <c r="M73" s="4">
        <f ca="1">L73+Nov_20!M73</f>
        <v>0</v>
      </c>
      <c r="N73" s="4">
        <f t="shared" ca="1" si="14"/>
        <v>0</v>
      </c>
      <c r="O73" s="4">
        <f ca="1">N73+Nov_20!O73</f>
        <v>0</v>
      </c>
      <c r="P73" s="4">
        <f t="shared" ca="1" si="9"/>
        <v>0</v>
      </c>
      <c r="Q73" s="26">
        <f t="shared" ca="1" si="9"/>
        <v>0</v>
      </c>
      <c r="R73" s="16"/>
      <c r="S73" s="4">
        <v>0</v>
      </c>
      <c r="T73" s="4">
        <f>S73+Nov_20!T73</f>
        <v>0</v>
      </c>
      <c r="U73" s="4">
        <f t="shared" ca="1" si="15"/>
        <v>0</v>
      </c>
      <c r="V73" s="4">
        <f ca="1">U73+Nov_20!V73</f>
        <v>0</v>
      </c>
      <c r="W73" s="4">
        <f t="shared" ca="1" si="10"/>
        <v>0</v>
      </c>
      <c r="X73" s="26">
        <f t="shared" ca="1" si="10"/>
        <v>0</v>
      </c>
    </row>
    <row r="74" spans="1:24" x14ac:dyDescent="0.25">
      <c r="A74" s="14" t="str">
        <v/>
      </c>
      <c r="B74" s="14" t="str">
        <v/>
      </c>
      <c r="C74" s="15" t="str">
        <v/>
      </c>
      <c r="D74" s="15" t="str">
        <v/>
      </c>
      <c r="E74" s="42">
        <f t="shared" ca="1" si="11"/>
        <v>0</v>
      </c>
      <c r="F74" s="4">
        <f ca="1">E74+Nov_20!F74</f>
        <v>0</v>
      </c>
      <c r="G74" s="4">
        <f t="shared" ca="1" si="12"/>
        <v>0</v>
      </c>
      <c r="H74" s="4">
        <f ca="1">G74+Nov_20!H74</f>
        <v>0</v>
      </c>
      <c r="I74" s="4">
        <f t="shared" ca="1" si="8"/>
        <v>0</v>
      </c>
      <c r="J74" s="26">
        <f t="shared" ca="1" si="8"/>
        <v>0</v>
      </c>
      <c r="K74" s="16"/>
      <c r="L74" s="43">
        <f t="shared" ca="1" si="13"/>
        <v>0</v>
      </c>
      <c r="M74" s="4">
        <f ca="1">L74+Nov_20!M74</f>
        <v>0</v>
      </c>
      <c r="N74" s="4">
        <f t="shared" ca="1" si="14"/>
        <v>0</v>
      </c>
      <c r="O74" s="4">
        <f ca="1">N74+Nov_20!O74</f>
        <v>0</v>
      </c>
      <c r="P74" s="4">
        <f t="shared" ca="1" si="9"/>
        <v>0</v>
      </c>
      <c r="Q74" s="26">
        <f t="shared" ca="1" si="9"/>
        <v>0</v>
      </c>
      <c r="R74" s="16"/>
      <c r="S74" s="4">
        <v>0</v>
      </c>
      <c r="T74" s="4">
        <f>S74+Nov_20!T74</f>
        <v>0</v>
      </c>
      <c r="U74" s="4">
        <f t="shared" ca="1" si="15"/>
        <v>0</v>
      </c>
      <c r="V74" s="4">
        <f ca="1">U74+Nov_20!V74</f>
        <v>0</v>
      </c>
      <c r="W74" s="4">
        <f t="shared" ca="1" si="10"/>
        <v>0</v>
      </c>
      <c r="X74" s="26">
        <f t="shared" ca="1" si="10"/>
        <v>0</v>
      </c>
    </row>
    <row r="75" spans="1:24" x14ac:dyDescent="0.25">
      <c r="A75" s="14" t="str">
        <v/>
      </c>
      <c r="B75" s="14" t="str">
        <v/>
      </c>
      <c r="C75" s="15" t="str">
        <v/>
      </c>
      <c r="D75" s="15" t="str">
        <v/>
      </c>
      <c r="E75" s="42">
        <f t="shared" ca="1" si="11"/>
        <v>0</v>
      </c>
      <c r="F75" s="4">
        <f ca="1">E75+Nov_20!F75</f>
        <v>0</v>
      </c>
      <c r="G75" s="4">
        <f t="shared" ca="1" si="12"/>
        <v>0</v>
      </c>
      <c r="H75" s="4">
        <f ca="1">G75+Nov_20!H75</f>
        <v>0</v>
      </c>
      <c r="I75" s="4">
        <f t="shared" ca="1" si="8"/>
        <v>0</v>
      </c>
      <c r="J75" s="26">
        <f t="shared" ca="1" si="8"/>
        <v>0</v>
      </c>
      <c r="K75" s="16"/>
      <c r="L75" s="43">
        <f t="shared" ca="1" si="13"/>
        <v>0</v>
      </c>
      <c r="M75" s="4">
        <f ca="1">L75+Nov_20!M75</f>
        <v>0</v>
      </c>
      <c r="N75" s="4">
        <f t="shared" ca="1" si="14"/>
        <v>0</v>
      </c>
      <c r="O75" s="4">
        <f ca="1">N75+Nov_20!O75</f>
        <v>0</v>
      </c>
      <c r="P75" s="4">
        <f t="shared" ca="1" si="9"/>
        <v>0</v>
      </c>
      <c r="Q75" s="26">
        <f t="shared" ca="1" si="9"/>
        <v>0</v>
      </c>
      <c r="R75" s="16"/>
      <c r="S75" s="4">
        <v>0</v>
      </c>
      <c r="T75" s="4">
        <f>S75+Nov_20!T75</f>
        <v>0</v>
      </c>
      <c r="U75" s="4">
        <f t="shared" ca="1" si="15"/>
        <v>0</v>
      </c>
      <c r="V75" s="4">
        <f ca="1">U75+Nov_20!V75</f>
        <v>0</v>
      </c>
      <c r="W75" s="4">
        <f t="shared" ca="1" si="10"/>
        <v>0</v>
      </c>
      <c r="X75" s="26">
        <f t="shared" ca="1" si="10"/>
        <v>0</v>
      </c>
    </row>
    <row r="76" spans="1:24" x14ac:dyDescent="0.25">
      <c r="A76" s="14" t="str">
        <v/>
      </c>
      <c r="B76" s="14" t="str">
        <v/>
      </c>
      <c r="C76" s="15" t="str">
        <v/>
      </c>
      <c r="D76" s="15" t="str">
        <v/>
      </c>
      <c r="E76" s="42">
        <f t="shared" ca="1" si="11"/>
        <v>0</v>
      </c>
      <c r="F76" s="4">
        <f ca="1">E76+Nov_20!F76</f>
        <v>0</v>
      </c>
      <c r="G76" s="4">
        <f t="shared" ca="1" si="12"/>
        <v>0</v>
      </c>
      <c r="H76" s="4">
        <f ca="1">G76+Nov_20!H76</f>
        <v>0</v>
      </c>
      <c r="I76" s="4">
        <f t="shared" ca="1" si="8"/>
        <v>0</v>
      </c>
      <c r="J76" s="26">
        <f t="shared" ca="1" si="8"/>
        <v>0</v>
      </c>
      <c r="K76" s="16"/>
      <c r="L76" s="43">
        <f t="shared" ca="1" si="13"/>
        <v>0</v>
      </c>
      <c r="M76" s="4">
        <f ca="1">L76+Nov_20!M76</f>
        <v>0</v>
      </c>
      <c r="N76" s="4">
        <f t="shared" ca="1" si="14"/>
        <v>0</v>
      </c>
      <c r="O76" s="4">
        <f ca="1">N76+Nov_20!O76</f>
        <v>0</v>
      </c>
      <c r="P76" s="4">
        <f t="shared" ca="1" si="9"/>
        <v>0</v>
      </c>
      <c r="Q76" s="26">
        <f t="shared" ca="1" si="9"/>
        <v>0</v>
      </c>
      <c r="R76" s="16"/>
      <c r="S76" s="4">
        <v>0</v>
      </c>
      <c r="T76" s="4">
        <f>S76+Nov_20!T76</f>
        <v>0</v>
      </c>
      <c r="U76" s="4">
        <f t="shared" ca="1" si="15"/>
        <v>0</v>
      </c>
      <c r="V76" s="4">
        <f ca="1">U76+Nov_20!V76</f>
        <v>0</v>
      </c>
      <c r="W76" s="4">
        <f t="shared" ca="1" si="10"/>
        <v>0</v>
      </c>
      <c r="X76" s="26">
        <f t="shared" ca="1" si="10"/>
        <v>0</v>
      </c>
    </row>
    <row r="77" spans="1:24" x14ac:dyDescent="0.25">
      <c r="A77" s="14" t="str">
        <v/>
      </c>
      <c r="B77" s="14" t="str">
        <v/>
      </c>
      <c r="C77" s="15" t="str">
        <v/>
      </c>
      <c r="D77" s="15" t="str">
        <v/>
      </c>
      <c r="E77" s="42">
        <f t="shared" ca="1" si="11"/>
        <v>0</v>
      </c>
      <c r="F77" s="4">
        <f ca="1">E77+Nov_20!F77</f>
        <v>0</v>
      </c>
      <c r="G77" s="4">
        <f t="shared" ca="1" si="12"/>
        <v>0</v>
      </c>
      <c r="H77" s="4">
        <f ca="1">G77+Nov_20!H77</f>
        <v>0</v>
      </c>
      <c r="I77" s="4">
        <f t="shared" ca="1" si="8"/>
        <v>0</v>
      </c>
      <c r="J77" s="26">
        <f t="shared" ca="1" si="8"/>
        <v>0</v>
      </c>
      <c r="K77" s="16"/>
      <c r="L77" s="43">
        <f t="shared" ca="1" si="13"/>
        <v>0</v>
      </c>
      <c r="M77" s="4">
        <f ca="1">L77+Nov_20!M77</f>
        <v>0</v>
      </c>
      <c r="N77" s="4">
        <f t="shared" ca="1" si="14"/>
        <v>0</v>
      </c>
      <c r="O77" s="4">
        <f ca="1">N77+Nov_20!O77</f>
        <v>0</v>
      </c>
      <c r="P77" s="4">
        <f t="shared" ca="1" si="9"/>
        <v>0</v>
      </c>
      <c r="Q77" s="26">
        <f t="shared" ca="1" si="9"/>
        <v>0</v>
      </c>
      <c r="R77" s="16"/>
      <c r="S77" s="4">
        <v>0</v>
      </c>
      <c r="T77" s="4">
        <f>S77+Nov_20!T77</f>
        <v>0</v>
      </c>
      <c r="U77" s="4">
        <f t="shared" ca="1" si="15"/>
        <v>0</v>
      </c>
      <c r="V77" s="4">
        <f ca="1">U77+Nov_20!V77</f>
        <v>0</v>
      </c>
      <c r="W77" s="4">
        <f t="shared" ca="1" si="10"/>
        <v>0</v>
      </c>
      <c r="X77" s="26">
        <f t="shared" ca="1" si="10"/>
        <v>0</v>
      </c>
    </row>
    <row r="78" spans="1:24" x14ac:dyDescent="0.25">
      <c r="A78" s="14" t="str">
        <v/>
      </c>
      <c r="B78" s="14" t="str">
        <v/>
      </c>
      <c r="C78" s="15" t="str">
        <v/>
      </c>
      <c r="D78" s="15" t="str">
        <v/>
      </c>
      <c r="E78" s="42">
        <f t="shared" ca="1" si="11"/>
        <v>0</v>
      </c>
      <c r="F78" s="4">
        <f ca="1">E78+Nov_20!F78</f>
        <v>0</v>
      </c>
      <c r="G78" s="4">
        <f t="shared" ca="1" si="12"/>
        <v>0</v>
      </c>
      <c r="H78" s="4">
        <f ca="1">G78+Nov_20!H78</f>
        <v>0</v>
      </c>
      <c r="I78" s="4">
        <f t="shared" ca="1" si="8"/>
        <v>0</v>
      </c>
      <c r="J78" s="26">
        <f t="shared" ca="1" si="8"/>
        <v>0</v>
      </c>
      <c r="K78" s="16"/>
      <c r="L78" s="43">
        <f t="shared" ca="1" si="13"/>
        <v>0</v>
      </c>
      <c r="M78" s="4">
        <f ca="1">L78+Nov_20!M78</f>
        <v>0</v>
      </c>
      <c r="N78" s="4">
        <f t="shared" ca="1" si="14"/>
        <v>0</v>
      </c>
      <c r="O78" s="4">
        <f ca="1">N78+Nov_20!O78</f>
        <v>0</v>
      </c>
      <c r="P78" s="4">
        <f t="shared" ca="1" si="9"/>
        <v>0</v>
      </c>
      <c r="Q78" s="26">
        <f t="shared" ca="1" si="9"/>
        <v>0</v>
      </c>
      <c r="R78" s="16"/>
      <c r="S78" s="4">
        <v>0</v>
      </c>
      <c r="T78" s="4">
        <f>S78+Nov_20!T78</f>
        <v>0</v>
      </c>
      <c r="U78" s="4">
        <f t="shared" ca="1" si="15"/>
        <v>0</v>
      </c>
      <c r="V78" s="4">
        <f ca="1">U78+Nov_20!V78</f>
        <v>0</v>
      </c>
      <c r="W78" s="4">
        <f t="shared" ca="1" si="10"/>
        <v>0</v>
      </c>
      <c r="X78" s="26">
        <f t="shared" ca="1" si="10"/>
        <v>0</v>
      </c>
    </row>
    <row r="79" spans="1:24" x14ac:dyDescent="0.25">
      <c r="A79" s="14" t="str">
        <v/>
      </c>
      <c r="B79" s="14" t="str">
        <v/>
      </c>
      <c r="C79" s="15" t="str">
        <v/>
      </c>
      <c r="D79" s="15" t="str">
        <v/>
      </c>
      <c r="E79" s="42">
        <f t="shared" ca="1" si="11"/>
        <v>0</v>
      </c>
      <c r="F79" s="4">
        <f ca="1">E79+Nov_20!F79</f>
        <v>0</v>
      </c>
      <c r="G79" s="4">
        <f t="shared" ca="1" si="12"/>
        <v>0</v>
      </c>
      <c r="H79" s="4">
        <f ca="1">G79+Nov_20!H79</f>
        <v>0</v>
      </c>
      <c r="I79" s="4">
        <f t="shared" ca="1" si="8"/>
        <v>0</v>
      </c>
      <c r="J79" s="26">
        <f t="shared" ca="1" si="8"/>
        <v>0</v>
      </c>
      <c r="K79" s="16"/>
      <c r="L79" s="43">
        <f t="shared" ca="1" si="13"/>
        <v>0</v>
      </c>
      <c r="M79" s="4">
        <f ca="1">L79+Nov_20!M79</f>
        <v>0</v>
      </c>
      <c r="N79" s="4">
        <f t="shared" ca="1" si="14"/>
        <v>0</v>
      </c>
      <c r="O79" s="4">
        <f ca="1">N79+Nov_20!O79</f>
        <v>0</v>
      </c>
      <c r="P79" s="4">
        <f t="shared" ca="1" si="9"/>
        <v>0</v>
      </c>
      <c r="Q79" s="26">
        <f t="shared" ca="1" si="9"/>
        <v>0</v>
      </c>
      <c r="R79" s="16"/>
      <c r="S79" s="4">
        <v>0</v>
      </c>
      <c r="T79" s="4">
        <f>S79+Nov_20!T79</f>
        <v>0</v>
      </c>
      <c r="U79" s="4">
        <f t="shared" ca="1" si="15"/>
        <v>0</v>
      </c>
      <c r="V79" s="4">
        <f ca="1">U79+Nov_20!V79</f>
        <v>0</v>
      </c>
      <c r="W79" s="4">
        <f t="shared" ca="1" si="10"/>
        <v>0</v>
      </c>
      <c r="X79" s="26">
        <f t="shared" ca="1" si="10"/>
        <v>0</v>
      </c>
    </row>
    <row r="80" spans="1:24" x14ac:dyDescent="0.25">
      <c r="A80" s="14" t="str">
        <v/>
      </c>
      <c r="B80" s="14" t="str">
        <v/>
      </c>
      <c r="C80" s="15" t="str">
        <v/>
      </c>
      <c r="D80" s="15" t="str">
        <v/>
      </c>
      <c r="E80" s="42">
        <f t="shared" ca="1" si="11"/>
        <v>0</v>
      </c>
      <c r="F80" s="4">
        <f ca="1">E80+Nov_20!F80</f>
        <v>0</v>
      </c>
      <c r="G80" s="4">
        <f t="shared" ca="1" si="12"/>
        <v>0</v>
      </c>
      <c r="H80" s="4">
        <f ca="1">G80+Nov_20!H80</f>
        <v>0</v>
      </c>
      <c r="I80" s="4">
        <f t="shared" ca="1" si="8"/>
        <v>0</v>
      </c>
      <c r="J80" s="26">
        <f t="shared" ca="1" si="8"/>
        <v>0</v>
      </c>
      <c r="K80" s="16"/>
      <c r="L80" s="43">
        <f t="shared" ca="1" si="13"/>
        <v>0</v>
      </c>
      <c r="M80" s="4">
        <f ca="1">L80+Nov_20!M80</f>
        <v>0</v>
      </c>
      <c r="N80" s="4">
        <f t="shared" ca="1" si="14"/>
        <v>0</v>
      </c>
      <c r="O80" s="4">
        <f ca="1">N80+Nov_20!O80</f>
        <v>0</v>
      </c>
      <c r="P80" s="4">
        <f t="shared" ca="1" si="9"/>
        <v>0</v>
      </c>
      <c r="Q80" s="26">
        <f t="shared" ca="1" si="9"/>
        <v>0</v>
      </c>
      <c r="R80" s="16"/>
      <c r="S80" s="4">
        <v>0</v>
      </c>
      <c r="T80" s="4">
        <f>S80+Nov_20!T80</f>
        <v>0</v>
      </c>
      <c r="U80" s="4">
        <f t="shared" ca="1" si="15"/>
        <v>0</v>
      </c>
      <c r="V80" s="4">
        <f ca="1">U80+Nov_20!V80</f>
        <v>0</v>
      </c>
      <c r="W80" s="4">
        <f t="shared" ca="1" si="10"/>
        <v>0</v>
      </c>
      <c r="X80" s="26">
        <f t="shared" ca="1" si="10"/>
        <v>0</v>
      </c>
    </row>
    <row r="81" spans="1:24" x14ac:dyDescent="0.25">
      <c r="A81" s="14" t="str">
        <v/>
      </c>
      <c r="B81" s="14" t="str">
        <v/>
      </c>
      <c r="C81" s="15" t="str">
        <v/>
      </c>
      <c r="D81" s="15" t="str">
        <v/>
      </c>
      <c r="E81" s="42">
        <f t="shared" ca="1" si="11"/>
        <v>0</v>
      </c>
      <c r="F81" s="4">
        <f ca="1">E81+Nov_20!F81</f>
        <v>0</v>
      </c>
      <c r="G81" s="4">
        <f t="shared" ca="1" si="12"/>
        <v>0</v>
      </c>
      <c r="H81" s="4">
        <f ca="1">G81+Nov_20!H81</f>
        <v>0</v>
      </c>
      <c r="I81" s="4">
        <f t="shared" ca="1" si="8"/>
        <v>0</v>
      </c>
      <c r="J81" s="26">
        <f t="shared" ca="1" si="8"/>
        <v>0</v>
      </c>
      <c r="K81" s="16"/>
      <c r="L81" s="43">
        <f t="shared" ca="1" si="13"/>
        <v>0</v>
      </c>
      <c r="M81" s="4">
        <f ca="1">L81+Nov_20!M81</f>
        <v>0</v>
      </c>
      <c r="N81" s="4">
        <f t="shared" ca="1" si="14"/>
        <v>0</v>
      </c>
      <c r="O81" s="4">
        <f ca="1">N81+Nov_20!O81</f>
        <v>0</v>
      </c>
      <c r="P81" s="4">
        <f t="shared" ca="1" si="9"/>
        <v>0</v>
      </c>
      <c r="Q81" s="26">
        <f t="shared" ca="1" si="9"/>
        <v>0</v>
      </c>
      <c r="R81" s="16"/>
      <c r="S81" s="4">
        <v>0</v>
      </c>
      <c r="T81" s="4">
        <f>S81+Nov_20!T81</f>
        <v>0</v>
      </c>
      <c r="U81" s="4">
        <f t="shared" ca="1" si="15"/>
        <v>0</v>
      </c>
      <c r="V81" s="4">
        <f ca="1">U81+Nov_20!V81</f>
        <v>0</v>
      </c>
      <c r="W81" s="4">
        <f t="shared" ca="1" si="10"/>
        <v>0</v>
      </c>
      <c r="X81" s="26">
        <f t="shared" ca="1" si="10"/>
        <v>0</v>
      </c>
    </row>
    <row r="82" spans="1:24" x14ac:dyDescent="0.25">
      <c r="A82" s="14" t="str">
        <v/>
      </c>
      <c r="B82" s="14" t="str">
        <v/>
      </c>
      <c r="C82" s="15" t="str">
        <v/>
      </c>
      <c r="D82" s="15" t="str">
        <v/>
      </c>
      <c r="E82" s="42">
        <f t="shared" ca="1" si="11"/>
        <v>0</v>
      </c>
      <c r="F82" s="4">
        <f ca="1">E82+Nov_20!F82</f>
        <v>0</v>
      </c>
      <c r="G82" s="4">
        <f t="shared" ca="1" si="12"/>
        <v>0</v>
      </c>
      <c r="H82" s="4">
        <f ca="1">G82+Nov_20!H82</f>
        <v>0</v>
      </c>
      <c r="I82" s="4">
        <f t="shared" ca="1" si="8"/>
        <v>0</v>
      </c>
      <c r="J82" s="26">
        <f t="shared" ca="1" si="8"/>
        <v>0</v>
      </c>
      <c r="K82" s="16"/>
      <c r="L82" s="43">
        <f t="shared" ca="1" si="13"/>
        <v>0</v>
      </c>
      <c r="M82" s="4">
        <f ca="1">L82+Nov_20!M82</f>
        <v>0</v>
      </c>
      <c r="N82" s="4">
        <f t="shared" ca="1" si="14"/>
        <v>0</v>
      </c>
      <c r="O82" s="4">
        <f ca="1">N82+Nov_20!O82</f>
        <v>0</v>
      </c>
      <c r="P82" s="4">
        <f t="shared" ca="1" si="9"/>
        <v>0</v>
      </c>
      <c r="Q82" s="26">
        <f t="shared" ca="1" si="9"/>
        <v>0</v>
      </c>
      <c r="R82" s="16"/>
      <c r="S82" s="4">
        <v>0</v>
      </c>
      <c r="T82" s="4">
        <f>S82+Nov_20!T82</f>
        <v>0</v>
      </c>
      <c r="U82" s="4">
        <f t="shared" ca="1" si="15"/>
        <v>0</v>
      </c>
      <c r="V82" s="4">
        <f ca="1">U82+Nov_20!V82</f>
        <v>0</v>
      </c>
      <c r="W82" s="4">
        <f t="shared" ca="1" si="10"/>
        <v>0</v>
      </c>
      <c r="X82" s="26">
        <f t="shared" ca="1" si="10"/>
        <v>0</v>
      </c>
    </row>
    <row r="83" spans="1:24" x14ac:dyDescent="0.25">
      <c r="A83" s="14" t="str">
        <v/>
      </c>
      <c r="B83" s="14" t="str">
        <v/>
      </c>
      <c r="C83" s="15" t="str">
        <v/>
      </c>
      <c r="D83" s="15" t="str">
        <v/>
      </c>
      <c r="E83" s="42">
        <f t="shared" ca="1" si="11"/>
        <v>0</v>
      </c>
      <c r="F83" s="4">
        <f ca="1">E83+Nov_20!F83</f>
        <v>0</v>
      </c>
      <c r="G83" s="4">
        <f t="shared" ca="1" si="12"/>
        <v>0</v>
      </c>
      <c r="H83" s="4">
        <f ca="1">G83+Nov_20!H83</f>
        <v>0</v>
      </c>
      <c r="I83" s="4">
        <f t="shared" ref="I83:J99" ca="1" si="16">G83-E83</f>
        <v>0</v>
      </c>
      <c r="J83" s="26">
        <f t="shared" ca="1" si="16"/>
        <v>0</v>
      </c>
      <c r="K83" s="16"/>
      <c r="L83" s="43">
        <f t="shared" ca="1" si="13"/>
        <v>0</v>
      </c>
      <c r="M83" s="4">
        <f ca="1">L83+Nov_20!M83</f>
        <v>0</v>
      </c>
      <c r="N83" s="4">
        <f t="shared" ca="1" si="14"/>
        <v>0</v>
      </c>
      <c r="O83" s="4">
        <f ca="1">N83+Nov_20!O83</f>
        <v>0</v>
      </c>
      <c r="P83" s="4">
        <f t="shared" ref="P83:Q99" ca="1" si="17">N83-L83</f>
        <v>0</v>
      </c>
      <c r="Q83" s="26">
        <f t="shared" ca="1" si="17"/>
        <v>0</v>
      </c>
      <c r="R83" s="16"/>
      <c r="S83" s="4">
        <v>0</v>
      </c>
      <c r="T83" s="4">
        <f>S83+Nov_20!T83</f>
        <v>0</v>
      </c>
      <c r="U83" s="4">
        <f t="shared" ca="1" si="15"/>
        <v>0</v>
      </c>
      <c r="V83" s="4">
        <f ca="1">U83+Nov_20!V83</f>
        <v>0</v>
      </c>
      <c r="W83" s="4">
        <f t="shared" ref="W83:X99" ca="1" si="18">U83-S83</f>
        <v>0</v>
      </c>
      <c r="X83" s="26">
        <f t="shared" ca="1" si="18"/>
        <v>0</v>
      </c>
    </row>
    <row r="84" spans="1:24" x14ac:dyDescent="0.25">
      <c r="A84" s="14" t="str">
        <v/>
      </c>
      <c r="B84" s="14" t="str">
        <v/>
      </c>
      <c r="C84" s="15" t="str">
        <v/>
      </c>
      <c r="D84" s="15" t="str">
        <v/>
      </c>
      <c r="E84" s="42">
        <f t="shared" ca="1" si="11"/>
        <v>0</v>
      </c>
      <c r="F84" s="4">
        <f ca="1">E84+Nov_20!F84</f>
        <v>0</v>
      </c>
      <c r="G84" s="4">
        <f t="shared" ca="1" si="12"/>
        <v>0</v>
      </c>
      <c r="H84" s="4">
        <f ca="1">G84+Nov_20!H84</f>
        <v>0</v>
      </c>
      <c r="I84" s="4">
        <f t="shared" ca="1" si="16"/>
        <v>0</v>
      </c>
      <c r="J84" s="26">
        <f t="shared" ca="1" si="16"/>
        <v>0</v>
      </c>
      <c r="K84" s="16"/>
      <c r="L84" s="43">
        <f t="shared" ca="1" si="13"/>
        <v>0</v>
      </c>
      <c r="M84" s="4">
        <f ca="1">L84+Nov_20!M84</f>
        <v>0</v>
      </c>
      <c r="N84" s="4">
        <f t="shared" ca="1" si="14"/>
        <v>0</v>
      </c>
      <c r="O84" s="4">
        <f ca="1">N84+Nov_20!O84</f>
        <v>0</v>
      </c>
      <c r="P84" s="4">
        <f t="shared" ca="1" si="17"/>
        <v>0</v>
      </c>
      <c r="Q84" s="26">
        <f t="shared" ca="1" si="17"/>
        <v>0</v>
      </c>
      <c r="R84" s="16"/>
      <c r="S84" s="4">
        <v>0</v>
      </c>
      <c r="T84" s="4">
        <f>S84+Nov_20!T84</f>
        <v>0</v>
      </c>
      <c r="U84" s="4">
        <f t="shared" ca="1" si="15"/>
        <v>0</v>
      </c>
      <c r="V84" s="4">
        <f ca="1">U84+Nov_20!V84</f>
        <v>0</v>
      </c>
      <c r="W84" s="4">
        <f t="shared" ca="1" si="18"/>
        <v>0</v>
      </c>
      <c r="X84" s="26">
        <f t="shared" ca="1" si="18"/>
        <v>0</v>
      </c>
    </row>
    <row r="85" spans="1:24" x14ac:dyDescent="0.25">
      <c r="A85" s="14" t="str">
        <v/>
      </c>
      <c r="B85" s="14" t="str">
        <v/>
      </c>
      <c r="C85" s="15" t="str">
        <v/>
      </c>
      <c r="D85" s="15" t="str">
        <v/>
      </c>
      <c r="E85" s="42">
        <f t="shared" ca="1" si="11"/>
        <v>0</v>
      </c>
      <c r="F85" s="4">
        <f ca="1">E85+Nov_20!F85</f>
        <v>0</v>
      </c>
      <c r="G85" s="4">
        <f t="shared" ca="1" si="12"/>
        <v>0</v>
      </c>
      <c r="H85" s="4">
        <f ca="1">G85+Nov_20!H85</f>
        <v>0</v>
      </c>
      <c r="I85" s="4">
        <f t="shared" ca="1" si="16"/>
        <v>0</v>
      </c>
      <c r="J85" s="26">
        <f t="shared" ca="1" si="16"/>
        <v>0</v>
      </c>
      <c r="K85" s="16"/>
      <c r="L85" s="43">
        <f t="shared" ca="1" si="13"/>
        <v>0</v>
      </c>
      <c r="M85" s="4">
        <f ca="1">L85+Nov_20!M85</f>
        <v>0</v>
      </c>
      <c r="N85" s="4">
        <f t="shared" ca="1" si="14"/>
        <v>0</v>
      </c>
      <c r="O85" s="4">
        <f ca="1">N85+Nov_20!O85</f>
        <v>0</v>
      </c>
      <c r="P85" s="4">
        <f t="shared" ca="1" si="17"/>
        <v>0</v>
      </c>
      <c r="Q85" s="26">
        <f t="shared" ca="1" si="17"/>
        <v>0</v>
      </c>
      <c r="R85" s="16"/>
      <c r="S85" s="4">
        <v>0</v>
      </c>
      <c r="T85" s="4">
        <f>S85+Nov_20!T85</f>
        <v>0</v>
      </c>
      <c r="U85" s="4">
        <f t="shared" ca="1" si="15"/>
        <v>0</v>
      </c>
      <c r="V85" s="4">
        <f ca="1">U85+Nov_20!V85</f>
        <v>0</v>
      </c>
      <c r="W85" s="4">
        <f t="shared" ca="1" si="18"/>
        <v>0</v>
      </c>
      <c r="X85" s="26">
        <f t="shared" ca="1" si="18"/>
        <v>0</v>
      </c>
    </row>
    <row r="86" spans="1:24" x14ac:dyDescent="0.25">
      <c r="A86" s="14" t="str">
        <v/>
      </c>
      <c r="B86" s="14" t="str">
        <v/>
      </c>
      <c r="C86" s="15" t="str">
        <v/>
      </c>
      <c r="D86" s="15" t="str">
        <v/>
      </c>
      <c r="E86" s="42">
        <f t="shared" ca="1" si="11"/>
        <v>0</v>
      </c>
      <c r="F86" s="4">
        <f ca="1">E86+Nov_20!F86</f>
        <v>0</v>
      </c>
      <c r="G86" s="4">
        <f t="shared" ca="1" si="12"/>
        <v>0</v>
      </c>
      <c r="H86" s="4">
        <f ca="1">G86+Nov_20!H86</f>
        <v>0</v>
      </c>
      <c r="I86" s="4">
        <f t="shared" ca="1" si="16"/>
        <v>0</v>
      </c>
      <c r="J86" s="26">
        <f t="shared" ca="1" si="16"/>
        <v>0</v>
      </c>
      <c r="K86" s="16"/>
      <c r="L86" s="43">
        <f t="shared" ca="1" si="13"/>
        <v>0</v>
      </c>
      <c r="M86" s="4">
        <f ca="1">L86+Nov_20!M86</f>
        <v>0</v>
      </c>
      <c r="N86" s="4">
        <f t="shared" ca="1" si="14"/>
        <v>0</v>
      </c>
      <c r="O86" s="4">
        <f ca="1">N86+Nov_20!O86</f>
        <v>0</v>
      </c>
      <c r="P86" s="4">
        <f t="shared" ca="1" si="17"/>
        <v>0</v>
      </c>
      <c r="Q86" s="26">
        <f t="shared" ca="1" si="17"/>
        <v>0</v>
      </c>
      <c r="R86" s="16"/>
      <c r="S86" s="4">
        <v>0</v>
      </c>
      <c r="T86" s="4">
        <f>S86+Nov_20!T86</f>
        <v>0</v>
      </c>
      <c r="U86" s="4">
        <f t="shared" ca="1" si="15"/>
        <v>0</v>
      </c>
      <c r="V86" s="4">
        <f ca="1">U86+Nov_20!V86</f>
        <v>0</v>
      </c>
      <c r="W86" s="4">
        <f t="shared" ca="1" si="18"/>
        <v>0</v>
      </c>
      <c r="X86" s="26">
        <f t="shared" ca="1" si="18"/>
        <v>0</v>
      </c>
    </row>
    <row r="87" spans="1:24" x14ac:dyDescent="0.25">
      <c r="A87" s="14" t="str">
        <v/>
      </c>
      <c r="B87" s="14" t="str">
        <v/>
      </c>
      <c r="C87" s="15" t="str">
        <v/>
      </c>
      <c r="D87" s="15" t="str">
        <v/>
      </c>
      <c r="E87" s="42">
        <f t="shared" ca="1" si="11"/>
        <v>0</v>
      </c>
      <c r="F87" s="4">
        <f ca="1">E87+Nov_20!F87</f>
        <v>0</v>
      </c>
      <c r="G87" s="4">
        <f t="shared" ca="1" si="12"/>
        <v>0</v>
      </c>
      <c r="H87" s="4">
        <f ca="1">G87+Nov_20!H87</f>
        <v>0</v>
      </c>
      <c r="I87" s="4">
        <f t="shared" ca="1" si="16"/>
        <v>0</v>
      </c>
      <c r="J87" s="26">
        <f t="shared" ca="1" si="16"/>
        <v>0</v>
      </c>
      <c r="K87" s="16"/>
      <c r="L87" s="43">
        <f t="shared" ca="1" si="13"/>
        <v>0</v>
      </c>
      <c r="M87" s="4">
        <f ca="1">L87+Nov_20!M87</f>
        <v>0</v>
      </c>
      <c r="N87" s="4">
        <f t="shared" ca="1" si="14"/>
        <v>0</v>
      </c>
      <c r="O87" s="4">
        <f ca="1">N87+Nov_20!O87</f>
        <v>0</v>
      </c>
      <c r="P87" s="4">
        <f t="shared" ca="1" si="17"/>
        <v>0</v>
      </c>
      <c r="Q87" s="26">
        <f t="shared" ca="1" si="17"/>
        <v>0</v>
      </c>
      <c r="R87" s="16"/>
      <c r="S87" s="4">
        <v>0</v>
      </c>
      <c r="T87" s="4">
        <f>S87+Nov_20!T87</f>
        <v>0</v>
      </c>
      <c r="U87" s="4">
        <f t="shared" ca="1" si="15"/>
        <v>0</v>
      </c>
      <c r="V87" s="4">
        <f ca="1">U87+Nov_20!V87</f>
        <v>0</v>
      </c>
      <c r="W87" s="4">
        <f t="shared" ca="1" si="18"/>
        <v>0</v>
      </c>
      <c r="X87" s="26">
        <f t="shared" ca="1" si="18"/>
        <v>0</v>
      </c>
    </row>
    <row r="88" spans="1:24" x14ac:dyDescent="0.25">
      <c r="A88" s="14" t="str">
        <v/>
      </c>
      <c r="B88" s="14" t="str">
        <v/>
      </c>
      <c r="C88" s="15" t="str">
        <v/>
      </c>
      <c r="D88" s="15" t="str">
        <v/>
      </c>
      <c r="E88" s="42">
        <f t="shared" ca="1" si="11"/>
        <v>0</v>
      </c>
      <c r="F88" s="4">
        <f ca="1">E88+Nov_20!F88</f>
        <v>0</v>
      </c>
      <c r="G88" s="4">
        <f t="shared" ca="1" si="12"/>
        <v>0</v>
      </c>
      <c r="H88" s="4">
        <f ca="1">G88+Nov_20!H88</f>
        <v>0</v>
      </c>
      <c r="I88" s="4">
        <f t="shared" ca="1" si="16"/>
        <v>0</v>
      </c>
      <c r="J88" s="26">
        <f t="shared" ca="1" si="16"/>
        <v>0</v>
      </c>
      <c r="K88" s="16"/>
      <c r="L88" s="43">
        <f t="shared" ca="1" si="13"/>
        <v>0</v>
      </c>
      <c r="M88" s="4">
        <f ca="1">L88+Nov_20!M88</f>
        <v>0</v>
      </c>
      <c r="N88" s="4">
        <f t="shared" ca="1" si="14"/>
        <v>0</v>
      </c>
      <c r="O88" s="4">
        <f ca="1">N88+Nov_20!O88</f>
        <v>0</v>
      </c>
      <c r="P88" s="4">
        <f t="shared" ca="1" si="17"/>
        <v>0</v>
      </c>
      <c r="Q88" s="26">
        <f t="shared" ca="1" si="17"/>
        <v>0</v>
      </c>
      <c r="R88" s="16"/>
      <c r="S88" s="4">
        <v>0</v>
      </c>
      <c r="T88" s="4">
        <f>S88+Nov_20!T88</f>
        <v>0</v>
      </c>
      <c r="U88" s="4">
        <f t="shared" ca="1" si="15"/>
        <v>0</v>
      </c>
      <c r="V88" s="4">
        <f ca="1">U88+Nov_20!V88</f>
        <v>0</v>
      </c>
      <c r="W88" s="4">
        <f t="shared" ca="1" si="18"/>
        <v>0</v>
      </c>
      <c r="X88" s="26">
        <f t="shared" ca="1" si="18"/>
        <v>0</v>
      </c>
    </row>
    <row r="89" spans="1:24" x14ac:dyDescent="0.25">
      <c r="A89" s="14" t="str">
        <v/>
      </c>
      <c r="B89" s="14" t="str">
        <v/>
      </c>
      <c r="C89" s="15" t="str">
        <v/>
      </c>
      <c r="D89" s="15" t="str">
        <v/>
      </c>
      <c r="E89" s="42">
        <f t="shared" ca="1" si="11"/>
        <v>0</v>
      </c>
      <c r="F89" s="4">
        <f ca="1">E89+Nov_20!F89</f>
        <v>0</v>
      </c>
      <c r="G89" s="4">
        <f t="shared" ca="1" si="12"/>
        <v>0</v>
      </c>
      <c r="H89" s="4">
        <f ca="1">G89+Nov_20!H89</f>
        <v>0</v>
      </c>
      <c r="I89" s="4">
        <f t="shared" ca="1" si="16"/>
        <v>0</v>
      </c>
      <c r="J89" s="26">
        <f t="shared" ca="1" si="16"/>
        <v>0</v>
      </c>
      <c r="K89" s="16"/>
      <c r="L89" s="43">
        <f t="shared" ca="1" si="13"/>
        <v>0</v>
      </c>
      <c r="M89" s="4">
        <f ca="1">L89+Nov_20!M89</f>
        <v>0</v>
      </c>
      <c r="N89" s="4">
        <f t="shared" ca="1" si="14"/>
        <v>0</v>
      </c>
      <c r="O89" s="4">
        <f ca="1">N89+Nov_20!O89</f>
        <v>0</v>
      </c>
      <c r="P89" s="4">
        <f t="shared" ca="1" si="17"/>
        <v>0</v>
      </c>
      <c r="Q89" s="26">
        <f t="shared" ca="1" si="17"/>
        <v>0</v>
      </c>
      <c r="R89" s="16"/>
      <c r="S89" s="4">
        <v>0</v>
      </c>
      <c r="T89" s="4">
        <f>S89+Nov_20!T89</f>
        <v>0</v>
      </c>
      <c r="U89" s="4">
        <f t="shared" ca="1" si="15"/>
        <v>0</v>
      </c>
      <c r="V89" s="4">
        <f ca="1">U89+Nov_20!V89</f>
        <v>0</v>
      </c>
      <c r="W89" s="4">
        <f t="shared" ca="1" si="18"/>
        <v>0</v>
      </c>
      <c r="X89" s="26">
        <f t="shared" ca="1" si="18"/>
        <v>0</v>
      </c>
    </row>
    <row r="90" spans="1:24" x14ac:dyDescent="0.25">
      <c r="A90" s="14" t="str">
        <v/>
      </c>
      <c r="B90" s="14" t="str">
        <v/>
      </c>
      <c r="C90" s="15" t="str">
        <v/>
      </c>
      <c r="D90" s="15" t="str">
        <v/>
      </c>
      <c r="E90" s="42">
        <f t="shared" ca="1" si="11"/>
        <v>0</v>
      </c>
      <c r="F90" s="4">
        <f ca="1">E90+Nov_20!F90</f>
        <v>0</v>
      </c>
      <c r="G90" s="4">
        <f t="shared" ca="1" si="12"/>
        <v>0</v>
      </c>
      <c r="H90" s="4">
        <f ca="1">G90+Nov_20!H90</f>
        <v>0</v>
      </c>
      <c r="I90" s="4">
        <f t="shared" ca="1" si="16"/>
        <v>0</v>
      </c>
      <c r="J90" s="26">
        <f t="shared" ca="1" si="16"/>
        <v>0</v>
      </c>
      <c r="K90" s="16"/>
      <c r="L90" s="43">
        <f t="shared" ca="1" si="13"/>
        <v>0</v>
      </c>
      <c r="M90" s="4">
        <f ca="1">L90+Nov_20!M90</f>
        <v>0</v>
      </c>
      <c r="N90" s="4">
        <f t="shared" ca="1" si="14"/>
        <v>0</v>
      </c>
      <c r="O90" s="4">
        <f ca="1">N90+Nov_20!O90</f>
        <v>0</v>
      </c>
      <c r="P90" s="4">
        <f t="shared" ca="1" si="17"/>
        <v>0</v>
      </c>
      <c r="Q90" s="26">
        <f t="shared" ca="1" si="17"/>
        <v>0</v>
      </c>
      <c r="R90" s="16"/>
      <c r="S90" s="4">
        <v>0</v>
      </c>
      <c r="T90" s="4">
        <f>S90+Nov_20!T90</f>
        <v>0</v>
      </c>
      <c r="U90" s="4">
        <f t="shared" ca="1" si="15"/>
        <v>0</v>
      </c>
      <c r="V90" s="4">
        <f ca="1">U90+Nov_20!V90</f>
        <v>0</v>
      </c>
      <c r="W90" s="4">
        <f t="shared" ca="1" si="18"/>
        <v>0</v>
      </c>
      <c r="X90" s="26">
        <f t="shared" ca="1" si="18"/>
        <v>0</v>
      </c>
    </row>
    <row r="91" spans="1:24" x14ac:dyDescent="0.25">
      <c r="A91" s="14" t="str">
        <v/>
      </c>
      <c r="B91" s="14" t="str">
        <v/>
      </c>
      <c r="C91" s="15" t="str">
        <v/>
      </c>
      <c r="D91" s="15" t="str">
        <v/>
      </c>
      <c r="E91" s="42">
        <f t="shared" ca="1" si="11"/>
        <v>0</v>
      </c>
      <c r="F91" s="4">
        <f ca="1">E91+Nov_20!F91</f>
        <v>0</v>
      </c>
      <c r="G91" s="4">
        <f t="shared" ca="1" si="12"/>
        <v>0</v>
      </c>
      <c r="H91" s="4">
        <f ca="1">G91+Nov_20!H91</f>
        <v>0</v>
      </c>
      <c r="I91" s="4">
        <f t="shared" ca="1" si="16"/>
        <v>0</v>
      </c>
      <c r="J91" s="26">
        <f t="shared" ca="1" si="16"/>
        <v>0</v>
      </c>
      <c r="K91" s="16"/>
      <c r="L91" s="43">
        <f t="shared" ca="1" si="13"/>
        <v>0</v>
      </c>
      <c r="M91" s="4">
        <f ca="1">L91+Nov_20!M91</f>
        <v>0</v>
      </c>
      <c r="N91" s="4">
        <f t="shared" ca="1" si="14"/>
        <v>0</v>
      </c>
      <c r="O91" s="4">
        <f ca="1">N91+Nov_20!O91</f>
        <v>0</v>
      </c>
      <c r="P91" s="4">
        <f t="shared" ca="1" si="17"/>
        <v>0</v>
      </c>
      <c r="Q91" s="26">
        <f t="shared" ca="1" si="17"/>
        <v>0</v>
      </c>
      <c r="R91" s="16"/>
      <c r="S91" s="4">
        <v>0</v>
      </c>
      <c r="T91" s="4">
        <f>S91+Nov_20!T91</f>
        <v>0</v>
      </c>
      <c r="U91" s="4">
        <f t="shared" ca="1" si="15"/>
        <v>0</v>
      </c>
      <c r="V91" s="4">
        <f ca="1">U91+Nov_20!V91</f>
        <v>0</v>
      </c>
      <c r="W91" s="4">
        <f t="shared" ca="1" si="18"/>
        <v>0</v>
      </c>
      <c r="X91" s="26">
        <f t="shared" ca="1" si="18"/>
        <v>0</v>
      </c>
    </row>
    <row r="92" spans="1:24" x14ac:dyDescent="0.25">
      <c r="A92" s="14" t="str">
        <v/>
      </c>
      <c r="B92" s="14" t="str">
        <v/>
      </c>
      <c r="C92" s="15" t="str">
        <v/>
      </c>
      <c r="D92" s="15" t="str">
        <v/>
      </c>
      <c r="E92" s="42">
        <f t="shared" ca="1" si="11"/>
        <v>0</v>
      </c>
      <c r="F92" s="4">
        <f ca="1">E92+Nov_20!F92</f>
        <v>0</v>
      </c>
      <c r="G92" s="4">
        <f t="shared" ca="1" si="12"/>
        <v>0</v>
      </c>
      <c r="H92" s="4">
        <f ca="1">G92+Nov_20!H92</f>
        <v>0</v>
      </c>
      <c r="I92" s="4">
        <f t="shared" ca="1" si="16"/>
        <v>0</v>
      </c>
      <c r="J92" s="26">
        <f t="shared" ca="1" si="16"/>
        <v>0</v>
      </c>
      <c r="K92" s="16"/>
      <c r="L92" s="43">
        <f t="shared" ca="1" si="13"/>
        <v>0</v>
      </c>
      <c r="M92" s="4">
        <f ca="1">L92+Nov_20!M92</f>
        <v>0</v>
      </c>
      <c r="N92" s="4">
        <f t="shared" ca="1" si="14"/>
        <v>0</v>
      </c>
      <c r="O92" s="4">
        <f ca="1">N92+Nov_20!O92</f>
        <v>0</v>
      </c>
      <c r="P92" s="4">
        <f t="shared" ca="1" si="17"/>
        <v>0</v>
      </c>
      <c r="Q92" s="26">
        <f t="shared" ca="1" si="17"/>
        <v>0</v>
      </c>
      <c r="R92" s="16"/>
      <c r="S92" s="4">
        <v>0</v>
      </c>
      <c r="T92" s="4">
        <f>S92+Nov_20!T92</f>
        <v>0</v>
      </c>
      <c r="U92" s="4">
        <f t="shared" ca="1" si="15"/>
        <v>0</v>
      </c>
      <c r="V92" s="4">
        <f ca="1">U92+Nov_20!V92</f>
        <v>0</v>
      </c>
      <c r="W92" s="4">
        <f t="shared" ca="1" si="18"/>
        <v>0</v>
      </c>
      <c r="X92" s="26">
        <f t="shared" ca="1" si="18"/>
        <v>0</v>
      </c>
    </row>
    <row r="93" spans="1:24" x14ac:dyDescent="0.25">
      <c r="A93" s="14" t="str">
        <v/>
      </c>
      <c r="B93" s="14" t="str">
        <v/>
      </c>
      <c r="C93" s="15" t="str">
        <v/>
      </c>
      <c r="D93" s="15" t="str">
        <v/>
      </c>
      <c r="E93" s="42">
        <f t="shared" ca="1" si="11"/>
        <v>0</v>
      </c>
      <c r="F93" s="4">
        <f ca="1">E93+Nov_20!F93</f>
        <v>0</v>
      </c>
      <c r="G93" s="4">
        <f t="shared" ca="1" si="12"/>
        <v>0</v>
      </c>
      <c r="H93" s="4">
        <f ca="1">G93+Nov_20!H93</f>
        <v>0</v>
      </c>
      <c r="I93" s="4">
        <f t="shared" ca="1" si="16"/>
        <v>0</v>
      </c>
      <c r="J93" s="26">
        <f t="shared" ca="1" si="16"/>
        <v>0</v>
      </c>
      <c r="K93" s="16"/>
      <c r="L93" s="43">
        <f t="shared" ca="1" si="13"/>
        <v>0</v>
      </c>
      <c r="M93" s="4">
        <f ca="1">L93+Nov_20!M93</f>
        <v>0</v>
      </c>
      <c r="N93" s="4">
        <f t="shared" ca="1" si="14"/>
        <v>0</v>
      </c>
      <c r="O93" s="4">
        <f ca="1">N93+Nov_20!O93</f>
        <v>0</v>
      </c>
      <c r="P93" s="4">
        <f t="shared" ca="1" si="17"/>
        <v>0</v>
      </c>
      <c r="Q93" s="26">
        <f t="shared" ca="1" si="17"/>
        <v>0</v>
      </c>
      <c r="R93" s="16"/>
      <c r="S93" s="4">
        <v>0</v>
      </c>
      <c r="T93" s="4">
        <f>S93+Nov_20!T93</f>
        <v>0</v>
      </c>
      <c r="U93" s="4">
        <f t="shared" ca="1" si="15"/>
        <v>0</v>
      </c>
      <c r="V93" s="4">
        <f ca="1">U93+Nov_20!V93</f>
        <v>0</v>
      </c>
      <c r="W93" s="4">
        <f t="shared" ca="1" si="18"/>
        <v>0</v>
      </c>
      <c r="X93" s="26">
        <f t="shared" ca="1" si="18"/>
        <v>0</v>
      </c>
    </row>
    <row r="94" spans="1:24" x14ac:dyDescent="0.25">
      <c r="A94" s="14" t="str">
        <v/>
      </c>
      <c r="B94" s="14" t="str">
        <v/>
      </c>
      <c r="C94" s="15" t="str">
        <v/>
      </c>
      <c r="D94" s="15" t="str">
        <v/>
      </c>
      <c r="E94" s="42">
        <f t="shared" ca="1" si="11"/>
        <v>0</v>
      </c>
      <c r="F94" s="4">
        <f ca="1">E94+Nov_20!F94</f>
        <v>0</v>
      </c>
      <c r="G94" s="4">
        <f t="shared" ca="1" si="12"/>
        <v>0</v>
      </c>
      <c r="H94" s="4">
        <f ca="1">G94+Nov_20!H94</f>
        <v>0</v>
      </c>
      <c r="I94" s="4">
        <f t="shared" ca="1" si="16"/>
        <v>0</v>
      </c>
      <c r="J94" s="26">
        <f t="shared" ca="1" si="16"/>
        <v>0</v>
      </c>
      <c r="K94" s="16"/>
      <c r="L94" s="43">
        <f t="shared" ca="1" si="13"/>
        <v>0</v>
      </c>
      <c r="M94" s="4">
        <f ca="1">L94+Nov_20!M94</f>
        <v>0</v>
      </c>
      <c r="N94" s="4">
        <f t="shared" ca="1" si="14"/>
        <v>0</v>
      </c>
      <c r="O94" s="4">
        <f ca="1">N94+Nov_20!O94</f>
        <v>0</v>
      </c>
      <c r="P94" s="4">
        <f t="shared" ca="1" si="17"/>
        <v>0</v>
      </c>
      <c r="Q94" s="26">
        <f t="shared" ca="1" si="17"/>
        <v>0</v>
      </c>
      <c r="R94" s="16"/>
      <c r="S94" s="4">
        <v>0</v>
      </c>
      <c r="T94" s="4">
        <f>S94+Nov_20!T94</f>
        <v>0</v>
      </c>
      <c r="U94" s="4">
        <f t="shared" ca="1" si="15"/>
        <v>0</v>
      </c>
      <c r="V94" s="4">
        <f ca="1">U94+Nov_20!V94</f>
        <v>0</v>
      </c>
      <c r="W94" s="4">
        <f t="shared" ca="1" si="18"/>
        <v>0</v>
      </c>
      <c r="X94" s="26">
        <f t="shared" ca="1" si="18"/>
        <v>0</v>
      </c>
    </row>
    <row r="95" spans="1:24" x14ac:dyDescent="0.25">
      <c r="A95" s="14" t="str">
        <v/>
      </c>
      <c r="B95" s="14" t="str">
        <v/>
      </c>
      <c r="C95" s="15" t="str">
        <v/>
      </c>
      <c r="D95" s="15" t="str">
        <v/>
      </c>
      <c r="E95" s="42">
        <f t="shared" ca="1" si="11"/>
        <v>0</v>
      </c>
      <c r="F95" s="4">
        <f ca="1">E95+Nov_20!F95</f>
        <v>0</v>
      </c>
      <c r="G95" s="4">
        <f t="shared" ca="1" si="12"/>
        <v>0</v>
      </c>
      <c r="H95" s="4">
        <f ca="1">G95+Nov_20!H95</f>
        <v>0</v>
      </c>
      <c r="I95" s="4">
        <f t="shared" ca="1" si="16"/>
        <v>0</v>
      </c>
      <c r="J95" s="26">
        <f t="shared" ca="1" si="16"/>
        <v>0</v>
      </c>
      <c r="K95" s="16"/>
      <c r="L95" s="43">
        <f t="shared" ca="1" si="13"/>
        <v>0</v>
      </c>
      <c r="M95" s="4">
        <f ca="1">L95+Nov_20!M95</f>
        <v>0</v>
      </c>
      <c r="N95" s="4">
        <f t="shared" ca="1" si="14"/>
        <v>0</v>
      </c>
      <c r="O95" s="4">
        <f ca="1">N95+Nov_20!O95</f>
        <v>0</v>
      </c>
      <c r="P95" s="4">
        <f t="shared" ca="1" si="17"/>
        <v>0</v>
      </c>
      <c r="Q95" s="26">
        <f t="shared" ca="1" si="17"/>
        <v>0</v>
      </c>
      <c r="R95" s="16"/>
      <c r="S95" s="4">
        <v>0</v>
      </c>
      <c r="T95" s="4">
        <f>S95+Nov_20!T95</f>
        <v>0</v>
      </c>
      <c r="U95" s="4">
        <f t="shared" ca="1" si="15"/>
        <v>0</v>
      </c>
      <c r="V95" s="4">
        <f ca="1">U95+Nov_20!V95</f>
        <v>0</v>
      </c>
      <c r="W95" s="4">
        <f t="shared" ca="1" si="18"/>
        <v>0</v>
      </c>
      <c r="X95" s="26">
        <f t="shared" ca="1" si="18"/>
        <v>0</v>
      </c>
    </row>
    <row r="96" spans="1:24" x14ac:dyDescent="0.25">
      <c r="A96" s="14" t="str">
        <v/>
      </c>
      <c r="B96" s="14" t="str">
        <v/>
      </c>
      <c r="C96" s="15" t="str">
        <v/>
      </c>
      <c r="D96" s="15" t="str">
        <v/>
      </c>
      <c r="E96" s="42">
        <f t="shared" ca="1" si="11"/>
        <v>0</v>
      </c>
      <c r="F96" s="4">
        <f ca="1">E96+Nov_20!F96</f>
        <v>0</v>
      </c>
      <c r="G96" s="4">
        <f t="shared" ca="1" si="12"/>
        <v>0</v>
      </c>
      <c r="H96" s="4">
        <f ca="1">G96+Nov_20!H96</f>
        <v>0</v>
      </c>
      <c r="I96" s="4">
        <f t="shared" ca="1" si="16"/>
        <v>0</v>
      </c>
      <c r="J96" s="26">
        <f t="shared" ca="1" si="16"/>
        <v>0</v>
      </c>
      <c r="K96" s="16"/>
      <c r="L96" s="43">
        <f t="shared" ca="1" si="13"/>
        <v>0</v>
      </c>
      <c r="M96" s="4">
        <f ca="1">L96+Nov_20!M96</f>
        <v>0</v>
      </c>
      <c r="N96" s="4">
        <f t="shared" ca="1" si="14"/>
        <v>0</v>
      </c>
      <c r="O96" s="4">
        <f ca="1">N96+Nov_20!O96</f>
        <v>0</v>
      </c>
      <c r="P96" s="4">
        <f t="shared" ca="1" si="17"/>
        <v>0</v>
      </c>
      <c r="Q96" s="26">
        <f t="shared" ca="1" si="17"/>
        <v>0</v>
      </c>
      <c r="R96" s="16"/>
      <c r="S96" s="4">
        <v>0</v>
      </c>
      <c r="T96" s="4">
        <f>S96+Nov_20!T96</f>
        <v>0</v>
      </c>
      <c r="U96" s="4">
        <f t="shared" ca="1" si="15"/>
        <v>0</v>
      </c>
      <c r="V96" s="4">
        <f ca="1">U96+Nov_20!V96</f>
        <v>0</v>
      </c>
      <c r="W96" s="4">
        <f t="shared" ca="1" si="18"/>
        <v>0</v>
      </c>
      <c r="X96" s="26">
        <f t="shared" ca="1" si="18"/>
        <v>0</v>
      </c>
    </row>
    <row r="97" spans="1:24" x14ac:dyDescent="0.25">
      <c r="A97" s="14" t="str">
        <v/>
      </c>
      <c r="B97" s="14" t="str">
        <v/>
      </c>
      <c r="C97" s="15" t="str">
        <v/>
      </c>
      <c r="D97" s="15" t="str">
        <v/>
      </c>
      <c r="E97" s="42">
        <f t="shared" ca="1" si="11"/>
        <v>0</v>
      </c>
      <c r="F97" s="4">
        <f ca="1">E97+Nov_20!F97</f>
        <v>0</v>
      </c>
      <c r="G97" s="4">
        <f t="shared" ca="1" si="12"/>
        <v>0</v>
      </c>
      <c r="H97" s="4">
        <f ca="1">G97+Nov_20!H97</f>
        <v>0</v>
      </c>
      <c r="I97" s="4">
        <f t="shared" ca="1" si="16"/>
        <v>0</v>
      </c>
      <c r="J97" s="26">
        <f t="shared" ca="1" si="16"/>
        <v>0</v>
      </c>
      <c r="K97" s="16"/>
      <c r="L97" s="43">
        <f t="shared" ca="1" si="13"/>
        <v>0</v>
      </c>
      <c r="M97" s="4">
        <f ca="1">L97+Nov_20!M97</f>
        <v>0</v>
      </c>
      <c r="N97" s="4">
        <f t="shared" ca="1" si="14"/>
        <v>0</v>
      </c>
      <c r="O97" s="4">
        <f ca="1">N97+Nov_20!O97</f>
        <v>0</v>
      </c>
      <c r="P97" s="4">
        <f t="shared" ca="1" si="17"/>
        <v>0</v>
      </c>
      <c r="Q97" s="26">
        <f t="shared" ca="1" si="17"/>
        <v>0</v>
      </c>
      <c r="R97" s="16"/>
      <c r="S97" s="4">
        <v>0</v>
      </c>
      <c r="T97" s="4">
        <f>S97+Nov_20!T97</f>
        <v>0</v>
      </c>
      <c r="U97" s="4">
        <f t="shared" ca="1" si="15"/>
        <v>0</v>
      </c>
      <c r="V97" s="4">
        <f ca="1">U97+Nov_20!V97</f>
        <v>0</v>
      </c>
      <c r="W97" s="4">
        <f t="shared" ca="1" si="18"/>
        <v>0</v>
      </c>
      <c r="X97" s="26">
        <f t="shared" ca="1" si="18"/>
        <v>0</v>
      </c>
    </row>
    <row r="98" spans="1:24" x14ac:dyDescent="0.25">
      <c r="A98" s="14" t="str">
        <v/>
      </c>
      <c r="B98" s="14" t="str">
        <v/>
      </c>
      <c r="C98" s="15" t="str">
        <v/>
      </c>
      <c r="D98" s="15" t="str">
        <v/>
      </c>
      <c r="E98" s="42">
        <f t="shared" ca="1" si="11"/>
        <v>0</v>
      </c>
      <c r="F98" s="4">
        <f ca="1">E98+Nov_20!F98</f>
        <v>0</v>
      </c>
      <c r="G98" s="4">
        <f t="shared" ca="1" si="12"/>
        <v>0</v>
      </c>
      <c r="H98" s="4">
        <f ca="1">G98+Nov_20!H98</f>
        <v>0</v>
      </c>
      <c r="I98" s="4">
        <f t="shared" ca="1" si="16"/>
        <v>0</v>
      </c>
      <c r="J98" s="26">
        <f t="shared" ca="1" si="16"/>
        <v>0</v>
      </c>
      <c r="K98" s="16"/>
      <c r="L98" s="43">
        <f t="shared" ca="1" si="13"/>
        <v>0</v>
      </c>
      <c r="M98" s="4">
        <f ca="1">L98+Nov_20!M98</f>
        <v>0</v>
      </c>
      <c r="N98" s="4">
        <f t="shared" ca="1" si="14"/>
        <v>0</v>
      </c>
      <c r="O98" s="4">
        <f ca="1">N98+Nov_20!O98</f>
        <v>0</v>
      </c>
      <c r="P98" s="4">
        <f t="shared" ca="1" si="17"/>
        <v>0</v>
      </c>
      <c r="Q98" s="26">
        <f t="shared" ca="1" si="17"/>
        <v>0</v>
      </c>
      <c r="R98" s="16"/>
      <c r="S98" s="4">
        <v>0</v>
      </c>
      <c r="T98" s="4">
        <f>S98+Nov_20!T98</f>
        <v>0</v>
      </c>
      <c r="U98" s="4">
        <f t="shared" ca="1" si="15"/>
        <v>0</v>
      </c>
      <c r="V98" s="4">
        <f ca="1">U98+Nov_20!V98</f>
        <v>0</v>
      </c>
      <c r="W98" s="4">
        <f t="shared" ca="1" si="18"/>
        <v>0</v>
      </c>
      <c r="X98" s="26">
        <f t="shared" ca="1" si="18"/>
        <v>0</v>
      </c>
    </row>
    <row r="99" spans="1:24" x14ac:dyDescent="0.25">
      <c r="A99" s="14" t="str">
        <v/>
      </c>
      <c r="B99" s="14" t="str">
        <v/>
      </c>
      <c r="C99" s="15" t="str">
        <v/>
      </c>
      <c r="D99" s="15" t="str">
        <v/>
      </c>
      <c r="E99" s="42">
        <f t="shared" ca="1" si="11"/>
        <v>0</v>
      </c>
      <c r="F99" s="4">
        <f ca="1">E99+Nov_20!F99</f>
        <v>0</v>
      </c>
      <c r="G99" s="4">
        <f t="shared" ca="1" si="12"/>
        <v>0</v>
      </c>
      <c r="H99" s="4">
        <f ca="1">G99+Nov_20!H99</f>
        <v>0</v>
      </c>
      <c r="I99" s="4">
        <f t="shared" ca="1" si="16"/>
        <v>0</v>
      </c>
      <c r="J99" s="26">
        <f t="shared" ca="1" si="16"/>
        <v>0</v>
      </c>
      <c r="K99" s="16"/>
      <c r="L99" s="43">
        <f t="shared" ca="1" si="13"/>
        <v>0</v>
      </c>
      <c r="M99" s="4">
        <f ca="1">L99+Nov_20!M99</f>
        <v>0</v>
      </c>
      <c r="N99" s="4">
        <f t="shared" ca="1" si="14"/>
        <v>0</v>
      </c>
      <c r="O99" s="4">
        <f ca="1">N99+Nov_20!O99</f>
        <v>0</v>
      </c>
      <c r="P99" s="4">
        <f t="shared" ca="1" si="17"/>
        <v>0</v>
      </c>
      <c r="Q99" s="26">
        <f t="shared" ca="1" si="17"/>
        <v>0</v>
      </c>
      <c r="R99" s="16"/>
      <c r="S99" s="4">
        <v>0</v>
      </c>
      <c r="T99" s="4">
        <f>S99+Nov_20!T99</f>
        <v>0</v>
      </c>
      <c r="U99" s="4">
        <f t="shared" ca="1" si="15"/>
        <v>0</v>
      </c>
      <c r="V99" s="4">
        <f ca="1">U99+Nov_20!V99</f>
        <v>0</v>
      </c>
      <c r="W99" s="4">
        <f t="shared" ca="1" si="18"/>
        <v>0</v>
      </c>
      <c r="X99" s="26">
        <f t="shared" ca="1" si="18"/>
        <v>0</v>
      </c>
    </row>
    <row r="100" spans="1:24" x14ac:dyDescent="0.25">
      <c r="A100" s="51" t="s">
        <v>11</v>
      </c>
      <c r="B100" s="52"/>
      <c r="C100" s="52"/>
      <c r="D100" s="53"/>
      <c r="E100" s="19">
        <f t="shared" ref="E100:J100" ca="1" si="19">SUM(E3:E99)</f>
        <v>0</v>
      </c>
      <c r="F100" s="19">
        <f t="shared" ca="1" si="19"/>
        <v>0</v>
      </c>
      <c r="G100" s="19">
        <f t="shared" ca="1" si="19"/>
        <v>0</v>
      </c>
      <c r="H100" s="19">
        <f t="shared" ca="1" si="19"/>
        <v>0</v>
      </c>
      <c r="I100" s="19">
        <f t="shared" ca="1" si="19"/>
        <v>0</v>
      </c>
      <c r="J100" s="27">
        <f t="shared" ca="1" si="19"/>
        <v>0</v>
      </c>
      <c r="K100" s="16"/>
      <c r="L100" s="19">
        <f t="shared" ref="L100:Q100" ca="1" si="20">SUM(L3:L99)</f>
        <v>0</v>
      </c>
      <c r="M100" s="19">
        <f t="shared" ca="1" si="20"/>
        <v>0</v>
      </c>
      <c r="N100" s="19">
        <f t="shared" ca="1" si="20"/>
        <v>0</v>
      </c>
      <c r="O100" s="19">
        <f t="shared" ca="1" si="20"/>
        <v>0</v>
      </c>
      <c r="P100" s="19">
        <f t="shared" ca="1" si="20"/>
        <v>0</v>
      </c>
      <c r="Q100" s="27">
        <f t="shared" ca="1" si="20"/>
        <v>0</v>
      </c>
      <c r="R100" s="16"/>
      <c r="S100" s="19">
        <f>SUM(S3:S99)</f>
        <v>0</v>
      </c>
      <c r="T100" s="19">
        <f>SUM(T3:T99)</f>
        <v>0</v>
      </c>
      <c r="U100" s="19">
        <f ca="1">SUM(U3:U99)</f>
        <v>0</v>
      </c>
      <c r="V100" s="19">
        <f ca="1">SUM(V3:V99)</f>
        <v>0</v>
      </c>
      <c r="W100" s="19">
        <f ca="1">SUM(W3:W99)</f>
        <v>0</v>
      </c>
      <c r="X100" s="27">
        <f t="shared" ref="X100" ca="1" si="21">SUM(X3:X99)</f>
        <v>0</v>
      </c>
    </row>
  </sheetData>
  <mergeCells count="12">
    <mergeCell ref="A100:D100"/>
    <mergeCell ref="N1:O1"/>
    <mergeCell ref="P1:Q1"/>
    <mergeCell ref="S1:T1"/>
    <mergeCell ref="U1:V1"/>
    <mergeCell ref="W1:X1"/>
    <mergeCell ref="B1:B2"/>
    <mergeCell ref="C1:D1"/>
    <mergeCell ref="E1:F1"/>
    <mergeCell ref="G1:H1"/>
    <mergeCell ref="I1:J1"/>
    <mergeCell ref="L1:M1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="85" zoomScaleNormal="85" workbookViewId="0">
      <pane xSplit="4" ySplit="2" topLeftCell="E3" activePane="bottomRight" state="frozen"/>
      <selection activeCell="E3" sqref="E3:E99"/>
      <selection pane="topRight" activeCell="E3" sqref="E3:E99"/>
      <selection pane="bottomLeft" activeCell="E3" sqref="E3:E99"/>
      <selection pane="bottomRight" activeCell="E3" sqref="E3"/>
    </sheetView>
  </sheetViews>
  <sheetFormatPr defaultRowHeight="15" x14ac:dyDescent="0.25"/>
  <cols>
    <col min="1" max="1" width="9.140625" style="3"/>
    <col min="2" max="2" width="40.28515625" style="5" customWidth="1"/>
    <col min="3" max="4" width="11.7109375" style="41" customWidth="1"/>
    <col min="5" max="9" width="12.7109375" style="2" customWidth="1"/>
    <col min="10" max="10" width="12.7109375" style="25" customWidth="1"/>
    <col min="11" max="11" width="2.5703125" style="2" customWidth="1"/>
    <col min="12" max="13" width="12.7109375" style="2" customWidth="1"/>
    <col min="14" max="15" width="12.7109375" style="3" customWidth="1"/>
    <col min="16" max="16" width="12.7109375" style="2" customWidth="1"/>
    <col min="17" max="17" width="12.7109375" style="25" customWidth="1"/>
    <col min="18" max="18" width="2.5703125" style="2" customWidth="1"/>
    <col min="19" max="23" width="12.7109375" style="2" customWidth="1"/>
    <col min="24" max="24" width="12.7109375" style="25" customWidth="1"/>
    <col min="25" max="16384" width="9.140625" style="3"/>
  </cols>
  <sheetData>
    <row r="1" spans="1:24" x14ac:dyDescent="0.25">
      <c r="A1" s="6" t="str">
        <f ca="1">RIGHT(CELL("nome.arquivo",A1),LEN(CELL("nome.arquivo"))-FIND("]",CELL("nome.arquivo")))</f>
        <v>Jan_21</v>
      </c>
      <c r="B1" s="54" t="s">
        <v>0</v>
      </c>
      <c r="C1" s="67" t="s">
        <v>5</v>
      </c>
      <c r="D1" s="68"/>
      <c r="E1" s="58" t="s">
        <v>9</v>
      </c>
      <c r="F1" s="59"/>
      <c r="G1" s="63" t="s">
        <v>10</v>
      </c>
      <c r="H1" s="64"/>
      <c r="I1" s="65" t="s">
        <v>8</v>
      </c>
      <c r="J1" s="66"/>
      <c r="K1" s="17"/>
      <c r="L1" s="58" t="s">
        <v>12</v>
      </c>
      <c r="M1" s="59"/>
      <c r="N1" s="62" t="s">
        <v>7</v>
      </c>
      <c r="O1" s="62"/>
      <c r="P1" s="65" t="s">
        <v>13</v>
      </c>
      <c r="Q1" s="66"/>
      <c r="R1" s="17"/>
      <c r="S1" s="58" t="s">
        <v>14</v>
      </c>
      <c r="T1" s="59"/>
      <c r="U1" s="60" t="s">
        <v>15</v>
      </c>
      <c r="V1" s="61"/>
      <c r="W1" s="50" t="s">
        <v>16</v>
      </c>
      <c r="X1" s="50"/>
    </row>
    <row r="2" spans="1:24" x14ac:dyDescent="0.25">
      <c r="A2" s="6" t="s">
        <v>6</v>
      </c>
      <c r="B2" s="55"/>
      <c r="C2" s="39" t="s">
        <v>3</v>
      </c>
      <c r="D2" s="40" t="s">
        <v>4</v>
      </c>
      <c r="E2" s="9" t="s">
        <v>1</v>
      </c>
      <c r="F2" s="10" t="s">
        <v>2</v>
      </c>
      <c r="G2" s="11" t="s">
        <v>1</v>
      </c>
      <c r="H2" s="12" t="s">
        <v>2</v>
      </c>
      <c r="I2" s="13" t="s">
        <v>1</v>
      </c>
      <c r="J2" s="22" t="s">
        <v>2</v>
      </c>
      <c r="K2" s="18"/>
      <c r="L2" s="9" t="s">
        <v>1</v>
      </c>
      <c r="M2" s="10" t="s">
        <v>2</v>
      </c>
      <c r="N2" s="28" t="s">
        <v>1</v>
      </c>
      <c r="O2" s="28" t="s">
        <v>2</v>
      </c>
      <c r="P2" s="13" t="s">
        <v>1</v>
      </c>
      <c r="Q2" s="22" t="s">
        <v>2</v>
      </c>
      <c r="R2" s="18"/>
      <c r="S2" s="9" t="s">
        <v>1</v>
      </c>
      <c r="T2" s="10" t="s">
        <v>2</v>
      </c>
      <c r="U2" s="29" t="s">
        <v>1</v>
      </c>
      <c r="V2" s="30" t="s">
        <v>2</v>
      </c>
      <c r="W2" s="31" t="s">
        <v>1</v>
      </c>
      <c r="X2" s="32" t="s">
        <v>2</v>
      </c>
    </row>
    <row r="3" spans="1:24" x14ac:dyDescent="0.25">
      <c r="A3" s="14">
        <f t="array" ref="A3:A99">IF(Jun_20!$A$3:$A$99="","",Jun_20!$A$3:$A$99)</f>
        <v>5443</v>
      </c>
      <c r="B3" s="14" t="str">
        <f t="array" ref="B3:B99">IF(Jun_20!$B$3:$B$99="","",Jun_20!$B$3:$B$99)</f>
        <v>ALEX OLIVEIRA SOUZA</v>
      </c>
      <c r="C3" s="15">
        <f t="array" ref="C3:C99">IF(Jun_20!$C$3:$C$99="","",Jun_20!$C$3:$C$99)</f>
        <v>43983</v>
      </c>
      <c r="D3" s="15">
        <f t="array" ref="D3:D99">IF(Jun_20!$D$3:$D$99="","",Jun_20!$D$3:$D$99)</f>
        <v>44300</v>
      </c>
      <c r="E3" s="42">
        <f ca="1">IFERROR(IF(OR(A3=5555,A3=6666),0,IF(A3="",0,IF(TEXT($C3,"AAAAMM")=INDIRECT("'[Calculo Verbas 2019-2020.xlsx]"&amp;$A$1&amp;"'!$D$1"),IF($C3="",INDIRECT("'[Calculo Verbas 2019-2020.xlsx]"&amp;$A$1&amp;"'!$D$1"),IF(TEXT($C3,"AAAAMM")=INDIRECT("'[Calculo Verbas 2019-2020.xlsx]"&amp;$A$1&amp;"'!$D$1"),VLOOKUP(DAY($C3),INDIRECT("'[Calculo Verbas 2019-2020.xlsx]"&amp;$A$1&amp;"'!F68:J98"),2),0)),IF($D3="",INDIRECT("'[Calculo Verbas 2019-2020.xlsx]"&amp;$A$1&amp;"'!$G$33"),IF(TEXT($D3,"AAAAMM")&lt;INDIRECT("'[Calculo Verbas 2019-2020.xlsx]"&amp;$A$1&amp;"'!$D$1"),INDIRECT("'[Calculo Verbas 2019-2020.xlsx]"&amp;$A$1&amp;"'!$G$33"),IF(TEXT($D3,"AAAAMM")=INDIRECT("'[Calculo Verbas 2019-2020.xlsx]"&amp;$A$1&amp;"'!$D$1"),VLOOKUP(DAY($D3),INDIRECT("'[Calculo Verbas 2019-2020.xlsx]"&amp;$A$1&amp;"'!F36:J66"),2),0)))))),0)</f>
        <v>0</v>
      </c>
      <c r="F3" s="4">
        <f ca="1">E3+Dez_20!F3</f>
        <v>0</v>
      </c>
      <c r="G3" s="4">
        <f ca="1">IFERROR(IF(ISNA(MATCH($A3,INDIRECT("'[012022.XLSX]"&amp;$Y$1&amp;"'!A:A"),0)),0,INDEX(INDIRECT("'[012022.XLSX]"&amp;$Y$1&amp;"'!G:G"),MATCH($A3,INDIRECT("'[012022.XLSX]"&amp;$Y$1&amp;"'!A:A"),0))),0)</f>
        <v>0</v>
      </c>
      <c r="H3" s="4">
        <f ca="1">G3+Dez_20!H3</f>
        <v>0</v>
      </c>
      <c r="I3" s="4">
        <f t="shared" ref="I3:J18" ca="1" si="0">G3-E3</f>
        <v>0</v>
      </c>
      <c r="J3" s="26">
        <f t="shared" ca="1" si="0"/>
        <v>0</v>
      </c>
      <c r="K3" s="16"/>
      <c r="L3" s="42">
        <f ca="1">IFERROR(IF(OR(A3=5555,A3=6666),0,IF(A3="",0,IF(MONTH($C3)&amp;YEAR($C3)=INDIRECT("'[Calculo Verbas 2019-2020.xlsx]"&amp;$A$1&amp;"'!$D$1"),IF($C3="",INDIRECT("'[Calculo Verbas 2019-2020.xlsx]"&amp;$A$1&amp;"'!$P$2"),IF(MONTH($C3)&amp;YEAR($C3)=INDIRECT("'[Calculo Verbas 2019-2020.xlsx]"&amp;$A$1&amp;"'!$D$1"),VLOOKUP(DAY($C3),INDIRECT("'[Calculo Verbas 2019-2020.xlsx]"&amp;$A$1&amp;"'!F68:J98"),3),0)),
IF($D3="",INDIRECT("'[Calculo Verbas 2019-2020.xlsx]"&amp;$A$1&amp;"'!$H$33"),
IF(MONTH($D3)&amp;YEAR($D3)&gt;INDIRECT("'[Calculo Verbas 2019-2020.xlsx]"&amp;$A$1&amp;"'!$D$1"),INDIRECT("'[Calculo Verbas 2019-2020.xlsx]"&amp;$A$1&amp;"'!$H$33"),IF(MONTH($D3)&amp;YEAR($D3)=INDIRECT("'[Calculo Verbas 2019-2020.xlsx]"&amp;$A$1&amp;"'!$D$1"),VLOOKUP(DAY($D3),INDIRECT("'[Calculo Verbas 2019-2020.xlsx]"&amp;$A$1&amp;"'!F36:J66"),3),0)))))),0)</f>
        <v>0</v>
      </c>
      <c r="M3" s="4">
        <f ca="1">L3+Dez_20!M3</f>
        <v>0</v>
      </c>
      <c r="N3" s="4">
        <f ca="1">IFERROR(IF(ISNA(MATCH($A3,INDIRECT("'[012022.XLSX]"&amp;$Y$1&amp;"'!A:A"),0)),0,INDEX(INDIRECT("'[012022.XLSX]"&amp;$Y$1&amp;"'!k:k"),MATCH($A3,INDIRECT("'[012022.XLSX]"&amp;$Y$1&amp;"'!A:A"),0))),0)</f>
        <v>0</v>
      </c>
      <c r="O3" s="4">
        <f ca="1">N3+Dez_20!O3</f>
        <v>0</v>
      </c>
      <c r="P3" s="4">
        <f t="shared" ref="P3:Q18" ca="1" si="1">N3-L3</f>
        <v>0</v>
      </c>
      <c r="Q3" s="26">
        <f t="shared" ca="1" si="1"/>
        <v>0</v>
      </c>
      <c r="R3" s="16"/>
      <c r="S3" s="4">
        <v>0</v>
      </c>
      <c r="T3" s="4">
        <f>S3+Dez_20!T3</f>
        <v>0</v>
      </c>
      <c r="U3" s="4">
        <f ca="1">IFERROR(IF(ISNA(MATCH($A3,INDIRECT("'[062020.XLSX]"&amp;$Y$1&amp;"'!A:A"),0)),0,INDEX(INDIRECT("'[062020.XLSX]"&amp;$Y$1&amp;"'!R:R"),MATCH($A3,INDIRECT("'[062020.XLSX]"&amp;$Y$1&amp;"'!A:A"),0))),0)</f>
        <v>0</v>
      </c>
      <c r="V3" s="4">
        <f ca="1">U3+Dez_20!V3</f>
        <v>0</v>
      </c>
      <c r="W3" s="4">
        <f t="shared" ref="W3:X18" ca="1" si="2">U3-S3</f>
        <v>0</v>
      </c>
      <c r="X3" s="26">
        <f t="shared" ca="1" si="2"/>
        <v>0</v>
      </c>
    </row>
    <row r="4" spans="1:24" x14ac:dyDescent="0.25">
      <c r="A4" s="14">
        <v>5506</v>
      </c>
      <c r="B4" s="14" t="str">
        <v>DAVI ALMEIDA DA SILVA MACHADO</v>
      </c>
      <c r="C4" s="15">
        <v>43998</v>
      </c>
      <c r="D4" s="15">
        <v>44300</v>
      </c>
      <c r="E4" s="42">
        <f t="shared" ref="E4:E67" ca="1" si="3">IFERROR(IF(OR(A4=5555,A4=6666),0,IF(A4="",0,IF(TEXT($C4,"AAAAMM")=INDIRECT("'[Calculo Verbas 2019-2020.xlsx]"&amp;$A$1&amp;"'!$D$1"),IF($C4="",INDIRECT("'[Calculo Verbas 2019-2020.xlsx]"&amp;$A$1&amp;"'!$D$1"),IF(TEXT($C4,"AAAAMM")=INDIRECT("'[Calculo Verbas 2019-2020.xlsx]"&amp;$A$1&amp;"'!$D$1"),VLOOKUP(DAY($C4),INDIRECT("'[Calculo Verbas 2019-2020.xlsx]"&amp;$A$1&amp;"'!F68:J98"),2),0)),IF($D4="",INDIRECT("'[Calculo Verbas 2019-2020.xlsx]"&amp;$A$1&amp;"'!$G$33"),IF(TEXT($D4,"AAAAMM")&lt;INDIRECT("'[Calculo Verbas 2019-2020.xlsx]"&amp;$A$1&amp;"'!$D$1"),INDIRECT("'[Calculo Verbas 2019-2020.xlsx]"&amp;$A$1&amp;"'!$G$33"),IF(TEXT($D4,"AAAAMM")=INDIRECT("'[Calculo Verbas 2019-2020.xlsx]"&amp;$A$1&amp;"'!$D$1"),VLOOKUP(DAY($D4),INDIRECT("'[Calculo Verbas 2019-2020.xlsx]"&amp;$A$1&amp;"'!F36:J66"),2),0)))))),0)</f>
        <v>0</v>
      </c>
      <c r="F4" s="4">
        <f ca="1">E4+Dez_20!F4</f>
        <v>0</v>
      </c>
      <c r="G4" s="4">
        <f t="shared" ref="G4:G67" ca="1" si="4">IFERROR(IF(ISNA(MATCH($A4,INDIRECT("'[VERBAS TODAS.XLSX]"&amp;$Y$1&amp;"'!A:A"),0)),0,INDEX(INDIRECT("'[VERBAS TODAS.XLSX]"&amp;$Y$1&amp;"'!G:G"),MATCH($A4,INDIRECT("'[VERBAS TODAS.XLSX]"&amp;$Y$1&amp;"'!A:A"),0))),0)</f>
        <v>0</v>
      </c>
      <c r="H4" s="4">
        <f ca="1">G4+Dez_20!H4</f>
        <v>0</v>
      </c>
      <c r="I4" s="4">
        <f t="shared" ca="1" si="0"/>
        <v>0</v>
      </c>
      <c r="J4" s="26">
        <f t="shared" ca="1" si="0"/>
        <v>0</v>
      </c>
      <c r="K4" s="16"/>
      <c r="L4" s="42">
        <f t="shared" ref="L4:L67" ca="1" si="5">IFERROR(IF(OR(A4=5555,A4=6666),0,IF(A4="",0,IF(MONTH($C4)&amp;YEAR($C4)=INDIRECT("'[Calculo Verbas 2019-2020.xlsx]"&amp;$A$1&amp;"'!$D$1"),IF($C4="",INDIRECT("'[Calculo Verbas 2019-2020.xlsx]"&amp;$A$1&amp;"'!$P$2"),IF(MONTH($C4)&amp;YEAR($C4)=INDIRECT("'[Calculo Verbas 2019-2020.xlsx]"&amp;$A$1&amp;"'!$D$1"),VLOOKUP(DAY($C4),INDIRECT("'[Calculo Verbas 2019-2020.xlsx]"&amp;$A$1&amp;"'!F68:J98"),3),0)),
IF($D4="",INDIRECT("'[Calculo Verbas 2019-2020.xlsx]"&amp;$A$1&amp;"'!$H$33"),
IF(MONTH($D4)&amp;YEAR($D4)&gt;INDIRECT("'[Calculo Verbas 2019-2020.xlsx]"&amp;$A$1&amp;"'!$D$1"),INDIRECT("'[Calculo Verbas 2019-2020.xlsx]"&amp;$A$1&amp;"'!$H$33"),IF(MONTH($D4)&amp;YEAR($D4)=INDIRECT("'[Calculo Verbas 2019-2020.xlsx]"&amp;$A$1&amp;"'!$D$1"),VLOOKUP(DAY($D4),INDIRECT("'[Calculo Verbas 2019-2020.xlsx]"&amp;$A$1&amp;"'!F36:J66"),3),0)))))),0)</f>
        <v>0</v>
      </c>
      <c r="M4" s="4">
        <f ca="1">L4+Dez_20!M4</f>
        <v>0</v>
      </c>
      <c r="N4" s="4">
        <f t="shared" ref="N4:N67" ca="1" si="6">IFERROR(IF(ISNA(MATCH($A4,INDIRECT("'[062020.XLSX]"&amp;$Y$1&amp;"'!A:A"),0)),0,INDEX(INDIRECT("'[062020.XLSX]"&amp;$Y$1&amp;"'!k:k"),MATCH($A4,INDIRECT("'[062020.XLSX]"&amp;$Y$1&amp;"'!A:A"),0))),0)</f>
        <v>0</v>
      </c>
      <c r="O4" s="4">
        <f ca="1">N4+Dez_20!O4</f>
        <v>0</v>
      </c>
      <c r="P4" s="4">
        <f t="shared" ca="1" si="1"/>
        <v>0</v>
      </c>
      <c r="Q4" s="26">
        <f t="shared" ca="1" si="1"/>
        <v>0</v>
      </c>
      <c r="R4" s="16"/>
      <c r="S4" s="4">
        <v>0</v>
      </c>
      <c r="T4" s="4">
        <f>S4+Dez_20!T4</f>
        <v>0</v>
      </c>
      <c r="U4" s="4">
        <f t="shared" ref="U4:U67" ca="1" si="7">IFERROR(IF(ISNA(MATCH($A4,INDIRECT("'[062020.XLSX]"&amp;$Y$1&amp;"'!A:A"),0)),0,INDEX(INDIRECT("'[062020.XLSX]"&amp;$Y$1&amp;"'!R:R"),MATCH($A4,INDIRECT("'[062020.XLSX]"&amp;$Y$1&amp;"'!A:A"),0))),0)</f>
        <v>0</v>
      </c>
      <c r="V4" s="4">
        <f ca="1">U4+Dez_20!V4</f>
        <v>0</v>
      </c>
      <c r="W4" s="4">
        <f t="shared" ca="1" si="2"/>
        <v>0</v>
      </c>
      <c r="X4" s="26">
        <f t="shared" ca="1" si="2"/>
        <v>0</v>
      </c>
    </row>
    <row r="5" spans="1:24" x14ac:dyDescent="0.25">
      <c r="A5" s="14">
        <v>5507</v>
      </c>
      <c r="B5" s="14" t="str">
        <v>GILMAR ALMEIDA SOUZA</v>
      </c>
      <c r="C5" s="15">
        <v>43998</v>
      </c>
      <c r="D5" s="15">
        <v>44301</v>
      </c>
      <c r="E5" s="42">
        <f t="shared" ca="1" si="3"/>
        <v>0</v>
      </c>
      <c r="F5" s="4">
        <f ca="1">E5+Dez_20!F5</f>
        <v>0</v>
      </c>
      <c r="G5" s="4">
        <f t="shared" ca="1" si="4"/>
        <v>0</v>
      </c>
      <c r="H5" s="4">
        <f ca="1">G5+Dez_20!H5</f>
        <v>0</v>
      </c>
      <c r="I5" s="4">
        <f t="shared" ca="1" si="0"/>
        <v>0</v>
      </c>
      <c r="J5" s="26">
        <f t="shared" ca="1" si="0"/>
        <v>0</v>
      </c>
      <c r="K5" s="16"/>
      <c r="L5" s="42">
        <f t="shared" ca="1" si="5"/>
        <v>0</v>
      </c>
      <c r="M5" s="4">
        <f ca="1">L5+Dez_20!M5</f>
        <v>0</v>
      </c>
      <c r="N5" s="4">
        <f t="shared" ca="1" si="6"/>
        <v>0</v>
      </c>
      <c r="O5" s="4">
        <f ca="1">N5+Dez_20!O5</f>
        <v>0</v>
      </c>
      <c r="P5" s="4">
        <f t="shared" ca="1" si="1"/>
        <v>0</v>
      </c>
      <c r="Q5" s="26">
        <f t="shared" ca="1" si="1"/>
        <v>0</v>
      </c>
      <c r="R5" s="16"/>
      <c r="S5" s="4">
        <v>0</v>
      </c>
      <c r="T5" s="4">
        <f>S5+Dez_20!T5</f>
        <v>0</v>
      </c>
      <c r="U5" s="4">
        <f t="shared" ca="1" si="7"/>
        <v>0</v>
      </c>
      <c r="V5" s="4">
        <f ca="1">U5+Dez_20!V5</f>
        <v>0</v>
      </c>
      <c r="W5" s="4">
        <f t="shared" ca="1" si="2"/>
        <v>0</v>
      </c>
      <c r="X5" s="26">
        <f t="shared" ca="1" si="2"/>
        <v>0</v>
      </c>
    </row>
    <row r="6" spans="1:24" x14ac:dyDescent="0.25">
      <c r="A6" s="14">
        <v>5508</v>
      </c>
      <c r="B6" s="14" t="str">
        <v>JOSE HOMERIO ALVES TEIXEIRA</v>
      </c>
      <c r="C6" s="15">
        <v>43998</v>
      </c>
      <c r="D6" s="15">
        <v>44302</v>
      </c>
      <c r="E6" s="42">
        <f t="shared" ca="1" si="3"/>
        <v>0</v>
      </c>
      <c r="F6" s="4">
        <f ca="1">E6+Dez_20!F6</f>
        <v>0</v>
      </c>
      <c r="G6" s="4">
        <f t="shared" ca="1" si="4"/>
        <v>0</v>
      </c>
      <c r="H6" s="4">
        <f ca="1">G6+Dez_20!H6</f>
        <v>0</v>
      </c>
      <c r="I6" s="4">
        <f t="shared" ca="1" si="0"/>
        <v>0</v>
      </c>
      <c r="J6" s="26">
        <f t="shared" ca="1" si="0"/>
        <v>0</v>
      </c>
      <c r="K6" s="16"/>
      <c r="L6" s="42">
        <f t="shared" ca="1" si="5"/>
        <v>0</v>
      </c>
      <c r="M6" s="4">
        <f ca="1">L6+Dez_20!M6</f>
        <v>0</v>
      </c>
      <c r="N6" s="4">
        <f t="shared" ca="1" si="6"/>
        <v>0</v>
      </c>
      <c r="O6" s="4">
        <f ca="1">N6+Dez_20!O6</f>
        <v>0</v>
      </c>
      <c r="P6" s="4">
        <f t="shared" ca="1" si="1"/>
        <v>0</v>
      </c>
      <c r="Q6" s="26">
        <f t="shared" ca="1" si="1"/>
        <v>0</v>
      </c>
      <c r="R6" s="16"/>
      <c r="S6" s="4">
        <v>0</v>
      </c>
      <c r="T6" s="4">
        <f>S6+Dez_20!T6</f>
        <v>0</v>
      </c>
      <c r="U6" s="4">
        <f t="shared" ca="1" si="7"/>
        <v>0</v>
      </c>
      <c r="V6" s="4">
        <f ca="1">U6+Dez_20!V6</f>
        <v>0</v>
      </c>
      <c r="W6" s="4">
        <f t="shared" ca="1" si="2"/>
        <v>0</v>
      </c>
      <c r="X6" s="26">
        <f t="shared" ca="1" si="2"/>
        <v>0</v>
      </c>
    </row>
    <row r="7" spans="1:24" x14ac:dyDescent="0.25">
      <c r="A7" s="14">
        <v>5574</v>
      </c>
      <c r="B7" s="14" t="str">
        <v>GIRLEIDE DE JESUS</v>
      </c>
      <c r="C7" s="15">
        <v>44001</v>
      </c>
      <c r="D7" s="15">
        <v>44303</v>
      </c>
      <c r="E7" s="42">
        <f t="shared" ca="1" si="3"/>
        <v>0</v>
      </c>
      <c r="F7" s="4">
        <f ca="1">E7+Dez_20!F7</f>
        <v>0</v>
      </c>
      <c r="G7" s="4">
        <f t="shared" ca="1" si="4"/>
        <v>0</v>
      </c>
      <c r="H7" s="4">
        <f ca="1">G7+Dez_20!H7</f>
        <v>0</v>
      </c>
      <c r="I7" s="4">
        <f t="shared" ca="1" si="0"/>
        <v>0</v>
      </c>
      <c r="J7" s="26">
        <f t="shared" ca="1" si="0"/>
        <v>0</v>
      </c>
      <c r="K7" s="16"/>
      <c r="L7" s="42">
        <f t="shared" ca="1" si="5"/>
        <v>0</v>
      </c>
      <c r="M7" s="4">
        <f ca="1">L7+Dez_20!M7</f>
        <v>0</v>
      </c>
      <c r="N7" s="4">
        <f t="shared" ca="1" si="6"/>
        <v>0</v>
      </c>
      <c r="O7" s="4">
        <f ca="1">N7+Dez_20!O7</f>
        <v>0</v>
      </c>
      <c r="P7" s="4">
        <f t="shared" ca="1" si="1"/>
        <v>0</v>
      </c>
      <c r="Q7" s="26">
        <f t="shared" ca="1" si="1"/>
        <v>0</v>
      </c>
      <c r="R7" s="16"/>
      <c r="S7" s="4">
        <v>0</v>
      </c>
      <c r="T7" s="4">
        <f>S7+Dez_20!T7</f>
        <v>0</v>
      </c>
      <c r="U7" s="4">
        <f t="shared" ca="1" si="7"/>
        <v>0</v>
      </c>
      <c r="V7" s="4">
        <f ca="1">U7+Dez_20!V7</f>
        <v>0</v>
      </c>
      <c r="W7" s="4">
        <f t="shared" ca="1" si="2"/>
        <v>0</v>
      </c>
      <c r="X7" s="26">
        <f t="shared" ca="1" si="2"/>
        <v>0</v>
      </c>
    </row>
    <row r="8" spans="1:24" x14ac:dyDescent="0.25">
      <c r="A8" s="14">
        <v>5575</v>
      </c>
      <c r="B8" s="14" t="str">
        <v>JAILTON CARDOSO RAMOS</v>
      </c>
      <c r="C8" s="15">
        <v>44001</v>
      </c>
      <c r="D8" s="15">
        <v>44304</v>
      </c>
      <c r="E8" s="42">
        <f t="shared" ca="1" si="3"/>
        <v>0</v>
      </c>
      <c r="F8" s="4">
        <f ca="1">E8+Dez_20!F8</f>
        <v>0</v>
      </c>
      <c r="G8" s="4">
        <f t="shared" ca="1" si="4"/>
        <v>0</v>
      </c>
      <c r="H8" s="4">
        <f ca="1">G8+Dez_20!H8</f>
        <v>0</v>
      </c>
      <c r="I8" s="4">
        <f t="shared" ca="1" si="0"/>
        <v>0</v>
      </c>
      <c r="J8" s="26">
        <f t="shared" ca="1" si="0"/>
        <v>0</v>
      </c>
      <c r="K8" s="16"/>
      <c r="L8" s="42">
        <f t="shared" ca="1" si="5"/>
        <v>0</v>
      </c>
      <c r="M8" s="4">
        <f ca="1">L8+Dez_20!M8</f>
        <v>0</v>
      </c>
      <c r="N8" s="4">
        <f t="shared" ca="1" si="6"/>
        <v>0</v>
      </c>
      <c r="O8" s="4">
        <f ca="1">N8+Dez_20!O8</f>
        <v>0</v>
      </c>
      <c r="P8" s="4">
        <f t="shared" ca="1" si="1"/>
        <v>0</v>
      </c>
      <c r="Q8" s="26">
        <f t="shared" ca="1" si="1"/>
        <v>0</v>
      </c>
      <c r="R8" s="16"/>
      <c r="S8" s="4">
        <v>0</v>
      </c>
      <c r="T8" s="4">
        <f>S8+Dez_20!T8</f>
        <v>0</v>
      </c>
      <c r="U8" s="4">
        <f t="shared" ca="1" si="7"/>
        <v>0</v>
      </c>
      <c r="V8" s="4">
        <f ca="1">U8+Dez_20!V8</f>
        <v>0</v>
      </c>
      <c r="W8" s="4">
        <f t="shared" ca="1" si="2"/>
        <v>0</v>
      </c>
      <c r="X8" s="26">
        <f t="shared" ca="1" si="2"/>
        <v>0</v>
      </c>
    </row>
    <row r="9" spans="1:24" x14ac:dyDescent="0.25">
      <c r="A9" s="14">
        <v>5576</v>
      </c>
      <c r="B9" s="14" t="str">
        <v>JEANE DA CONCEICAO ALEXANDRE SANTOS</v>
      </c>
      <c r="C9" s="15">
        <v>44001</v>
      </c>
      <c r="D9" s="15">
        <v>44305</v>
      </c>
      <c r="E9" s="42">
        <f t="shared" ca="1" si="3"/>
        <v>0</v>
      </c>
      <c r="F9" s="4">
        <f ca="1">E9+Dez_20!F9</f>
        <v>0</v>
      </c>
      <c r="G9" s="4">
        <f t="shared" ca="1" si="4"/>
        <v>0</v>
      </c>
      <c r="H9" s="4">
        <f ca="1">G9+Dez_20!H9</f>
        <v>0</v>
      </c>
      <c r="I9" s="4">
        <f t="shared" ca="1" si="0"/>
        <v>0</v>
      </c>
      <c r="J9" s="26">
        <f t="shared" ca="1" si="0"/>
        <v>0</v>
      </c>
      <c r="K9" s="16"/>
      <c r="L9" s="42">
        <f t="shared" ca="1" si="5"/>
        <v>0</v>
      </c>
      <c r="M9" s="4">
        <f ca="1">L9+Dez_20!M9</f>
        <v>0</v>
      </c>
      <c r="N9" s="4">
        <f t="shared" ca="1" si="6"/>
        <v>0</v>
      </c>
      <c r="O9" s="4">
        <f ca="1">N9+Dez_20!O9</f>
        <v>0</v>
      </c>
      <c r="P9" s="4">
        <f t="shared" ca="1" si="1"/>
        <v>0</v>
      </c>
      <c r="Q9" s="26">
        <f t="shared" ca="1" si="1"/>
        <v>0</v>
      </c>
      <c r="R9" s="16"/>
      <c r="S9" s="4">
        <v>0</v>
      </c>
      <c r="T9" s="4">
        <f>S9+Dez_20!T9</f>
        <v>0</v>
      </c>
      <c r="U9" s="4">
        <f t="shared" ca="1" si="7"/>
        <v>0</v>
      </c>
      <c r="V9" s="4">
        <f ca="1">U9+Dez_20!V9</f>
        <v>0</v>
      </c>
      <c r="W9" s="4">
        <f t="shared" ca="1" si="2"/>
        <v>0</v>
      </c>
      <c r="X9" s="26">
        <f t="shared" ca="1" si="2"/>
        <v>0</v>
      </c>
    </row>
    <row r="10" spans="1:24" x14ac:dyDescent="0.25">
      <c r="A10" s="14">
        <v>5577</v>
      </c>
      <c r="B10" s="14" t="str">
        <v>LIDIA RIBEIRO DE SANTANA</v>
      </c>
      <c r="C10" s="15">
        <v>44001</v>
      </c>
      <c r="D10" s="15">
        <v>44306</v>
      </c>
      <c r="E10" s="42">
        <f t="shared" ca="1" si="3"/>
        <v>0</v>
      </c>
      <c r="F10" s="4">
        <f ca="1">E10+Dez_20!F10</f>
        <v>0</v>
      </c>
      <c r="G10" s="4">
        <f t="shared" ca="1" si="4"/>
        <v>0</v>
      </c>
      <c r="H10" s="4">
        <f ca="1">G10+Dez_20!H10</f>
        <v>0</v>
      </c>
      <c r="I10" s="4">
        <f t="shared" ca="1" si="0"/>
        <v>0</v>
      </c>
      <c r="J10" s="26">
        <f t="shared" ca="1" si="0"/>
        <v>0</v>
      </c>
      <c r="K10" s="16"/>
      <c r="L10" s="42">
        <f t="shared" ca="1" si="5"/>
        <v>0</v>
      </c>
      <c r="M10" s="4">
        <f ca="1">L10+Dez_20!M10</f>
        <v>0</v>
      </c>
      <c r="N10" s="4">
        <f t="shared" ca="1" si="6"/>
        <v>0</v>
      </c>
      <c r="O10" s="4">
        <f ca="1">N10+Dez_20!O10</f>
        <v>0</v>
      </c>
      <c r="P10" s="4">
        <f t="shared" ca="1" si="1"/>
        <v>0</v>
      </c>
      <c r="Q10" s="26">
        <f t="shared" ca="1" si="1"/>
        <v>0</v>
      </c>
      <c r="R10" s="16"/>
      <c r="S10" s="4">
        <v>0</v>
      </c>
      <c r="T10" s="4">
        <f>S10+Dez_20!T10</f>
        <v>0</v>
      </c>
      <c r="U10" s="4">
        <f t="shared" ca="1" si="7"/>
        <v>0</v>
      </c>
      <c r="V10" s="4">
        <f ca="1">U10+Dez_20!V10</f>
        <v>0</v>
      </c>
      <c r="W10" s="4">
        <f t="shared" ca="1" si="2"/>
        <v>0</v>
      </c>
      <c r="X10" s="26">
        <f t="shared" ca="1" si="2"/>
        <v>0</v>
      </c>
    </row>
    <row r="11" spans="1:24" x14ac:dyDescent="0.25">
      <c r="A11" s="14">
        <v>5687</v>
      </c>
      <c r="B11" s="14" t="str">
        <v>ALECIO SAMPAIO RAMOS</v>
      </c>
      <c r="C11" s="15">
        <v>44039</v>
      </c>
      <c r="D11" s="15">
        <v>44307</v>
      </c>
      <c r="E11" s="42">
        <f t="shared" ca="1" si="3"/>
        <v>0</v>
      </c>
      <c r="F11" s="4">
        <f ca="1">E11+Dez_20!F11</f>
        <v>0</v>
      </c>
      <c r="G11" s="4">
        <f t="shared" ca="1" si="4"/>
        <v>0</v>
      </c>
      <c r="H11" s="4">
        <f ca="1">G11+Dez_20!H11</f>
        <v>0</v>
      </c>
      <c r="I11" s="4">
        <f t="shared" ca="1" si="0"/>
        <v>0</v>
      </c>
      <c r="J11" s="26">
        <f t="shared" ca="1" si="0"/>
        <v>0</v>
      </c>
      <c r="K11" s="16"/>
      <c r="L11" s="42">
        <f t="shared" ca="1" si="5"/>
        <v>0</v>
      </c>
      <c r="M11" s="4">
        <f ca="1">L11+Dez_20!M11</f>
        <v>0</v>
      </c>
      <c r="N11" s="4">
        <f t="shared" ca="1" si="6"/>
        <v>0</v>
      </c>
      <c r="O11" s="4">
        <f ca="1">N11+Dez_20!O11</f>
        <v>0</v>
      </c>
      <c r="P11" s="4">
        <f t="shared" ca="1" si="1"/>
        <v>0</v>
      </c>
      <c r="Q11" s="26">
        <f t="shared" ca="1" si="1"/>
        <v>0</v>
      </c>
      <c r="R11" s="16"/>
      <c r="S11" s="4">
        <v>0</v>
      </c>
      <c r="T11" s="4">
        <f>S11+Dez_20!T11</f>
        <v>0</v>
      </c>
      <c r="U11" s="4">
        <f t="shared" ca="1" si="7"/>
        <v>0</v>
      </c>
      <c r="V11" s="4">
        <f ca="1">U11+Dez_20!V11</f>
        <v>0</v>
      </c>
      <c r="W11" s="4">
        <f t="shared" ca="1" si="2"/>
        <v>0</v>
      </c>
      <c r="X11" s="26">
        <f t="shared" ca="1" si="2"/>
        <v>0</v>
      </c>
    </row>
    <row r="12" spans="1:24" x14ac:dyDescent="0.25">
      <c r="A12" s="14">
        <v>5688</v>
      </c>
      <c r="B12" s="14" t="str">
        <v>INACIO SAMPAIO RAMOS</v>
      </c>
      <c r="C12" s="15">
        <v>44039</v>
      </c>
      <c r="D12" s="15">
        <v>44308</v>
      </c>
      <c r="E12" s="42">
        <f t="shared" ca="1" si="3"/>
        <v>0</v>
      </c>
      <c r="F12" s="4">
        <f ca="1">E12+Dez_20!F12</f>
        <v>0</v>
      </c>
      <c r="G12" s="4">
        <f t="shared" ca="1" si="4"/>
        <v>0</v>
      </c>
      <c r="H12" s="4">
        <f ca="1">G12+Dez_20!H12</f>
        <v>0</v>
      </c>
      <c r="I12" s="4">
        <f t="shared" ca="1" si="0"/>
        <v>0</v>
      </c>
      <c r="J12" s="26">
        <f t="shared" ca="1" si="0"/>
        <v>0</v>
      </c>
      <c r="K12" s="16"/>
      <c r="L12" s="42">
        <f t="shared" ca="1" si="5"/>
        <v>0</v>
      </c>
      <c r="M12" s="4">
        <f ca="1">L12+Dez_20!M12</f>
        <v>0</v>
      </c>
      <c r="N12" s="4">
        <f t="shared" ca="1" si="6"/>
        <v>0</v>
      </c>
      <c r="O12" s="4">
        <f ca="1">N12+Dez_20!O12</f>
        <v>0</v>
      </c>
      <c r="P12" s="4">
        <f t="shared" ca="1" si="1"/>
        <v>0</v>
      </c>
      <c r="Q12" s="26">
        <f t="shared" ca="1" si="1"/>
        <v>0</v>
      </c>
      <c r="R12" s="16"/>
      <c r="S12" s="4">
        <v>0</v>
      </c>
      <c r="T12" s="4">
        <f>S12+Dez_20!T12</f>
        <v>0</v>
      </c>
      <c r="U12" s="4">
        <f t="shared" ca="1" si="7"/>
        <v>0</v>
      </c>
      <c r="V12" s="4">
        <f ca="1">U12+Dez_20!V12</f>
        <v>0</v>
      </c>
      <c r="W12" s="4">
        <f t="shared" ca="1" si="2"/>
        <v>0</v>
      </c>
      <c r="X12" s="26">
        <f t="shared" ca="1" si="2"/>
        <v>0</v>
      </c>
    </row>
    <row r="13" spans="1:24" x14ac:dyDescent="0.25">
      <c r="A13" s="14">
        <v>5689</v>
      </c>
      <c r="B13" s="14" t="str">
        <v>ROMARIO OLIVEIRA RAMOS</v>
      </c>
      <c r="C13" s="15">
        <v>44039</v>
      </c>
      <c r="D13" s="15">
        <v>44309</v>
      </c>
      <c r="E13" s="42">
        <f t="shared" ca="1" si="3"/>
        <v>0</v>
      </c>
      <c r="F13" s="4">
        <f ca="1">E13+Dez_20!F13</f>
        <v>0</v>
      </c>
      <c r="G13" s="4">
        <f t="shared" ca="1" si="4"/>
        <v>0</v>
      </c>
      <c r="H13" s="4">
        <f ca="1">G13+Dez_20!H13</f>
        <v>0</v>
      </c>
      <c r="I13" s="4">
        <f t="shared" ca="1" si="0"/>
        <v>0</v>
      </c>
      <c r="J13" s="26">
        <f t="shared" ca="1" si="0"/>
        <v>0</v>
      </c>
      <c r="K13" s="16"/>
      <c r="L13" s="42">
        <f t="shared" ca="1" si="5"/>
        <v>0</v>
      </c>
      <c r="M13" s="4">
        <f ca="1">L13+Dez_20!M13</f>
        <v>0</v>
      </c>
      <c r="N13" s="4">
        <f t="shared" ca="1" si="6"/>
        <v>0</v>
      </c>
      <c r="O13" s="4">
        <f ca="1">N13+Dez_20!O13</f>
        <v>0</v>
      </c>
      <c r="P13" s="4">
        <f t="shared" ca="1" si="1"/>
        <v>0</v>
      </c>
      <c r="Q13" s="26">
        <f t="shared" ca="1" si="1"/>
        <v>0</v>
      </c>
      <c r="R13" s="16"/>
      <c r="S13" s="4">
        <v>0</v>
      </c>
      <c r="T13" s="4">
        <f>S13+Dez_20!T13</f>
        <v>0</v>
      </c>
      <c r="U13" s="4">
        <f t="shared" ca="1" si="7"/>
        <v>0</v>
      </c>
      <c r="V13" s="4">
        <f ca="1">U13+Dez_20!V13</f>
        <v>0</v>
      </c>
      <c r="W13" s="4">
        <f t="shared" ca="1" si="2"/>
        <v>0</v>
      </c>
      <c r="X13" s="26">
        <f t="shared" ca="1" si="2"/>
        <v>0</v>
      </c>
    </row>
    <row r="14" spans="1:24" x14ac:dyDescent="0.25">
      <c r="A14" s="14">
        <v>5695</v>
      </c>
      <c r="B14" s="14" t="str">
        <v>NUELLIF FRANCA DE MELO</v>
      </c>
      <c r="C14" s="15">
        <v>44046</v>
      </c>
      <c r="D14" s="15">
        <v>44310</v>
      </c>
      <c r="E14" s="42">
        <f t="shared" ca="1" si="3"/>
        <v>0</v>
      </c>
      <c r="F14" s="4">
        <f ca="1">E14+Dez_20!F14</f>
        <v>0</v>
      </c>
      <c r="G14" s="4">
        <f t="shared" ca="1" si="4"/>
        <v>0</v>
      </c>
      <c r="H14" s="4">
        <f ca="1">G14+Dez_20!H14</f>
        <v>0</v>
      </c>
      <c r="I14" s="4">
        <f t="shared" ca="1" si="0"/>
        <v>0</v>
      </c>
      <c r="J14" s="26">
        <f t="shared" ca="1" si="0"/>
        <v>0</v>
      </c>
      <c r="K14" s="16"/>
      <c r="L14" s="42">
        <f t="shared" ca="1" si="5"/>
        <v>0</v>
      </c>
      <c r="M14" s="4">
        <f ca="1">L14+Dez_20!M14</f>
        <v>0</v>
      </c>
      <c r="N14" s="4">
        <f t="shared" ca="1" si="6"/>
        <v>0</v>
      </c>
      <c r="O14" s="4">
        <f ca="1">N14+Dez_20!O14</f>
        <v>0</v>
      </c>
      <c r="P14" s="4">
        <f t="shared" ca="1" si="1"/>
        <v>0</v>
      </c>
      <c r="Q14" s="26">
        <f t="shared" ca="1" si="1"/>
        <v>0</v>
      </c>
      <c r="R14" s="16"/>
      <c r="S14" s="4">
        <v>0</v>
      </c>
      <c r="T14" s="4">
        <f>S14+Dez_20!T14</f>
        <v>0</v>
      </c>
      <c r="U14" s="4">
        <f t="shared" ca="1" si="7"/>
        <v>0</v>
      </c>
      <c r="V14" s="4">
        <f ca="1">U14+Dez_20!V14</f>
        <v>0</v>
      </c>
      <c r="W14" s="4">
        <f t="shared" ca="1" si="2"/>
        <v>0</v>
      </c>
      <c r="X14" s="26">
        <f t="shared" ca="1" si="2"/>
        <v>0</v>
      </c>
    </row>
    <row r="15" spans="1:24" x14ac:dyDescent="0.25">
      <c r="A15" s="14">
        <v>5696</v>
      </c>
      <c r="B15" s="14" t="str">
        <v>VALDECY PIRES</v>
      </c>
      <c r="C15" s="15">
        <v>44046</v>
      </c>
      <c r="D15" s="15">
        <v>44311</v>
      </c>
      <c r="E15" s="42">
        <f t="shared" ca="1" si="3"/>
        <v>0</v>
      </c>
      <c r="F15" s="4">
        <f ca="1">E15+Dez_20!F15</f>
        <v>0</v>
      </c>
      <c r="G15" s="4">
        <f t="shared" ca="1" si="4"/>
        <v>0</v>
      </c>
      <c r="H15" s="4">
        <f ca="1">G15+Dez_20!H15</f>
        <v>0</v>
      </c>
      <c r="I15" s="4">
        <f t="shared" ca="1" si="0"/>
        <v>0</v>
      </c>
      <c r="J15" s="26">
        <f t="shared" ca="1" si="0"/>
        <v>0</v>
      </c>
      <c r="K15" s="16"/>
      <c r="L15" s="42">
        <f t="shared" ca="1" si="5"/>
        <v>0</v>
      </c>
      <c r="M15" s="4">
        <f ca="1">L15+Dez_20!M15</f>
        <v>0</v>
      </c>
      <c r="N15" s="4">
        <f t="shared" ca="1" si="6"/>
        <v>0</v>
      </c>
      <c r="O15" s="4">
        <f ca="1">N15+Dez_20!O15</f>
        <v>0</v>
      </c>
      <c r="P15" s="4">
        <f t="shared" ca="1" si="1"/>
        <v>0</v>
      </c>
      <c r="Q15" s="26">
        <f t="shared" ca="1" si="1"/>
        <v>0</v>
      </c>
      <c r="R15" s="16"/>
      <c r="S15" s="4">
        <v>0</v>
      </c>
      <c r="T15" s="4">
        <f>S15+Dez_20!T15</f>
        <v>0</v>
      </c>
      <c r="U15" s="4">
        <f t="shared" ca="1" si="7"/>
        <v>0</v>
      </c>
      <c r="V15" s="4">
        <f ca="1">U15+Dez_20!V15</f>
        <v>0</v>
      </c>
      <c r="W15" s="4">
        <f t="shared" ca="1" si="2"/>
        <v>0</v>
      </c>
      <c r="X15" s="26">
        <f t="shared" ca="1" si="2"/>
        <v>0</v>
      </c>
    </row>
    <row r="16" spans="1:24" x14ac:dyDescent="0.25">
      <c r="A16" s="14">
        <v>5781</v>
      </c>
      <c r="B16" s="14" t="str">
        <v>ELSON DOS SANTOS SILVA</v>
      </c>
      <c r="C16" s="15">
        <v>44064</v>
      </c>
      <c r="D16" s="15">
        <v>44312</v>
      </c>
      <c r="E16" s="42">
        <f t="shared" ca="1" si="3"/>
        <v>0</v>
      </c>
      <c r="F16" s="4">
        <f ca="1">E16+Dez_20!F16</f>
        <v>0</v>
      </c>
      <c r="G16" s="4">
        <f t="shared" ca="1" si="4"/>
        <v>0</v>
      </c>
      <c r="H16" s="4">
        <f ca="1">G16+Dez_20!H16</f>
        <v>0</v>
      </c>
      <c r="I16" s="4">
        <f t="shared" ca="1" si="0"/>
        <v>0</v>
      </c>
      <c r="J16" s="26">
        <f t="shared" ca="1" si="0"/>
        <v>0</v>
      </c>
      <c r="K16" s="16"/>
      <c r="L16" s="42">
        <f t="shared" ca="1" si="5"/>
        <v>0</v>
      </c>
      <c r="M16" s="4">
        <f ca="1">L16+Dez_20!M16</f>
        <v>0</v>
      </c>
      <c r="N16" s="4">
        <f t="shared" ca="1" si="6"/>
        <v>0</v>
      </c>
      <c r="O16" s="4">
        <f ca="1">N16+Dez_20!O16</f>
        <v>0</v>
      </c>
      <c r="P16" s="4">
        <f t="shared" ca="1" si="1"/>
        <v>0</v>
      </c>
      <c r="Q16" s="26">
        <f t="shared" ca="1" si="1"/>
        <v>0</v>
      </c>
      <c r="R16" s="16"/>
      <c r="S16" s="4">
        <v>0</v>
      </c>
      <c r="T16" s="4">
        <f>S16+Dez_20!T16</f>
        <v>0</v>
      </c>
      <c r="U16" s="4">
        <f t="shared" ca="1" si="7"/>
        <v>0</v>
      </c>
      <c r="V16" s="4">
        <f ca="1">U16+Dez_20!V16</f>
        <v>0</v>
      </c>
      <c r="W16" s="4">
        <f t="shared" ca="1" si="2"/>
        <v>0</v>
      </c>
      <c r="X16" s="26">
        <f t="shared" ca="1" si="2"/>
        <v>0</v>
      </c>
    </row>
    <row r="17" spans="1:24" x14ac:dyDescent="0.25">
      <c r="A17" s="14">
        <v>5783</v>
      </c>
      <c r="B17" s="14" t="str">
        <v>VALDINEI SANTOS SILVA</v>
      </c>
      <c r="C17" s="15">
        <v>44064</v>
      </c>
      <c r="D17" s="15">
        <v>44313</v>
      </c>
      <c r="E17" s="42">
        <f t="shared" ca="1" si="3"/>
        <v>0</v>
      </c>
      <c r="F17" s="4">
        <f ca="1">E17+Dez_20!F17</f>
        <v>0</v>
      </c>
      <c r="G17" s="4">
        <f t="shared" ca="1" si="4"/>
        <v>0</v>
      </c>
      <c r="H17" s="4">
        <f ca="1">G17+Dez_20!H17</f>
        <v>0</v>
      </c>
      <c r="I17" s="4">
        <f t="shared" ca="1" si="0"/>
        <v>0</v>
      </c>
      <c r="J17" s="26">
        <f t="shared" ca="1" si="0"/>
        <v>0</v>
      </c>
      <c r="K17" s="16"/>
      <c r="L17" s="42">
        <f t="shared" ca="1" si="5"/>
        <v>0</v>
      </c>
      <c r="M17" s="4">
        <f ca="1">L17+Dez_20!M17</f>
        <v>0</v>
      </c>
      <c r="N17" s="4">
        <f t="shared" ca="1" si="6"/>
        <v>0</v>
      </c>
      <c r="O17" s="4">
        <f ca="1">N17+Dez_20!O17</f>
        <v>0</v>
      </c>
      <c r="P17" s="4">
        <f t="shared" ca="1" si="1"/>
        <v>0</v>
      </c>
      <c r="Q17" s="26">
        <f t="shared" ca="1" si="1"/>
        <v>0</v>
      </c>
      <c r="R17" s="16"/>
      <c r="S17" s="4">
        <v>0</v>
      </c>
      <c r="T17" s="4">
        <f>S17+Dez_20!T17</f>
        <v>0</v>
      </c>
      <c r="U17" s="4">
        <f t="shared" ca="1" si="7"/>
        <v>0</v>
      </c>
      <c r="V17" s="4">
        <f ca="1">U17+Dez_20!V17</f>
        <v>0</v>
      </c>
      <c r="W17" s="4">
        <f t="shared" ca="1" si="2"/>
        <v>0</v>
      </c>
      <c r="X17" s="26">
        <f t="shared" ca="1" si="2"/>
        <v>0</v>
      </c>
    </row>
    <row r="18" spans="1:24" x14ac:dyDescent="0.25">
      <c r="A18" s="14">
        <v>5784</v>
      </c>
      <c r="B18" s="14" t="str">
        <v>VALDEILSO LEITE</v>
      </c>
      <c r="C18" s="15">
        <v>44068</v>
      </c>
      <c r="D18" s="15">
        <v>44314</v>
      </c>
      <c r="E18" s="42">
        <f t="shared" ca="1" si="3"/>
        <v>0</v>
      </c>
      <c r="F18" s="4">
        <f ca="1">E18+Dez_20!F18</f>
        <v>0</v>
      </c>
      <c r="G18" s="4">
        <f t="shared" ca="1" si="4"/>
        <v>0</v>
      </c>
      <c r="H18" s="4">
        <f ca="1">G18+Dez_20!H18</f>
        <v>0</v>
      </c>
      <c r="I18" s="4">
        <f t="shared" ca="1" si="0"/>
        <v>0</v>
      </c>
      <c r="J18" s="26">
        <f t="shared" ca="1" si="0"/>
        <v>0</v>
      </c>
      <c r="K18" s="16"/>
      <c r="L18" s="42">
        <f t="shared" ca="1" si="5"/>
        <v>0</v>
      </c>
      <c r="M18" s="4">
        <f ca="1">L18+Dez_20!M18</f>
        <v>0</v>
      </c>
      <c r="N18" s="4">
        <f t="shared" ca="1" si="6"/>
        <v>0</v>
      </c>
      <c r="O18" s="4">
        <f ca="1">N18+Dez_20!O18</f>
        <v>0</v>
      </c>
      <c r="P18" s="4">
        <f t="shared" ca="1" si="1"/>
        <v>0</v>
      </c>
      <c r="Q18" s="26">
        <f t="shared" ca="1" si="1"/>
        <v>0</v>
      </c>
      <c r="R18" s="16"/>
      <c r="S18" s="4">
        <v>0</v>
      </c>
      <c r="T18" s="4">
        <f>S18+Dez_20!T18</f>
        <v>0</v>
      </c>
      <c r="U18" s="4">
        <f t="shared" ca="1" si="7"/>
        <v>0</v>
      </c>
      <c r="V18" s="4">
        <f ca="1">U18+Dez_20!V18</f>
        <v>0</v>
      </c>
      <c r="W18" s="4">
        <f t="shared" ca="1" si="2"/>
        <v>0</v>
      </c>
      <c r="X18" s="26">
        <f t="shared" ca="1" si="2"/>
        <v>0</v>
      </c>
    </row>
    <row r="19" spans="1:24" x14ac:dyDescent="0.25">
      <c r="A19" s="14">
        <v>5791</v>
      </c>
      <c r="B19" s="14" t="str">
        <v>ALEXANDRE ALVES DE QUEIROZ</v>
      </c>
      <c r="C19" s="15">
        <v>44074</v>
      </c>
      <c r="D19" s="15">
        <v>44315</v>
      </c>
      <c r="E19" s="42">
        <f t="shared" ca="1" si="3"/>
        <v>0</v>
      </c>
      <c r="F19" s="4">
        <f ca="1">E19+Dez_20!F19</f>
        <v>0</v>
      </c>
      <c r="G19" s="4">
        <f t="shared" ca="1" si="4"/>
        <v>0</v>
      </c>
      <c r="H19" s="4">
        <f ca="1">G19+Dez_20!H19</f>
        <v>0</v>
      </c>
      <c r="I19" s="4">
        <f t="shared" ref="I19:J82" ca="1" si="8">G19-E19</f>
        <v>0</v>
      </c>
      <c r="J19" s="26">
        <f t="shared" ca="1" si="8"/>
        <v>0</v>
      </c>
      <c r="K19" s="16"/>
      <c r="L19" s="42">
        <f t="shared" ca="1" si="5"/>
        <v>0</v>
      </c>
      <c r="M19" s="4">
        <f ca="1">L19+Dez_20!M19</f>
        <v>0</v>
      </c>
      <c r="N19" s="4">
        <f t="shared" ca="1" si="6"/>
        <v>0</v>
      </c>
      <c r="O19" s="4">
        <f ca="1">N19+Dez_20!O19</f>
        <v>0</v>
      </c>
      <c r="P19" s="4">
        <f t="shared" ref="P19:Q82" ca="1" si="9">N19-L19</f>
        <v>0</v>
      </c>
      <c r="Q19" s="26">
        <f t="shared" ca="1" si="9"/>
        <v>0</v>
      </c>
      <c r="R19" s="16"/>
      <c r="S19" s="4">
        <v>0</v>
      </c>
      <c r="T19" s="4">
        <f>S19+Dez_20!T19</f>
        <v>0</v>
      </c>
      <c r="U19" s="4">
        <f t="shared" ca="1" si="7"/>
        <v>0</v>
      </c>
      <c r="V19" s="4">
        <f ca="1">U19+Dez_20!V19</f>
        <v>0</v>
      </c>
      <c r="W19" s="4">
        <f t="shared" ref="W19:X82" ca="1" si="10">U19-S19</f>
        <v>0</v>
      </c>
      <c r="X19" s="26">
        <f t="shared" ca="1" si="10"/>
        <v>0</v>
      </c>
    </row>
    <row r="20" spans="1:24" x14ac:dyDescent="0.25">
      <c r="A20" s="14">
        <v>5838</v>
      </c>
      <c r="B20" s="14" t="str">
        <v>VALMIR FROTA LUZ</v>
      </c>
      <c r="C20" s="15">
        <v>44090</v>
      </c>
      <c r="D20" s="15">
        <v>44316</v>
      </c>
      <c r="E20" s="42">
        <f t="shared" ca="1" si="3"/>
        <v>0</v>
      </c>
      <c r="F20" s="4">
        <f ca="1">E20+Dez_20!F20</f>
        <v>0</v>
      </c>
      <c r="G20" s="4">
        <f t="shared" ca="1" si="4"/>
        <v>0</v>
      </c>
      <c r="H20" s="4">
        <f ca="1">G20+Dez_20!H20</f>
        <v>0</v>
      </c>
      <c r="I20" s="4">
        <f t="shared" ca="1" si="8"/>
        <v>0</v>
      </c>
      <c r="J20" s="26">
        <f t="shared" ca="1" si="8"/>
        <v>0</v>
      </c>
      <c r="K20" s="16"/>
      <c r="L20" s="42">
        <f t="shared" ca="1" si="5"/>
        <v>0</v>
      </c>
      <c r="M20" s="4">
        <f ca="1">L20+Dez_20!M20</f>
        <v>0</v>
      </c>
      <c r="N20" s="4">
        <f t="shared" ca="1" si="6"/>
        <v>0</v>
      </c>
      <c r="O20" s="4">
        <f ca="1">N20+Dez_20!O20</f>
        <v>0</v>
      </c>
      <c r="P20" s="4">
        <f t="shared" ca="1" si="9"/>
        <v>0</v>
      </c>
      <c r="Q20" s="26">
        <f t="shared" ca="1" si="9"/>
        <v>0</v>
      </c>
      <c r="R20" s="16"/>
      <c r="S20" s="4">
        <v>0</v>
      </c>
      <c r="T20" s="4">
        <f>S20+Dez_20!T20</f>
        <v>0</v>
      </c>
      <c r="U20" s="4">
        <f t="shared" ca="1" si="7"/>
        <v>0</v>
      </c>
      <c r="V20" s="4">
        <f ca="1">U20+Dez_20!V20</f>
        <v>0</v>
      </c>
      <c r="W20" s="4">
        <f t="shared" ca="1" si="10"/>
        <v>0</v>
      </c>
      <c r="X20" s="26">
        <f t="shared" ca="1" si="10"/>
        <v>0</v>
      </c>
    </row>
    <row r="21" spans="1:24" x14ac:dyDescent="0.25">
      <c r="A21" s="14">
        <v>5892</v>
      </c>
      <c r="B21" s="14" t="str">
        <v>NILSON CESAR GONCALVES</v>
      </c>
      <c r="C21" s="15">
        <v>44131</v>
      </c>
      <c r="D21" s="15">
        <v>44317</v>
      </c>
      <c r="E21" s="42">
        <f t="shared" ca="1" si="3"/>
        <v>0</v>
      </c>
      <c r="F21" s="4">
        <f ca="1">E21+Dez_20!F21</f>
        <v>0</v>
      </c>
      <c r="G21" s="4">
        <f t="shared" ca="1" si="4"/>
        <v>0</v>
      </c>
      <c r="H21" s="4">
        <f ca="1">G21+Dez_20!H21</f>
        <v>0</v>
      </c>
      <c r="I21" s="4">
        <f t="shared" ca="1" si="8"/>
        <v>0</v>
      </c>
      <c r="J21" s="26">
        <f t="shared" ca="1" si="8"/>
        <v>0</v>
      </c>
      <c r="K21" s="16"/>
      <c r="L21" s="42">
        <f t="shared" ca="1" si="5"/>
        <v>0</v>
      </c>
      <c r="M21" s="4">
        <f ca="1">L21+Dez_20!M21</f>
        <v>0</v>
      </c>
      <c r="N21" s="4">
        <f t="shared" ca="1" si="6"/>
        <v>0</v>
      </c>
      <c r="O21" s="4">
        <f ca="1">N21+Dez_20!O21</f>
        <v>0</v>
      </c>
      <c r="P21" s="4">
        <f t="shared" ca="1" si="9"/>
        <v>0</v>
      </c>
      <c r="Q21" s="26">
        <f t="shared" ca="1" si="9"/>
        <v>0</v>
      </c>
      <c r="R21" s="16"/>
      <c r="S21" s="4">
        <v>0</v>
      </c>
      <c r="T21" s="4">
        <f>S21+Dez_20!T21</f>
        <v>0</v>
      </c>
      <c r="U21" s="4">
        <f t="shared" ca="1" si="7"/>
        <v>0</v>
      </c>
      <c r="V21" s="4">
        <f ca="1">U21+Dez_20!V21</f>
        <v>0</v>
      </c>
      <c r="W21" s="4">
        <f t="shared" ca="1" si="10"/>
        <v>0</v>
      </c>
      <c r="X21" s="26">
        <f t="shared" ca="1" si="10"/>
        <v>0</v>
      </c>
    </row>
    <row r="22" spans="1:24" x14ac:dyDescent="0.25">
      <c r="A22" s="14">
        <v>5904</v>
      </c>
      <c r="B22" s="14" t="str">
        <v>MARSUEL LOPES DE BRITO</v>
      </c>
      <c r="C22" s="15">
        <v>44134</v>
      </c>
      <c r="D22" s="15">
        <v>44318</v>
      </c>
      <c r="E22" s="42">
        <f t="shared" ca="1" si="3"/>
        <v>0</v>
      </c>
      <c r="F22" s="4">
        <f ca="1">E22+Dez_20!F22</f>
        <v>0</v>
      </c>
      <c r="G22" s="4">
        <f t="shared" ca="1" si="4"/>
        <v>0</v>
      </c>
      <c r="H22" s="4">
        <f ca="1">G22+Dez_20!H22</f>
        <v>0</v>
      </c>
      <c r="I22" s="4">
        <f t="shared" ca="1" si="8"/>
        <v>0</v>
      </c>
      <c r="J22" s="26">
        <f t="shared" ca="1" si="8"/>
        <v>0</v>
      </c>
      <c r="K22" s="16"/>
      <c r="L22" s="42">
        <f t="shared" ca="1" si="5"/>
        <v>0</v>
      </c>
      <c r="M22" s="4">
        <f ca="1">L22+Dez_20!M22</f>
        <v>0</v>
      </c>
      <c r="N22" s="4">
        <f t="shared" ca="1" si="6"/>
        <v>0</v>
      </c>
      <c r="O22" s="4">
        <f ca="1">N22+Dez_20!O22</f>
        <v>0</v>
      </c>
      <c r="P22" s="4">
        <f t="shared" ca="1" si="9"/>
        <v>0</v>
      </c>
      <c r="Q22" s="26">
        <f t="shared" ca="1" si="9"/>
        <v>0</v>
      </c>
      <c r="R22" s="16"/>
      <c r="S22" s="4">
        <v>0</v>
      </c>
      <c r="T22" s="4">
        <f>S22+Dez_20!T22</f>
        <v>0</v>
      </c>
      <c r="U22" s="4">
        <f t="shared" ca="1" si="7"/>
        <v>0</v>
      </c>
      <c r="V22" s="4">
        <f ca="1">U22+Dez_20!V22</f>
        <v>0</v>
      </c>
      <c r="W22" s="4">
        <f t="shared" ca="1" si="10"/>
        <v>0</v>
      </c>
      <c r="X22" s="26">
        <f t="shared" ca="1" si="10"/>
        <v>0</v>
      </c>
    </row>
    <row r="23" spans="1:24" x14ac:dyDescent="0.25">
      <c r="A23" s="14">
        <v>5905</v>
      </c>
      <c r="B23" s="14" t="str">
        <v>UANDERSON TEIXEIRA LOPES</v>
      </c>
      <c r="C23" s="15">
        <v>44134</v>
      </c>
      <c r="D23" s="15">
        <v>44319</v>
      </c>
      <c r="E23" s="42">
        <f t="shared" ca="1" si="3"/>
        <v>0</v>
      </c>
      <c r="F23" s="4">
        <f ca="1">E23+Dez_20!F23</f>
        <v>0</v>
      </c>
      <c r="G23" s="4">
        <f t="shared" ca="1" si="4"/>
        <v>0</v>
      </c>
      <c r="H23" s="4">
        <f ca="1">G23+Dez_20!H23</f>
        <v>0</v>
      </c>
      <c r="I23" s="4">
        <f t="shared" ca="1" si="8"/>
        <v>0</v>
      </c>
      <c r="J23" s="26">
        <f t="shared" ca="1" si="8"/>
        <v>0</v>
      </c>
      <c r="K23" s="16"/>
      <c r="L23" s="42">
        <f t="shared" ca="1" si="5"/>
        <v>0</v>
      </c>
      <c r="M23" s="4">
        <f ca="1">L23+Dez_20!M23</f>
        <v>0</v>
      </c>
      <c r="N23" s="4">
        <f t="shared" ca="1" si="6"/>
        <v>0</v>
      </c>
      <c r="O23" s="4">
        <f ca="1">N23+Dez_20!O23</f>
        <v>0</v>
      </c>
      <c r="P23" s="4">
        <f t="shared" ca="1" si="9"/>
        <v>0</v>
      </c>
      <c r="Q23" s="26">
        <f t="shared" ca="1" si="9"/>
        <v>0</v>
      </c>
      <c r="R23" s="16"/>
      <c r="S23" s="4">
        <v>0</v>
      </c>
      <c r="T23" s="4">
        <f>S23+Dez_20!T23</f>
        <v>0</v>
      </c>
      <c r="U23" s="4">
        <f t="shared" ca="1" si="7"/>
        <v>0</v>
      </c>
      <c r="V23" s="4">
        <f ca="1">U23+Dez_20!V23</f>
        <v>0</v>
      </c>
      <c r="W23" s="4">
        <f t="shared" ca="1" si="10"/>
        <v>0</v>
      </c>
      <c r="X23" s="26">
        <f t="shared" ca="1" si="10"/>
        <v>0</v>
      </c>
    </row>
    <row r="24" spans="1:24" x14ac:dyDescent="0.25">
      <c r="A24" s="14">
        <v>5963</v>
      </c>
      <c r="B24" s="14" t="str">
        <v>ANTONIO SOARES CARDOSO</v>
      </c>
      <c r="C24" s="15">
        <v>44168</v>
      </c>
      <c r="D24" s="15">
        <v>44320</v>
      </c>
      <c r="E24" s="42">
        <f t="shared" ca="1" si="3"/>
        <v>0</v>
      </c>
      <c r="F24" s="4">
        <f ca="1">E24+Dez_20!F24</f>
        <v>0</v>
      </c>
      <c r="G24" s="4">
        <f t="shared" ca="1" si="4"/>
        <v>0</v>
      </c>
      <c r="H24" s="4">
        <f ca="1">G24+Dez_20!H24</f>
        <v>0</v>
      </c>
      <c r="I24" s="4">
        <f t="shared" ca="1" si="8"/>
        <v>0</v>
      </c>
      <c r="J24" s="26">
        <f t="shared" ca="1" si="8"/>
        <v>0</v>
      </c>
      <c r="K24" s="16"/>
      <c r="L24" s="42">
        <f t="shared" ca="1" si="5"/>
        <v>0</v>
      </c>
      <c r="M24" s="4">
        <f ca="1">L24+Dez_20!M24</f>
        <v>0</v>
      </c>
      <c r="N24" s="4">
        <f t="shared" ca="1" si="6"/>
        <v>0</v>
      </c>
      <c r="O24" s="4">
        <f ca="1">N24+Dez_20!O24</f>
        <v>0</v>
      </c>
      <c r="P24" s="4">
        <f t="shared" ca="1" si="9"/>
        <v>0</v>
      </c>
      <c r="Q24" s="26">
        <f t="shared" ca="1" si="9"/>
        <v>0</v>
      </c>
      <c r="R24" s="16"/>
      <c r="S24" s="4">
        <v>0</v>
      </c>
      <c r="T24" s="4">
        <f>S24+Dez_20!T24</f>
        <v>0</v>
      </c>
      <c r="U24" s="4">
        <f t="shared" ca="1" si="7"/>
        <v>0</v>
      </c>
      <c r="V24" s="4">
        <f ca="1">U24+Dez_20!V24</f>
        <v>0</v>
      </c>
      <c r="W24" s="4">
        <f t="shared" ca="1" si="10"/>
        <v>0</v>
      </c>
      <c r="X24" s="26">
        <f t="shared" ca="1" si="10"/>
        <v>0</v>
      </c>
    </row>
    <row r="25" spans="1:24" x14ac:dyDescent="0.25">
      <c r="A25" s="14">
        <v>5964</v>
      </c>
      <c r="B25" s="14" t="str">
        <v>EDUARDO FERNANDES COSTA DE OLIVEIRA</v>
      </c>
      <c r="C25" s="15">
        <v>44168</v>
      </c>
      <c r="D25" s="15">
        <v>44321</v>
      </c>
      <c r="E25" s="42">
        <f t="shared" ca="1" si="3"/>
        <v>0</v>
      </c>
      <c r="F25" s="4">
        <f ca="1">E25+Dez_20!F25</f>
        <v>0</v>
      </c>
      <c r="G25" s="4">
        <f t="shared" ca="1" si="4"/>
        <v>0</v>
      </c>
      <c r="H25" s="4">
        <f ca="1">G25+Dez_20!H25</f>
        <v>0</v>
      </c>
      <c r="I25" s="4">
        <f t="shared" ca="1" si="8"/>
        <v>0</v>
      </c>
      <c r="J25" s="26">
        <f t="shared" ca="1" si="8"/>
        <v>0</v>
      </c>
      <c r="K25" s="16"/>
      <c r="L25" s="42">
        <f t="shared" ca="1" si="5"/>
        <v>0</v>
      </c>
      <c r="M25" s="4">
        <f ca="1">L25+Dez_20!M25</f>
        <v>0</v>
      </c>
      <c r="N25" s="4">
        <f t="shared" ca="1" si="6"/>
        <v>0</v>
      </c>
      <c r="O25" s="4">
        <f ca="1">N25+Dez_20!O25</f>
        <v>0</v>
      </c>
      <c r="P25" s="4">
        <f t="shared" ca="1" si="9"/>
        <v>0</v>
      </c>
      <c r="Q25" s="26">
        <f t="shared" ca="1" si="9"/>
        <v>0</v>
      </c>
      <c r="R25" s="16"/>
      <c r="S25" s="4">
        <v>0</v>
      </c>
      <c r="T25" s="4">
        <f>S25+Dez_20!T25</f>
        <v>0</v>
      </c>
      <c r="U25" s="4">
        <f t="shared" ca="1" si="7"/>
        <v>0</v>
      </c>
      <c r="V25" s="4">
        <f ca="1">U25+Dez_20!V25</f>
        <v>0</v>
      </c>
      <c r="W25" s="4">
        <f t="shared" ca="1" si="10"/>
        <v>0</v>
      </c>
      <c r="X25" s="26">
        <f t="shared" ca="1" si="10"/>
        <v>0</v>
      </c>
    </row>
    <row r="26" spans="1:24" x14ac:dyDescent="0.25">
      <c r="A26" s="14">
        <v>5965</v>
      </c>
      <c r="B26" s="14" t="str">
        <v>SAMUEL DE SOUZA CARDOSO</v>
      </c>
      <c r="C26" s="15">
        <v>44168</v>
      </c>
      <c r="D26" s="15">
        <v>44322</v>
      </c>
      <c r="E26" s="42">
        <f t="shared" ca="1" si="3"/>
        <v>0</v>
      </c>
      <c r="F26" s="4">
        <f ca="1">E26+Dez_20!F26</f>
        <v>0</v>
      </c>
      <c r="G26" s="4">
        <f t="shared" ca="1" si="4"/>
        <v>0</v>
      </c>
      <c r="H26" s="4">
        <f ca="1">G26+Dez_20!H26</f>
        <v>0</v>
      </c>
      <c r="I26" s="4">
        <f t="shared" ca="1" si="8"/>
        <v>0</v>
      </c>
      <c r="J26" s="26">
        <f t="shared" ca="1" si="8"/>
        <v>0</v>
      </c>
      <c r="K26" s="16"/>
      <c r="L26" s="42">
        <f t="shared" ca="1" si="5"/>
        <v>0</v>
      </c>
      <c r="M26" s="4">
        <f ca="1">L26+Dez_20!M26</f>
        <v>0</v>
      </c>
      <c r="N26" s="4">
        <f t="shared" ca="1" si="6"/>
        <v>0</v>
      </c>
      <c r="O26" s="4">
        <f ca="1">N26+Dez_20!O26</f>
        <v>0</v>
      </c>
      <c r="P26" s="4">
        <f t="shared" ca="1" si="9"/>
        <v>0</v>
      </c>
      <c r="Q26" s="26">
        <f t="shared" ca="1" si="9"/>
        <v>0</v>
      </c>
      <c r="R26" s="16"/>
      <c r="S26" s="4">
        <v>0</v>
      </c>
      <c r="T26" s="4">
        <f>S26+Dez_20!T26</f>
        <v>0</v>
      </c>
      <c r="U26" s="4">
        <f t="shared" ca="1" si="7"/>
        <v>0</v>
      </c>
      <c r="V26" s="4">
        <f ca="1">U26+Dez_20!V26</f>
        <v>0</v>
      </c>
      <c r="W26" s="4">
        <f t="shared" ca="1" si="10"/>
        <v>0</v>
      </c>
      <c r="X26" s="26">
        <f t="shared" ca="1" si="10"/>
        <v>0</v>
      </c>
    </row>
    <row r="27" spans="1:24" x14ac:dyDescent="0.25">
      <c r="A27" s="14">
        <v>6073</v>
      </c>
      <c r="B27" s="14" t="str">
        <v>ALEXANDRE BRITO DA SILVA</v>
      </c>
      <c r="C27" s="15">
        <v>44217</v>
      </c>
      <c r="D27" s="15">
        <v>44323</v>
      </c>
      <c r="E27" s="42">
        <f t="shared" ca="1" si="3"/>
        <v>0</v>
      </c>
      <c r="F27" s="4">
        <f ca="1">E27+Dez_20!F27</f>
        <v>0</v>
      </c>
      <c r="G27" s="4">
        <f t="shared" ca="1" si="4"/>
        <v>0</v>
      </c>
      <c r="H27" s="4">
        <f ca="1">G27+Dez_20!H27</f>
        <v>0</v>
      </c>
      <c r="I27" s="4">
        <f t="shared" ca="1" si="8"/>
        <v>0</v>
      </c>
      <c r="J27" s="26">
        <f t="shared" ca="1" si="8"/>
        <v>0</v>
      </c>
      <c r="K27" s="16"/>
      <c r="L27" s="42">
        <f t="shared" ca="1" si="5"/>
        <v>0</v>
      </c>
      <c r="M27" s="4">
        <f ca="1">L27+Dez_20!M27</f>
        <v>0</v>
      </c>
      <c r="N27" s="4">
        <f t="shared" ca="1" si="6"/>
        <v>0</v>
      </c>
      <c r="O27" s="4">
        <f ca="1">N27+Dez_20!O27</f>
        <v>0</v>
      </c>
      <c r="P27" s="4">
        <f t="shared" ca="1" si="9"/>
        <v>0</v>
      </c>
      <c r="Q27" s="26">
        <f t="shared" ca="1" si="9"/>
        <v>0</v>
      </c>
      <c r="R27" s="16"/>
      <c r="S27" s="4">
        <v>0</v>
      </c>
      <c r="T27" s="4">
        <f>S27+Dez_20!T27</f>
        <v>0</v>
      </c>
      <c r="U27" s="4">
        <f t="shared" ca="1" si="7"/>
        <v>0</v>
      </c>
      <c r="V27" s="4">
        <f ca="1">U27+Dez_20!V27</f>
        <v>0</v>
      </c>
      <c r="W27" s="4">
        <f t="shared" ca="1" si="10"/>
        <v>0</v>
      </c>
      <c r="X27" s="26">
        <f t="shared" ca="1" si="10"/>
        <v>0</v>
      </c>
    </row>
    <row r="28" spans="1:24" x14ac:dyDescent="0.25">
      <c r="A28" s="14">
        <v>6074</v>
      </c>
      <c r="B28" s="14" t="str">
        <v>EDILAINE GOMES DA SILVA</v>
      </c>
      <c r="C28" s="15">
        <v>44217</v>
      </c>
      <c r="D28" s="15">
        <v>44324</v>
      </c>
      <c r="E28" s="42">
        <f t="shared" ca="1" si="3"/>
        <v>0</v>
      </c>
      <c r="F28" s="4">
        <f ca="1">E28+Dez_20!F28</f>
        <v>0</v>
      </c>
      <c r="G28" s="4">
        <f t="shared" ca="1" si="4"/>
        <v>0</v>
      </c>
      <c r="H28" s="4">
        <f ca="1">G28+Dez_20!H28</f>
        <v>0</v>
      </c>
      <c r="I28" s="4">
        <f t="shared" ca="1" si="8"/>
        <v>0</v>
      </c>
      <c r="J28" s="26">
        <f t="shared" ca="1" si="8"/>
        <v>0</v>
      </c>
      <c r="K28" s="16"/>
      <c r="L28" s="42">
        <f t="shared" ca="1" si="5"/>
        <v>0</v>
      </c>
      <c r="M28" s="4">
        <f ca="1">L28+Dez_20!M28</f>
        <v>0</v>
      </c>
      <c r="N28" s="4">
        <f t="shared" ca="1" si="6"/>
        <v>0</v>
      </c>
      <c r="O28" s="4">
        <f ca="1">N28+Dez_20!O28</f>
        <v>0</v>
      </c>
      <c r="P28" s="4">
        <f t="shared" ca="1" si="9"/>
        <v>0</v>
      </c>
      <c r="Q28" s="26">
        <f t="shared" ca="1" si="9"/>
        <v>0</v>
      </c>
      <c r="R28" s="16"/>
      <c r="S28" s="4">
        <v>0</v>
      </c>
      <c r="T28" s="4">
        <f>S28+Dez_20!T28</f>
        <v>0</v>
      </c>
      <c r="U28" s="4">
        <f t="shared" ca="1" si="7"/>
        <v>0</v>
      </c>
      <c r="V28" s="4">
        <f ca="1">U28+Dez_20!V28</f>
        <v>0</v>
      </c>
      <c r="W28" s="4">
        <f t="shared" ca="1" si="10"/>
        <v>0</v>
      </c>
      <c r="X28" s="26">
        <f t="shared" ca="1" si="10"/>
        <v>0</v>
      </c>
    </row>
    <row r="29" spans="1:24" x14ac:dyDescent="0.25">
      <c r="A29" s="14">
        <v>6126</v>
      </c>
      <c r="B29" s="14" t="str">
        <v>DIOGO SOUZA SANTOS</v>
      </c>
      <c r="C29" s="15">
        <v>44230</v>
      </c>
      <c r="D29" s="15">
        <v>44325</v>
      </c>
      <c r="E29" s="42">
        <f t="shared" ca="1" si="3"/>
        <v>0</v>
      </c>
      <c r="F29" s="4">
        <f ca="1">E29+Dez_20!F29</f>
        <v>0</v>
      </c>
      <c r="G29" s="4">
        <f t="shared" ca="1" si="4"/>
        <v>0</v>
      </c>
      <c r="H29" s="4">
        <f ca="1">G29+Dez_20!H29</f>
        <v>0</v>
      </c>
      <c r="I29" s="4">
        <f t="shared" ca="1" si="8"/>
        <v>0</v>
      </c>
      <c r="J29" s="26">
        <f t="shared" ca="1" si="8"/>
        <v>0</v>
      </c>
      <c r="K29" s="16"/>
      <c r="L29" s="42">
        <f t="shared" ca="1" si="5"/>
        <v>0</v>
      </c>
      <c r="M29" s="4">
        <f ca="1">L29+Dez_20!M29</f>
        <v>0</v>
      </c>
      <c r="N29" s="4">
        <f t="shared" ca="1" si="6"/>
        <v>0</v>
      </c>
      <c r="O29" s="4">
        <f ca="1">N29+Dez_20!O29</f>
        <v>0</v>
      </c>
      <c r="P29" s="4">
        <f t="shared" ca="1" si="9"/>
        <v>0</v>
      </c>
      <c r="Q29" s="26">
        <f t="shared" ca="1" si="9"/>
        <v>0</v>
      </c>
      <c r="R29" s="16"/>
      <c r="S29" s="4">
        <v>0</v>
      </c>
      <c r="T29" s="4">
        <f>S29+Dez_20!T29</f>
        <v>0</v>
      </c>
      <c r="U29" s="4">
        <f t="shared" ca="1" si="7"/>
        <v>0</v>
      </c>
      <c r="V29" s="4">
        <f ca="1">U29+Dez_20!V29</f>
        <v>0</v>
      </c>
      <c r="W29" s="4">
        <f t="shared" ca="1" si="10"/>
        <v>0</v>
      </c>
      <c r="X29" s="26">
        <f t="shared" ca="1" si="10"/>
        <v>0</v>
      </c>
    </row>
    <row r="30" spans="1:24" x14ac:dyDescent="0.25">
      <c r="A30" s="14">
        <v>6127</v>
      </c>
      <c r="B30" s="14" t="str">
        <v>JOAO PAULO ALVES</v>
      </c>
      <c r="C30" s="15">
        <v>44230</v>
      </c>
      <c r="D30" s="15">
        <v>44326</v>
      </c>
      <c r="E30" s="42">
        <f t="shared" ca="1" si="3"/>
        <v>0</v>
      </c>
      <c r="F30" s="4">
        <f ca="1">E30+Dez_20!F30</f>
        <v>0</v>
      </c>
      <c r="G30" s="4">
        <f t="shared" ca="1" si="4"/>
        <v>0</v>
      </c>
      <c r="H30" s="4">
        <f ca="1">G30+Dez_20!H30</f>
        <v>0</v>
      </c>
      <c r="I30" s="4">
        <f t="shared" ca="1" si="8"/>
        <v>0</v>
      </c>
      <c r="J30" s="26">
        <f t="shared" ca="1" si="8"/>
        <v>0</v>
      </c>
      <c r="K30" s="16"/>
      <c r="L30" s="42">
        <f t="shared" ca="1" si="5"/>
        <v>0</v>
      </c>
      <c r="M30" s="4">
        <f ca="1">L30+Dez_20!M30</f>
        <v>0</v>
      </c>
      <c r="N30" s="4">
        <f t="shared" ca="1" si="6"/>
        <v>0</v>
      </c>
      <c r="O30" s="4">
        <f ca="1">N30+Dez_20!O30</f>
        <v>0</v>
      </c>
      <c r="P30" s="4">
        <f t="shared" ca="1" si="9"/>
        <v>0</v>
      </c>
      <c r="Q30" s="26">
        <f t="shared" ca="1" si="9"/>
        <v>0</v>
      </c>
      <c r="R30" s="16"/>
      <c r="S30" s="4">
        <v>0</v>
      </c>
      <c r="T30" s="4">
        <f>S30+Dez_20!T30</f>
        <v>0</v>
      </c>
      <c r="U30" s="4">
        <f t="shared" ca="1" si="7"/>
        <v>0</v>
      </c>
      <c r="V30" s="4">
        <f ca="1">U30+Dez_20!V30</f>
        <v>0</v>
      </c>
      <c r="W30" s="4">
        <f t="shared" ca="1" si="10"/>
        <v>0</v>
      </c>
      <c r="X30" s="26">
        <f t="shared" ca="1" si="10"/>
        <v>0</v>
      </c>
    </row>
    <row r="31" spans="1:24" x14ac:dyDescent="0.25">
      <c r="A31" s="14">
        <v>6128</v>
      </c>
      <c r="B31" s="14" t="str">
        <v>ROSANA APARECIDA SALAS BATISTA</v>
      </c>
      <c r="C31" s="15">
        <v>44230</v>
      </c>
      <c r="D31" s="15">
        <v>44327</v>
      </c>
      <c r="E31" s="42">
        <f t="shared" ca="1" si="3"/>
        <v>0</v>
      </c>
      <c r="F31" s="4">
        <f ca="1">E31+Dez_20!F31</f>
        <v>0</v>
      </c>
      <c r="G31" s="4">
        <f t="shared" ca="1" si="4"/>
        <v>0</v>
      </c>
      <c r="H31" s="4">
        <f ca="1">G31+Dez_20!H31</f>
        <v>0</v>
      </c>
      <c r="I31" s="4">
        <f t="shared" ca="1" si="8"/>
        <v>0</v>
      </c>
      <c r="J31" s="26">
        <f t="shared" ca="1" si="8"/>
        <v>0</v>
      </c>
      <c r="K31" s="16"/>
      <c r="L31" s="42">
        <f t="shared" ca="1" si="5"/>
        <v>0</v>
      </c>
      <c r="M31" s="4">
        <f ca="1">L31+Dez_20!M31</f>
        <v>0</v>
      </c>
      <c r="N31" s="4">
        <f t="shared" ca="1" si="6"/>
        <v>0</v>
      </c>
      <c r="O31" s="4">
        <f ca="1">N31+Dez_20!O31</f>
        <v>0</v>
      </c>
      <c r="P31" s="4">
        <f t="shared" ca="1" si="9"/>
        <v>0</v>
      </c>
      <c r="Q31" s="26">
        <f t="shared" ca="1" si="9"/>
        <v>0</v>
      </c>
      <c r="R31" s="16"/>
      <c r="S31" s="4">
        <v>0</v>
      </c>
      <c r="T31" s="4">
        <f>S31+Dez_20!T31</f>
        <v>0</v>
      </c>
      <c r="U31" s="4">
        <f t="shared" ca="1" si="7"/>
        <v>0</v>
      </c>
      <c r="V31" s="4">
        <f ca="1">U31+Dez_20!V31</f>
        <v>0</v>
      </c>
      <c r="W31" s="4">
        <f t="shared" ca="1" si="10"/>
        <v>0</v>
      </c>
      <c r="X31" s="26">
        <f t="shared" ca="1" si="10"/>
        <v>0</v>
      </c>
    </row>
    <row r="32" spans="1:24" x14ac:dyDescent="0.25">
      <c r="A32" s="14" t="str">
        <v/>
      </c>
      <c r="B32" s="14" t="str">
        <v/>
      </c>
      <c r="C32" s="15" t="str">
        <v/>
      </c>
      <c r="D32" s="15" t="str">
        <v/>
      </c>
      <c r="E32" s="42">
        <f t="shared" ca="1" si="3"/>
        <v>0</v>
      </c>
      <c r="F32" s="4">
        <f ca="1">E32+Dez_20!F32</f>
        <v>0</v>
      </c>
      <c r="G32" s="4">
        <f t="shared" ca="1" si="4"/>
        <v>0</v>
      </c>
      <c r="H32" s="4">
        <f ca="1">G32+Dez_20!H32</f>
        <v>0</v>
      </c>
      <c r="I32" s="4">
        <f t="shared" ca="1" si="8"/>
        <v>0</v>
      </c>
      <c r="J32" s="26">
        <f t="shared" ca="1" si="8"/>
        <v>0</v>
      </c>
      <c r="K32" s="16"/>
      <c r="L32" s="42">
        <f t="shared" ca="1" si="5"/>
        <v>0</v>
      </c>
      <c r="M32" s="4">
        <f ca="1">L32+Dez_20!M32</f>
        <v>0</v>
      </c>
      <c r="N32" s="4">
        <f t="shared" ca="1" si="6"/>
        <v>0</v>
      </c>
      <c r="O32" s="4">
        <f ca="1">N32+Dez_20!O32</f>
        <v>0</v>
      </c>
      <c r="P32" s="4">
        <f t="shared" ca="1" si="9"/>
        <v>0</v>
      </c>
      <c r="Q32" s="26">
        <f t="shared" ca="1" si="9"/>
        <v>0</v>
      </c>
      <c r="R32" s="16"/>
      <c r="S32" s="4">
        <v>0</v>
      </c>
      <c r="T32" s="4">
        <f>S32+Dez_20!T32</f>
        <v>0</v>
      </c>
      <c r="U32" s="4">
        <f t="shared" ca="1" si="7"/>
        <v>0</v>
      </c>
      <c r="V32" s="4">
        <f ca="1">U32+Dez_20!V32</f>
        <v>0</v>
      </c>
      <c r="W32" s="4">
        <f t="shared" ca="1" si="10"/>
        <v>0</v>
      </c>
      <c r="X32" s="26">
        <f t="shared" ca="1" si="10"/>
        <v>0</v>
      </c>
    </row>
    <row r="33" spans="1:24" x14ac:dyDescent="0.25">
      <c r="A33" s="14" t="str">
        <v/>
      </c>
      <c r="B33" s="14" t="str">
        <v/>
      </c>
      <c r="C33" s="15" t="str">
        <v/>
      </c>
      <c r="D33" s="15" t="str">
        <v/>
      </c>
      <c r="E33" s="42">
        <f t="shared" ca="1" si="3"/>
        <v>0</v>
      </c>
      <c r="F33" s="4">
        <f ca="1">E33+Dez_20!F33</f>
        <v>0</v>
      </c>
      <c r="G33" s="4">
        <f t="shared" ca="1" si="4"/>
        <v>0</v>
      </c>
      <c r="H33" s="4">
        <f ca="1">G33+Dez_20!H33</f>
        <v>0</v>
      </c>
      <c r="I33" s="4">
        <f t="shared" ca="1" si="8"/>
        <v>0</v>
      </c>
      <c r="J33" s="26">
        <f t="shared" ca="1" si="8"/>
        <v>0</v>
      </c>
      <c r="K33" s="16"/>
      <c r="L33" s="42">
        <f t="shared" ca="1" si="5"/>
        <v>0</v>
      </c>
      <c r="M33" s="4">
        <f ca="1">L33+Dez_20!M33</f>
        <v>0</v>
      </c>
      <c r="N33" s="4">
        <f t="shared" ca="1" si="6"/>
        <v>0</v>
      </c>
      <c r="O33" s="4">
        <f ca="1">N33+Dez_20!O33</f>
        <v>0</v>
      </c>
      <c r="P33" s="4">
        <f t="shared" ca="1" si="9"/>
        <v>0</v>
      </c>
      <c r="Q33" s="26">
        <f t="shared" ca="1" si="9"/>
        <v>0</v>
      </c>
      <c r="R33" s="16"/>
      <c r="S33" s="4">
        <v>0</v>
      </c>
      <c r="T33" s="4">
        <f>S33+Dez_20!T33</f>
        <v>0</v>
      </c>
      <c r="U33" s="4">
        <f t="shared" ca="1" si="7"/>
        <v>0</v>
      </c>
      <c r="V33" s="4">
        <f ca="1">U33+Dez_20!V33</f>
        <v>0</v>
      </c>
      <c r="W33" s="4">
        <f t="shared" ca="1" si="10"/>
        <v>0</v>
      </c>
      <c r="X33" s="26">
        <f t="shared" ca="1" si="10"/>
        <v>0</v>
      </c>
    </row>
    <row r="34" spans="1:24" x14ac:dyDescent="0.25">
      <c r="A34" s="14" t="str">
        <v/>
      </c>
      <c r="B34" s="14" t="str">
        <v/>
      </c>
      <c r="C34" s="15" t="str">
        <v/>
      </c>
      <c r="D34" s="15" t="str">
        <v/>
      </c>
      <c r="E34" s="42">
        <f t="shared" ca="1" si="3"/>
        <v>0</v>
      </c>
      <c r="F34" s="4">
        <f ca="1">E34+Dez_20!F34</f>
        <v>0</v>
      </c>
      <c r="G34" s="4">
        <f t="shared" ca="1" si="4"/>
        <v>0</v>
      </c>
      <c r="H34" s="4">
        <f ca="1">G34+Dez_20!H34</f>
        <v>0</v>
      </c>
      <c r="I34" s="4">
        <f t="shared" ca="1" si="8"/>
        <v>0</v>
      </c>
      <c r="J34" s="26">
        <f t="shared" ca="1" si="8"/>
        <v>0</v>
      </c>
      <c r="K34" s="16"/>
      <c r="L34" s="42">
        <f t="shared" ca="1" si="5"/>
        <v>0</v>
      </c>
      <c r="M34" s="4">
        <f ca="1">L34+Dez_20!M34</f>
        <v>0</v>
      </c>
      <c r="N34" s="4">
        <f t="shared" ca="1" si="6"/>
        <v>0</v>
      </c>
      <c r="O34" s="4">
        <f ca="1">N34+Dez_20!O34</f>
        <v>0</v>
      </c>
      <c r="P34" s="4">
        <f t="shared" ca="1" si="9"/>
        <v>0</v>
      </c>
      <c r="Q34" s="26">
        <f t="shared" ca="1" si="9"/>
        <v>0</v>
      </c>
      <c r="R34" s="16"/>
      <c r="S34" s="4">
        <v>0</v>
      </c>
      <c r="T34" s="4">
        <f>S34+Dez_20!T34</f>
        <v>0</v>
      </c>
      <c r="U34" s="4">
        <f t="shared" ca="1" si="7"/>
        <v>0</v>
      </c>
      <c r="V34" s="4">
        <f ca="1">U34+Dez_20!V34</f>
        <v>0</v>
      </c>
      <c r="W34" s="4">
        <f t="shared" ca="1" si="10"/>
        <v>0</v>
      </c>
      <c r="X34" s="26">
        <f t="shared" ca="1" si="10"/>
        <v>0</v>
      </c>
    </row>
    <row r="35" spans="1:24" x14ac:dyDescent="0.25">
      <c r="A35" s="14" t="str">
        <v/>
      </c>
      <c r="B35" s="14" t="str">
        <v/>
      </c>
      <c r="C35" s="15" t="str">
        <v/>
      </c>
      <c r="D35" s="15" t="str">
        <v/>
      </c>
      <c r="E35" s="42">
        <f t="shared" ca="1" si="3"/>
        <v>0</v>
      </c>
      <c r="F35" s="4">
        <f ca="1">E35+Dez_20!F35</f>
        <v>0</v>
      </c>
      <c r="G35" s="4">
        <f t="shared" ca="1" si="4"/>
        <v>0</v>
      </c>
      <c r="H35" s="4">
        <f ca="1">G35+Dez_20!H35</f>
        <v>0</v>
      </c>
      <c r="I35" s="4">
        <f t="shared" ca="1" si="8"/>
        <v>0</v>
      </c>
      <c r="J35" s="26">
        <f t="shared" ca="1" si="8"/>
        <v>0</v>
      </c>
      <c r="K35" s="16"/>
      <c r="L35" s="42">
        <f t="shared" ca="1" si="5"/>
        <v>0</v>
      </c>
      <c r="M35" s="4">
        <f ca="1">L35+Dez_20!M35</f>
        <v>0</v>
      </c>
      <c r="N35" s="4">
        <f t="shared" ca="1" si="6"/>
        <v>0</v>
      </c>
      <c r="O35" s="4">
        <f ca="1">N35+Dez_20!O35</f>
        <v>0</v>
      </c>
      <c r="P35" s="4">
        <f t="shared" ca="1" si="9"/>
        <v>0</v>
      </c>
      <c r="Q35" s="26">
        <f t="shared" ca="1" si="9"/>
        <v>0</v>
      </c>
      <c r="R35" s="16"/>
      <c r="S35" s="4">
        <v>0</v>
      </c>
      <c r="T35" s="4">
        <f>S35+Dez_20!T35</f>
        <v>0</v>
      </c>
      <c r="U35" s="4">
        <f t="shared" ca="1" si="7"/>
        <v>0</v>
      </c>
      <c r="V35" s="4">
        <f ca="1">U35+Dez_20!V35</f>
        <v>0</v>
      </c>
      <c r="W35" s="4">
        <f t="shared" ca="1" si="10"/>
        <v>0</v>
      </c>
      <c r="X35" s="26">
        <f t="shared" ca="1" si="10"/>
        <v>0</v>
      </c>
    </row>
    <row r="36" spans="1:24" x14ac:dyDescent="0.25">
      <c r="A36" s="14" t="str">
        <v/>
      </c>
      <c r="B36" s="14" t="str">
        <v/>
      </c>
      <c r="C36" s="15" t="str">
        <v/>
      </c>
      <c r="D36" s="15" t="str">
        <v/>
      </c>
      <c r="E36" s="42">
        <f t="shared" ca="1" si="3"/>
        <v>0</v>
      </c>
      <c r="F36" s="4">
        <f ca="1">E36+Dez_20!F36</f>
        <v>0</v>
      </c>
      <c r="G36" s="4">
        <f t="shared" ca="1" si="4"/>
        <v>0</v>
      </c>
      <c r="H36" s="4">
        <f ca="1">G36+Dez_20!H36</f>
        <v>0</v>
      </c>
      <c r="I36" s="4">
        <f t="shared" ca="1" si="8"/>
        <v>0</v>
      </c>
      <c r="J36" s="26">
        <f t="shared" ca="1" si="8"/>
        <v>0</v>
      </c>
      <c r="K36" s="16"/>
      <c r="L36" s="42">
        <f t="shared" ca="1" si="5"/>
        <v>0</v>
      </c>
      <c r="M36" s="4">
        <f ca="1">L36+Dez_20!M36</f>
        <v>0</v>
      </c>
      <c r="N36" s="4">
        <f t="shared" ca="1" si="6"/>
        <v>0</v>
      </c>
      <c r="O36" s="4">
        <f ca="1">N36+Dez_20!O36</f>
        <v>0</v>
      </c>
      <c r="P36" s="4">
        <f t="shared" ca="1" si="9"/>
        <v>0</v>
      </c>
      <c r="Q36" s="26">
        <f t="shared" ca="1" si="9"/>
        <v>0</v>
      </c>
      <c r="R36" s="16"/>
      <c r="S36" s="4">
        <v>0</v>
      </c>
      <c r="T36" s="4">
        <f>S36+Dez_20!T36</f>
        <v>0</v>
      </c>
      <c r="U36" s="4">
        <f t="shared" ca="1" si="7"/>
        <v>0</v>
      </c>
      <c r="V36" s="4">
        <f ca="1">U36+Dez_20!V36</f>
        <v>0</v>
      </c>
      <c r="W36" s="4">
        <f t="shared" ca="1" si="10"/>
        <v>0</v>
      </c>
      <c r="X36" s="26">
        <f t="shared" ca="1" si="10"/>
        <v>0</v>
      </c>
    </row>
    <row r="37" spans="1:24" x14ac:dyDescent="0.25">
      <c r="A37" s="14" t="str">
        <v/>
      </c>
      <c r="B37" s="14" t="str">
        <v/>
      </c>
      <c r="C37" s="15" t="str">
        <v/>
      </c>
      <c r="D37" s="15" t="str">
        <v/>
      </c>
      <c r="E37" s="42">
        <f t="shared" ca="1" si="3"/>
        <v>0</v>
      </c>
      <c r="F37" s="4">
        <f ca="1">E37+Dez_20!F37</f>
        <v>0</v>
      </c>
      <c r="G37" s="4">
        <f t="shared" ca="1" si="4"/>
        <v>0</v>
      </c>
      <c r="H37" s="4">
        <f ca="1">G37+Dez_20!H37</f>
        <v>0</v>
      </c>
      <c r="I37" s="4">
        <f t="shared" ca="1" si="8"/>
        <v>0</v>
      </c>
      <c r="J37" s="26">
        <f t="shared" ca="1" si="8"/>
        <v>0</v>
      </c>
      <c r="K37" s="16"/>
      <c r="L37" s="42">
        <f t="shared" ca="1" si="5"/>
        <v>0</v>
      </c>
      <c r="M37" s="4">
        <f ca="1">L37+Dez_20!M37</f>
        <v>0</v>
      </c>
      <c r="N37" s="4">
        <f t="shared" ca="1" si="6"/>
        <v>0</v>
      </c>
      <c r="O37" s="4">
        <f ca="1">N37+Dez_20!O37</f>
        <v>0</v>
      </c>
      <c r="P37" s="4">
        <f t="shared" ca="1" si="9"/>
        <v>0</v>
      </c>
      <c r="Q37" s="26">
        <f t="shared" ca="1" si="9"/>
        <v>0</v>
      </c>
      <c r="R37" s="16"/>
      <c r="S37" s="4">
        <v>0</v>
      </c>
      <c r="T37" s="4">
        <f>S37+Dez_20!T37</f>
        <v>0</v>
      </c>
      <c r="U37" s="4">
        <f t="shared" ca="1" si="7"/>
        <v>0</v>
      </c>
      <c r="V37" s="4">
        <f ca="1">U37+Dez_20!V37</f>
        <v>0</v>
      </c>
      <c r="W37" s="4">
        <f t="shared" ca="1" si="10"/>
        <v>0</v>
      </c>
      <c r="X37" s="26">
        <f t="shared" ca="1" si="10"/>
        <v>0</v>
      </c>
    </row>
    <row r="38" spans="1:24" x14ac:dyDescent="0.25">
      <c r="A38" s="14" t="str">
        <v/>
      </c>
      <c r="B38" s="14" t="str">
        <v/>
      </c>
      <c r="C38" s="15" t="str">
        <v/>
      </c>
      <c r="D38" s="15" t="str">
        <v/>
      </c>
      <c r="E38" s="42">
        <f t="shared" ca="1" si="3"/>
        <v>0</v>
      </c>
      <c r="F38" s="4">
        <f ca="1">E38+Dez_20!F38</f>
        <v>0</v>
      </c>
      <c r="G38" s="4">
        <f t="shared" ca="1" si="4"/>
        <v>0</v>
      </c>
      <c r="H38" s="4">
        <f ca="1">G38+Dez_20!H38</f>
        <v>0</v>
      </c>
      <c r="I38" s="4">
        <f t="shared" ca="1" si="8"/>
        <v>0</v>
      </c>
      <c r="J38" s="26">
        <f t="shared" ca="1" si="8"/>
        <v>0</v>
      </c>
      <c r="K38" s="16"/>
      <c r="L38" s="42">
        <f t="shared" ca="1" si="5"/>
        <v>0</v>
      </c>
      <c r="M38" s="4">
        <f ca="1">L38+Dez_20!M38</f>
        <v>0</v>
      </c>
      <c r="N38" s="4">
        <f t="shared" ca="1" si="6"/>
        <v>0</v>
      </c>
      <c r="O38" s="4">
        <f ca="1">N38+Dez_20!O38</f>
        <v>0</v>
      </c>
      <c r="P38" s="4">
        <f t="shared" ca="1" si="9"/>
        <v>0</v>
      </c>
      <c r="Q38" s="26">
        <f t="shared" ca="1" si="9"/>
        <v>0</v>
      </c>
      <c r="R38" s="16"/>
      <c r="S38" s="4">
        <v>0</v>
      </c>
      <c r="T38" s="4">
        <f>S38+Dez_20!T38</f>
        <v>0</v>
      </c>
      <c r="U38" s="4">
        <f t="shared" ca="1" si="7"/>
        <v>0</v>
      </c>
      <c r="V38" s="4">
        <f ca="1">U38+Dez_20!V38</f>
        <v>0</v>
      </c>
      <c r="W38" s="4">
        <f t="shared" ca="1" si="10"/>
        <v>0</v>
      </c>
      <c r="X38" s="26">
        <f t="shared" ca="1" si="10"/>
        <v>0</v>
      </c>
    </row>
    <row r="39" spans="1:24" x14ac:dyDescent="0.25">
      <c r="A39" s="14" t="str">
        <v/>
      </c>
      <c r="B39" s="14" t="str">
        <v/>
      </c>
      <c r="C39" s="15" t="str">
        <v/>
      </c>
      <c r="D39" s="15" t="str">
        <v/>
      </c>
      <c r="E39" s="42">
        <f t="shared" ca="1" si="3"/>
        <v>0</v>
      </c>
      <c r="F39" s="4">
        <f ca="1">E39+Dez_20!F39</f>
        <v>0</v>
      </c>
      <c r="G39" s="4">
        <f t="shared" ca="1" si="4"/>
        <v>0</v>
      </c>
      <c r="H39" s="4">
        <f ca="1">G39+Dez_20!H39</f>
        <v>0</v>
      </c>
      <c r="I39" s="4">
        <f t="shared" ca="1" si="8"/>
        <v>0</v>
      </c>
      <c r="J39" s="26">
        <f t="shared" ca="1" si="8"/>
        <v>0</v>
      </c>
      <c r="K39" s="16"/>
      <c r="L39" s="42">
        <f t="shared" ca="1" si="5"/>
        <v>0</v>
      </c>
      <c r="M39" s="4">
        <f ca="1">L39+Dez_20!M39</f>
        <v>0</v>
      </c>
      <c r="N39" s="4">
        <f t="shared" ca="1" si="6"/>
        <v>0</v>
      </c>
      <c r="O39" s="4">
        <f ca="1">N39+Dez_20!O39</f>
        <v>0</v>
      </c>
      <c r="P39" s="4">
        <f t="shared" ca="1" si="9"/>
        <v>0</v>
      </c>
      <c r="Q39" s="26">
        <f t="shared" ca="1" si="9"/>
        <v>0</v>
      </c>
      <c r="R39" s="16"/>
      <c r="S39" s="4">
        <v>0</v>
      </c>
      <c r="T39" s="4">
        <f>S39+Dez_20!T39</f>
        <v>0</v>
      </c>
      <c r="U39" s="4">
        <f t="shared" ca="1" si="7"/>
        <v>0</v>
      </c>
      <c r="V39" s="4">
        <f ca="1">U39+Dez_20!V39</f>
        <v>0</v>
      </c>
      <c r="W39" s="4">
        <f t="shared" ca="1" si="10"/>
        <v>0</v>
      </c>
      <c r="X39" s="26">
        <f t="shared" ca="1" si="10"/>
        <v>0</v>
      </c>
    </row>
    <row r="40" spans="1:24" x14ac:dyDescent="0.25">
      <c r="A40" s="14" t="str">
        <v/>
      </c>
      <c r="B40" s="14" t="str">
        <v/>
      </c>
      <c r="C40" s="15" t="str">
        <v/>
      </c>
      <c r="D40" s="15" t="str">
        <v/>
      </c>
      <c r="E40" s="42">
        <f t="shared" ca="1" si="3"/>
        <v>0</v>
      </c>
      <c r="F40" s="4">
        <f ca="1">E40+Dez_20!F40</f>
        <v>0</v>
      </c>
      <c r="G40" s="4">
        <f t="shared" ca="1" si="4"/>
        <v>0</v>
      </c>
      <c r="H40" s="4">
        <f ca="1">G40+Dez_20!H40</f>
        <v>0</v>
      </c>
      <c r="I40" s="4">
        <f t="shared" ca="1" si="8"/>
        <v>0</v>
      </c>
      <c r="J40" s="26">
        <f t="shared" ca="1" si="8"/>
        <v>0</v>
      </c>
      <c r="K40" s="16"/>
      <c r="L40" s="42">
        <f t="shared" ca="1" si="5"/>
        <v>0</v>
      </c>
      <c r="M40" s="4">
        <f ca="1">L40+Dez_20!M40</f>
        <v>0</v>
      </c>
      <c r="N40" s="4">
        <f t="shared" ca="1" si="6"/>
        <v>0</v>
      </c>
      <c r="O40" s="4">
        <f ca="1">N40+Dez_20!O40</f>
        <v>0</v>
      </c>
      <c r="P40" s="4">
        <f t="shared" ca="1" si="9"/>
        <v>0</v>
      </c>
      <c r="Q40" s="26">
        <f t="shared" ca="1" si="9"/>
        <v>0</v>
      </c>
      <c r="R40" s="16"/>
      <c r="S40" s="4">
        <v>0</v>
      </c>
      <c r="T40" s="4">
        <f>S40+Dez_20!T40</f>
        <v>0</v>
      </c>
      <c r="U40" s="4">
        <f t="shared" ca="1" si="7"/>
        <v>0</v>
      </c>
      <c r="V40" s="4">
        <f ca="1">U40+Dez_20!V40</f>
        <v>0</v>
      </c>
      <c r="W40" s="4">
        <f t="shared" ca="1" si="10"/>
        <v>0</v>
      </c>
      <c r="X40" s="26">
        <f t="shared" ca="1" si="10"/>
        <v>0</v>
      </c>
    </row>
    <row r="41" spans="1:24" x14ac:dyDescent="0.25">
      <c r="A41" s="14" t="str">
        <v/>
      </c>
      <c r="B41" s="14" t="str">
        <v/>
      </c>
      <c r="C41" s="15" t="str">
        <v/>
      </c>
      <c r="D41" s="15" t="str">
        <v/>
      </c>
      <c r="E41" s="42">
        <f t="shared" ca="1" si="3"/>
        <v>0</v>
      </c>
      <c r="F41" s="4">
        <f ca="1">E41+Dez_20!F41</f>
        <v>0</v>
      </c>
      <c r="G41" s="4">
        <f t="shared" ca="1" si="4"/>
        <v>0</v>
      </c>
      <c r="H41" s="4">
        <f ca="1">G41+Dez_20!H41</f>
        <v>0</v>
      </c>
      <c r="I41" s="4">
        <f t="shared" ca="1" si="8"/>
        <v>0</v>
      </c>
      <c r="J41" s="26">
        <f t="shared" ca="1" si="8"/>
        <v>0</v>
      </c>
      <c r="K41" s="16"/>
      <c r="L41" s="42">
        <f t="shared" ca="1" si="5"/>
        <v>0</v>
      </c>
      <c r="M41" s="4">
        <f ca="1">L41+Dez_20!M41</f>
        <v>0</v>
      </c>
      <c r="N41" s="4">
        <f t="shared" ca="1" si="6"/>
        <v>0</v>
      </c>
      <c r="O41" s="4">
        <f ca="1">N41+Dez_20!O41</f>
        <v>0</v>
      </c>
      <c r="P41" s="4">
        <f t="shared" ca="1" si="9"/>
        <v>0</v>
      </c>
      <c r="Q41" s="26">
        <f t="shared" ca="1" si="9"/>
        <v>0</v>
      </c>
      <c r="R41" s="16"/>
      <c r="S41" s="4">
        <v>0</v>
      </c>
      <c r="T41" s="4">
        <f>S41+Dez_20!T41</f>
        <v>0</v>
      </c>
      <c r="U41" s="4">
        <f t="shared" ca="1" si="7"/>
        <v>0</v>
      </c>
      <c r="V41" s="4">
        <f ca="1">U41+Dez_20!V41</f>
        <v>0</v>
      </c>
      <c r="W41" s="4">
        <f t="shared" ca="1" si="10"/>
        <v>0</v>
      </c>
      <c r="X41" s="26">
        <f t="shared" ca="1" si="10"/>
        <v>0</v>
      </c>
    </row>
    <row r="42" spans="1:24" x14ac:dyDescent="0.25">
      <c r="A42" s="14" t="str">
        <v/>
      </c>
      <c r="B42" s="14" t="str">
        <v/>
      </c>
      <c r="C42" s="15" t="str">
        <v/>
      </c>
      <c r="D42" s="15" t="str">
        <v/>
      </c>
      <c r="E42" s="42">
        <f t="shared" ca="1" si="3"/>
        <v>0</v>
      </c>
      <c r="F42" s="4">
        <f ca="1">E42+Dez_20!F42</f>
        <v>0</v>
      </c>
      <c r="G42" s="4">
        <f t="shared" ca="1" si="4"/>
        <v>0</v>
      </c>
      <c r="H42" s="4">
        <f ca="1">G42+Dez_20!H42</f>
        <v>0</v>
      </c>
      <c r="I42" s="4">
        <f t="shared" ca="1" si="8"/>
        <v>0</v>
      </c>
      <c r="J42" s="26">
        <f t="shared" ca="1" si="8"/>
        <v>0</v>
      </c>
      <c r="K42" s="16"/>
      <c r="L42" s="42">
        <f t="shared" ca="1" si="5"/>
        <v>0</v>
      </c>
      <c r="M42" s="4">
        <f ca="1">L42+Dez_20!M42</f>
        <v>0</v>
      </c>
      <c r="N42" s="4">
        <f t="shared" ca="1" si="6"/>
        <v>0</v>
      </c>
      <c r="O42" s="4">
        <f ca="1">N42+Dez_20!O42</f>
        <v>0</v>
      </c>
      <c r="P42" s="4">
        <f t="shared" ca="1" si="9"/>
        <v>0</v>
      </c>
      <c r="Q42" s="26">
        <f t="shared" ca="1" si="9"/>
        <v>0</v>
      </c>
      <c r="R42" s="16"/>
      <c r="S42" s="4">
        <v>0</v>
      </c>
      <c r="T42" s="4">
        <f>S42+Dez_20!T42</f>
        <v>0</v>
      </c>
      <c r="U42" s="4">
        <f t="shared" ca="1" si="7"/>
        <v>0</v>
      </c>
      <c r="V42" s="4">
        <f ca="1">U42+Dez_20!V42</f>
        <v>0</v>
      </c>
      <c r="W42" s="4">
        <f t="shared" ca="1" si="10"/>
        <v>0</v>
      </c>
      <c r="X42" s="26">
        <f t="shared" ca="1" si="10"/>
        <v>0</v>
      </c>
    </row>
    <row r="43" spans="1:24" x14ac:dyDescent="0.25">
      <c r="A43" s="14" t="str">
        <v/>
      </c>
      <c r="B43" s="14" t="str">
        <v/>
      </c>
      <c r="C43" s="15" t="str">
        <v/>
      </c>
      <c r="D43" s="15" t="str">
        <v/>
      </c>
      <c r="E43" s="42">
        <f t="shared" ca="1" si="3"/>
        <v>0</v>
      </c>
      <c r="F43" s="4">
        <f ca="1">E43+Dez_20!F43</f>
        <v>0</v>
      </c>
      <c r="G43" s="4">
        <f t="shared" ca="1" si="4"/>
        <v>0</v>
      </c>
      <c r="H43" s="4">
        <f ca="1">G43+Dez_20!H43</f>
        <v>0</v>
      </c>
      <c r="I43" s="4">
        <f t="shared" ca="1" si="8"/>
        <v>0</v>
      </c>
      <c r="J43" s="26">
        <f t="shared" ca="1" si="8"/>
        <v>0</v>
      </c>
      <c r="K43" s="16"/>
      <c r="L43" s="42">
        <f t="shared" ca="1" si="5"/>
        <v>0</v>
      </c>
      <c r="M43" s="4">
        <f ca="1">L43+Dez_20!M43</f>
        <v>0</v>
      </c>
      <c r="N43" s="4">
        <f t="shared" ca="1" si="6"/>
        <v>0</v>
      </c>
      <c r="O43" s="4">
        <f ca="1">N43+Dez_20!O43</f>
        <v>0</v>
      </c>
      <c r="P43" s="4">
        <f t="shared" ca="1" si="9"/>
        <v>0</v>
      </c>
      <c r="Q43" s="26">
        <f t="shared" ca="1" si="9"/>
        <v>0</v>
      </c>
      <c r="R43" s="16"/>
      <c r="S43" s="4">
        <v>0</v>
      </c>
      <c r="T43" s="4">
        <f>S43+Dez_20!T43</f>
        <v>0</v>
      </c>
      <c r="U43" s="4">
        <f t="shared" ca="1" si="7"/>
        <v>0</v>
      </c>
      <c r="V43" s="4">
        <f ca="1">U43+Dez_20!V43</f>
        <v>0</v>
      </c>
      <c r="W43" s="4">
        <f t="shared" ca="1" si="10"/>
        <v>0</v>
      </c>
      <c r="X43" s="26">
        <f t="shared" ca="1" si="10"/>
        <v>0</v>
      </c>
    </row>
    <row r="44" spans="1:24" x14ac:dyDescent="0.25">
      <c r="A44" s="14" t="str">
        <v/>
      </c>
      <c r="B44" s="14" t="str">
        <v/>
      </c>
      <c r="C44" s="15" t="str">
        <v/>
      </c>
      <c r="D44" s="15" t="str">
        <v/>
      </c>
      <c r="E44" s="42">
        <f t="shared" ca="1" si="3"/>
        <v>0</v>
      </c>
      <c r="F44" s="4">
        <f ca="1">E44+Dez_20!F44</f>
        <v>0</v>
      </c>
      <c r="G44" s="4">
        <f t="shared" ca="1" si="4"/>
        <v>0</v>
      </c>
      <c r="H44" s="4">
        <f ca="1">G44+Dez_20!H44</f>
        <v>0</v>
      </c>
      <c r="I44" s="4">
        <f t="shared" ca="1" si="8"/>
        <v>0</v>
      </c>
      <c r="J44" s="26">
        <f t="shared" ca="1" si="8"/>
        <v>0</v>
      </c>
      <c r="K44" s="16"/>
      <c r="L44" s="42">
        <f t="shared" ca="1" si="5"/>
        <v>0</v>
      </c>
      <c r="M44" s="4">
        <f ca="1">L44+Dez_20!M44</f>
        <v>0</v>
      </c>
      <c r="N44" s="4">
        <f t="shared" ca="1" si="6"/>
        <v>0</v>
      </c>
      <c r="O44" s="4">
        <f ca="1">N44+Dez_20!O44</f>
        <v>0</v>
      </c>
      <c r="P44" s="4">
        <f t="shared" ca="1" si="9"/>
        <v>0</v>
      </c>
      <c r="Q44" s="26">
        <f t="shared" ca="1" si="9"/>
        <v>0</v>
      </c>
      <c r="R44" s="16"/>
      <c r="S44" s="4">
        <v>0</v>
      </c>
      <c r="T44" s="4">
        <f>S44+Dez_20!T44</f>
        <v>0</v>
      </c>
      <c r="U44" s="4">
        <f t="shared" ca="1" si="7"/>
        <v>0</v>
      </c>
      <c r="V44" s="4">
        <f ca="1">U44+Dez_20!V44</f>
        <v>0</v>
      </c>
      <c r="W44" s="4">
        <f t="shared" ca="1" si="10"/>
        <v>0</v>
      </c>
      <c r="X44" s="26">
        <f t="shared" ca="1" si="10"/>
        <v>0</v>
      </c>
    </row>
    <row r="45" spans="1:24" x14ac:dyDescent="0.25">
      <c r="A45" s="14" t="str">
        <v/>
      </c>
      <c r="B45" s="14" t="str">
        <v/>
      </c>
      <c r="C45" s="15" t="str">
        <v/>
      </c>
      <c r="D45" s="15" t="str">
        <v/>
      </c>
      <c r="E45" s="42">
        <f t="shared" ca="1" si="3"/>
        <v>0</v>
      </c>
      <c r="F45" s="4">
        <f ca="1">E45+Dez_20!F45</f>
        <v>0</v>
      </c>
      <c r="G45" s="4">
        <f t="shared" ca="1" si="4"/>
        <v>0</v>
      </c>
      <c r="H45" s="4">
        <f ca="1">G45+Dez_20!H45</f>
        <v>0</v>
      </c>
      <c r="I45" s="4">
        <f t="shared" ca="1" si="8"/>
        <v>0</v>
      </c>
      <c r="J45" s="26">
        <f t="shared" ca="1" si="8"/>
        <v>0</v>
      </c>
      <c r="K45" s="16"/>
      <c r="L45" s="42">
        <f t="shared" ca="1" si="5"/>
        <v>0</v>
      </c>
      <c r="M45" s="4">
        <f ca="1">L45+Dez_20!M45</f>
        <v>0</v>
      </c>
      <c r="N45" s="4">
        <f t="shared" ca="1" si="6"/>
        <v>0</v>
      </c>
      <c r="O45" s="4">
        <f ca="1">N45+Dez_20!O45</f>
        <v>0</v>
      </c>
      <c r="P45" s="4">
        <f t="shared" ca="1" si="9"/>
        <v>0</v>
      </c>
      <c r="Q45" s="26">
        <f t="shared" ca="1" si="9"/>
        <v>0</v>
      </c>
      <c r="R45" s="16"/>
      <c r="S45" s="4">
        <v>0</v>
      </c>
      <c r="T45" s="4">
        <f>S45+Dez_20!T45</f>
        <v>0</v>
      </c>
      <c r="U45" s="4">
        <f t="shared" ca="1" si="7"/>
        <v>0</v>
      </c>
      <c r="V45" s="4">
        <f ca="1">U45+Dez_20!V45</f>
        <v>0</v>
      </c>
      <c r="W45" s="4">
        <f t="shared" ca="1" si="10"/>
        <v>0</v>
      </c>
      <c r="X45" s="26">
        <f t="shared" ca="1" si="10"/>
        <v>0</v>
      </c>
    </row>
    <row r="46" spans="1:24" x14ac:dyDescent="0.25">
      <c r="A46" s="14" t="str">
        <v/>
      </c>
      <c r="B46" s="14" t="str">
        <v/>
      </c>
      <c r="C46" s="15" t="str">
        <v/>
      </c>
      <c r="D46" s="15" t="str">
        <v/>
      </c>
      <c r="E46" s="42">
        <f t="shared" ca="1" si="3"/>
        <v>0</v>
      </c>
      <c r="F46" s="4">
        <f ca="1">E46+Dez_20!F46</f>
        <v>0</v>
      </c>
      <c r="G46" s="4">
        <f t="shared" ca="1" si="4"/>
        <v>0</v>
      </c>
      <c r="H46" s="4">
        <f ca="1">G46+Dez_20!H46</f>
        <v>0</v>
      </c>
      <c r="I46" s="4">
        <f t="shared" ca="1" si="8"/>
        <v>0</v>
      </c>
      <c r="J46" s="26">
        <f t="shared" ca="1" si="8"/>
        <v>0</v>
      </c>
      <c r="K46" s="16"/>
      <c r="L46" s="42">
        <f t="shared" ca="1" si="5"/>
        <v>0</v>
      </c>
      <c r="M46" s="4">
        <f ca="1">L46+Dez_20!M46</f>
        <v>0</v>
      </c>
      <c r="N46" s="4">
        <f t="shared" ca="1" si="6"/>
        <v>0</v>
      </c>
      <c r="O46" s="4">
        <f ca="1">N46+Dez_20!O46</f>
        <v>0</v>
      </c>
      <c r="P46" s="4">
        <f t="shared" ca="1" si="9"/>
        <v>0</v>
      </c>
      <c r="Q46" s="26">
        <f t="shared" ca="1" si="9"/>
        <v>0</v>
      </c>
      <c r="R46" s="16"/>
      <c r="S46" s="4">
        <v>0</v>
      </c>
      <c r="T46" s="4">
        <f>S46+Dez_20!T46</f>
        <v>0</v>
      </c>
      <c r="U46" s="4">
        <f t="shared" ca="1" si="7"/>
        <v>0</v>
      </c>
      <c r="V46" s="4">
        <f ca="1">U46+Dez_20!V46</f>
        <v>0</v>
      </c>
      <c r="W46" s="4">
        <f t="shared" ca="1" si="10"/>
        <v>0</v>
      </c>
      <c r="X46" s="26">
        <f t="shared" ca="1" si="10"/>
        <v>0</v>
      </c>
    </row>
    <row r="47" spans="1:24" x14ac:dyDescent="0.25">
      <c r="A47" s="14" t="str">
        <v/>
      </c>
      <c r="B47" s="14" t="str">
        <v/>
      </c>
      <c r="C47" s="15" t="str">
        <v/>
      </c>
      <c r="D47" s="15" t="str">
        <v/>
      </c>
      <c r="E47" s="42">
        <f t="shared" ca="1" si="3"/>
        <v>0</v>
      </c>
      <c r="F47" s="4">
        <f ca="1">E47+Dez_20!F47</f>
        <v>0</v>
      </c>
      <c r="G47" s="4">
        <f t="shared" ca="1" si="4"/>
        <v>0</v>
      </c>
      <c r="H47" s="4">
        <f ca="1">G47+Dez_20!H47</f>
        <v>0</v>
      </c>
      <c r="I47" s="4">
        <f t="shared" ca="1" si="8"/>
        <v>0</v>
      </c>
      <c r="J47" s="26">
        <f t="shared" ca="1" si="8"/>
        <v>0</v>
      </c>
      <c r="K47" s="16"/>
      <c r="L47" s="42">
        <f t="shared" ca="1" si="5"/>
        <v>0</v>
      </c>
      <c r="M47" s="4">
        <f ca="1">L47+Dez_20!M47</f>
        <v>0</v>
      </c>
      <c r="N47" s="4">
        <f t="shared" ca="1" si="6"/>
        <v>0</v>
      </c>
      <c r="O47" s="4">
        <f ca="1">N47+Dez_20!O47</f>
        <v>0</v>
      </c>
      <c r="P47" s="4">
        <f t="shared" ca="1" si="9"/>
        <v>0</v>
      </c>
      <c r="Q47" s="26">
        <f t="shared" ca="1" si="9"/>
        <v>0</v>
      </c>
      <c r="R47" s="16"/>
      <c r="S47" s="4">
        <v>0</v>
      </c>
      <c r="T47" s="4">
        <f>S47+Dez_20!T47</f>
        <v>0</v>
      </c>
      <c r="U47" s="4">
        <f t="shared" ca="1" si="7"/>
        <v>0</v>
      </c>
      <c r="V47" s="4">
        <f ca="1">U47+Dez_20!V47</f>
        <v>0</v>
      </c>
      <c r="W47" s="4">
        <f t="shared" ca="1" si="10"/>
        <v>0</v>
      </c>
      <c r="X47" s="26">
        <f t="shared" ca="1" si="10"/>
        <v>0</v>
      </c>
    </row>
    <row r="48" spans="1:24" x14ac:dyDescent="0.25">
      <c r="A48" s="14" t="str">
        <v/>
      </c>
      <c r="B48" s="14" t="str">
        <v/>
      </c>
      <c r="C48" s="15" t="str">
        <v/>
      </c>
      <c r="D48" s="15" t="str">
        <v/>
      </c>
      <c r="E48" s="42">
        <f t="shared" ca="1" si="3"/>
        <v>0</v>
      </c>
      <c r="F48" s="4">
        <f ca="1">E48+Dez_20!F48</f>
        <v>0</v>
      </c>
      <c r="G48" s="4">
        <f t="shared" ca="1" si="4"/>
        <v>0</v>
      </c>
      <c r="H48" s="4">
        <f ca="1">G48+Dez_20!H48</f>
        <v>0</v>
      </c>
      <c r="I48" s="4">
        <f t="shared" ca="1" si="8"/>
        <v>0</v>
      </c>
      <c r="J48" s="26">
        <f t="shared" ca="1" si="8"/>
        <v>0</v>
      </c>
      <c r="K48" s="16"/>
      <c r="L48" s="42">
        <f t="shared" ca="1" si="5"/>
        <v>0</v>
      </c>
      <c r="M48" s="4">
        <f ca="1">L48+Dez_20!M48</f>
        <v>0</v>
      </c>
      <c r="N48" s="4">
        <f t="shared" ca="1" si="6"/>
        <v>0</v>
      </c>
      <c r="O48" s="4">
        <f ca="1">N48+Dez_20!O48</f>
        <v>0</v>
      </c>
      <c r="P48" s="4">
        <f t="shared" ca="1" si="9"/>
        <v>0</v>
      </c>
      <c r="Q48" s="26">
        <f t="shared" ca="1" si="9"/>
        <v>0</v>
      </c>
      <c r="R48" s="16"/>
      <c r="S48" s="4">
        <v>0</v>
      </c>
      <c r="T48" s="4">
        <f>S48+Dez_20!T48</f>
        <v>0</v>
      </c>
      <c r="U48" s="4">
        <f t="shared" ca="1" si="7"/>
        <v>0</v>
      </c>
      <c r="V48" s="4">
        <f ca="1">U48+Dez_20!V48</f>
        <v>0</v>
      </c>
      <c r="W48" s="4">
        <f t="shared" ca="1" si="10"/>
        <v>0</v>
      </c>
      <c r="X48" s="26">
        <f t="shared" ca="1" si="10"/>
        <v>0</v>
      </c>
    </row>
    <row r="49" spans="1:24" x14ac:dyDescent="0.25">
      <c r="A49" s="14" t="str">
        <v/>
      </c>
      <c r="B49" s="14" t="str">
        <v/>
      </c>
      <c r="C49" s="15" t="str">
        <v/>
      </c>
      <c r="D49" s="15" t="str">
        <v/>
      </c>
      <c r="E49" s="42">
        <f t="shared" ca="1" si="3"/>
        <v>0</v>
      </c>
      <c r="F49" s="4">
        <f ca="1">E49+Dez_20!F49</f>
        <v>0</v>
      </c>
      <c r="G49" s="4">
        <f t="shared" ca="1" si="4"/>
        <v>0</v>
      </c>
      <c r="H49" s="4">
        <f ca="1">G49+Dez_20!H49</f>
        <v>0</v>
      </c>
      <c r="I49" s="4">
        <f t="shared" ca="1" si="8"/>
        <v>0</v>
      </c>
      <c r="J49" s="26">
        <f t="shared" ca="1" si="8"/>
        <v>0</v>
      </c>
      <c r="K49" s="16"/>
      <c r="L49" s="42">
        <f t="shared" ca="1" si="5"/>
        <v>0</v>
      </c>
      <c r="M49" s="4">
        <f ca="1">L49+Dez_20!M49</f>
        <v>0</v>
      </c>
      <c r="N49" s="4">
        <f t="shared" ca="1" si="6"/>
        <v>0</v>
      </c>
      <c r="O49" s="4">
        <f ca="1">N49+Dez_20!O49</f>
        <v>0</v>
      </c>
      <c r="P49" s="4">
        <f t="shared" ca="1" si="9"/>
        <v>0</v>
      </c>
      <c r="Q49" s="26">
        <f t="shared" ca="1" si="9"/>
        <v>0</v>
      </c>
      <c r="R49" s="16"/>
      <c r="S49" s="4">
        <v>0</v>
      </c>
      <c r="T49" s="4">
        <f>S49+Dez_20!T49</f>
        <v>0</v>
      </c>
      <c r="U49" s="4">
        <f t="shared" ca="1" si="7"/>
        <v>0</v>
      </c>
      <c r="V49" s="4">
        <f ca="1">U49+Dez_20!V49</f>
        <v>0</v>
      </c>
      <c r="W49" s="4">
        <f t="shared" ca="1" si="10"/>
        <v>0</v>
      </c>
      <c r="X49" s="26">
        <f t="shared" ca="1" si="10"/>
        <v>0</v>
      </c>
    </row>
    <row r="50" spans="1:24" x14ac:dyDescent="0.25">
      <c r="A50" s="14" t="str">
        <v/>
      </c>
      <c r="B50" s="14" t="str">
        <v/>
      </c>
      <c r="C50" s="15" t="str">
        <v/>
      </c>
      <c r="D50" s="15" t="str">
        <v/>
      </c>
      <c r="E50" s="42">
        <f t="shared" ca="1" si="3"/>
        <v>0</v>
      </c>
      <c r="F50" s="4">
        <f ca="1">E50+Dez_20!F50</f>
        <v>0</v>
      </c>
      <c r="G50" s="4">
        <f t="shared" ca="1" si="4"/>
        <v>0</v>
      </c>
      <c r="H50" s="4">
        <f ca="1">G50+Dez_20!H50</f>
        <v>0</v>
      </c>
      <c r="I50" s="4">
        <f t="shared" ca="1" si="8"/>
        <v>0</v>
      </c>
      <c r="J50" s="26">
        <f t="shared" ca="1" si="8"/>
        <v>0</v>
      </c>
      <c r="K50" s="16"/>
      <c r="L50" s="42">
        <f t="shared" ca="1" si="5"/>
        <v>0</v>
      </c>
      <c r="M50" s="4">
        <f ca="1">L50+Dez_20!M50</f>
        <v>0</v>
      </c>
      <c r="N50" s="4">
        <f t="shared" ca="1" si="6"/>
        <v>0</v>
      </c>
      <c r="O50" s="4">
        <f ca="1">N50+Dez_20!O50</f>
        <v>0</v>
      </c>
      <c r="P50" s="4">
        <f t="shared" ca="1" si="9"/>
        <v>0</v>
      </c>
      <c r="Q50" s="26">
        <f t="shared" ca="1" si="9"/>
        <v>0</v>
      </c>
      <c r="R50" s="16"/>
      <c r="S50" s="4">
        <v>0</v>
      </c>
      <c r="T50" s="4">
        <f>S50+Dez_20!T50</f>
        <v>0</v>
      </c>
      <c r="U50" s="4">
        <f t="shared" ca="1" si="7"/>
        <v>0</v>
      </c>
      <c r="V50" s="4">
        <f ca="1">U50+Dez_20!V50</f>
        <v>0</v>
      </c>
      <c r="W50" s="4">
        <f t="shared" ca="1" si="10"/>
        <v>0</v>
      </c>
      <c r="X50" s="26">
        <f t="shared" ca="1" si="10"/>
        <v>0</v>
      </c>
    </row>
    <row r="51" spans="1:24" x14ac:dyDescent="0.25">
      <c r="A51" s="14" t="str">
        <v/>
      </c>
      <c r="B51" s="14" t="str">
        <v/>
      </c>
      <c r="C51" s="15" t="str">
        <v/>
      </c>
      <c r="D51" s="15" t="str">
        <v/>
      </c>
      <c r="E51" s="42">
        <f t="shared" ca="1" si="3"/>
        <v>0</v>
      </c>
      <c r="F51" s="4">
        <f ca="1">E51+Dez_20!F51</f>
        <v>0</v>
      </c>
      <c r="G51" s="4">
        <f t="shared" ca="1" si="4"/>
        <v>0</v>
      </c>
      <c r="H51" s="4">
        <f ca="1">G51+Dez_20!H51</f>
        <v>0</v>
      </c>
      <c r="I51" s="4">
        <f t="shared" ca="1" si="8"/>
        <v>0</v>
      </c>
      <c r="J51" s="26">
        <f t="shared" ca="1" si="8"/>
        <v>0</v>
      </c>
      <c r="K51" s="16"/>
      <c r="L51" s="42">
        <f t="shared" ca="1" si="5"/>
        <v>0</v>
      </c>
      <c r="M51" s="4">
        <f ca="1">L51+Dez_20!M51</f>
        <v>0</v>
      </c>
      <c r="N51" s="4">
        <f t="shared" ca="1" si="6"/>
        <v>0</v>
      </c>
      <c r="O51" s="4">
        <f ca="1">N51+Dez_20!O51</f>
        <v>0</v>
      </c>
      <c r="P51" s="4">
        <f t="shared" ca="1" si="9"/>
        <v>0</v>
      </c>
      <c r="Q51" s="26">
        <f t="shared" ca="1" si="9"/>
        <v>0</v>
      </c>
      <c r="R51" s="16"/>
      <c r="S51" s="4">
        <v>0</v>
      </c>
      <c r="T51" s="4">
        <f>S51+Dez_20!T51</f>
        <v>0</v>
      </c>
      <c r="U51" s="4">
        <f t="shared" ca="1" si="7"/>
        <v>0</v>
      </c>
      <c r="V51" s="4">
        <f ca="1">U51+Dez_20!V51</f>
        <v>0</v>
      </c>
      <c r="W51" s="4">
        <f t="shared" ca="1" si="10"/>
        <v>0</v>
      </c>
      <c r="X51" s="26">
        <f t="shared" ca="1" si="10"/>
        <v>0</v>
      </c>
    </row>
    <row r="52" spans="1:24" x14ac:dyDescent="0.25">
      <c r="A52" s="14" t="str">
        <v/>
      </c>
      <c r="B52" s="14" t="str">
        <v/>
      </c>
      <c r="C52" s="15" t="str">
        <v/>
      </c>
      <c r="D52" s="15" t="str">
        <v/>
      </c>
      <c r="E52" s="42">
        <f t="shared" ca="1" si="3"/>
        <v>0</v>
      </c>
      <c r="F52" s="4">
        <f ca="1">E52+Dez_20!F52</f>
        <v>0</v>
      </c>
      <c r="G52" s="4">
        <f t="shared" ca="1" si="4"/>
        <v>0</v>
      </c>
      <c r="H52" s="4">
        <f ca="1">G52+Dez_20!H52</f>
        <v>0</v>
      </c>
      <c r="I52" s="4">
        <f t="shared" ca="1" si="8"/>
        <v>0</v>
      </c>
      <c r="J52" s="26">
        <f t="shared" ca="1" si="8"/>
        <v>0</v>
      </c>
      <c r="K52" s="16"/>
      <c r="L52" s="42">
        <f t="shared" ca="1" si="5"/>
        <v>0</v>
      </c>
      <c r="M52" s="4">
        <f ca="1">L52+Dez_20!M52</f>
        <v>0</v>
      </c>
      <c r="N52" s="4">
        <f t="shared" ca="1" si="6"/>
        <v>0</v>
      </c>
      <c r="O52" s="4">
        <f ca="1">N52+Dez_20!O52</f>
        <v>0</v>
      </c>
      <c r="P52" s="4">
        <f t="shared" ca="1" si="9"/>
        <v>0</v>
      </c>
      <c r="Q52" s="26">
        <f t="shared" ca="1" si="9"/>
        <v>0</v>
      </c>
      <c r="R52" s="16"/>
      <c r="S52" s="4">
        <v>0</v>
      </c>
      <c r="T52" s="4">
        <f>S52+Dez_20!T52</f>
        <v>0</v>
      </c>
      <c r="U52" s="4">
        <f t="shared" ca="1" si="7"/>
        <v>0</v>
      </c>
      <c r="V52" s="4">
        <f ca="1">U52+Dez_20!V52</f>
        <v>0</v>
      </c>
      <c r="W52" s="4">
        <f t="shared" ca="1" si="10"/>
        <v>0</v>
      </c>
      <c r="X52" s="26">
        <f t="shared" ca="1" si="10"/>
        <v>0</v>
      </c>
    </row>
    <row r="53" spans="1:24" x14ac:dyDescent="0.25">
      <c r="A53" s="14" t="str">
        <v/>
      </c>
      <c r="B53" s="14" t="str">
        <v/>
      </c>
      <c r="C53" s="15" t="str">
        <v/>
      </c>
      <c r="D53" s="15" t="str">
        <v/>
      </c>
      <c r="E53" s="42">
        <f t="shared" ca="1" si="3"/>
        <v>0</v>
      </c>
      <c r="F53" s="4">
        <f ca="1">E53+Dez_20!F53</f>
        <v>0</v>
      </c>
      <c r="G53" s="4">
        <f t="shared" ca="1" si="4"/>
        <v>0</v>
      </c>
      <c r="H53" s="4">
        <f ca="1">G53+Dez_20!H53</f>
        <v>0</v>
      </c>
      <c r="I53" s="4">
        <f t="shared" ca="1" si="8"/>
        <v>0</v>
      </c>
      <c r="J53" s="26">
        <f t="shared" ca="1" si="8"/>
        <v>0</v>
      </c>
      <c r="K53" s="16"/>
      <c r="L53" s="42">
        <f t="shared" ca="1" si="5"/>
        <v>0</v>
      </c>
      <c r="M53" s="4">
        <f ca="1">L53+Dez_20!M53</f>
        <v>0</v>
      </c>
      <c r="N53" s="4">
        <f t="shared" ca="1" si="6"/>
        <v>0</v>
      </c>
      <c r="O53" s="4">
        <f ca="1">N53+Dez_20!O53</f>
        <v>0</v>
      </c>
      <c r="P53" s="4">
        <f t="shared" ca="1" si="9"/>
        <v>0</v>
      </c>
      <c r="Q53" s="26">
        <f t="shared" ca="1" si="9"/>
        <v>0</v>
      </c>
      <c r="R53" s="16"/>
      <c r="S53" s="4">
        <v>0</v>
      </c>
      <c r="T53" s="4">
        <f>S53+Dez_20!T53</f>
        <v>0</v>
      </c>
      <c r="U53" s="4">
        <f t="shared" ca="1" si="7"/>
        <v>0</v>
      </c>
      <c r="V53" s="4">
        <f ca="1">U53+Dez_20!V53</f>
        <v>0</v>
      </c>
      <c r="W53" s="4">
        <f t="shared" ca="1" si="10"/>
        <v>0</v>
      </c>
      <c r="X53" s="26">
        <f t="shared" ca="1" si="10"/>
        <v>0</v>
      </c>
    </row>
    <row r="54" spans="1:24" x14ac:dyDescent="0.25">
      <c r="A54" s="14" t="str">
        <v/>
      </c>
      <c r="B54" s="14" t="str">
        <v/>
      </c>
      <c r="C54" s="15" t="str">
        <v/>
      </c>
      <c r="D54" s="15" t="str">
        <v/>
      </c>
      <c r="E54" s="42">
        <f t="shared" ca="1" si="3"/>
        <v>0</v>
      </c>
      <c r="F54" s="4">
        <f ca="1">E54+Dez_20!F54</f>
        <v>0</v>
      </c>
      <c r="G54" s="4">
        <f t="shared" ca="1" si="4"/>
        <v>0</v>
      </c>
      <c r="H54" s="4">
        <f ca="1">G54+Dez_20!H54</f>
        <v>0</v>
      </c>
      <c r="I54" s="4">
        <f t="shared" ca="1" si="8"/>
        <v>0</v>
      </c>
      <c r="J54" s="26">
        <f t="shared" ca="1" si="8"/>
        <v>0</v>
      </c>
      <c r="K54" s="16"/>
      <c r="L54" s="42">
        <f t="shared" ca="1" si="5"/>
        <v>0</v>
      </c>
      <c r="M54" s="4">
        <f ca="1">L54+Dez_20!M54</f>
        <v>0</v>
      </c>
      <c r="N54" s="4">
        <f t="shared" ca="1" si="6"/>
        <v>0</v>
      </c>
      <c r="O54" s="4">
        <f ca="1">N54+Dez_20!O54</f>
        <v>0</v>
      </c>
      <c r="P54" s="4">
        <f t="shared" ca="1" si="9"/>
        <v>0</v>
      </c>
      <c r="Q54" s="26">
        <f t="shared" ca="1" si="9"/>
        <v>0</v>
      </c>
      <c r="R54" s="16"/>
      <c r="S54" s="4">
        <v>0</v>
      </c>
      <c r="T54" s="4">
        <f>S54+Dez_20!T54</f>
        <v>0</v>
      </c>
      <c r="U54" s="4">
        <f t="shared" ca="1" si="7"/>
        <v>0</v>
      </c>
      <c r="V54" s="4">
        <f ca="1">U54+Dez_20!V54</f>
        <v>0</v>
      </c>
      <c r="W54" s="4">
        <f t="shared" ca="1" si="10"/>
        <v>0</v>
      </c>
      <c r="X54" s="26">
        <f t="shared" ca="1" si="10"/>
        <v>0</v>
      </c>
    </row>
    <row r="55" spans="1:24" x14ac:dyDescent="0.25">
      <c r="A55" s="14" t="str">
        <v/>
      </c>
      <c r="B55" s="14" t="str">
        <v/>
      </c>
      <c r="C55" s="15" t="str">
        <v/>
      </c>
      <c r="D55" s="15" t="str">
        <v/>
      </c>
      <c r="E55" s="42">
        <f t="shared" ca="1" si="3"/>
        <v>0</v>
      </c>
      <c r="F55" s="4">
        <f ca="1">E55+Dez_20!F55</f>
        <v>0</v>
      </c>
      <c r="G55" s="4">
        <f t="shared" ca="1" si="4"/>
        <v>0</v>
      </c>
      <c r="H55" s="4">
        <f ca="1">G55+Dez_20!H55</f>
        <v>0</v>
      </c>
      <c r="I55" s="4">
        <f t="shared" ca="1" si="8"/>
        <v>0</v>
      </c>
      <c r="J55" s="26">
        <f t="shared" ca="1" si="8"/>
        <v>0</v>
      </c>
      <c r="K55" s="16"/>
      <c r="L55" s="42">
        <f t="shared" ca="1" si="5"/>
        <v>0</v>
      </c>
      <c r="M55" s="4">
        <f ca="1">L55+Dez_20!M55</f>
        <v>0</v>
      </c>
      <c r="N55" s="4">
        <f t="shared" ca="1" si="6"/>
        <v>0</v>
      </c>
      <c r="O55" s="4">
        <f ca="1">N55+Dez_20!O55</f>
        <v>0</v>
      </c>
      <c r="P55" s="4">
        <f t="shared" ca="1" si="9"/>
        <v>0</v>
      </c>
      <c r="Q55" s="26">
        <f t="shared" ca="1" si="9"/>
        <v>0</v>
      </c>
      <c r="R55" s="16"/>
      <c r="S55" s="4">
        <v>0</v>
      </c>
      <c r="T55" s="4">
        <f>S55+Dez_20!T55</f>
        <v>0</v>
      </c>
      <c r="U55" s="4">
        <f t="shared" ca="1" si="7"/>
        <v>0</v>
      </c>
      <c r="V55" s="4">
        <f ca="1">U55+Dez_20!V55</f>
        <v>0</v>
      </c>
      <c r="W55" s="4">
        <f t="shared" ca="1" si="10"/>
        <v>0</v>
      </c>
      <c r="X55" s="26">
        <f t="shared" ca="1" si="10"/>
        <v>0</v>
      </c>
    </row>
    <row r="56" spans="1:24" x14ac:dyDescent="0.25">
      <c r="A56" s="14" t="str">
        <v/>
      </c>
      <c r="B56" s="14" t="str">
        <v/>
      </c>
      <c r="C56" s="15" t="str">
        <v/>
      </c>
      <c r="D56" s="15" t="str">
        <v/>
      </c>
      <c r="E56" s="42">
        <f t="shared" ca="1" si="3"/>
        <v>0</v>
      </c>
      <c r="F56" s="4">
        <f ca="1">E56+Dez_20!F56</f>
        <v>0</v>
      </c>
      <c r="G56" s="4">
        <f t="shared" ca="1" si="4"/>
        <v>0</v>
      </c>
      <c r="H56" s="4">
        <f ca="1">G56+Dez_20!H56</f>
        <v>0</v>
      </c>
      <c r="I56" s="4">
        <f t="shared" ca="1" si="8"/>
        <v>0</v>
      </c>
      <c r="J56" s="26">
        <f t="shared" ca="1" si="8"/>
        <v>0</v>
      </c>
      <c r="K56" s="16"/>
      <c r="L56" s="42">
        <f t="shared" ca="1" si="5"/>
        <v>0</v>
      </c>
      <c r="M56" s="4">
        <f ca="1">L56+Dez_20!M56</f>
        <v>0</v>
      </c>
      <c r="N56" s="4">
        <f t="shared" ca="1" si="6"/>
        <v>0</v>
      </c>
      <c r="O56" s="4">
        <f ca="1">N56+Dez_20!O56</f>
        <v>0</v>
      </c>
      <c r="P56" s="4">
        <f t="shared" ca="1" si="9"/>
        <v>0</v>
      </c>
      <c r="Q56" s="26">
        <f t="shared" ca="1" si="9"/>
        <v>0</v>
      </c>
      <c r="R56" s="16"/>
      <c r="S56" s="4">
        <v>0</v>
      </c>
      <c r="T56" s="4">
        <f>S56+Dez_20!T56</f>
        <v>0</v>
      </c>
      <c r="U56" s="4">
        <f t="shared" ca="1" si="7"/>
        <v>0</v>
      </c>
      <c r="V56" s="4">
        <f ca="1">U56+Dez_20!V56</f>
        <v>0</v>
      </c>
      <c r="W56" s="4">
        <f t="shared" ca="1" si="10"/>
        <v>0</v>
      </c>
      <c r="X56" s="26">
        <f t="shared" ca="1" si="10"/>
        <v>0</v>
      </c>
    </row>
    <row r="57" spans="1:24" x14ac:dyDescent="0.25">
      <c r="A57" s="14" t="str">
        <v/>
      </c>
      <c r="B57" s="14" t="str">
        <v/>
      </c>
      <c r="C57" s="15" t="str">
        <v/>
      </c>
      <c r="D57" s="15" t="str">
        <v/>
      </c>
      <c r="E57" s="42">
        <f t="shared" ca="1" si="3"/>
        <v>0</v>
      </c>
      <c r="F57" s="4">
        <f ca="1">E57+Dez_20!F57</f>
        <v>0</v>
      </c>
      <c r="G57" s="4">
        <f t="shared" ca="1" si="4"/>
        <v>0</v>
      </c>
      <c r="H57" s="4">
        <f ca="1">G57+Dez_20!H57</f>
        <v>0</v>
      </c>
      <c r="I57" s="4">
        <f t="shared" ca="1" si="8"/>
        <v>0</v>
      </c>
      <c r="J57" s="26">
        <f t="shared" ca="1" si="8"/>
        <v>0</v>
      </c>
      <c r="K57" s="16"/>
      <c r="L57" s="42">
        <f t="shared" ca="1" si="5"/>
        <v>0</v>
      </c>
      <c r="M57" s="4">
        <f ca="1">L57+Dez_20!M57</f>
        <v>0</v>
      </c>
      <c r="N57" s="4">
        <f t="shared" ca="1" si="6"/>
        <v>0</v>
      </c>
      <c r="O57" s="4">
        <f ca="1">N57+Dez_20!O57</f>
        <v>0</v>
      </c>
      <c r="P57" s="4">
        <f t="shared" ca="1" si="9"/>
        <v>0</v>
      </c>
      <c r="Q57" s="26">
        <f t="shared" ca="1" si="9"/>
        <v>0</v>
      </c>
      <c r="R57" s="16"/>
      <c r="S57" s="4">
        <v>0</v>
      </c>
      <c r="T57" s="4">
        <f>S57+Dez_20!T57</f>
        <v>0</v>
      </c>
      <c r="U57" s="4">
        <f t="shared" ca="1" si="7"/>
        <v>0</v>
      </c>
      <c r="V57" s="4">
        <f ca="1">U57+Dez_20!V57</f>
        <v>0</v>
      </c>
      <c r="W57" s="4">
        <f t="shared" ca="1" si="10"/>
        <v>0</v>
      </c>
      <c r="X57" s="26">
        <f t="shared" ca="1" si="10"/>
        <v>0</v>
      </c>
    </row>
    <row r="58" spans="1:24" x14ac:dyDescent="0.25">
      <c r="A58" s="14" t="str">
        <v/>
      </c>
      <c r="B58" s="14" t="str">
        <v/>
      </c>
      <c r="C58" s="15" t="str">
        <v/>
      </c>
      <c r="D58" s="15" t="str">
        <v/>
      </c>
      <c r="E58" s="42">
        <f t="shared" ca="1" si="3"/>
        <v>0</v>
      </c>
      <c r="F58" s="4">
        <f ca="1">E58+Dez_20!F58</f>
        <v>0</v>
      </c>
      <c r="G58" s="4">
        <f t="shared" ca="1" si="4"/>
        <v>0</v>
      </c>
      <c r="H58" s="4">
        <f ca="1">G58+Dez_20!H58</f>
        <v>0</v>
      </c>
      <c r="I58" s="4">
        <f t="shared" ca="1" si="8"/>
        <v>0</v>
      </c>
      <c r="J58" s="26">
        <f t="shared" ca="1" si="8"/>
        <v>0</v>
      </c>
      <c r="K58" s="16"/>
      <c r="L58" s="42">
        <f t="shared" ca="1" si="5"/>
        <v>0</v>
      </c>
      <c r="M58" s="4">
        <f ca="1">L58+Dez_20!M58</f>
        <v>0</v>
      </c>
      <c r="N58" s="4">
        <f t="shared" ca="1" si="6"/>
        <v>0</v>
      </c>
      <c r="O58" s="4">
        <f ca="1">N58+Dez_20!O58</f>
        <v>0</v>
      </c>
      <c r="P58" s="4">
        <f t="shared" ca="1" si="9"/>
        <v>0</v>
      </c>
      <c r="Q58" s="26">
        <f t="shared" ca="1" si="9"/>
        <v>0</v>
      </c>
      <c r="R58" s="16"/>
      <c r="S58" s="4">
        <v>0</v>
      </c>
      <c r="T58" s="4">
        <f>S58+Dez_20!T58</f>
        <v>0</v>
      </c>
      <c r="U58" s="4">
        <f t="shared" ca="1" si="7"/>
        <v>0</v>
      </c>
      <c r="V58" s="4">
        <f ca="1">U58+Dez_20!V58</f>
        <v>0</v>
      </c>
      <c r="W58" s="4">
        <f t="shared" ca="1" si="10"/>
        <v>0</v>
      </c>
      <c r="X58" s="26">
        <f t="shared" ca="1" si="10"/>
        <v>0</v>
      </c>
    </row>
    <row r="59" spans="1:24" x14ac:dyDescent="0.25">
      <c r="A59" s="14" t="str">
        <v/>
      </c>
      <c r="B59" s="14" t="str">
        <v/>
      </c>
      <c r="C59" s="15" t="str">
        <v/>
      </c>
      <c r="D59" s="15" t="str">
        <v/>
      </c>
      <c r="E59" s="42">
        <f t="shared" ca="1" si="3"/>
        <v>0</v>
      </c>
      <c r="F59" s="4">
        <f ca="1">E59+Dez_20!F59</f>
        <v>0</v>
      </c>
      <c r="G59" s="4">
        <f t="shared" ca="1" si="4"/>
        <v>0</v>
      </c>
      <c r="H59" s="4">
        <f ca="1">G59+Dez_20!H59</f>
        <v>0</v>
      </c>
      <c r="I59" s="4">
        <f t="shared" ca="1" si="8"/>
        <v>0</v>
      </c>
      <c r="J59" s="26">
        <f t="shared" ca="1" si="8"/>
        <v>0</v>
      </c>
      <c r="K59" s="16"/>
      <c r="L59" s="42">
        <f t="shared" ca="1" si="5"/>
        <v>0</v>
      </c>
      <c r="M59" s="4">
        <f ca="1">L59+Dez_20!M59</f>
        <v>0</v>
      </c>
      <c r="N59" s="4">
        <f t="shared" ca="1" si="6"/>
        <v>0</v>
      </c>
      <c r="O59" s="4">
        <f ca="1">N59+Dez_20!O59</f>
        <v>0</v>
      </c>
      <c r="P59" s="4">
        <f t="shared" ca="1" si="9"/>
        <v>0</v>
      </c>
      <c r="Q59" s="26">
        <f t="shared" ca="1" si="9"/>
        <v>0</v>
      </c>
      <c r="R59" s="16"/>
      <c r="S59" s="4">
        <v>0</v>
      </c>
      <c r="T59" s="4">
        <f>S59+Dez_20!T59</f>
        <v>0</v>
      </c>
      <c r="U59" s="4">
        <f t="shared" ca="1" si="7"/>
        <v>0</v>
      </c>
      <c r="V59" s="4">
        <f ca="1">U59+Dez_20!V59</f>
        <v>0</v>
      </c>
      <c r="W59" s="4">
        <f t="shared" ca="1" si="10"/>
        <v>0</v>
      </c>
      <c r="X59" s="26">
        <f t="shared" ca="1" si="10"/>
        <v>0</v>
      </c>
    </row>
    <row r="60" spans="1:24" x14ac:dyDescent="0.25">
      <c r="A60" s="14" t="str">
        <v/>
      </c>
      <c r="B60" s="14" t="str">
        <v/>
      </c>
      <c r="C60" s="15" t="str">
        <v/>
      </c>
      <c r="D60" s="15" t="str">
        <v/>
      </c>
      <c r="E60" s="42">
        <f t="shared" ca="1" si="3"/>
        <v>0</v>
      </c>
      <c r="F60" s="4">
        <f ca="1">E60+Dez_20!F60</f>
        <v>0</v>
      </c>
      <c r="G60" s="4">
        <f t="shared" ca="1" si="4"/>
        <v>0</v>
      </c>
      <c r="H60" s="4">
        <f ca="1">G60+Dez_20!H60</f>
        <v>0</v>
      </c>
      <c r="I60" s="4">
        <f t="shared" ca="1" si="8"/>
        <v>0</v>
      </c>
      <c r="J60" s="26">
        <f t="shared" ca="1" si="8"/>
        <v>0</v>
      </c>
      <c r="K60" s="16"/>
      <c r="L60" s="42">
        <f t="shared" ca="1" si="5"/>
        <v>0</v>
      </c>
      <c r="M60" s="4">
        <f ca="1">L60+Dez_20!M60</f>
        <v>0</v>
      </c>
      <c r="N60" s="4">
        <f t="shared" ca="1" si="6"/>
        <v>0</v>
      </c>
      <c r="O60" s="4">
        <f ca="1">N60+Dez_20!O60</f>
        <v>0</v>
      </c>
      <c r="P60" s="4">
        <f t="shared" ca="1" si="9"/>
        <v>0</v>
      </c>
      <c r="Q60" s="26">
        <f t="shared" ca="1" si="9"/>
        <v>0</v>
      </c>
      <c r="R60" s="16"/>
      <c r="S60" s="4">
        <v>0</v>
      </c>
      <c r="T60" s="4">
        <f>S60+Dez_20!T60</f>
        <v>0</v>
      </c>
      <c r="U60" s="4">
        <f t="shared" ca="1" si="7"/>
        <v>0</v>
      </c>
      <c r="V60" s="4">
        <f ca="1">U60+Dez_20!V60</f>
        <v>0</v>
      </c>
      <c r="W60" s="4">
        <f t="shared" ca="1" si="10"/>
        <v>0</v>
      </c>
      <c r="X60" s="26">
        <f t="shared" ca="1" si="10"/>
        <v>0</v>
      </c>
    </row>
    <row r="61" spans="1:24" x14ac:dyDescent="0.25">
      <c r="A61" s="14" t="str">
        <v/>
      </c>
      <c r="B61" s="14" t="str">
        <v/>
      </c>
      <c r="C61" s="15" t="str">
        <v/>
      </c>
      <c r="D61" s="15" t="str">
        <v/>
      </c>
      <c r="E61" s="42">
        <f t="shared" ca="1" si="3"/>
        <v>0</v>
      </c>
      <c r="F61" s="4">
        <f ca="1">E61+Dez_20!F61</f>
        <v>0</v>
      </c>
      <c r="G61" s="4">
        <f t="shared" ca="1" si="4"/>
        <v>0</v>
      </c>
      <c r="H61" s="4">
        <f ca="1">G61+Dez_20!H61</f>
        <v>0</v>
      </c>
      <c r="I61" s="4">
        <f t="shared" ca="1" si="8"/>
        <v>0</v>
      </c>
      <c r="J61" s="26">
        <f t="shared" ca="1" si="8"/>
        <v>0</v>
      </c>
      <c r="K61" s="16"/>
      <c r="L61" s="42">
        <f t="shared" ca="1" si="5"/>
        <v>0</v>
      </c>
      <c r="M61" s="4">
        <f ca="1">L61+Dez_20!M61</f>
        <v>0</v>
      </c>
      <c r="N61" s="4">
        <f t="shared" ca="1" si="6"/>
        <v>0</v>
      </c>
      <c r="O61" s="4">
        <f ca="1">N61+Dez_20!O61</f>
        <v>0</v>
      </c>
      <c r="P61" s="4">
        <f t="shared" ca="1" si="9"/>
        <v>0</v>
      </c>
      <c r="Q61" s="26">
        <f t="shared" ca="1" si="9"/>
        <v>0</v>
      </c>
      <c r="R61" s="16"/>
      <c r="S61" s="4">
        <v>0</v>
      </c>
      <c r="T61" s="4">
        <f>S61+Dez_20!T61</f>
        <v>0</v>
      </c>
      <c r="U61" s="4">
        <f t="shared" ca="1" si="7"/>
        <v>0</v>
      </c>
      <c r="V61" s="4">
        <f ca="1">U61+Dez_20!V61</f>
        <v>0</v>
      </c>
      <c r="W61" s="4">
        <f t="shared" ca="1" si="10"/>
        <v>0</v>
      </c>
      <c r="X61" s="26">
        <f t="shared" ca="1" si="10"/>
        <v>0</v>
      </c>
    </row>
    <row r="62" spans="1:24" x14ac:dyDescent="0.25">
      <c r="A62" s="14" t="str">
        <v/>
      </c>
      <c r="B62" s="14" t="str">
        <v/>
      </c>
      <c r="C62" s="15" t="str">
        <v/>
      </c>
      <c r="D62" s="15" t="str">
        <v/>
      </c>
      <c r="E62" s="42">
        <f t="shared" ca="1" si="3"/>
        <v>0</v>
      </c>
      <c r="F62" s="4">
        <f ca="1">E62+Dez_20!F62</f>
        <v>0</v>
      </c>
      <c r="G62" s="4">
        <f t="shared" ca="1" si="4"/>
        <v>0</v>
      </c>
      <c r="H62" s="4">
        <f ca="1">G62+Dez_20!H62</f>
        <v>0</v>
      </c>
      <c r="I62" s="4">
        <f t="shared" ca="1" si="8"/>
        <v>0</v>
      </c>
      <c r="J62" s="26">
        <f t="shared" ca="1" si="8"/>
        <v>0</v>
      </c>
      <c r="K62" s="16"/>
      <c r="L62" s="42">
        <f t="shared" ca="1" si="5"/>
        <v>0</v>
      </c>
      <c r="M62" s="4">
        <f ca="1">L62+Dez_20!M62</f>
        <v>0</v>
      </c>
      <c r="N62" s="4">
        <f t="shared" ca="1" si="6"/>
        <v>0</v>
      </c>
      <c r="O62" s="4">
        <f ca="1">N62+Dez_20!O62</f>
        <v>0</v>
      </c>
      <c r="P62" s="4">
        <f t="shared" ca="1" si="9"/>
        <v>0</v>
      </c>
      <c r="Q62" s="26">
        <f t="shared" ca="1" si="9"/>
        <v>0</v>
      </c>
      <c r="R62" s="16"/>
      <c r="S62" s="4">
        <v>0</v>
      </c>
      <c r="T62" s="4">
        <f>S62+Dez_20!T62</f>
        <v>0</v>
      </c>
      <c r="U62" s="4">
        <f t="shared" ca="1" si="7"/>
        <v>0</v>
      </c>
      <c r="V62" s="4">
        <f ca="1">U62+Dez_20!V62</f>
        <v>0</v>
      </c>
      <c r="W62" s="4">
        <f t="shared" ca="1" si="10"/>
        <v>0</v>
      </c>
      <c r="X62" s="26">
        <f t="shared" ca="1" si="10"/>
        <v>0</v>
      </c>
    </row>
    <row r="63" spans="1:24" x14ac:dyDescent="0.25">
      <c r="A63" s="14" t="str">
        <v/>
      </c>
      <c r="B63" s="14" t="str">
        <v/>
      </c>
      <c r="C63" s="15" t="str">
        <v/>
      </c>
      <c r="D63" s="15" t="str">
        <v/>
      </c>
      <c r="E63" s="42">
        <f t="shared" ca="1" si="3"/>
        <v>0</v>
      </c>
      <c r="F63" s="4">
        <f ca="1">E63+Dez_20!F63</f>
        <v>0</v>
      </c>
      <c r="G63" s="4">
        <f t="shared" ca="1" si="4"/>
        <v>0</v>
      </c>
      <c r="H63" s="4">
        <f ca="1">G63+Dez_20!H63</f>
        <v>0</v>
      </c>
      <c r="I63" s="4">
        <f t="shared" ca="1" si="8"/>
        <v>0</v>
      </c>
      <c r="J63" s="26">
        <f t="shared" ca="1" si="8"/>
        <v>0</v>
      </c>
      <c r="K63" s="16"/>
      <c r="L63" s="42">
        <f t="shared" ca="1" si="5"/>
        <v>0</v>
      </c>
      <c r="M63" s="4">
        <f ca="1">L63+Dez_20!M63</f>
        <v>0</v>
      </c>
      <c r="N63" s="4">
        <f t="shared" ca="1" si="6"/>
        <v>0</v>
      </c>
      <c r="O63" s="4">
        <f ca="1">N63+Dez_20!O63</f>
        <v>0</v>
      </c>
      <c r="P63" s="4">
        <f t="shared" ca="1" si="9"/>
        <v>0</v>
      </c>
      <c r="Q63" s="26">
        <f t="shared" ca="1" si="9"/>
        <v>0</v>
      </c>
      <c r="R63" s="16"/>
      <c r="S63" s="4">
        <v>0</v>
      </c>
      <c r="T63" s="4">
        <f>S63+Dez_20!T63</f>
        <v>0</v>
      </c>
      <c r="U63" s="4">
        <f t="shared" ca="1" si="7"/>
        <v>0</v>
      </c>
      <c r="V63" s="4">
        <f ca="1">U63+Dez_20!V63</f>
        <v>0</v>
      </c>
      <c r="W63" s="4">
        <f t="shared" ca="1" si="10"/>
        <v>0</v>
      </c>
      <c r="X63" s="26">
        <f t="shared" ca="1" si="10"/>
        <v>0</v>
      </c>
    </row>
    <row r="64" spans="1:24" x14ac:dyDescent="0.25">
      <c r="A64" s="14" t="str">
        <v/>
      </c>
      <c r="B64" s="14" t="str">
        <v/>
      </c>
      <c r="C64" s="15" t="str">
        <v/>
      </c>
      <c r="D64" s="15" t="str">
        <v/>
      </c>
      <c r="E64" s="42">
        <f t="shared" ca="1" si="3"/>
        <v>0</v>
      </c>
      <c r="F64" s="4">
        <f ca="1">E64+Dez_20!F64</f>
        <v>0</v>
      </c>
      <c r="G64" s="4">
        <f t="shared" ca="1" si="4"/>
        <v>0</v>
      </c>
      <c r="H64" s="4">
        <f ca="1">G64+Dez_20!H64</f>
        <v>0</v>
      </c>
      <c r="I64" s="4">
        <f t="shared" ca="1" si="8"/>
        <v>0</v>
      </c>
      <c r="J64" s="26">
        <f t="shared" ca="1" si="8"/>
        <v>0</v>
      </c>
      <c r="K64" s="16"/>
      <c r="L64" s="42">
        <f t="shared" ca="1" si="5"/>
        <v>0</v>
      </c>
      <c r="M64" s="4">
        <f ca="1">L64+Dez_20!M64</f>
        <v>0</v>
      </c>
      <c r="N64" s="4">
        <f t="shared" ca="1" si="6"/>
        <v>0</v>
      </c>
      <c r="O64" s="4">
        <f ca="1">N64+Dez_20!O64</f>
        <v>0</v>
      </c>
      <c r="P64" s="4">
        <f t="shared" ca="1" si="9"/>
        <v>0</v>
      </c>
      <c r="Q64" s="26">
        <f t="shared" ca="1" si="9"/>
        <v>0</v>
      </c>
      <c r="R64" s="16"/>
      <c r="S64" s="4">
        <v>0</v>
      </c>
      <c r="T64" s="4">
        <f>S64+Dez_20!T64</f>
        <v>0</v>
      </c>
      <c r="U64" s="4">
        <f t="shared" ca="1" si="7"/>
        <v>0</v>
      </c>
      <c r="V64" s="4">
        <f ca="1">U64+Dez_20!V64</f>
        <v>0</v>
      </c>
      <c r="W64" s="4">
        <f t="shared" ca="1" si="10"/>
        <v>0</v>
      </c>
      <c r="X64" s="26">
        <f t="shared" ca="1" si="10"/>
        <v>0</v>
      </c>
    </row>
    <row r="65" spans="1:24" x14ac:dyDescent="0.25">
      <c r="A65" s="14" t="str">
        <v/>
      </c>
      <c r="B65" s="14" t="str">
        <v/>
      </c>
      <c r="C65" s="15" t="str">
        <v/>
      </c>
      <c r="D65" s="15" t="str">
        <v/>
      </c>
      <c r="E65" s="42">
        <f t="shared" ca="1" si="3"/>
        <v>0</v>
      </c>
      <c r="F65" s="4">
        <f ca="1">E65+Dez_20!F65</f>
        <v>0</v>
      </c>
      <c r="G65" s="4">
        <f t="shared" ca="1" si="4"/>
        <v>0</v>
      </c>
      <c r="H65" s="4">
        <f ca="1">G65+Dez_20!H65</f>
        <v>0</v>
      </c>
      <c r="I65" s="4">
        <f t="shared" ca="1" si="8"/>
        <v>0</v>
      </c>
      <c r="J65" s="26">
        <f t="shared" ca="1" si="8"/>
        <v>0</v>
      </c>
      <c r="K65" s="16"/>
      <c r="L65" s="42">
        <f t="shared" ca="1" si="5"/>
        <v>0</v>
      </c>
      <c r="M65" s="4">
        <f ca="1">L65+Dez_20!M65</f>
        <v>0</v>
      </c>
      <c r="N65" s="4">
        <f t="shared" ca="1" si="6"/>
        <v>0</v>
      </c>
      <c r="O65" s="4">
        <f ca="1">N65+Dez_20!O65</f>
        <v>0</v>
      </c>
      <c r="P65" s="4">
        <f t="shared" ca="1" si="9"/>
        <v>0</v>
      </c>
      <c r="Q65" s="26">
        <f t="shared" ca="1" si="9"/>
        <v>0</v>
      </c>
      <c r="R65" s="16"/>
      <c r="S65" s="4">
        <v>0</v>
      </c>
      <c r="T65" s="4">
        <f>S65+Dez_20!T65</f>
        <v>0</v>
      </c>
      <c r="U65" s="4">
        <f t="shared" ca="1" si="7"/>
        <v>0</v>
      </c>
      <c r="V65" s="4">
        <f ca="1">U65+Dez_20!V65</f>
        <v>0</v>
      </c>
      <c r="W65" s="4">
        <f t="shared" ca="1" si="10"/>
        <v>0</v>
      </c>
      <c r="X65" s="26">
        <f t="shared" ca="1" si="10"/>
        <v>0</v>
      </c>
    </row>
    <row r="66" spans="1:24" x14ac:dyDescent="0.25">
      <c r="A66" s="14" t="str">
        <v/>
      </c>
      <c r="B66" s="14" t="str">
        <v/>
      </c>
      <c r="C66" s="15" t="str">
        <v/>
      </c>
      <c r="D66" s="15" t="str">
        <v/>
      </c>
      <c r="E66" s="42">
        <f t="shared" ca="1" si="3"/>
        <v>0</v>
      </c>
      <c r="F66" s="4">
        <f ca="1">E66+Dez_20!F66</f>
        <v>0</v>
      </c>
      <c r="G66" s="4">
        <f t="shared" ca="1" si="4"/>
        <v>0</v>
      </c>
      <c r="H66" s="4">
        <f ca="1">G66+Dez_20!H66</f>
        <v>0</v>
      </c>
      <c r="I66" s="4">
        <f t="shared" ca="1" si="8"/>
        <v>0</v>
      </c>
      <c r="J66" s="26">
        <f t="shared" ca="1" si="8"/>
        <v>0</v>
      </c>
      <c r="K66" s="16"/>
      <c r="L66" s="42">
        <f t="shared" ca="1" si="5"/>
        <v>0</v>
      </c>
      <c r="M66" s="4">
        <f ca="1">L66+Dez_20!M66</f>
        <v>0</v>
      </c>
      <c r="N66" s="4">
        <f t="shared" ca="1" si="6"/>
        <v>0</v>
      </c>
      <c r="O66" s="4">
        <f ca="1">N66+Dez_20!O66</f>
        <v>0</v>
      </c>
      <c r="P66" s="4">
        <f t="shared" ca="1" si="9"/>
        <v>0</v>
      </c>
      <c r="Q66" s="26">
        <f t="shared" ca="1" si="9"/>
        <v>0</v>
      </c>
      <c r="R66" s="16"/>
      <c r="S66" s="4">
        <v>0</v>
      </c>
      <c r="T66" s="4">
        <f>S66+Dez_20!T66</f>
        <v>0</v>
      </c>
      <c r="U66" s="4">
        <f t="shared" ca="1" si="7"/>
        <v>0</v>
      </c>
      <c r="V66" s="4">
        <f ca="1">U66+Dez_20!V66</f>
        <v>0</v>
      </c>
      <c r="W66" s="4">
        <f t="shared" ca="1" si="10"/>
        <v>0</v>
      </c>
      <c r="X66" s="26">
        <f t="shared" ca="1" si="10"/>
        <v>0</v>
      </c>
    </row>
    <row r="67" spans="1:24" x14ac:dyDescent="0.25">
      <c r="A67" s="14" t="str">
        <v/>
      </c>
      <c r="B67" s="14" t="str">
        <v/>
      </c>
      <c r="C67" s="15" t="str">
        <v/>
      </c>
      <c r="D67" s="15" t="str">
        <v/>
      </c>
      <c r="E67" s="42">
        <f t="shared" ca="1" si="3"/>
        <v>0</v>
      </c>
      <c r="F67" s="4">
        <f ca="1">E67+Dez_20!F67</f>
        <v>0</v>
      </c>
      <c r="G67" s="4">
        <f t="shared" ca="1" si="4"/>
        <v>0</v>
      </c>
      <c r="H67" s="4">
        <f ca="1">G67+Dez_20!H67</f>
        <v>0</v>
      </c>
      <c r="I67" s="4">
        <f t="shared" ca="1" si="8"/>
        <v>0</v>
      </c>
      <c r="J67" s="26">
        <f t="shared" ca="1" si="8"/>
        <v>0</v>
      </c>
      <c r="K67" s="16"/>
      <c r="L67" s="42">
        <f t="shared" ca="1" si="5"/>
        <v>0</v>
      </c>
      <c r="M67" s="4">
        <f ca="1">L67+Dez_20!M67</f>
        <v>0</v>
      </c>
      <c r="N67" s="4">
        <f t="shared" ca="1" si="6"/>
        <v>0</v>
      </c>
      <c r="O67" s="4">
        <f ca="1">N67+Dez_20!O67</f>
        <v>0</v>
      </c>
      <c r="P67" s="4">
        <f t="shared" ca="1" si="9"/>
        <v>0</v>
      </c>
      <c r="Q67" s="26">
        <f t="shared" ca="1" si="9"/>
        <v>0</v>
      </c>
      <c r="R67" s="16"/>
      <c r="S67" s="4">
        <v>0</v>
      </c>
      <c r="T67" s="4">
        <f>S67+Dez_20!T67</f>
        <v>0</v>
      </c>
      <c r="U67" s="4">
        <f t="shared" ca="1" si="7"/>
        <v>0</v>
      </c>
      <c r="V67" s="4">
        <f ca="1">U67+Dez_20!V67</f>
        <v>0</v>
      </c>
      <c r="W67" s="4">
        <f t="shared" ca="1" si="10"/>
        <v>0</v>
      </c>
      <c r="X67" s="26">
        <f t="shared" ca="1" si="10"/>
        <v>0</v>
      </c>
    </row>
    <row r="68" spans="1:24" x14ac:dyDescent="0.25">
      <c r="A68" s="14" t="str">
        <v/>
      </c>
      <c r="B68" s="14" t="str">
        <v/>
      </c>
      <c r="C68" s="15" t="str">
        <v/>
      </c>
      <c r="D68" s="15" t="str">
        <v/>
      </c>
      <c r="E68" s="42">
        <f t="shared" ref="E68:E99" ca="1" si="11">IFERROR(IF(OR(A68=5555,A68=6666),0,IF(A68="",0,IF(TEXT($C68,"AAAAMM")=INDIRECT("'[Calculo Verbas 2019-2020.xlsx]"&amp;$A$1&amp;"'!$D$1"),IF($C68="",INDIRECT("'[Calculo Verbas 2019-2020.xlsx]"&amp;$A$1&amp;"'!$D$1"),IF(TEXT($C68,"AAAAMM")=INDIRECT("'[Calculo Verbas 2019-2020.xlsx]"&amp;$A$1&amp;"'!$D$1"),VLOOKUP(DAY($C68),INDIRECT("'[Calculo Verbas 2019-2020.xlsx]"&amp;$A$1&amp;"'!F68:J98"),2),0)),IF($D68="",INDIRECT("'[Calculo Verbas 2019-2020.xlsx]"&amp;$A$1&amp;"'!$G$33"),IF(TEXT($D68,"AAAAMM")&lt;INDIRECT("'[Calculo Verbas 2019-2020.xlsx]"&amp;$A$1&amp;"'!$D$1"),INDIRECT("'[Calculo Verbas 2019-2020.xlsx]"&amp;$A$1&amp;"'!$G$33"),IF(TEXT($D68,"AAAAMM")=INDIRECT("'[Calculo Verbas 2019-2020.xlsx]"&amp;$A$1&amp;"'!$D$1"),VLOOKUP(DAY($D68),INDIRECT("'[Calculo Verbas 2019-2020.xlsx]"&amp;$A$1&amp;"'!F36:J66"),2),0)))))),0)</f>
        <v>0</v>
      </c>
      <c r="F68" s="4">
        <f ca="1">E68+Dez_20!F68</f>
        <v>0</v>
      </c>
      <c r="G68" s="4">
        <f t="shared" ref="G68:G99" ca="1" si="12">IFERROR(IF(ISNA(MATCH($A68,INDIRECT("'[VERBAS TODAS.XLSX]"&amp;$Y$1&amp;"'!A:A"),0)),0,INDEX(INDIRECT("'[VERBAS TODAS.XLSX]"&amp;$Y$1&amp;"'!G:G"),MATCH($A68,INDIRECT("'[VERBAS TODAS.XLSX]"&amp;$Y$1&amp;"'!A:A"),0))),0)</f>
        <v>0</v>
      </c>
      <c r="H68" s="4">
        <f ca="1">G68+Dez_20!H68</f>
        <v>0</v>
      </c>
      <c r="I68" s="4">
        <f t="shared" ca="1" si="8"/>
        <v>0</v>
      </c>
      <c r="J68" s="26">
        <f t="shared" ca="1" si="8"/>
        <v>0</v>
      </c>
      <c r="K68" s="16"/>
      <c r="L68" s="42">
        <f t="shared" ref="L68:L99" ca="1" si="13">IFERROR(IF(OR(A68=5555,A68=6666),0,IF(A68="",0,IF(MONTH($C68)&amp;YEAR($C68)=INDIRECT("'[Calculo Verbas 2019-2020.xlsx]"&amp;$A$1&amp;"'!$D$1"),IF($C68="",INDIRECT("'[Calculo Verbas 2019-2020.xlsx]"&amp;$A$1&amp;"'!$P$2"),IF(MONTH($C68)&amp;YEAR($C68)=INDIRECT("'[Calculo Verbas 2019-2020.xlsx]"&amp;$A$1&amp;"'!$D$1"),VLOOKUP(DAY($C68),INDIRECT("'[Calculo Verbas 2019-2020.xlsx]"&amp;$A$1&amp;"'!F68:J98"),3),0)),
IF($D68="",INDIRECT("'[Calculo Verbas 2019-2020.xlsx]"&amp;$A$1&amp;"'!$H$33"),
IF(MONTH($D68)&amp;YEAR($D68)&gt;INDIRECT("'[Calculo Verbas 2019-2020.xlsx]"&amp;$A$1&amp;"'!$D$1"),INDIRECT("'[Calculo Verbas 2019-2020.xlsx]"&amp;$A$1&amp;"'!$H$33"),IF(MONTH($D68)&amp;YEAR($D68)=INDIRECT("'[Calculo Verbas 2019-2020.xlsx]"&amp;$A$1&amp;"'!$D$1"),VLOOKUP(DAY($D68),INDIRECT("'[Calculo Verbas 2019-2020.xlsx]"&amp;$A$1&amp;"'!F36:J66"),3),0)))))),0)</f>
        <v>0</v>
      </c>
      <c r="M68" s="4">
        <f ca="1">L68+Dez_20!M68</f>
        <v>0</v>
      </c>
      <c r="N68" s="4">
        <f t="shared" ref="N68:N99" ca="1" si="14">IFERROR(IF(ISNA(MATCH($A68,INDIRECT("'[062020.XLSX]"&amp;$Y$1&amp;"'!A:A"),0)),0,INDEX(INDIRECT("'[062020.XLSX]"&amp;$Y$1&amp;"'!k:k"),MATCH($A68,INDIRECT("'[062020.XLSX]"&amp;$Y$1&amp;"'!A:A"),0))),0)</f>
        <v>0</v>
      </c>
      <c r="O68" s="4">
        <f ca="1">N68+Dez_20!O68</f>
        <v>0</v>
      </c>
      <c r="P68" s="4">
        <f t="shared" ca="1" si="9"/>
        <v>0</v>
      </c>
      <c r="Q68" s="26">
        <f t="shared" ca="1" si="9"/>
        <v>0</v>
      </c>
      <c r="R68" s="16"/>
      <c r="S68" s="4">
        <v>0</v>
      </c>
      <c r="T68" s="4">
        <f>S68+Dez_20!T68</f>
        <v>0</v>
      </c>
      <c r="U68" s="4">
        <f t="shared" ref="U68:U99" ca="1" si="15">IFERROR(IF(ISNA(MATCH($A68,INDIRECT("'[062020.XLSX]"&amp;$Y$1&amp;"'!A:A"),0)),0,INDEX(INDIRECT("'[062020.XLSX]"&amp;$Y$1&amp;"'!R:R"),MATCH($A68,INDIRECT("'[062020.XLSX]"&amp;$Y$1&amp;"'!A:A"),0))),0)</f>
        <v>0</v>
      </c>
      <c r="V68" s="4">
        <f ca="1">U68+Dez_20!V68</f>
        <v>0</v>
      </c>
      <c r="W68" s="4">
        <f t="shared" ca="1" si="10"/>
        <v>0</v>
      </c>
      <c r="X68" s="26">
        <f t="shared" ca="1" si="10"/>
        <v>0</v>
      </c>
    </row>
    <row r="69" spans="1:24" x14ac:dyDescent="0.25">
      <c r="A69" s="14" t="str">
        <v/>
      </c>
      <c r="B69" s="14" t="str">
        <v/>
      </c>
      <c r="C69" s="15" t="str">
        <v/>
      </c>
      <c r="D69" s="15" t="str">
        <v/>
      </c>
      <c r="E69" s="42">
        <f t="shared" ca="1" si="11"/>
        <v>0</v>
      </c>
      <c r="F69" s="4">
        <f ca="1">E69+Dez_20!F69</f>
        <v>0</v>
      </c>
      <c r="G69" s="4">
        <f t="shared" ca="1" si="12"/>
        <v>0</v>
      </c>
      <c r="H69" s="4">
        <f ca="1">G69+Dez_20!H69</f>
        <v>0</v>
      </c>
      <c r="I69" s="4">
        <f t="shared" ca="1" si="8"/>
        <v>0</v>
      </c>
      <c r="J69" s="26">
        <f t="shared" ca="1" si="8"/>
        <v>0</v>
      </c>
      <c r="K69" s="16"/>
      <c r="L69" s="42">
        <f t="shared" ca="1" si="13"/>
        <v>0</v>
      </c>
      <c r="M69" s="4">
        <f ca="1">L69+Dez_20!M69</f>
        <v>0</v>
      </c>
      <c r="N69" s="4">
        <f t="shared" ca="1" si="14"/>
        <v>0</v>
      </c>
      <c r="O69" s="4">
        <f ca="1">N69+Dez_20!O69</f>
        <v>0</v>
      </c>
      <c r="P69" s="4">
        <f t="shared" ca="1" si="9"/>
        <v>0</v>
      </c>
      <c r="Q69" s="26">
        <f t="shared" ca="1" si="9"/>
        <v>0</v>
      </c>
      <c r="R69" s="16"/>
      <c r="S69" s="4">
        <v>0</v>
      </c>
      <c r="T69" s="4">
        <f>S69+Dez_20!T69</f>
        <v>0</v>
      </c>
      <c r="U69" s="4">
        <f t="shared" ca="1" si="15"/>
        <v>0</v>
      </c>
      <c r="V69" s="4">
        <f ca="1">U69+Dez_20!V69</f>
        <v>0</v>
      </c>
      <c r="W69" s="4">
        <f t="shared" ca="1" si="10"/>
        <v>0</v>
      </c>
      <c r="X69" s="26">
        <f t="shared" ca="1" si="10"/>
        <v>0</v>
      </c>
    </row>
    <row r="70" spans="1:24" x14ac:dyDescent="0.25">
      <c r="A70" s="14" t="str">
        <v/>
      </c>
      <c r="B70" s="14" t="str">
        <v/>
      </c>
      <c r="C70" s="15" t="str">
        <v/>
      </c>
      <c r="D70" s="15" t="str">
        <v/>
      </c>
      <c r="E70" s="42">
        <f t="shared" ca="1" si="11"/>
        <v>0</v>
      </c>
      <c r="F70" s="4">
        <f ca="1">E70+Dez_20!F70</f>
        <v>0</v>
      </c>
      <c r="G70" s="4">
        <f t="shared" ca="1" si="12"/>
        <v>0</v>
      </c>
      <c r="H70" s="4">
        <f ca="1">G70+Dez_20!H70</f>
        <v>0</v>
      </c>
      <c r="I70" s="4">
        <f t="shared" ca="1" si="8"/>
        <v>0</v>
      </c>
      <c r="J70" s="26">
        <f t="shared" ca="1" si="8"/>
        <v>0</v>
      </c>
      <c r="K70" s="16"/>
      <c r="L70" s="42">
        <f t="shared" ca="1" si="13"/>
        <v>0</v>
      </c>
      <c r="M70" s="4">
        <f ca="1">L70+Dez_20!M70</f>
        <v>0</v>
      </c>
      <c r="N70" s="4">
        <f t="shared" ca="1" si="14"/>
        <v>0</v>
      </c>
      <c r="O70" s="4">
        <f ca="1">N70+Dez_20!O70</f>
        <v>0</v>
      </c>
      <c r="P70" s="4">
        <f t="shared" ca="1" si="9"/>
        <v>0</v>
      </c>
      <c r="Q70" s="26">
        <f t="shared" ca="1" si="9"/>
        <v>0</v>
      </c>
      <c r="R70" s="16"/>
      <c r="S70" s="4">
        <v>0</v>
      </c>
      <c r="T70" s="4">
        <f>S70+Dez_20!T70</f>
        <v>0</v>
      </c>
      <c r="U70" s="4">
        <f t="shared" ca="1" si="15"/>
        <v>0</v>
      </c>
      <c r="V70" s="4">
        <f ca="1">U70+Dez_20!V70</f>
        <v>0</v>
      </c>
      <c r="W70" s="4">
        <f t="shared" ca="1" si="10"/>
        <v>0</v>
      </c>
      <c r="X70" s="26">
        <f t="shared" ca="1" si="10"/>
        <v>0</v>
      </c>
    </row>
    <row r="71" spans="1:24" x14ac:dyDescent="0.25">
      <c r="A71" s="14" t="str">
        <v/>
      </c>
      <c r="B71" s="14" t="str">
        <v/>
      </c>
      <c r="C71" s="15" t="str">
        <v/>
      </c>
      <c r="D71" s="15" t="str">
        <v/>
      </c>
      <c r="E71" s="42">
        <f t="shared" ca="1" si="11"/>
        <v>0</v>
      </c>
      <c r="F71" s="4">
        <f ca="1">E71+Dez_20!F71</f>
        <v>0</v>
      </c>
      <c r="G71" s="4">
        <f t="shared" ca="1" si="12"/>
        <v>0</v>
      </c>
      <c r="H71" s="4">
        <f ca="1">G71+Dez_20!H71</f>
        <v>0</v>
      </c>
      <c r="I71" s="4">
        <f t="shared" ca="1" si="8"/>
        <v>0</v>
      </c>
      <c r="J71" s="26">
        <f t="shared" ca="1" si="8"/>
        <v>0</v>
      </c>
      <c r="K71" s="16"/>
      <c r="L71" s="42">
        <f t="shared" ca="1" si="13"/>
        <v>0</v>
      </c>
      <c r="M71" s="4">
        <f ca="1">L71+Dez_20!M71</f>
        <v>0</v>
      </c>
      <c r="N71" s="4">
        <f t="shared" ca="1" si="14"/>
        <v>0</v>
      </c>
      <c r="O71" s="4">
        <f ca="1">N71+Dez_20!O71</f>
        <v>0</v>
      </c>
      <c r="P71" s="4">
        <f t="shared" ca="1" si="9"/>
        <v>0</v>
      </c>
      <c r="Q71" s="26">
        <f t="shared" ca="1" si="9"/>
        <v>0</v>
      </c>
      <c r="R71" s="16"/>
      <c r="S71" s="4">
        <v>0</v>
      </c>
      <c r="T71" s="4">
        <f>S71+Dez_20!T71</f>
        <v>0</v>
      </c>
      <c r="U71" s="4">
        <f t="shared" ca="1" si="15"/>
        <v>0</v>
      </c>
      <c r="V71" s="4">
        <f ca="1">U71+Dez_20!V71</f>
        <v>0</v>
      </c>
      <c r="W71" s="4">
        <f t="shared" ca="1" si="10"/>
        <v>0</v>
      </c>
      <c r="X71" s="26">
        <f t="shared" ca="1" si="10"/>
        <v>0</v>
      </c>
    </row>
    <row r="72" spans="1:24" x14ac:dyDescent="0.25">
      <c r="A72" s="14" t="str">
        <v/>
      </c>
      <c r="B72" s="14" t="str">
        <v/>
      </c>
      <c r="C72" s="15" t="str">
        <v/>
      </c>
      <c r="D72" s="15" t="str">
        <v/>
      </c>
      <c r="E72" s="42">
        <f t="shared" ca="1" si="11"/>
        <v>0</v>
      </c>
      <c r="F72" s="4">
        <f ca="1">E72+Dez_20!F72</f>
        <v>0</v>
      </c>
      <c r="G72" s="4">
        <f t="shared" ca="1" si="12"/>
        <v>0</v>
      </c>
      <c r="H72" s="4">
        <f ca="1">G72+Dez_20!H72</f>
        <v>0</v>
      </c>
      <c r="I72" s="4">
        <f t="shared" ca="1" si="8"/>
        <v>0</v>
      </c>
      <c r="J72" s="26">
        <f t="shared" ca="1" si="8"/>
        <v>0</v>
      </c>
      <c r="K72" s="16"/>
      <c r="L72" s="42">
        <f t="shared" ca="1" si="13"/>
        <v>0</v>
      </c>
      <c r="M72" s="4">
        <f ca="1">L72+Dez_20!M72</f>
        <v>0</v>
      </c>
      <c r="N72" s="4">
        <f t="shared" ca="1" si="14"/>
        <v>0</v>
      </c>
      <c r="O72" s="4">
        <f ca="1">N72+Dez_20!O72</f>
        <v>0</v>
      </c>
      <c r="P72" s="4">
        <f t="shared" ca="1" si="9"/>
        <v>0</v>
      </c>
      <c r="Q72" s="26">
        <f t="shared" ca="1" si="9"/>
        <v>0</v>
      </c>
      <c r="R72" s="16"/>
      <c r="S72" s="4">
        <v>0</v>
      </c>
      <c r="T72" s="4">
        <f>S72+Dez_20!T72</f>
        <v>0</v>
      </c>
      <c r="U72" s="4">
        <f t="shared" ca="1" si="15"/>
        <v>0</v>
      </c>
      <c r="V72" s="4">
        <f ca="1">U72+Dez_20!V72</f>
        <v>0</v>
      </c>
      <c r="W72" s="4">
        <f t="shared" ca="1" si="10"/>
        <v>0</v>
      </c>
      <c r="X72" s="26">
        <f t="shared" ca="1" si="10"/>
        <v>0</v>
      </c>
    </row>
    <row r="73" spans="1:24" x14ac:dyDescent="0.25">
      <c r="A73" s="14" t="str">
        <v/>
      </c>
      <c r="B73" s="14" t="str">
        <v/>
      </c>
      <c r="C73" s="15" t="str">
        <v/>
      </c>
      <c r="D73" s="15" t="str">
        <v/>
      </c>
      <c r="E73" s="42">
        <f t="shared" ca="1" si="11"/>
        <v>0</v>
      </c>
      <c r="F73" s="4">
        <f ca="1">E73+Dez_20!F73</f>
        <v>0</v>
      </c>
      <c r="G73" s="4">
        <f t="shared" ca="1" si="12"/>
        <v>0</v>
      </c>
      <c r="H73" s="4">
        <f ca="1">G73+Dez_20!H73</f>
        <v>0</v>
      </c>
      <c r="I73" s="4">
        <f t="shared" ca="1" si="8"/>
        <v>0</v>
      </c>
      <c r="J73" s="26">
        <f t="shared" ca="1" si="8"/>
        <v>0</v>
      </c>
      <c r="K73" s="16"/>
      <c r="L73" s="42">
        <f t="shared" ca="1" si="13"/>
        <v>0</v>
      </c>
      <c r="M73" s="4">
        <f ca="1">L73+Dez_20!M73</f>
        <v>0</v>
      </c>
      <c r="N73" s="4">
        <f t="shared" ca="1" si="14"/>
        <v>0</v>
      </c>
      <c r="O73" s="4">
        <f ca="1">N73+Dez_20!O73</f>
        <v>0</v>
      </c>
      <c r="P73" s="4">
        <f t="shared" ca="1" si="9"/>
        <v>0</v>
      </c>
      <c r="Q73" s="26">
        <f t="shared" ca="1" si="9"/>
        <v>0</v>
      </c>
      <c r="R73" s="16"/>
      <c r="S73" s="4">
        <v>0</v>
      </c>
      <c r="T73" s="4">
        <f>S73+Dez_20!T73</f>
        <v>0</v>
      </c>
      <c r="U73" s="4">
        <f t="shared" ca="1" si="15"/>
        <v>0</v>
      </c>
      <c r="V73" s="4">
        <f ca="1">U73+Dez_20!V73</f>
        <v>0</v>
      </c>
      <c r="W73" s="4">
        <f t="shared" ca="1" si="10"/>
        <v>0</v>
      </c>
      <c r="X73" s="26">
        <f t="shared" ca="1" si="10"/>
        <v>0</v>
      </c>
    </row>
    <row r="74" spans="1:24" x14ac:dyDescent="0.25">
      <c r="A74" s="14" t="str">
        <v/>
      </c>
      <c r="B74" s="14" t="str">
        <v/>
      </c>
      <c r="C74" s="15" t="str">
        <v/>
      </c>
      <c r="D74" s="15" t="str">
        <v/>
      </c>
      <c r="E74" s="42">
        <f t="shared" ca="1" si="11"/>
        <v>0</v>
      </c>
      <c r="F74" s="4">
        <f ca="1">E74+Dez_20!F74</f>
        <v>0</v>
      </c>
      <c r="G74" s="4">
        <f t="shared" ca="1" si="12"/>
        <v>0</v>
      </c>
      <c r="H74" s="4">
        <f ca="1">G74+Dez_20!H74</f>
        <v>0</v>
      </c>
      <c r="I74" s="4">
        <f t="shared" ca="1" si="8"/>
        <v>0</v>
      </c>
      <c r="J74" s="26">
        <f t="shared" ca="1" si="8"/>
        <v>0</v>
      </c>
      <c r="K74" s="16"/>
      <c r="L74" s="42">
        <f t="shared" ca="1" si="13"/>
        <v>0</v>
      </c>
      <c r="M74" s="4">
        <f ca="1">L74+Dez_20!M74</f>
        <v>0</v>
      </c>
      <c r="N74" s="4">
        <f t="shared" ca="1" si="14"/>
        <v>0</v>
      </c>
      <c r="O74" s="4">
        <f ca="1">N74+Dez_20!O74</f>
        <v>0</v>
      </c>
      <c r="P74" s="4">
        <f t="shared" ca="1" si="9"/>
        <v>0</v>
      </c>
      <c r="Q74" s="26">
        <f t="shared" ca="1" si="9"/>
        <v>0</v>
      </c>
      <c r="R74" s="16"/>
      <c r="S74" s="4">
        <v>0</v>
      </c>
      <c r="T74" s="4">
        <f>S74+Dez_20!T74</f>
        <v>0</v>
      </c>
      <c r="U74" s="4">
        <f t="shared" ca="1" si="15"/>
        <v>0</v>
      </c>
      <c r="V74" s="4">
        <f ca="1">U74+Dez_20!V74</f>
        <v>0</v>
      </c>
      <c r="W74" s="4">
        <f t="shared" ca="1" si="10"/>
        <v>0</v>
      </c>
      <c r="X74" s="26">
        <f t="shared" ca="1" si="10"/>
        <v>0</v>
      </c>
    </row>
    <row r="75" spans="1:24" x14ac:dyDescent="0.25">
      <c r="A75" s="14" t="str">
        <v/>
      </c>
      <c r="B75" s="14" t="str">
        <v/>
      </c>
      <c r="C75" s="15" t="str">
        <v/>
      </c>
      <c r="D75" s="15" t="str">
        <v/>
      </c>
      <c r="E75" s="42">
        <f t="shared" ca="1" si="11"/>
        <v>0</v>
      </c>
      <c r="F75" s="4">
        <f ca="1">E75+Dez_20!F75</f>
        <v>0</v>
      </c>
      <c r="G75" s="4">
        <f t="shared" ca="1" si="12"/>
        <v>0</v>
      </c>
      <c r="H75" s="4">
        <f ca="1">G75+Dez_20!H75</f>
        <v>0</v>
      </c>
      <c r="I75" s="4">
        <f t="shared" ca="1" si="8"/>
        <v>0</v>
      </c>
      <c r="J75" s="26">
        <f t="shared" ca="1" si="8"/>
        <v>0</v>
      </c>
      <c r="K75" s="16"/>
      <c r="L75" s="42">
        <f t="shared" ca="1" si="13"/>
        <v>0</v>
      </c>
      <c r="M75" s="4">
        <f ca="1">L75+Dez_20!M75</f>
        <v>0</v>
      </c>
      <c r="N75" s="4">
        <f t="shared" ca="1" si="14"/>
        <v>0</v>
      </c>
      <c r="O75" s="4">
        <f ca="1">N75+Dez_20!O75</f>
        <v>0</v>
      </c>
      <c r="P75" s="4">
        <f t="shared" ca="1" si="9"/>
        <v>0</v>
      </c>
      <c r="Q75" s="26">
        <f t="shared" ca="1" si="9"/>
        <v>0</v>
      </c>
      <c r="R75" s="16"/>
      <c r="S75" s="4">
        <v>0</v>
      </c>
      <c r="T75" s="4">
        <f>S75+Dez_20!T75</f>
        <v>0</v>
      </c>
      <c r="U75" s="4">
        <f t="shared" ca="1" si="15"/>
        <v>0</v>
      </c>
      <c r="V75" s="4">
        <f ca="1">U75+Dez_20!V75</f>
        <v>0</v>
      </c>
      <c r="W75" s="4">
        <f t="shared" ca="1" si="10"/>
        <v>0</v>
      </c>
      <c r="X75" s="26">
        <f t="shared" ca="1" si="10"/>
        <v>0</v>
      </c>
    </row>
    <row r="76" spans="1:24" x14ac:dyDescent="0.25">
      <c r="A76" s="14" t="str">
        <v/>
      </c>
      <c r="B76" s="14" t="str">
        <v/>
      </c>
      <c r="C76" s="15" t="str">
        <v/>
      </c>
      <c r="D76" s="15" t="str">
        <v/>
      </c>
      <c r="E76" s="42">
        <f t="shared" ca="1" si="11"/>
        <v>0</v>
      </c>
      <c r="F76" s="4">
        <f ca="1">E76+Dez_20!F76</f>
        <v>0</v>
      </c>
      <c r="G76" s="4">
        <f t="shared" ca="1" si="12"/>
        <v>0</v>
      </c>
      <c r="H76" s="4">
        <f ca="1">G76+Dez_20!H76</f>
        <v>0</v>
      </c>
      <c r="I76" s="4">
        <f t="shared" ca="1" si="8"/>
        <v>0</v>
      </c>
      <c r="J76" s="26">
        <f t="shared" ca="1" si="8"/>
        <v>0</v>
      </c>
      <c r="K76" s="16"/>
      <c r="L76" s="42">
        <f t="shared" ca="1" si="13"/>
        <v>0</v>
      </c>
      <c r="M76" s="4">
        <f ca="1">L76+Dez_20!M76</f>
        <v>0</v>
      </c>
      <c r="N76" s="4">
        <f t="shared" ca="1" si="14"/>
        <v>0</v>
      </c>
      <c r="O76" s="4">
        <f ca="1">N76+Dez_20!O76</f>
        <v>0</v>
      </c>
      <c r="P76" s="4">
        <f t="shared" ca="1" si="9"/>
        <v>0</v>
      </c>
      <c r="Q76" s="26">
        <f t="shared" ca="1" si="9"/>
        <v>0</v>
      </c>
      <c r="R76" s="16"/>
      <c r="S76" s="4">
        <v>0</v>
      </c>
      <c r="T76" s="4">
        <f>S76+Dez_20!T76</f>
        <v>0</v>
      </c>
      <c r="U76" s="4">
        <f t="shared" ca="1" si="15"/>
        <v>0</v>
      </c>
      <c r="V76" s="4">
        <f ca="1">U76+Dez_20!V76</f>
        <v>0</v>
      </c>
      <c r="W76" s="4">
        <f t="shared" ca="1" si="10"/>
        <v>0</v>
      </c>
      <c r="X76" s="26">
        <f t="shared" ca="1" si="10"/>
        <v>0</v>
      </c>
    </row>
    <row r="77" spans="1:24" x14ac:dyDescent="0.25">
      <c r="A77" s="14" t="str">
        <v/>
      </c>
      <c r="B77" s="14" t="str">
        <v/>
      </c>
      <c r="C77" s="15" t="str">
        <v/>
      </c>
      <c r="D77" s="15" t="str">
        <v/>
      </c>
      <c r="E77" s="42">
        <f t="shared" ca="1" si="11"/>
        <v>0</v>
      </c>
      <c r="F77" s="4">
        <f ca="1">E77+Dez_20!F77</f>
        <v>0</v>
      </c>
      <c r="G77" s="4">
        <f t="shared" ca="1" si="12"/>
        <v>0</v>
      </c>
      <c r="H77" s="4">
        <f ca="1">G77+Dez_20!H77</f>
        <v>0</v>
      </c>
      <c r="I77" s="4">
        <f t="shared" ca="1" si="8"/>
        <v>0</v>
      </c>
      <c r="J77" s="26">
        <f t="shared" ca="1" si="8"/>
        <v>0</v>
      </c>
      <c r="K77" s="16"/>
      <c r="L77" s="42">
        <f t="shared" ca="1" si="13"/>
        <v>0</v>
      </c>
      <c r="M77" s="4">
        <f ca="1">L77+Dez_20!M77</f>
        <v>0</v>
      </c>
      <c r="N77" s="4">
        <f t="shared" ca="1" si="14"/>
        <v>0</v>
      </c>
      <c r="O77" s="4">
        <f ca="1">N77+Dez_20!O77</f>
        <v>0</v>
      </c>
      <c r="P77" s="4">
        <f t="shared" ca="1" si="9"/>
        <v>0</v>
      </c>
      <c r="Q77" s="26">
        <f t="shared" ca="1" si="9"/>
        <v>0</v>
      </c>
      <c r="R77" s="16"/>
      <c r="S77" s="4">
        <v>0</v>
      </c>
      <c r="T77" s="4">
        <f>S77+Dez_20!T77</f>
        <v>0</v>
      </c>
      <c r="U77" s="4">
        <f t="shared" ca="1" si="15"/>
        <v>0</v>
      </c>
      <c r="V77" s="4">
        <f ca="1">U77+Dez_20!V77</f>
        <v>0</v>
      </c>
      <c r="W77" s="4">
        <f t="shared" ca="1" si="10"/>
        <v>0</v>
      </c>
      <c r="X77" s="26">
        <f t="shared" ca="1" si="10"/>
        <v>0</v>
      </c>
    </row>
    <row r="78" spans="1:24" x14ac:dyDescent="0.25">
      <c r="A78" s="14" t="str">
        <v/>
      </c>
      <c r="B78" s="14" t="str">
        <v/>
      </c>
      <c r="C78" s="15" t="str">
        <v/>
      </c>
      <c r="D78" s="15" t="str">
        <v/>
      </c>
      <c r="E78" s="42">
        <f t="shared" ca="1" si="11"/>
        <v>0</v>
      </c>
      <c r="F78" s="4">
        <f ca="1">E78+Dez_20!F78</f>
        <v>0</v>
      </c>
      <c r="G78" s="4">
        <f t="shared" ca="1" si="12"/>
        <v>0</v>
      </c>
      <c r="H78" s="4">
        <f ca="1">G78+Dez_20!H78</f>
        <v>0</v>
      </c>
      <c r="I78" s="4">
        <f t="shared" ca="1" si="8"/>
        <v>0</v>
      </c>
      <c r="J78" s="26">
        <f t="shared" ca="1" si="8"/>
        <v>0</v>
      </c>
      <c r="K78" s="16"/>
      <c r="L78" s="42">
        <f t="shared" ca="1" si="13"/>
        <v>0</v>
      </c>
      <c r="M78" s="4">
        <f ca="1">L78+Dez_20!M78</f>
        <v>0</v>
      </c>
      <c r="N78" s="4">
        <f t="shared" ca="1" si="14"/>
        <v>0</v>
      </c>
      <c r="O78" s="4">
        <f ca="1">N78+Dez_20!O78</f>
        <v>0</v>
      </c>
      <c r="P78" s="4">
        <f t="shared" ca="1" si="9"/>
        <v>0</v>
      </c>
      <c r="Q78" s="26">
        <f t="shared" ca="1" si="9"/>
        <v>0</v>
      </c>
      <c r="R78" s="16"/>
      <c r="S78" s="4">
        <v>0</v>
      </c>
      <c r="T78" s="4">
        <f>S78+Dez_20!T78</f>
        <v>0</v>
      </c>
      <c r="U78" s="4">
        <f t="shared" ca="1" si="15"/>
        <v>0</v>
      </c>
      <c r="V78" s="4">
        <f ca="1">U78+Dez_20!V78</f>
        <v>0</v>
      </c>
      <c r="W78" s="4">
        <f t="shared" ca="1" si="10"/>
        <v>0</v>
      </c>
      <c r="X78" s="26">
        <f t="shared" ca="1" si="10"/>
        <v>0</v>
      </c>
    </row>
    <row r="79" spans="1:24" x14ac:dyDescent="0.25">
      <c r="A79" s="14" t="str">
        <v/>
      </c>
      <c r="B79" s="14" t="str">
        <v/>
      </c>
      <c r="C79" s="15" t="str">
        <v/>
      </c>
      <c r="D79" s="15" t="str">
        <v/>
      </c>
      <c r="E79" s="42">
        <f t="shared" ca="1" si="11"/>
        <v>0</v>
      </c>
      <c r="F79" s="4">
        <f ca="1">E79+Dez_20!F79</f>
        <v>0</v>
      </c>
      <c r="G79" s="4">
        <f t="shared" ca="1" si="12"/>
        <v>0</v>
      </c>
      <c r="H79" s="4">
        <f ca="1">G79+Dez_20!H79</f>
        <v>0</v>
      </c>
      <c r="I79" s="4">
        <f t="shared" ca="1" si="8"/>
        <v>0</v>
      </c>
      <c r="J79" s="26">
        <f t="shared" ca="1" si="8"/>
        <v>0</v>
      </c>
      <c r="K79" s="16"/>
      <c r="L79" s="42">
        <f t="shared" ca="1" si="13"/>
        <v>0</v>
      </c>
      <c r="M79" s="4">
        <f ca="1">L79+Dez_20!M79</f>
        <v>0</v>
      </c>
      <c r="N79" s="4">
        <f t="shared" ca="1" si="14"/>
        <v>0</v>
      </c>
      <c r="O79" s="4">
        <f ca="1">N79+Dez_20!O79</f>
        <v>0</v>
      </c>
      <c r="P79" s="4">
        <f t="shared" ca="1" si="9"/>
        <v>0</v>
      </c>
      <c r="Q79" s="26">
        <f t="shared" ca="1" si="9"/>
        <v>0</v>
      </c>
      <c r="R79" s="16"/>
      <c r="S79" s="4">
        <v>0</v>
      </c>
      <c r="T79" s="4">
        <f>S79+Dez_20!T79</f>
        <v>0</v>
      </c>
      <c r="U79" s="4">
        <f t="shared" ca="1" si="15"/>
        <v>0</v>
      </c>
      <c r="V79" s="4">
        <f ca="1">U79+Dez_20!V79</f>
        <v>0</v>
      </c>
      <c r="W79" s="4">
        <f t="shared" ca="1" si="10"/>
        <v>0</v>
      </c>
      <c r="X79" s="26">
        <f t="shared" ca="1" si="10"/>
        <v>0</v>
      </c>
    </row>
    <row r="80" spans="1:24" x14ac:dyDescent="0.25">
      <c r="A80" s="14" t="str">
        <v/>
      </c>
      <c r="B80" s="14" t="str">
        <v/>
      </c>
      <c r="C80" s="15" t="str">
        <v/>
      </c>
      <c r="D80" s="15" t="str">
        <v/>
      </c>
      <c r="E80" s="42">
        <f t="shared" ca="1" si="11"/>
        <v>0</v>
      </c>
      <c r="F80" s="4">
        <f ca="1">E80+Dez_20!F80</f>
        <v>0</v>
      </c>
      <c r="G80" s="4">
        <f t="shared" ca="1" si="12"/>
        <v>0</v>
      </c>
      <c r="H80" s="4">
        <f ca="1">G80+Dez_20!H80</f>
        <v>0</v>
      </c>
      <c r="I80" s="4">
        <f t="shared" ca="1" si="8"/>
        <v>0</v>
      </c>
      <c r="J80" s="26">
        <f t="shared" ca="1" si="8"/>
        <v>0</v>
      </c>
      <c r="K80" s="16"/>
      <c r="L80" s="42">
        <f t="shared" ca="1" si="13"/>
        <v>0</v>
      </c>
      <c r="M80" s="4">
        <f ca="1">L80+Dez_20!M80</f>
        <v>0</v>
      </c>
      <c r="N80" s="4">
        <f t="shared" ca="1" si="14"/>
        <v>0</v>
      </c>
      <c r="O80" s="4">
        <f ca="1">N80+Dez_20!O80</f>
        <v>0</v>
      </c>
      <c r="P80" s="4">
        <f t="shared" ca="1" si="9"/>
        <v>0</v>
      </c>
      <c r="Q80" s="26">
        <f t="shared" ca="1" si="9"/>
        <v>0</v>
      </c>
      <c r="R80" s="16"/>
      <c r="S80" s="4">
        <v>0</v>
      </c>
      <c r="T80" s="4">
        <f>S80+Dez_20!T80</f>
        <v>0</v>
      </c>
      <c r="U80" s="4">
        <f t="shared" ca="1" si="15"/>
        <v>0</v>
      </c>
      <c r="V80" s="4">
        <f ca="1">U80+Dez_20!V80</f>
        <v>0</v>
      </c>
      <c r="W80" s="4">
        <f t="shared" ca="1" si="10"/>
        <v>0</v>
      </c>
      <c r="X80" s="26">
        <f t="shared" ca="1" si="10"/>
        <v>0</v>
      </c>
    </row>
    <row r="81" spans="1:24" x14ac:dyDescent="0.25">
      <c r="A81" s="14" t="str">
        <v/>
      </c>
      <c r="B81" s="14" t="str">
        <v/>
      </c>
      <c r="C81" s="15" t="str">
        <v/>
      </c>
      <c r="D81" s="15" t="str">
        <v/>
      </c>
      <c r="E81" s="42">
        <f t="shared" ca="1" si="11"/>
        <v>0</v>
      </c>
      <c r="F81" s="4">
        <f ca="1">E81+Dez_20!F81</f>
        <v>0</v>
      </c>
      <c r="G81" s="4">
        <f t="shared" ca="1" si="12"/>
        <v>0</v>
      </c>
      <c r="H81" s="4">
        <f ca="1">G81+Dez_20!H81</f>
        <v>0</v>
      </c>
      <c r="I81" s="4">
        <f t="shared" ca="1" si="8"/>
        <v>0</v>
      </c>
      <c r="J81" s="26">
        <f t="shared" ca="1" si="8"/>
        <v>0</v>
      </c>
      <c r="K81" s="16"/>
      <c r="L81" s="42">
        <f t="shared" ca="1" si="13"/>
        <v>0</v>
      </c>
      <c r="M81" s="4">
        <f ca="1">L81+Dez_20!M81</f>
        <v>0</v>
      </c>
      <c r="N81" s="4">
        <f t="shared" ca="1" si="14"/>
        <v>0</v>
      </c>
      <c r="O81" s="4">
        <f ca="1">N81+Dez_20!O81</f>
        <v>0</v>
      </c>
      <c r="P81" s="4">
        <f t="shared" ca="1" si="9"/>
        <v>0</v>
      </c>
      <c r="Q81" s="26">
        <f t="shared" ca="1" si="9"/>
        <v>0</v>
      </c>
      <c r="R81" s="16"/>
      <c r="S81" s="4">
        <v>0</v>
      </c>
      <c r="T81" s="4">
        <f>S81+Dez_20!T81</f>
        <v>0</v>
      </c>
      <c r="U81" s="4">
        <f t="shared" ca="1" si="15"/>
        <v>0</v>
      </c>
      <c r="V81" s="4">
        <f ca="1">U81+Dez_20!V81</f>
        <v>0</v>
      </c>
      <c r="W81" s="4">
        <f t="shared" ca="1" si="10"/>
        <v>0</v>
      </c>
      <c r="X81" s="26">
        <f t="shared" ca="1" si="10"/>
        <v>0</v>
      </c>
    </row>
    <row r="82" spans="1:24" x14ac:dyDescent="0.25">
      <c r="A82" s="14" t="str">
        <v/>
      </c>
      <c r="B82" s="14" t="str">
        <v/>
      </c>
      <c r="C82" s="15" t="str">
        <v/>
      </c>
      <c r="D82" s="15" t="str">
        <v/>
      </c>
      <c r="E82" s="42">
        <f t="shared" ca="1" si="11"/>
        <v>0</v>
      </c>
      <c r="F82" s="4">
        <f ca="1">E82+Dez_20!F82</f>
        <v>0</v>
      </c>
      <c r="G82" s="4">
        <f t="shared" ca="1" si="12"/>
        <v>0</v>
      </c>
      <c r="H82" s="4">
        <f ca="1">G82+Dez_20!H82</f>
        <v>0</v>
      </c>
      <c r="I82" s="4">
        <f t="shared" ca="1" si="8"/>
        <v>0</v>
      </c>
      <c r="J82" s="26">
        <f t="shared" ca="1" si="8"/>
        <v>0</v>
      </c>
      <c r="K82" s="16"/>
      <c r="L82" s="42">
        <f t="shared" ca="1" si="13"/>
        <v>0</v>
      </c>
      <c r="M82" s="4">
        <f ca="1">L82+Dez_20!M82</f>
        <v>0</v>
      </c>
      <c r="N82" s="4">
        <f t="shared" ca="1" si="14"/>
        <v>0</v>
      </c>
      <c r="O82" s="4">
        <f ca="1">N82+Dez_20!O82</f>
        <v>0</v>
      </c>
      <c r="P82" s="4">
        <f t="shared" ca="1" si="9"/>
        <v>0</v>
      </c>
      <c r="Q82" s="26">
        <f t="shared" ca="1" si="9"/>
        <v>0</v>
      </c>
      <c r="R82" s="16"/>
      <c r="S82" s="4">
        <v>0</v>
      </c>
      <c r="T82" s="4">
        <f>S82+Dez_20!T82</f>
        <v>0</v>
      </c>
      <c r="U82" s="4">
        <f t="shared" ca="1" si="15"/>
        <v>0</v>
      </c>
      <c r="V82" s="4">
        <f ca="1">U82+Dez_20!V82</f>
        <v>0</v>
      </c>
      <c r="W82" s="4">
        <f t="shared" ca="1" si="10"/>
        <v>0</v>
      </c>
      <c r="X82" s="26">
        <f t="shared" ca="1" si="10"/>
        <v>0</v>
      </c>
    </row>
    <row r="83" spans="1:24" x14ac:dyDescent="0.25">
      <c r="A83" s="14" t="str">
        <v/>
      </c>
      <c r="B83" s="14" t="str">
        <v/>
      </c>
      <c r="C83" s="15" t="str">
        <v/>
      </c>
      <c r="D83" s="15" t="str">
        <v/>
      </c>
      <c r="E83" s="42">
        <f t="shared" ca="1" si="11"/>
        <v>0</v>
      </c>
      <c r="F83" s="4">
        <f ca="1">E83+Dez_20!F83</f>
        <v>0</v>
      </c>
      <c r="G83" s="4">
        <f t="shared" ca="1" si="12"/>
        <v>0</v>
      </c>
      <c r="H83" s="4">
        <f ca="1">G83+Dez_20!H83</f>
        <v>0</v>
      </c>
      <c r="I83" s="4">
        <f t="shared" ref="I83:J99" ca="1" si="16">G83-E83</f>
        <v>0</v>
      </c>
      <c r="J83" s="26">
        <f t="shared" ca="1" si="16"/>
        <v>0</v>
      </c>
      <c r="K83" s="16"/>
      <c r="L83" s="42">
        <f t="shared" ca="1" si="13"/>
        <v>0</v>
      </c>
      <c r="M83" s="4">
        <f ca="1">L83+Dez_20!M83</f>
        <v>0</v>
      </c>
      <c r="N83" s="4">
        <f t="shared" ca="1" si="14"/>
        <v>0</v>
      </c>
      <c r="O83" s="4">
        <f ca="1">N83+Dez_20!O83</f>
        <v>0</v>
      </c>
      <c r="P83" s="4">
        <f t="shared" ref="P83:Q99" ca="1" si="17">N83-L83</f>
        <v>0</v>
      </c>
      <c r="Q83" s="26">
        <f t="shared" ca="1" si="17"/>
        <v>0</v>
      </c>
      <c r="R83" s="16"/>
      <c r="S83" s="4">
        <v>0</v>
      </c>
      <c r="T83" s="4">
        <f>S83+Dez_20!T83</f>
        <v>0</v>
      </c>
      <c r="U83" s="4">
        <f t="shared" ca="1" si="15"/>
        <v>0</v>
      </c>
      <c r="V83" s="4">
        <f ca="1">U83+Dez_20!V83</f>
        <v>0</v>
      </c>
      <c r="W83" s="4">
        <f t="shared" ref="W83:X99" ca="1" si="18">U83-S83</f>
        <v>0</v>
      </c>
      <c r="X83" s="26">
        <f t="shared" ca="1" si="18"/>
        <v>0</v>
      </c>
    </row>
    <row r="84" spans="1:24" x14ac:dyDescent="0.25">
      <c r="A84" s="14" t="str">
        <v/>
      </c>
      <c r="B84" s="14" t="str">
        <v/>
      </c>
      <c r="C84" s="15" t="str">
        <v/>
      </c>
      <c r="D84" s="15" t="str">
        <v/>
      </c>
      <c r="E84" s="42">
        <f t="shared" ca="1" si="11"/>
        <v>0</v>
      </c>
      <c r="F84" s="4">
        <f ca="1">E84+Dez_20!F84</f>
        <v>0</v>
      </c>
      <c r="G84" s="4">
        <f t="shared" ca="1" si="12"/>
        <v>0</v>
      </c>
      <c r="H84" s="4">
        <f ca="1">G84+Dez_20!H84</f>
        <v>0</v>
      </c>
      <c r="I84" s="4">
        <f t="shared" ca="1" si="16"/>
        <v>0</v>
      </c>
      <c r="J84" s="26">
        <f t="shared" ca="1" si="16"/>
        <v>0</v>
      </c>
      <c r="K84" s="16"/>
      <c r="L84" s="42">
        <f t="shared" ca="1" si="13"/>
        <v>0</v>
      </c>
      <c r="M84" s="4">
        <f ca="1">L84+Dez_20!M84</f>
        <v>0</v>
      </c>
      <c r="N84" s="4">
        <f t="shared" ca="1" si="14"/>
        <v>0</v>
      </c>
      <c r="O84" s="4">
        <f ca="1">N84+Dez_20!O84</f>
        <v>0</v>
      </c>
      <c r="P84" s="4">
        <f t="shared" ca="1" si="17"/>
        <v>0</v>
      </c>
      <c r="Q84" s="26">
        <f t="shared" ca="1" si="17"/>
        <v>0</v>
      </c>
      <c r="R84" s="16"/>
      <c r="S84" s="4">
        <v>0</v>
      </c>
      <c r="T84" s="4">
        <f>S84+Dez_20!T84</f>
        <v>0</v>
      </c>
      <c r="U84" s="4">
        <f t="shared" ca="1" si="15"/>
        <v>0</v>
      </c>
      <c r="V84" s="4">
        <f ca="1">U84+Dez_20!V84</f>
        <v>0</v>
      </c>
      <c r="W84" s="4">
        <f t="shared" ca="1" si="18"/>
        <v>0</v>
      </c>
      <c r="X84" s="26">
        <f t="shared" ca="1" si="18"/>
        <v>0</v>
      </c>
    </row>
    <row r="85" spans="1:24" x14ac:dyDescent="0.25">
      <c r="A85" s="14" t="str">
        <v/>
      </c>
      <c r="B85" s="14" t="str">
        <v/>
      </c>
      <c r="C85" s="15" t="str">
        <v/>
      </c>
      <c r="D85" s="15" t="str">
        <v/>
      </c>
      <c r="E85" s="42">
        <f t="shared" ca="1" si="11"/>
        <v>0</v>
      </c>
      <c r="F85" s="4">
        <f ca="1">E85+Dez_20!F85</f>
        <v>0</v>
      </c>
      <c r="G85" s="4">
        <f t="shared" ca="1" si="12"/>
        <v>0</v>
      </c>
      <c r="H85" s="4">
        <f ca="1">G85+Dez_20!H85</f>
        <v>0</v>
      </c>
      <c r="I85" s="4">
        <f t="shared" ca="1" si="16"/>
        <v>0</v>
      </c>
      <c r="J85" s="26">
        <f t="shared" ca="1" si="16"/>
        <v>0</v>
      </c>
      <c r="K85" s="16"/>
      <c r="L85" s="42">
        <f t="shared" ca="1" si="13"/>
        <v>0</v>
      </c>
      <c r="M85" s="4">
        <f ca="1">L85+Dez_20!M85</f>
        <v>0</v>
      </c>
      <c r="N85" s="4">
        <f t="shared" ca="1" si="14"/>
        <v>0</v>
      </c>
      <c r="O85" s="4">
        <f ca="1">N85+Dez_20!O85</f>
        <v>0</v>
      </c>
      <c r="P85" s="4">
        <f t="shared" ca="1" si="17"/>
        <v>0</v>
      </c>
      <c r="Q85" s="26">
        <f t="shared" ca="1" si="17"/>
        <v>0</v>
      </c>
      <c r="R85" s="16"/>
      <c r="S85" s="4">
        <v>0</v>
      </c>
      <c r="T85" s="4">
        <f>S85+Dez_20!T85</f>
        <v>0</v>
      </c>
      <c r="U85" s="4">
        <f t="shared" ca="1" si="15"/>
        <v>0</v>
      </c>
      <c r="V85" s="4">
        <f ca="1">U85+Dez_20!V85</f>
        <v>0</v>
      </c>
      <c r="W85" s="4">
        <f t="shared" ca="1" si="18"/>
        <v>0</v>
      </c>
      <c r="X85" s="26">
        <f t="shared" ca="1" si="18"/>
        <v>0</v>
      </c>
    </row>
    <row r="86" spans="1:24" x14ac:dyDescent="0.25">
      <c r="A86" s="14" t="str">
        <v/>
      </c>
      <c r="B86" s="14" t="str">
        <v/>
      </c>
      <c r="C86" s="15" t="str">
        <v/>
      </c>
      <c r="D86" s="15" t="str">
        <v/>
      </c>
      <c r="E86" s="42">
        <f t="shared" ca="1" si="11"/>
        <v>0</v>
      </c>
      <c r="F86" s="4">
        <f ca="1">E86+Dez_20!F86</f>
        <v>0</v>
      </c>
      <c r="G86" s="4">
        <f t="shared" ca="1" si="12"/>
        <v>0</v>
      </c>
      <c r="H86" s="4">
        <f ca="1">G86+Dez_20!H86</f>
        <v>0</v>
      </c>
      <c r="I86" s="4">
        <f t="shared" ca="1" si="16"/>
        <v>0</v>
      </c>
      <c r="J86" s="26">
        <f t="shared" ca="1" si="16"/>
        <v>0</v>
      </c>
      <c r="K86" s="16"/>
      <c r="L86" s="42">
        <f t="shared" ca="1" si="13"/>
        <v>0</v>
      </c>
      <c r="M86" s="4">
        <f ca="1">L86+Dez_20!M86</f>
        <v>0</v>
      </c>
      <c r="N86" s="4">
        <f t="shared" ca="1" si="14"/>
        <v>0</v>
      </c>
      <c r="O86" s="4">
        <f ca="1">N86+Dez_20!O86</f>
        <v>0</v>
      </c>
      <c r="P86" s="4">
        <f t="shared" ca="1" si="17"/>
        <v>0</v>
      </c>
      <c r="Q86" s="26">
        <f t="shared" ca="1" si="17"/>
        <v>0</v>
      </c>
      <c r="R86" s="16"/>
      <c r="S86" s="4">
        <v>0</v>
      </c>
      <c r="T86" s="4">
        <f>S86+Dez_20!T86</f>
        <v>0</v>
      </c>
      <c r="U86" s="4">
        <f t="shared" ca="1" si="15"/>
        <v>0</v>
      </c>
      <c r="V86" s="4">
        <f ca="1">U86+Dez_20!V86</f>
        <v>0</v>
      </c>
      <c r="W86" s="4">
        <f t="shared" ca="1" si="18"/>
        <v>0</v>
      </c>
      <c r="X86" s="26">
        <f t="shared" ca="1" si="18"/>
        <v>0</v>
      </c>
    </row>
    <row r="87" spans="1:24" x14ac:dyDescent="0.25">
      <c r="A87" s="14" t="str">
        <v/>
      </c>
      <c r="B87" s="14" t="str">
        <v/>
      </c>
      <c r="C87" s="15" t="str">
        <v/>
      </c>
      <c r="D87" s="15" t="str">
        <v/>
      </c>
      <c r="E87" s="42">
        <f t="shared" ca="1" si="11"/>
        <v>0</v>
      </c>
      <c r="F87" s="4">
        <f ca="1">E87+Dez_20!F87</f>
        <v>0</v>
      </c>
      <c r="G87" s="4">
        <f t="shared" ca="1" si="12"/>
        <v>0</v>
      </c>
      <c r="H87" s="4">
        <f ca="1">G87+Dez_20!H87</f>
        <v>0</v>
      </c>
      <c r="I87" s="4">
        <f t="shared" ca="1" si="16"/>
        <v>0</v>
      </c>
      <c r="J87" s="26">
        <f t="shared" ca="1" si="16"/>
        <v>0</v>
      </c>
      <c r="K87" s="16"/>
      <c r="L87" s="42">
        <f t="shared" ca="1" si="13"/>
        <v>0</v>
      </c>
      <c r="M87" s="4">
        <f ca="1">L87+Dez_20!M87</f>
        <v>0</v>
      </c>
      <c r="N87" s="4">
        <f t="shared" ca="1" si="14"/>
        <v>0</v>
      </c>
      <c r="O87" s="4">
        <f ca="1">N87+Dez_20!O87</f>
        <v>0</v>
      </c>
      <c r="P87" s="4">
        <f t="shared" ca="1" si="17"/>
        <v>0</v>
      </c>
      <c r="Q87" s="26">
        <f t="shared" ca="1" si="17"/>
        <v>0</v>
      </c>
      <c r="R87" s="16"/>
      <c r="S87" s="4">
        <v>0</v>
      </c>
      <c r="T87" s="4">
        <f>S87+Dez_20!T87</f>
        <v>0</v>
      </c>
      <c r="U87" s="4">
        <f t="shared" ca="1" si="15"/>
        <v>0</v>
      </c>
      <c r="V87" s="4">
        <f ca="1">U87+Dez_20!V87</f>
        <v>0</v>
      </c>
      <c r="W87" s="4">
        <f t="shared" ca="1" si="18"/>
        <v>0</v>
      </c>
      <c r="X87" s="26">
        <f t="shared" ca="1" si="18"/>
        <v>0</v>
      </c>
    </row>
    <row r="88" spans="1:24" x14ac:dyDescent="0.25">
      <c r="A88" s="14" t="str">
        <v/>
      </c>
      <c r="B88" s="14" t="str">
        <v/>
      </c>
      <c r="C88" s="15" t="str">
        <v/>
      </c>
      <c r="D88" s="15" t="str">
        <v/>
      </c>
      <c r="E88" s="42">
        <f t="shared" ca="1" si="11"/>
        <v>0</v>
      </c>
      <c r="F88" s="4">
        <f ca="1">E88+Dez_20!F88</f>
        <v>0</v>
      </c>
      <c r="G88" s="4">
        <f t="shared" ca="1" si="12"/>
        <v>0</v>
      </c>
      <c r="H88" s="4">
        <f ca="1">G88+Dez_20!H88</f>
        <v>0</v>
      </c>
      <c r="I88" s="4">
        <f t="shared" ca="1" si="16"/>
        <v>0</v>
      </c>
      <c r="J88" s="26">
        <f t="shared" ca="1" si="16"/>
        <v>0</v>
      </c>
      <c r="K88" s="16"/>
      <c r="L88" s="42">
        <f t="shared" ca="1" si="13"/>
        <v>0</v>
      </c>
      <c r="M88" s="4">
        <f ca="1">L88+Dez_20!M88</f>
        <v>0</v>
      </c>
      <c r="N88" s="4">
        <f t="shared" ca="1" si="14"/>
        <v>0</v>
      </c>
      <c r="O88" s="4">
        <f ca="1">N88+Dez_20!O88</f>
        <v>0</v>
      </c>
      <c r="P88" s="4">
        <f t="shared" ca="1" si="17"/>
        <v>0</v>
      </c>
      <c r="Q88" s="26">
        <f t="shared" ca="1" si="17"/>
        <v>0</v>
      </c>
      <c r="R88" s="16"/>
      <c r="S88" s="4">
        <v>0</v>
      </c>
      <c r="T88" s="4">
        <f>S88+Dez_20!T88</f>
        <v>0</v>
      </c>
      <c r="U88" s="4">
        <f t="shared" ca="1" si="15"/>
        <v>0</v>
      </c>
      <c r="V88" s="4">
        <f ca="1">U88+Dez_20!V88</f>
        <v>0</v>
      </c>
      <c r="W88" s="4">
        <f t="shared" ca="1" si="18"/>
        <v>0</v>
      </c>
      <c r="X88" s="26">
        <f t="shared" ca="1" si="18"/>
        <v>0</v>
      </c>
    </row>
    <row r="89" spans="1:24" x14ac:dyDescent="0.25">
      <c r="A89" s="14" t="str">
        <v/>
      </c>
      <c r="B89" s="14" t="str">
        <v/>
      </c>
      <c r="C89" s="15" t="str">
        <v/>
      </c>
      <c r="D89" s="15" t="str">
        <v/>
      </c>
      <c r="E89" s="42">
        <f t="shared" ca="1" si="11"/>
        <v>0</v>
      </c>
      <c r="F89" s="4">
        <f ca="1">E89+Dez_20!F89</f>
        <v>0</v>
      </c>
      <c r="G89" s="4">
        <f t="shared" ca="1" si="12"/>
        <v>0</v>
      </c>
      <c r="H89" s="4">
        <f ca="1">G89+Dez_20!H89</f>
        <v>0</v>
      </c>
      <c r="I89" s="4">
        <f t="shared" ca="1" si="16"/>
        <v>0</v>
      </c>
      <c r="J89" s="26">
        <f t="shared" ca="1" si="16"/>
        <v>0</v>
      </c>
      <c r="K89" s="16"/>
      <c r="L89" s="42">
        <f t="shared" ca="1" si="13"/>
        <v>0</v>
      </c>
      <c r="M89" s="4">
        <f ca="1">L89+Dez_20!M89</f>
        <v>0</v>
      </c>
      <c r="N89" s="4">
        <f t="shared" ca="1" si="14"/>
        <v>0</v>
      </c>
      <c r="O89" s="4">
        <f ca="1">N89+Dez_20!O89</f>
        <v>0</v>
      </c>
      <c r="P89" s="4">
        <f t="shared" ca="1" si="17"/>
        <v>0</v>
      </c>
      <c r="Q89" s="26">
        <f t="shared" ca="1" si="17"/>
        <v>0</v>
      </c>
      <c r="R89" s="16"/>
      <c r="S89" s="4">
        <v>0</v>
      </c>
      <c r="T89" s="4">
        <f>S89+Dez_20!T89</f>
        <v>0</v>
      </c>
      <c r="U89" s="4">
        <f t="shared" ca="1" si="15"/>
        <v>0</v>
      </c>
      <c r="V89" s="4">
        <f ca="1">U89+Dez_20!V89</f>
        <v>0</v>
      </c>
      <c r="W89" s="4">
        <f t="shared" ca="1" si="18"/>
        <v>0</v>
      </c>
      <c r="X89" s="26">
        <f t="shared" ca="1" si="18"/>
        <v>0</v>
      </c>
    </row>
    <row r="90" spans="1:24" x14ac:dyDescent="0.25">
      <c r="A90" s="14" t="str">
        <v/>
      </c>
      <c r="B90" s="14" t="str">
        <v/>
      </c>
      <c r="C90" s="15" t="str">
        <v/>
      </c>
      <c r="D90" s="15" t="str">
        <v/>
      </c>
      <c r="E90" s="42">
        <f t="shared" ca="1" si="11"/>
        <v>0</v>
      </c>
      <c r="F90" s="4">
        <f ca="1">E90+Dez_20!F90</f>
        <v>0</v>
      </c>
      <c r="G90" s="4">
        <f t="shared" ca="1" si="12"/>
        <v>0</v>
      </c>
      <c r="H90" s="4">
        <f ca="1">G90+Dez_20!H90</f>
        <v>0</v>
      </c>
      <c r="I90" s="4">
        <f t="shared" ca="1" si="16"/>
        <v>0</v>
      </c>
      <c r="J90" s="26">
        <f t="shared" ca="1" si="16"/>
        <v>0</v>
      </c>
      <c r="K90" s="16"/>
      <c r="L90" s="42">
        <f t="shared" ca="1" si="13"/>
        <v>0</v>
      </c>
      <c r="M90" s="4">
        <f ca="1">L90+Dez_20!M90</f>
        <v>0</v>
      </c>
      <c r="N90" s="4">
        <f t="shared" ca="1" si="14"/>
        <v>0</v>
      </c>
      <c r="O90" s="4">
        <f ca="1">N90+Dez_20!O90</f>
        <v>0</v>
      </c>
      <c r="P90" s="4">
        <f t="shared" ca="1" si="17"/>
        <v>0</v>
      </c>
      <c r="Q90" s="26">
        <f t="shared" ca="1" si="17"/>
        <v>0</v>
      </c>
      <c r="R90" s="16"/>
      <c r="S90" s="4">
        <v>0</v>
      </c>
      <c r="T90" s="4">
        <f>S90+Dez_20!T90</f>
        <v>0</v>
      </c>
      <c r="U90" s="4">
        <f t="shared" ca="1" si="15"/>
        <v>0</v>
      </c>
      <c r="V90" s="4">
        <f ca="1">U90+Dez_20!V90</f>
        <v>0</v>
      </c>
      <c r="W90" s="4">
        <f t="shared" ca="1" si="18"/>
        <v>0</v>
      </c>
      <c r="X90" s="26">
        <f t="shared" ca="1" si="18"/>
        <v>0</v>
      </c>
    </row>
    <row r="91" spans="1:24" x14ac:dyDescent="0.25">
      <c r="A91" s="14" t="str">
        <v/>
      </c>
      <c r="B91" s="14" t="str">
        <v/>
      </c>
      <c r="C91" s="15" t="str">
        <v/>
      </c>
      <c r="D91" s="15" t="str">
        <v/>
      </c>
      <c r="E91" s="42">
        <f t="shared" ca="1" si="11"/>
        <v>0</v>
      </c>
      <c r="F91" s="4">
        <f ca="1">E91+Dez_20!F91</f>
        <v>0</v>
      </c>
      <c r="G91" s="4">
        <f t="shared" ca="1" si="12"/>
        <v>0</v>
      </c>
      <c r="H91" s="4">
        <f ca="1">G91+Dez_20!H91</f>
        <v>0</v>
      </c>
      <c r="I91" s="4">
        <f t="shared" ca="1" si="16"/>
        <v>0</v>
      </c>
      <c r="J91" s="26">
        <f t="shared" ca="1" si="16"/>
        <v>0</v>
      </c>
      <c r="K91" s="16"/>
      <c r="L91" s="42">
        <f t="shared" ca="1" si="13"/>
        <v>0</v>
      </c>
      <c r="M91" s="4">
        <f ca="1">L91+Dez_20!M91</f>
        <v>0</v>
      </c>
      <c r="N91" s="4">
        <f t="shared" ca="1" si="14"/>
        <v>0</v>
      </c>
      <c r="O91" s="4">
        <f ca="1">N91+Dez_20!O91</f>
        <v>0</v>
      </c>
      <c r="P91" s="4">
        <f t="shared" ca="1" si="17"/>
        <v>0</v>
      </c>
      <c r="Q91" s="26">
        <f t="shared" ca="1" si="17"/>
        <v>0</v>
      </c>
      <c r="R91" s="16"/>
      <c r="S91" s="4">
        <v>0</v>
      </c>
      <c r="T91" s="4">
        <f>S91+Dez_20!T91</f>
        <v>0</v>
      </c>
      <c r="U91" s="4">
        <f t="shared" ca="1" si="15"/>
        <v>0</v>
      </c>
      <c r="V91" s="4">
        <f ca="1">U91+Dez_20!V91</f>
        <v>0</v>
      </c>
      <c r="W91" s="4">
        <f t="shared" ca="1" si="18"/>
        <v>0</v>
      </c>
      <c r="X91" s="26">
        <f t="shared" ca="1" si="18"/>
        <v>0</v>
      </c>
    </row>
    <row r="92" spans="1:24" x14ac:dyDescent="0.25">
      <c r="A92" s="14" t="str">
        <v/>
      </c>
      <c r="B92" s="14" t="str">
        <v/>
      </c>
      <c r="C92" s="15" t="str">
        <v/>
      </c>
      <c r="D92" s="15" t="str">
        <v/>
      </c>
      <c r="E92" s="42">
        <f t="shared" ca="1" si="11"/>
        <v>0</v>
      </c>
      <c r="F92" s="4">
        <f ca="1">E92+Dez_20!F92</f>
        <v>0</v>
      </c>
      <c r="G92" s="4">
        <f t="shared" ca="1" si="12"/>
        <v>0</v>
      </c>
      <c r="H92" s="4">
        <f ca="1">G92+Dez_20!H92</f>
        <v>0</v>
      </c>
      <c r="I92" s="4">
        <f t="shared" ca="1" si="16"/>
        <v>0</v>
      </c>
      <c r="J92" s="26">
        <f t="shared" ca="1" si="16"/>
        <v>0</v>
      </c>
      <c r="K92" s="16"/>
      <c r="L92" s="42">
        <f t="shared" ca="1" si="13"/>
        <v>0</v>
      </c>
      <c r="M92" s="4">
        <f ca="1">L92+Dez_20!M92</f>
        <v>0</v>
      </c>
      <c r="N92" s="4">
        <f t="shared" ca="1" si="14"/>
        <v>0</v>
      </c>
      <c r="O92" s="4">
        <f ca="1">N92+Dez_20!O92</f>
        <v>0</v>
      </c>
      <c r="P92" s="4">
        <f t="shared" ca="1" si="17"/>
        <v>0</v>
      </c>
      <c r="Q92" s="26">
        <f t="shared" ca="1" si="17"/>
        <v>0</v>
      </c>
      <c r="R92" s="16"/>
      <c r="S92" s="4">
        <v>0</v>
      </c>
      <c r="T92" s="4">
        <f>S92+Dez_20!T92</f>
        <v>0</v>
      </c>
      <c r="U92" s="4">
        <f t="shared" ca="1" si="15"/>
        <v>0</v>
      </c>
      <c r="V92" s="4">
        <f ca="1">U92+Dez_20!V92</f>
        <v>0</v>
      </c>
      <c r="W92" s="4">
        <f t="shared" ca="1" si="18"/>
        <v>0</v>
      </c>
      <c r="X92" s="26">
        <f t="shared" ca="1" si="18"/>
        <v>0</v>
      </c>
    </row>
    <row r="93" spans="1:24" x14ac:dyDescent="0.25">
      <c r="A93" s="14" t="str">
        <v/>
      </c>
      <c r="B93" s="14" t="str">
        <v/>
      </c>
      <c r="C93" s="15" t="str">
        <v/>
      </c>
      <c r="D93" s="15" t="str">
        <v/>
      </c>
      <c r="E93" s="42">
        <f t="shared" ca="1" si="11"/>
        <v>0</v>
      </c>
      <c r="F93" s="4">
        <f ca="1">E93+Dez_20!F93</f>
        <v>0</v>
      </c>
      <c r="G93" s="4">
        <f t="shared" ca="1" si="12"/>
        <v>0</v>
      </c>
      <c r="H93" s="4">
        <f ca="1">G93+Dez_20!H93</f>
        <v>0</v>
      </c>
      <c r="I93" s="4">
        <f t="shared" ca="1" si="16"/>
        <v>0</v>
      </c>
      <c r="J93" s="26">
        <f t="shared" ca="1" si="16"/>
        <v>0</v>
      </c>
      <c r="K93" s="16"/>
      <c r="L93" s="42">
        <f t="shared" ca="1" si="13"/>
        <v>0</v>
      </c>
      <c r="M93" s="4">
        <f ca="1">L93+Dez_20!M93</f>
        <v>0</v>
      </c>
      <c r="N93" s="4">
        <f t="shared" ca="1" si="14"/>
        <v>0</v>
      </c>
      <c r="O93" s="4">
        <f ca="1">N93+Dez_20!O93</f>
        <v>0</v>
      </c>
      <c r="P93" s="4">
        <f t="shared" ca="1" si="17"/>
        <v>0</v>
      </c>
      <c r="Q93" s="26">
        <f t="shared" ca="1" si="17"/>
        <v>0</v>
      </c>
      <c r="R93" s="16"/>
      <c r="S93" s="4">
        <v>0</v>
      </c>
      <c r="T93" s="4">
        <f>S93+Dez_20!T93</f>
        <v>0</v>
      </c>
      <c r="U93" s="4">
        <f t="shared" ca="1" si="15"/>
        <v>0</v>
      </c>
      <c r="V93" s="4">
        <f ca="1">U93+Dez_20!V93</f>
        <v>0</v>
      </c>
      <c r="W93" s="4">
        <f t="shared" ca="1" si="18"/>
        <v>0</v>
      </c>
      <c r="X93" s="26">
        <f t="shared" ca="1" si="18"/>
        <v>0</v>
      </c>
    </row>
    <row r="94" spans="1:24" x14ac:dyDescent="0.25">
      <c r="A94" s="14" t="str">
        <v/>
      </c>
      <c r="B94" s="14" t="str">
        <v/>
      </c>
      <c r="C94" s="15" t="str">
        <v/>
      </c>
      <c r="D94" s="15" t="str">
        <v/>
      </c>
      <c r="E94" s="42">
        <f t="shared" ca="1" si="11"/>
        <v>0</v>
      </c>
      <c r="F94" s="4">
        <f ca="1">E94+Dez_20!F94</f>
        <v>0</v>
      </c>
      <c r="G94" s="4">
        <f t="shared" ca="1" si="12"/>
        <v>0</v>
      </c>
      <c r="H94" s="4">
        <f ca="1">G94+Dez_20!H94</f>
        <v>0</v>
      </c>
      <c r="I94" s="4">
        <f t="shared" ca="1" si="16"/>
        <v>0</v>
      </c>
      <c r="J94" s="26">
        <f t="shared" ca="1" si="16"/>
        <v>0</v>
      </c>
      <c r="K94" s="16"/>
      <c r="L94" s="42">
        <f t="shared" ca="1" si="13"/>
        <v>0</v>
      </c>
      <c r="M94" s="4">
        <f ca="1">L94+Dez_20!M94</f>
        <v>0</v>
      </c>
      <c r="N94" s="4">
        <f t="shared" ca="1" si="14"/>
        <v>0</v>
      </c>
      <c r="O94" s="4">
        <f ca="1">N94+Dez_20!O94</f>
        <v>0</v>
      </c>
      <c r="P94" s="4">
        <f t="shared" ca="1" si="17"/>
        <v>0</v>
      </c>
      <c r="Q94" s="26">
        <f t="shared" ca="1" si="17"/>
        <v>0</v>
      </c>
      <c r="R94" s="16"/>
      <c r="S94" s="4">
        <v>0</v>
      </c>
      <c r="T94" s="4">
        <f>S94+Dez_20!T94</f>
        <v>0</v>
      </c>
      <c r="U94" s="4">
        <f t="shared" ca="1" si="15"/>
        <v>0</v>
      </c>
      <c r="V94" s="4">
        <f ca="1">U94+Dez_20!V94</f>
        <v>0</v>
      </c>
      <c r="W94" s="4">
        <f t="shared" ca="1" si="18"/>
        <v>0</v>
      </c>
      <c r="X94" s="26">
        <f t="shared" ca="1" si="18"/>
        <v>0</v>
      </c>
    </row>
    <row r="95" spans="1:24" x14ac:dyDescent="0.25">
      <c r="A95" s="14" t="str">
        <v/>
      </c>
      <c r="B95" s="14" t="str">
        <v/>
      </c>
      <c r="C95" s="15" t="str">
        <v/>
      </c>
      <c r="D95" s="15" t="str">
        <v/>
      </c>
      <c r="E95" s="42">
        <f t="shared" ca="1" si="11"/>
        <v>0</v>
      </c>
      <c r="F95" s="4">
        <f ca="1">E95+Dez_20!F95</f>
        <v>0</v>
      </c>
      <c r="G95" s="4">
        <f t="shared" ca="1" si="12"/>
        <v>0</v>
      </c>
      <c r="H95" s="4">
        <f ca="1">G95+Dez_20!H95</f>
        <v>0</v>
      </c>
      <c r="I95" s="4">
        <f t="shared" ca="1" si="16"/>
        <v>0</v>
      </c>
      <c r="J95" s="26">
        <f t="shared" ca="1" si="16"/>
        <v>0</v>
      </c>
      <c r="K95" s="16"/>
      <c r="L95" s="42">
        <f t="shared" ca="1" si="13"/>
        <v>0</v>
      </c>
      <c r="M95" s="4">
        <f ca="1">L95+Dez_20!M95</f>
        <v>0</v>
      </c>
      <c r="N95" s="4">
        <f t="shared" ca="1" si="14"/>
        <v>0</v>
      </c>
      <c r="O95" s="4">
        <f ca="1">N95+Dez_20!O95</f>
        <v>0</v>
      </c>
      <c r="P95" s="4">
        <f t="shared" ca="1" si="17"/>
        <v>0</v>
      </c>
      <c r="Q95" s="26">
        <f t="shared" ca="1" si="17"/>
        <v>0</v>
      </c>
      <c r="R95" s="16"/>
      <c r="S95" s="4">
        <v>0</v>
      </c>
      <c r="T95" s="4">
        <f>S95+Dez_20!T95</f>
        <v>0</v>
      </c>
      <c r="U95" s="4">
        <f t="shared" ca="1" si="15"/>
        <v>0</v>
      </c>
      <c r="V95" s="4">
        <f ca="1">U95+Dez_20!V95</f>
        <v>0</v>
      </c>
      <c r="W95" s="4">
        <f t="shared" ca="1" si="18"/>
        <v>0</v>
      </c>
      <c r="X95" s="26">
        <f t="shared" ca="1" si="18"/>
        <v>0</v>
      </c>
    </row>
    <row r="96" spans="1:24" x14ac:dyDescent="0.25">
      <c r="A96" s="14" t="str">
        <v/>
      </c>
      <c r="B96" s="14" t="str">
        <v/>
      </c>
      <c r="C96" s="15" t="str">
        <v/>
      </c>
      <c r="D96" s="15" t="str">
        <v/>
      </c>
      <c r="E96" s="42">
        <f t="shared" ca="1" si="11"/>
        <v>0</v>
      </c>
      <c r="F96" s="4">
        <f ca="1">E96+Dez_20!F96</f>
        <v>0</v>
      </c>
      <c r="G96" s="4">
        <f t="shared" ca="1" si="12"/>
        <v>0</v>
      </c>
      <c r="H96" s="4">
        <f ca="1">G96+Dez_20!H96</f>
        <v>0</v>
      </c>
      <c r="I96" s="4">
        <f t="shared" ca="1" si="16"/>
        <v>0</v>
      </c>
      <c r="J96" s="26">
        <f t="shared" ca="1" si="16"/>
        <v>0</v>
      </c>
      <c r="K96" s="16"/>
      <c r="L96" s="42">
        <f t="shared" ca="1" si="13"/>
        <v>0</v>
      </c>
      <c r="M96" s="4">
        <f ca="1">L96+Dez_20!M96</f>
        <v>0</v>
      </c>
      <c r="N96" s="4">
        <f t="shared" ca="1" si="14"/>
        <v>0</v>
      </c>
      <c r="O96" s="4">
        <f ca="1">N96+Dez_20!O96</f>
        <v>0</v>
      </c>
      <c r="P96" s="4">
        <f t="shared" ca="1" si="17"/>
        <v>0</v>
      </c>
      <c r="Q96" s="26">
        <f t="shared" ca="1" si="17"/>
        <v>0</v>
      </c>
      <c r="R96" s="16"/>
      <c r="S96" s="4">
        <v>0</v>
      </c>
      <c r="T96" s="4">
        <f>S96+Dez_20!T96</f>
        <v>0</v>
      </c>
      <c r="U96" s="4">
        <f t="shared" ca="1" si="15"/>
        <v>0</v>
      </c>
      <c r="V96" s="4">
        <f ca="1">U96+Dez_20!V96</f>
        <v>0</v>
      </c>
      <c r="W96" s="4">
        <f t="shared" ca="1" si="18"/>
        <v>0</v>
      </c>
      <c r="X96" s="26">
        <f t="shared" ca="1" si="18"/>
        <v>0</v>
      </c>
    </row>
    <row r="97" spans="1:24" x14ac:dyDescent="0.25">
      <c r="A97" s="14" t="str">
        <v/>
      </c>
      <c r="B97" s="14" t="str">
        <v/>
      </c>
      <c r="C97" s="15" t="str">
        <v/>
      </c>
      <c r="D97" s="15" t="str">
        <v/>
      </c>
      <c r="E97" s="42">
        <f t="shared" ca="1" si="11"/>
        <v>0</v>
      </c>
      <c r="F97" s="4">
        <f ca="1">E97+Dez_20!F97</f>
        <v>0</v>
      </c>
      <c r="G97" s="4">
        <f t="shared" ca="1" si="12"/>
        <v>0</v>
      </c>
      <c r="H97" s="4">
        <f ca="1">G97+Dez_20!H97</f>
        <v>0</v>
      </c>
      <c r="I97" s="4">
        <f t="shared" ca="1" si="16"/>
        <v>0</v>
      </c>
      <c r="J97" s="26">
        <f t="shared" ca="1" si="16"/>
        <v>0</v>
      </c>
      <c r="K97" s="16"/>
      <c r="L97" s="42">
        <f t="shared" ca="1" si="13"/>
        <v>0</v>
      </c>
      <c r="M97" s="4">
        <f ca="1">L97+Dez_20!M97</f>
        <v>0</v>
      </c>
      <c r="N97" s="4">
        <f t="shared" ca="1" si="14"/>
        <v>0</v>
      </c>
      <c r="O97" s="4">
        <f ca="1">N97+Dez_20!O97</f>
        <v>0</v>
      </c>
      <c r="P97" s="4">
        <f t="shared" ca="1" si="17"/>
        <v>0</v>
      </c>
      <c r="Q97" s="26">
        <f t="shared" ca="1" si="17"/>
        <v>0</v>
      </c>
      <c r="R97" s="16"/>
      <c r="S97" s="4">
        <v>0</v>
      </c>
      <c r="T97" s="4">
        <f>S97+Dez_20!T97</f>
        <v>0</v>
      </c>
      <c r="U97" s="4">
        <f t="shared" ca="1" si="15"/>
        <v>0</v>
      </c>
      <c r="V97" s="4">
        <f ca="1">U97+Dez_20!V97</f>
        <v>0</v>
      </c>
      <c r="W97" s="4">
        <f t="shared" ca="1" si="18"/>
        <v>0</v>
      </c>
      <c r="X97" s="26">
        <f t="shared" ca="1" si="18"/>
        <v>0</v>
      </c>
    </row>
    <row r="98" spans="1:24" x14ac:dyDescent="0.25">
      <c r="A98" s="14" t="str">
        <v/>
      </c>
      <c r="B98" s="14" t="str">
        <v/>
      </c>
      <c r="C98" s="15" t="str">
        <v/>
      </c>
      <c r="D98" s="15" t="str">
        <v/>
      </c>
      <c r="E98" s="42">
        <f t="shared" ca="1" si="11"/>
        <v>0</v>
      </c>
      <c r="F98" s="4">
        <f ca="1">E98+Dez_20!F98</f>
        <v>0</v>
      </c>
      <c r="G98" s="4">
        <f t="shared" ca="1" si="12"/>
        <v>0</v>
      </c>
      <c r="H98" s="4">
        <f ca="1">G98+Dez_20!H98</f>
        <v>0</v>
      </c>
      <c r="I98" s="4">
        <f t="shared" ca="1" si="16"/>
        <v>0</v>
      </c>
      <c r="J98" s="26">
        <f t="shared" ca="1" si="16"/>
        <v>0</v>
      </c>
      <c r="K98" s="16"/>
      <c r="L98" s="42">
        <f t="shared" ca="1" si="13"/>
        <v>0</v>
      </c>
      <c r="M98" s="4">
        <f ca="1">L98+Dez_20!M98</f>
        <v>0</v>
      </c>
      <c r="N98" s="4">
        <f t="shared" ca="1" si="14"/>
        <v>0</v>
      </c>
      <c r="O98" s="4">
        <f ca="1">N98+Dez_20!O98</f>
        <v>0</v>
      </c>
      <c r="P98" s="4">
        <f t="shared" ca="1" si="17"/>
        <v>0</v>
      </c>
      <c r="Q98" s="26">
        <f t="shared" ca="1" si="17"/>
        <v>0</v>
      </c>
      <c r="R98" s="16"/>
      <c r="S98" s="4">
        <v>0</v>
      </c>
      <c r="T98" s="4">
        <f>S98+Dez_20!T98</f>
        <v>0</v>
      </c>
      <c r="U98" s="4">
        <f t="shared" ca="1" si="15"/>
        <v>0</v>
      </c>
      <c r="V98" s="4">
        <f ca="1">U98+Dez_20!V98</f>
        <v>0</v>
      </c>
      <c r="W98" s="4">
        <f t="shared" ca="1" si="18"/>
        <v>0</v>
      </c>
      <c r="X98" s="26">
        <f t="shared" ca="1" si="18"/>
        <v>0</v>
      </c>
    </row>
    <row r="99" spans="1:24" x14ac:dyDescent="0.25">
      <c r="A99" s="14" t="str">
        <v/>
      </c>
      <c r="B99" s="14" t="str">
        <v/>
      </c>
      <c r="C99" s="15" t="str">
        <v/>
      </c>
      <c r="D99" s="15" t="str">
        <v/>
      </c>
      <c r="E99" s="42">
        <f t="shared" ca="1" si="11"/>
        <v>0</v>
      </c>
      <c r="F99" s="4">
        <f ca="1">E99+Dez_20!F99</f>
        <v>0</v>
      </c>
      <c r="G99" s="4">
        <f t="shared" ca="1" si="12"/>
        <v>0</v>
      </c>
      <c r="H99" s="4">
        <f ca="1">G99+Dez_20!H99</f>
        <v>0</v>
      </c>
      <c r="I99" s="4">
        <f t="shared" ca="1" si="16"/>
        <v>0</v>
      </c>
      <c r="J99" s="26">
        <f t="shared" ca="1" si="16"/>
        <v>0</v>
      </c>
      <c r="K99" s="16"/>
      <c r="L99" s="42">
        <f t="shared" ca="1" si="13"/>
        <v>0</v>
      </c>
      <c r="M99" s="4">
        <f ca="1">L99+Dez_20!M99</f>
        <v>0</v>
      </c>
      <c r="N99" s="4">
        <f t="shared" ca="1" si="14"/>
        <v>0</v>
      </c>
      <c r="O99" s="4">
        <f ca="1">N99+Dez_20!O99</f>
        <v>0</v>
      </c>
      <c r="P99" s="4">
        <f t="shared" ca="1" si="17"/>
        <v>0</v>
      </c>
      <c r="Q99" s="26">
        <f t="shared" ca="1" si="17"/>
        <v>0</v>
      </c>
      <c r="R99" s="16"/>
      <c r="S99" s="4">
        <v>0</v>
      </c>
      <c r="T99" s="4">
        <f>S99+Dez_20!T99</f>
        <v>0</v>
      </c>
      <c r="U99" s="4">
        <f t="shared" ca="1" si="15"/>
        <v>0</v>
      </c>
      <c r="V99" s="4">
        <f ca="1">U99+Dez_20!V99</f>
        <v>0</v>
      </c>
      <c r="W99" s="4">
        <f t="shared" ca="1" si="18"/>
        <v>0</v>
      </c>
      <c r="X99" s="26">
        <f t="shared" ca="1" si="18"/>
        <v>0</v>
      </c>
    </row>
    <row r="100" spans="1:24" x14ac:dyDescent="0.25">
      <c r="A100" s="51" t="s">
        <v>11</v>
      </c>
      <c r="B100" s="52"/>
      <c r="C100" s="52"/>
      <c r="D100" s="53"/>
      <c r="E100" s="19">
        <f t="shared" ref="E100:J100" ca="1" si="19">SUM(E3:E99)</f>
        <v>0</v>
      </c>
      <c r="F100" s="19">
        <f t="shared" ca="1" si="19"/>
        <v>0</v>
      </c>
      <c r="G100" s="19">
        <f t="shared" ca="1" si="19"/>
        <v>0</v>
      </c>
      <c r="H100" s="19">
        <f t="shared" ca="1" si="19"/>
        <v>0</v>
      </c>
      <c r="I100" s="19">
        <f t="shared" ca="1" si="19"/>
        <v>0</v>
      </c>
      <c r="J100" s="27">
        <f t="shared" ca="1" si="19"/>
        <v>0</v>
      </c>
      <c r="K100" s="16"/>
      <c r="L100" s="19">
        <f t="shared" ref="L100:Q100" ca="1" si="20">SUM(L3:L99)</f>
        <v>0</v>
      </c>
      <c r="M100" s="19">
        <f t="shared" ca="1" si="20"/>
        <v>0</v>
      </c>
      <c r="N100" s="19">
        <f t="shared" ca="1" si="20"/>
        <v>0</v>
      </c>
      <c r="O100" s="19">
        <f t="shared" ca="1" si="20"/>
        <v>0</v>
      </c>
      <c r="P100" s="19">
        <f t="shared" ca="1" si="20"/>
        <v>0</v>
      </c>
      <c r="Q100" s="27">
        <f t="shared" ca="1" si="20"/>
        <v>0</v>
      </c>
      <c r="R100" s="16"/>
      <c r="S100" s="19">
        <f>SUM(S3:S99)</f>
        <v>0</v>
      </c>
      <c r="T100" s="19">
        <f>SUM(T3:T99)</f>
        <v>0</v>
      </c>
      <c r="U100" s="19">
        <f ca="1">SUM(U3:U99)</f>
        <v>0</v>
      </c>
      <c r="V100" s="19">
        <f ca="1">SUM(V3:V99)</f>
        <v>0</v>
      </c>
      <c r="W100" s="19">
        <f ca="1">SUM(W3:W99)</f>
        <v>0</v>
      </c>
      <c r="X100" s="27">
        <f t="shared" ref="X100" ca="1" si="21">SUM(X3:X99)</f>
        <v>0</v>
      </c>
    </row>
  </sheetData>
  <mergeCells count="12">
    <mergeCell ref="A100:D100"/>
    <mergeCell ref="N1:O1"/>
    <mergeCell ref="P1:Q1"/>
    <mergeCell ref="S1:T1"/>
    <mergeCell ref="U1:V1"/>
    <mergeCell ref="W1:X1"/>
    <mergeCell ref="B1:B2"/>
    <mergeCell ref="C1:D1"/>
    <mergeCell ref="E1:F1"/>
    <mergeCell ref="G1:H1"/>
    <mergeCell ref="I1:J1"/>
    <mergeCell ref="L1:M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="85" zoomScaleNormal="85" workbookViewId="0">
      <pane xSplit="4" ySplit="2" topLeftCell="E3" activePane="bottomRight" state="frozen"/>
      <selection activeCell="E3" sqref="E3:E99"/>
      <selection pane="topRight" activeCell="E3" sqref="E3:E99"/>
      <selection pane="bottomLeft" activeCell="E3" sqref="E3:E99"/>
      <selection pane="bottomRight" activeCell="E3" sqref="E3"/>
    </sheetView>
  </sheetViews>
  <sheetFormatPr defaultRowHeight="15" x14ac:dyDescent="0.25"/>
  <cols>
    <col min="1" max="1" width="9.140625" style="3"/>
    <col min="2" max="2" width="40.28515625" style="5" customWidth="1"/>
    <col min="3" max="4" width="11.7109375" style="41" customWidth="1"/>
    <col min="5" max="9" width="12.7109375" style="2" customWidth="1"/>
    <col min="10" max="10" width="12.7109375" style="25" customWidth="1"/>
    <col min="11" max="11" width="2.5703125" style="2" customWidth="1"/>
    <col min="12" max="13" width="12.7109375" style="2" customWidth="1"/>
    <col min="14" max="15" width="12.7109375" style="3" customWidth="1"/>
    <col min="16" max="16" width="12.7109375" style="2" customWidth="1"/>
    <col min="17" max="17" width="12.7109375" style="25" customWidth="1"/>
    <col min="18" max="18" width="2.5703125" style="2" customWidth="1"/>
    <col min="19" max="23" width="12.7109375" style="2" customWidth="1"/>
    <col min="24" max="24" width="12.7109375" style="25" customWidth="1"/>
    <col min="25" max="16384" width="9.140625" style="3"/>
  </cols>
  <sheetData>
    <row r="1" spans="1:24" x14ac:dyDescent="0.25">
      <c r="A1" s="6" t="str">
        <f ca="1">RIGHT(CELL("nome.arquivo",A1),LEN(CELL("nome.arquivo"))-FIND("]",CELL("nome.arquivo")))</f>
        <v>Fev_21</v>
      </c>
      <c r="B1" s="54" t="s">
        <v>0</v>
      </c>
      <c r="C1" s="67" t="s">
        <v>5</v>
      </c>
      <c r="D1" s="68"/>
      <c r="E1" s="58" t="s">
        <v>9</v>
      </c>
      <c r="F1" s="59"/>
      <c r="G1" s="63" t="s">
        <v>10</v>
      </c>
      <c r="H1" s="64"/>
      <c r="I1" s="65" t="s">
        <v>8</v>
      </c>
      <c r="J1" s="66"/>
      <c r="K1" s="17"/>
      <c r="L1" s="58" t="s">
        <v>12</v>
      </c>
      <c r="M1" s="59"/>
      <c r="N1" s="62" t="s">
        <v>7</v>
      </c>
      <c r="O1" s="62"/>
      <c r="P1" s="65" t="s">
        <v>13</v>
      </c>
      <c r="Q1" s="66"/>
      <c r="R1" s="17"/>
      <c r="S1" s="58" t="s">
        <v>14</v>
      </c>
      <c r="T1" s="59"/>
      <c r="U1" s="60" t="s">
        <v>15</v>
      </c>
      <c r="V1" s="61"/>
      <c r="W1" s="50" t="s">
        <v>16</v>
      </c>
      <c r="X1" s="50"/>
    </row>
    <row r="2" spans="1:24" x14ac:dyDescent="0.25">
      <c r="A2" s="6" t="s">
        <v>6</v>
      </c>
      <c r="B2" s="55"/>
      <c r="C2" s="39" t="s">
        <v>3</v>
      </c>
      <c r="D2" s="40" t="s">
        <v>4</v>
      </c>
      <c r="E2" s="9" t="s">
        <v>1</v>
      </c>
      <c r="F2" s="10" t="s">
        <v>2</v>
      </c>
      <c r="G2" s="11" t="s">
        <v>1</v>
      </c>
      <c r="H2" s="12" t="s">
        <v>2</v>
      </c>
      <c r="I2" s="13" t="s">
        <v>1</v>
      </c>
      <c r="J2" s="22" t="s">
        <v>2</v>
      </c>
      <c r="K2" s="18"/>
      <c r="L2" s="9" t="s">
        <v>1</v>
      </c>
      <c r="M2" s="10" t="s">
        <v>2</v>
      </c>
      <c r="N2" s="28" t="s">
        <v>1</v>
      </c>
      <c r="O2" s="28" t="s">
        <v>2</v>
      </c>
      <c r="P2" s="13" t="s">
        <v>1</v>
      </c>
      <c r="Q2" s="22" t="s">
        <v>2</v>
      </c>
      <c r="R2" s="18"/>
      <c r="S2" s="9" t="s">
        <v>1</v>
      </c>
      <c r="T2" s="10" t="s">
        <v>2</v>
      </c>
      <c r="U2" s="29" t="s">
        <v>1</v>
      </c>
      <c r="V2" s="30" t="s">
        <v>2</v>
      </c>
      <c r="W2" s="31" t="s">
        <v>1</v>
      </c>
      <c r="X2" s="32" t="s">
        <v>2</v>
      </c>
    </row>
    <row r="3" spans="1:24" x14ac:dyDescent="0.25">
      <c r="A3" s="14">
        <f t="array" ref="A3:A99">IF(Jun_20!$A$3:$A$99="","",Jun_20!$A$3:$A$99)</f>
        <v>5443</v>
      </c>
      <c r="B3" s="14" t="str">
        <f t="array" ref="B3:B99">IF(Jun_20!$B$3:$B$99="","",Jun_20!$B$3:$B$99)</f>
        <v>ALEX OLIVEIRA SOUZA</v>
      </c>
      <c r="C3" s="15">
        <f t="array" ref="C3:C99">IF(Jun_20!$C$3:$C$99="","",Jun_20!$C$3:$C$99)</f>
        <v>43983</v>
      </c>
      <c r="D3" s="15">
        <f t="array" ref="D3:D99">IF(Jun_20!$D$3:$D$99="","",Jun_20!$D$3:$D$99)</f>
        <v>44300</v>
      </c>
      <c r="E3" s="42">
        <f ca="1">IFERROR(IF(OR(A3=5555,A3=6666),0,IF(A3="",0,IF(TEXT($C3,"AAAAMM")=INDIRECT("'[Calculo Verbas 2019-2020.xlsx]"&amp;$A$1&amp;"'!$D$1"),IF($C3="",INDIRECT("'[Calculo Verbas 2019-2020.xlsx]"&amp;$A$1&amp;"'!$D$1"),IF(TEXT($C3,"AAAAMM")=INDIRECT("'[Calculo Verbas 2019-2020.xlsx]"&amp;$A$1&amp;"'!$D$1"),VLOOKUP(DAY($C3),INDIRECT("'[Calculo Verbas 2019-2020.xlsx]"&amp;$A$1&amp;"'!F68:J98"),2),0)),IF($D3="",INDIRECT("'[Calculo Verbas 2019-2020.xlsx]"&amp;$A$1&amp;"'!$G$33"),IF(TEXT($D3,"AAAAMM")&lt;INDIRECT("'[Calculo Verbas 2019-2020.xlsx]"&amp;$A$1&amp;"'!$D$1"),INDIRECT("'[Calculo Verbas 2019-2020.xlsx]"&amp;$A$1&amp;"'!$G$33"),IF(TEXT($D3,"AAAAMM")=INDIRECT("'[Calculo Verbas 2019-2020.xlsx]"&amp;$A$1&amp;"'!$D$1"),VLOOKUP(DAY($D3),INDIRECT("'[Calculo Verbas 2019-2020.xlsx]"&amp;$A$1&amp;"'!F36:J66"),2),0)))))),0)</f>
        <v>0</v>
      </c>
      <c r="F3" s="4">
        <f ca="1">E3+Jan_21!F3</f>
        <v>0</v>
      </c>
      <c r="G3" s="4">
        <f ca="1">IFERROR(IF(ISNA(MATCH($A3,INDIRECT("'[022022.XLSX]"&amp;$Y$1&amp;"'!A:A"),0)),0,INDEX(INDIRECT("'[022022.XLSX]"&amp;$Y$1&amp;"'!G:G"),MATCH($A3,INDIRECT("'[022022.XLSX]"&amp;$Y$1&amp;"'!A:A"),0))),0)</f>
        <v>0</v>
      </c>
      <c r="H3" s="4">
        <f ca="1">G3+Jan_21!H3</f>
        <v>0</v>
      </c>
      <c r="I3" s="4">
        <f t="shared" ref="I3:J18" ca="1" si="0">G3-E3</f>
        <v>0</v>
      </c>
      <c r="J3" s="26">
        <f t="shared" ca="1" si="0"/>
        <v>0</v>
      </c>
      <c r="K3" s="16"/>
      <c r="L3" s="42">
        <f ca="1">IFERROR(IF(OR(A3=5555,A3=6666),0,IF(A3="",0,IF(MONTH($C3)&amp;YEAR($C3)=INDIRECT("'[Calculo Verbas 2019-2020.xlsx]"&amp;$A$1&amp;"'!$D$1"),IF($C3="",INDIRECT("'[Calculo Verbas 2019-2020.xlsx]"&amp;$A$1&amp;"'!$P$2"),IF(MONTH($C3)&amp;YEAR($C3)=INDIRECT("'[Calculo Verbas 2019-2020.xlsx]"&amp;$A$1&amp;"'!$D$1"),VLOOKUP(DAY($C3),INDIRECT("'[Calculo Verbas 2019-2020.xlsx]"&amp;$A$1&amp;"'!F68:J98"),3),0)),
IF($D3="",INDIRECT("'[Calculo Verbas 2019-2020.xlsx]"&amp;$A$1&amp;"'!$H$33"),
IF(MONTH($D3)&amp;YEAR($D3)&gt;INDIRECT("'[Calculo Verbas 2019-2020.xlsx]"&amp;$A$1&amp;"'!$D$1"),INDIRECT("'[Calculo Verbas 2019-2020.xlsx]"&amp;$A$1&amp;"'!$H$33"),IF(MONTH($D3)&amp;YEAR($D3)=INDIRECT("'[Calculo Verbas 2019-2020.xlsx]"&amp;$A$1&amp;"'!$D$1"),VLOOKUP(DAY($D3),INDIRECT("'[Calculo Verbas 2019-2020.xlsx]"&amp;$A$1&amp;"'!F36:J66"),3),0)))))),0)</f>
        <v>0</v>
      </c>
      <c r="M3" s="4">
        <f ca="1">L3+Jan_21!M3</f>
        <v>0</v>
      </c>
      <c r="N3" s="4">
        <f ca="1">IFERROR(IF(ISNA(MATCH($A3,INDIRECT("'[022022.XLSX]"&amp;$Y$1&amp;"'!A:A"),0)),0,INDEX(INDIRECT("'[022022.XLSX]"&amp;$Y$1&amp;"'!k:k"),MATCH($A3,INDIRECT("'[022022.XLSX]"&amp;$Y$1&amp;"'!A:A"),0))),0)</f>
        <v>0</v>
      </c>
      <c r="O3" s="4">
        <f ca="1">N3+Jan_21!O3</f>
        <v>0</v>
      </c>
      <c r="P3" s="4">
        <f t="shared" ref="P3:Q18" ca="1" si="1">N3-L3</f>
        <v>0</v>
      </c>
      <c r="Q3" s="26">
        <f t="shared" ca="1" si="1"/>
        <v>0</v>
      </c>
      <c r="R3" s="16"/>
      <c r="S3" s="4">
        <v>0</v>
      </c>
      <c r="T3" s="4">
        <f>S3+Jan_21!T3</f>
        <v>0</v>
      </c>
      <c r="U3" s="4">
        <f ca="1">IFERROR(IF(ISNA(MATCH($A3,INDIRECT("'[062020.XLSX]"&amp;$Y$1&amp;"'!A:A"),0)),0,INDEX(INDIRECT("'[062020.XLSX]"&amp;$Y$1&amp;"'!R:R"),MATCH($A3,INDIRECT("'[062020.XLSX]"&amp;$Y$1&amp;"'!A:A"),0))),0)</f>
        <v>0</v>
      </c>
      <c r="V3" s="4">
        <f ca="1">U3+Jan_21!V3</f>
        <v>0</v>
      </c>
      <c r="W3" s="4">
        <f t="shared" ref="W3:X18" ca="1" si="2">U3-S3</f>
        <v>0</v>
      </c>
      <c r="X3" s="26">
        <f t="shared" ca="1" si="2"/>
        <v>0</v>
      </c>
    </row>
    <row r="4" spans="1:24" x14ac:dyDescent="0.25">
      <c r="A4" s="14">
        <v>5506</v>
      </c>
      <c r="B4" s="14" t="str">
        <v>DAVI ALMEIDA DA SILVA MACHADO</v>
      </c>
      <c r="C4" s="15">
        <v>43998</v>
      </c>
      <c r="D4" s="15">
        <v>44300</v>
      </c>
      <c r="E4" s="42">
        <f t="shared" ref="E4:E67" ca="1" si="3">IFERROR(IF(OR(A4=5555,A4=6666),0,IF(A4="",0,IF(TEXT($C4,"AAAAMM")=INDIRECT("'[Calculo Verbas 2019-2020.xlsx]"&amp;$A$1&amp;"'!$D$1"),IF($C4="",INDIRECT("'[Calculo Verbas 2019-2020.xlsx]"&amp;$A$1&amp;"'!$D$1"),IF(TEXT($C4,"AAAAMM")=INDIRECT("'[Calculo Verbas 2019-2020.xlsx]"&amp;$A$1&amp;"'!$D$1"),VLOOKUP(DAY($C4),INDIRECT("'[Calculo Verbas 2019-2020.xlsx]"&amp;$A$1&amp;"'!F68:J98"),2),0)),IF($D4="",INDIRECT("'[Calculo Verbas 2019-2020.xlsx]"&amp;$A$1&amp;"'!$G$33"),IF(TEXT($D4,"AAAAMM")&lt;INDIRECT("'[Calculo Verbas 2019-2020.xlsx]"&amp;$A$1&amp;"'!$D$1"),INDIRECT("'[Calculo Verbas 2019-2020.xlsx]"&amp;$A$1&amp;"'!$G$33"),IF(TEXT($D4,"AAAAMM")=INDIRECT("'[Calculo Verbas 2019-2020.xlsx]"&amp;$A$1&amp;"'!$D$1"),VLOOKUP(DAY($D4),INDIRECT("'[Calculo Verbas 2019-2020.xlsx]"&amp;$A$1&amp;"'!F36:J66"),2),0)))))),0)</f>
        <v>0</v>
      </c>
      <c r="F4" s="4">
        <f ca="1">E4+Jan_21!F4</f>
        <v>0</v>
      </c>
      <c r="G4" s="4">
        <f t="shared" ref="G4:G67" ca="1" si="4">IFERROR(IF(ISNA(MATCH($A4,INDIRECT("'[VERBAS TODAS.XLSX]"&amp;$Y$1&amp;"'!A:A"),0)),0,INDEX(INDIRECT("'[VERBAS TODAS.XLSX]"&amp;$Y$1&amp;"'!G:G"),MATCH($A4,INDIRECT("'[VERBAS TODAS.XLSX]"&amp;$Y$1&amp;"'!A:A"),0))),0)</f>
        <v>0</v>
      </c>
      <c r="H4" s="4">
        <f ca="1">G4+Jan_21!H4</f>
        <v>0</v>
      </c>
      <c r="I4" s="4">
        <f t="shared" ca="1" si="0"/>
        <v>0</v>
      </c>
      <c r="J4" s="26">
        <f t="shared" ca="1" si="0"/>
        <v>0</v>
      </c>
      <c r="K4" s="16"/>
      <c r="L4" s="42">
        <f t="shared" ref="L4:L67" ca="1" si="5">IFERROR(IF(OR(A4=5555,A4=6666),0,IF(A4="",0,IF(MONTH($C4)&amp;YEAR($C4)=INDIRECT("'[Calculo Verbas 2019-2020.xlsx]"&amp;$A$1&amp;"'!$D$1"),IF($C4="",INDIRECT("'[Calculo Verbas 2019-2020.xlsx]"&amp;$A$1&amp;"'!$P$2"),IF(MONTH($C4)&amp;YEAR($C4)=INDIRECT("'[Calculo Verbas 2019-2020.xlsx]"&amp;$A$1&amp;"'!$D$1"),VLOOKUP(DAY($C4),INDIRECT("'[Calculo Verbas 2019-2020.xlsx]"&amp;$A$1&amp;"'!F68:J98"),3),0)),
IF($D4="",INDIRECT("'[Calculo Verbas 2019-2020.xlsx]"&amp;$A$1&amp;"'!$H$33"),
IF(MONTH($D4)&amp;YEAR($D4)&gt;INDIRECT("'[Calculo Verbas 2019-2020.xlsx]"&amp;$A$1&amp;"'!$D$1"),INDIRECT("'[Calculo Verbas 2019-2020.xlsx]"&amp;$A$1&amp;"'!$H$33"),IF(MONTH($D4)&amp;YEAR($D4)=INDIRECT("'[Calculo Verbas 2019-2020.xlsx]"&amp;$A$1&amp;"'!$D$1"),VLOOKUP(DAY($D4),INDIRECT("'[Calculo Verbas 2019-2020.xlsx]"&amp;$A$1&amp;"'!F36:J66"),3),0)))))),0)</f>
        <v>0</v>
      </c>
      <c r="M4" s="4">
        <f ca="1">L4+Jan_21!M4</f>
        <v>0</v>
      </c>
      <c r="N4" s="4">
        <f t="shared" ref="N4:N67" ca="1" si="6">IFERROR(IF(ISNA(MATCH($A4,INDIRECT("'[062020.XLSX]"&amp;$Y$1&amp;"'!A:A"),0)),0,INDEX(INDIRECT("'[062020.XLSX]"&amp;$Y$1&amp;"'!k:k"),MATCH($A4,INDIRECT("'[062020.XLSX]"&amp;$Y$1&amp;"'!A:A"),0))),0)</f>
        <v>0</v>
      </c>
      <c r="O4" s="4">
        <f ca="1">N4+Jan_21!O4</f>
        <v>0</v>
      </c>
      <c r="P4" s="4">
        <f t="shared" ca="1" si="1"/>
        <v>0</v>
      </c>
      <c r="Q4" s="26">
        <f t="shared" ca="1" si="1"/>
        <v>0</v>
      </c>
      <c r="R4" s="16"/>
      <c r="S4" s="4">
        <v>0</v>
      </c>
      <c r="T4" s="4">
        <f>S4+Jan_21!T4</f>
        <v>0</v>
      </c>
      <c r="U4" s="4">
        <f t="shared" ref="U4:U67" ca="1" si="7">IFERROR(IF(ISNA(MATCH($A4,INDIRECT("'[062020.XLSX]"&amp;$Y$1&amp;"'!A:A"),0)),0,INDEX(INDIRECT("'[062020.XLSX]"&amp;$Y$1&amp;"'!R:R"),MATCH($A4,INDIRECT("'[062020.XLSX]"&amp;$Y$1&amp;"'!A:A"),0))),0)</f>
        <v>0</v>
      </c>
      <c r="V4" s="4">
        <f ca="1">U4+Jan_21!V4</f>
        <v>0</v>
      </c>
      <c r="W4" s="4">
        <f t="shared" ca="1" si="2"/>
        <v>0</v>
      </c>
      <c r="X4" s="26">
        <f t="shared" ca="1" si="2"/>
        <v>0</v>
      </c>
    </row>
    <row r="5" spans="1:24" x14ac:dyDescent="0.25">
      <c r="A5" s="14">
        <v>5507</v>
      </c>
      <c r="B5" s="14" t="str">
        <v>GILMAR ALMEIDA SOUZA</v>
      </c>
      <c r="C5" s="15">
        <v>43998</v>
      </c>
      <c r="D5" s="15">
        <v>44301</v>
      </c>
      <c r="E5" s="42">
        <f t="shared" ca="1" si="3"/>
        <v>0</v>
      </c>
      <c r="F5" s="4">
        <f ca="1">E5+Jan_21!F5</f>
        <v>0</v>
      </c>
      <c r="G5" s="4">
        <f t="shared" ca="1" si="4"/>
        <v>0</v>
      </c>
      <c r="H5" s="4">
        <f ca="1">G5+Jan_21!H5</f>
        <v>0</v>
      </c>
      <c r="I5" s="4">
        <f t="shared" ca="1" si="0"/>
        <v>0</v>
      </c>
      <c r="J5" s="26">
        <f t="shared" ca="1" si="0"/>
        <v>0</v>
      </c>
      <c r="K5" s="16"/>
      <c r="L5" s="42">
        <f t="shared" ca="1" si="5"/>
        <v>0</v>
      </c>
      <c r="M5" s="4">
        <f ca="1">L5+Jan_21!M5</f>
        <v>0</v>
      </c>
      <c r="N5" s="4">
        <f t="shared" ca="1" si="6"/>
        <v>0</v>
      </c>
      <c r="O5" s="4">
        <f ca="1">N5+Jan_21!O5</f>
        <v>0</v>
      </c>
      <c r="P5" s="4">
        <f t="shared" ca="1" si="1"/>
        <v>0</v>
      </c>
      <c r="Q5" s="26">
        <f t="shared" ca="1" si="1"/>
        <v>0</v>
      </c>
      <c r="R5" s="16"/>
      <c r="S5" s="4">
        <v>0</v>
      </c>
      <c r="T5" s="4">
        <f>S5+Jan_21!T5</f>
        <v>0</v>
      </c>
      <c r="U5" s="4">
        <f t="shared" ca="1" si="7"/>
        <v>0</v>
      </c>
      <c r="V5" s="4">
        <f ca="1">U5+Jan_21!V5</f>
        <v>0</v>
      </c>
      <c r="W5" s="4">
        <f t="shared" ca="1" si="2"/>
        <v>0</v>
      </c>
      <c r="X5" s="26">
        <f t="shared" ca="1" si="2"/>
        <v>0</v>
      </c>
    </row>
    <row r="6" spans="1:24" x14ac:dyDescent="0.25">
      <c r="A6" s="14">
        <v>5508</v>
      </c>
      <c r="B6" s="14" t="str">
        <v>JOSE HOMERIO ALVES TEIXEIRA</v>
      </c>
      <c r="C6" s="15">
        <v>43998</v>
      </c>
      <c r="D6" s="15">
        <v>44302</v>
      </c>
      <c r="E6" s="42">
        <f t="shared" ca="1" si="3"/>
        <v>0</v>
      </c>
      <c r="F6" s="4">
        <f ca="1">E6+Jan_21!F6</f>
        <v>0</v>
      </c>
      <c r="G6" s="4">
        <f t="shared" ca="1" si="4"/>
        <v>0</v>
      </c>
      <c r="H6" s="4">
        <f ca="1">G6+Jan_21!H6</f>
        <v>0</v>
      </c>
      <c r="I6" s="4">
        <f t="shared" ca="1" si="0"/>
        <v>0</v>
      </c>
      <c r="J6" s="26">
        <f t="shared" ca="1" si="0"/>
        <v>0</v>
      </c>
      <c r="K6" s="16"/>
      <c r="L6" s="42">
        <f t="shared" ca="1" si="5"/>
        <v>0</v>
      </c>
      <c r="M6" s="4">
        <f ca="1">L6+Jan_21!M6</f>
        <v>0</v>
      </c>
      <c r="N6" s="4">
        <f t="shared" ca="1" si="6"/>
        <v>0</v>
      </c>
      <c r="O6" s="4">
        <f ca="1">N6+Jan_21!O6</f>
        <v>0</v>
      </c>
      <c r="P6" s="4">
        <f t="shared" ca="1" si="1"/>
        <v>0</v>
      </c>
      <c r="Q6" s="26">
        <f t="shared" ca="1" si="1"/>
        <v>0</v>
      </c>
      <c r="R6" s="16"/>
      <c r="S6" s="4">
        <v>0</v>
      </c>
      <c r="T6" s="4">
        <f>S6+Jan_21!T6</f>
        <v>0</v>
      </c>
      <c r="U6" s="4">
        <f t="shared" ca="1" si="7"/>
        <v>0</v>
      </c>
      <c r="V6" s="4">
        <f ca="1">U6+Jan_21!V6</f>
        <v>0</v>
      </c>
      <c r="W6" s="4">
        <f t="shared" ca="1" si="2"/>
        <v>0</v>
      </c>
      <c r="X6" s="26">
        <f t="shared" ca="1" si="2"/>
        <v>0</v>
      </c>
    </row>
    <row r="7" spans="1:24" x14ac:dyDescent="0.25">
      <c r="A7" s="14">
        <v>5574</v>
      </c>
      <c r="B7" s="14" t="str">
        <v>GIRLEIDE DE JESUS</v>
      </c>
      <c r="C7" s="15">
        <v>44001</v>
      </c>
      <c r="D7" s="15">
        <v>44303</v>
      </c>
      <c r="E7" s="42">
        <f t="shared" ca="1" si="3"/>
        <v>0</v>
      </c>
      <c r="F7" s="4">
        <f ca="1">E7+Jan_21!F7</f>
        <v>0</v>
      </c>
      <c r="G7" s="4">
        <f t="shared" ca="1" si="4"/>
        <v>0</v>
      </c>
      <c r="H7" s="4">
        <f ca="1">G7+Jan_21!H7</f>
        <v>0</v>
      </c>
      <c r="I7" s="4">
        <f t="shared" ca="1" si="0"/>
        <v>0</v>
      </c>
      <c r="J7" s="26">
        <f t="shared" ca="1" si="0"/>
        <v>0</v>
      </c>
      <c r="K7" s="16"/>
      <c r="L7" s="42">
        <f t="shared" ca="1" si="5"/>
        <v>0</v>
      </c>
      <c r="M7" s="4">
        <f ca="1">L7+Jan_21!M7</f>
        <v>0</v>
      </c>
      <c r="N7" s="4">
        <f t="shared" ca="1" si="6"/>
        <v>0</v>
      </c>
      <c r="O7" s="4">
        <f ca="1">N7+Jan_21!O7</f>
        <v>0</v>
      </c>
      <c r="P7" s="4">
        <f t="shared" ca="1" si="1"/>
        <v>0</v>
      </c>
      <c r="Q7" s="26">
        <f t="shared" ca="1" si="1"/>
        <v>0</v>
      </c>
      <c r="R7" s="16"/>
      <c r="S7" s="4">
        <v>0</v>
      </c>
      <c r="T7" s="4">
        <f>S7+Jan_21!T7</f>
        <v>0</v>
      </c>
      <c r="U7" s="4">
        <f t="shared" ca="1" si="7"/>
        <v>0</v>
      </c>
      <c r="V7" s="4">
        <f ca="1">U7+Jan_21!V7</f>
        <v>0</v>
      </c>
      <c r="W7" s="4">
        <f t="shared" ca="1" si="2"/>
        <v>0</v>
      </c>
      <c r="X7" s="26">
        <f t="shared" ca="1" si="2"/>
        <v>0</v>
      </c>
    </row>
    <row r="8" spans="1:24" x14ac:dyDescent="0.25">
      <c r="A8" s="14">
        <v>5575</v>
      </c>
      <c r="B8" s="14" t="str">
        <v>JAILTON CARDOSO RAMOS</v>
      </c>
      <c r="C8" s="15">
        <v>44001</v>
      </c>
      <c r="D8" s="15">
        <v>44304</v>
      </c>
      <c r="E8" s="42">
        <f t="shared" ca="1" si="3"/>
        <v>0</v>
      </c>
      <c r="F8" s="4">
        <f ca="1">E8+Jan_21!F8</f>
        <v>0</v>
      </c>
      <c r="G8" s="4">
        <f t="shared" ca="1" si="4"/>
        <v>0</v>
      </c>
      <c r="H8" s="4">
        <f ca="1">G8+Jan_21!H8</f>
        <v>0</v>
      </c>
      <c r="I8" s="4">
        <f t="shared" ca="1" si="0"/>
        <v>0</v>
      </c>
      <c r="J8" s="26">
        <f t="shared" ca="1" si="0"/>
        <v>0</v>
      </c>
      <c r="K8" s="16"/>
      <c r="L8" s="42">
        <f t="shared" ca="1" si="5"/>
        <v>0</v>
      </c>
      <c r="M8" s="4">
        <f ca="1">L8+Jan_21!M8</f>
        <v>0</v>
      </c>
      <c r="N8" s="4">
        <f t="shared" ca="1" si="6"/>
        <v>0</v>
      </c>
      <c r="O8" s="4">
        <f ca="1">N8+Jan_21!O8</f>
        <v>0</v>
      </c>
      <c r="P8" s="4">
        <f t="shared" ca="1" si="1"/>
        <v>0</v>
      </c>
      <c r="Q8" s="26">
        <f t="shared" ca="1" si="1"/>
        <v>0</v>
      </c>
      <c r="R8" s="16"/>
      <c r="S8" s="4">
        <v>0</v>
      </c>
      <c r="T8" s="4">
        <f>S8+Jan_21!T8</f>
        <v>0</v>
      </c>
      <c r="U8" s="4">
        <f t="shared" ca="1" si="7"/>
        <v>0</v>
      </c>
      <c r="V8" s="4">
        <f ca="1">U8+Jan_21!V8</f>
        <v>0</v>
      </c>
      <c r="W8" s="4">
        <f t="shared" ca="1" si="2"/>
        <v>0</v>
      </c>
      <c r="X8" s="26">
        <f t="shared" ca="1" si="2"/>
        <v>0</v>
      </c>
    </row>
    <row r="9" spans="1:24" x14ac:dyDescent="0.25">
      <c r="A9" s="14">
        <v>5576</v>
      </c>
      <c r="B9" s="14" t="str">
        <v>JEANE DA CONCEICAO ALEXANDRE SANTOS</v>
      </c>
      <c r="C9" s="15">
        <v>44001</v>
      </c>
      <c r="D9" s="15">
        <v>44305</v>
      </c>
      <c r="E9" s="42">
        <f t="shared" ca="1" si="3"/>
        <v>0</v>
      </c>
      <c r="F9" s="4">
        <f ca="1">E9+Jan_21!F9</f>
        <v>0</v>
      </c>
      <c r="G9" s="4">
        <f t="shared" ca="1" si="4"/>
        <v>0</v>
      </c>
      <c r="H9" s="4">
        <f ca="1">G9+Jan_21!H9</f>
        <v>0</v>
      </c>
      <c r="I9" s="4">
        <f t="shared" ca="1" si="0"/>
        <v>0</v>
      </c>
      <c r="J9" s="26">
        <f t="shared" ca="1" si="0"/>
        <v>0</v>
      </c>
      <c r="K9" s="16"/>
      <c r="L9" s="42">
        <f t="shared" ca="1" si="5"/>
        <v>0</v>
      </c>
      <c r="M9" s="4">
        <f ca="1">L9+Jan_21!M9</f>
        <v>0</v>
      </c>
      <c r="N9" s="4">
        <f t="shared" ca="1" si="6"/>
        <v>0</v>
      </c>
      <c r="O9" s="4">
        <f ca="1">N9+Jan_21!O9</f>
        <v>0</v>
      </c>
      <c r="P9" s="4">
        <f t="shared" ca="1" si="1"/>
        <v>0</v>
      </c>
      <c r="Q9" s="26">
        <f t="shared" ca="1" si="1"/>
        <v>0</v>
      </c>
      <c r="R9" s="16"/>
      <c r="S9" s="4">
        <v>0</v>
      </c>
      <c r="T9" s="4">
        <f>S9+Jan_21!T9</f>
        <v>0</v>
      </c>
      <c r="U9" s="4">
        <f t="shared" ca="1" si="7"/>
        <v>0</v>
      </c>
      <c r="V9" s="4">
        <f ca="1">U9+Jan_21!V9</f>
        <v>0</v>
      </c>
      <c r="W9" s="4">
        <f t="shared" ca="1" si="2"/>
        <v>0</v>
      </c>
      <c r="X9" s="26">
        <f t="shared" ca="1" si="2"/>
        <v>0</v>
      </c>
    </row>
    <row r="10" spans="1:24" x14ac:dyDescent="0.25">
      <c r="A10" s="14">
        <v>5577</v>
      </c>
      <c r="B10" s="14" t="str">
        <v>LIDIA RIBEIRO DE SANTANA</v>
      </c>
      <c r="C10" s="15">
        <v>44001</v>
      </c>
      <c r="D10" s="15">
        <v>44306</v>
      </c>
      <c r="E10" s="42">
        <f t="shared" ca="1" si="3"/>
        <v>0</v>
      </c>
      <c r="F10" s="4">
        <f ca="1">E10+Jan_21!F10</f>
        <v>0</v>
      </c>
      <c r="G10" s="4">
        <f t="shared" ca="1" si="4"/>
        <v>0</v>
      </c>
      <c r="H10" s="4">
        <f ca="1">G10+Jan_21!H10</f>
        <v>0</v>
      </c>
      <c r="I10" s="4">
        <f t="shared" ca="1" si="0"/>
        <v>0</v>
      </c>
      <c r="J10" s="26">
        <f t="shared" ca="1" si="0"/>
        <v>0</v>
      </c>
      <c r="K10" s="16"/>
      <c r="L10" s="42">
        <f t="shared" ca="1" si="5"/>
        <v>0</v>
      </c>
      <c r="M10" s="4">
        <f ca="1">L10+Jan_21!M10</f>
        <v>0</v>
      </c>
      <c r="N10" s="4">
        <f t="shared" ca="1" si="6"/>
        <v>0</v>
      </c>
      <c r="O10" s="4">
        <f ca="1">N10+Jan_21!O10</f>
        <v>0</v>
      </c>
      <c r="P10" s="4">
        <f t="shared" ca="1" si="1"/>
        <v>0</v>
      </c>
      <c r="Q10" s="26">
        <f t="shared" ca="1" si="1"/>
        <v>0</v>
      </c>
      <c r="R10" s="16"/>
      <c r="S10" s="4">
        <v>0</v>
      </c>
      <c r="T10" s="4">
        <f>S10+Jan_21!T10</f>
        <v>0</v>
      </c>
      <c r="U10" s="4">
        <f t="shared" ca="1" si="7"/>
        <v>0</v>
      </c>
      <c r="V10" s="4">
        <f ca="1">U10+Jan_21!V10</f>
        <v>0</v>
      </c>
      <c r="W10" s="4">
        <f t="shared" ca="1" si="2"/>
        <v>0</v>
      </c>
      <c r="X10" s="26">
        <f t="shared" ca="1" si="2"/>
        <v>0</v>
      </c>
    </row>
    <row r="11" spans="1:24" x14ac:dyDescent="0.25">
      <c r="A11" s="14">
        <v>5687</v>
      </c>
      <c r="B11" s="14" t="str">
        <v>ALECIO SAMPAIO RAMOS</v>
      </c>
      <c r="C11" s="15">
        <v>44039</v>
      </c>
      <c r="D11" s="15">
        <v>44307</v>
      </c>
      <c r="E11" s="42">
        <f t="shared" ca="1" si="3"/>
        <v>0</v>
      </c>
      <c r="F11" s="4">
        <f ca="1">E11+Jan_21!F11</f>
        <v>0</v>
      </c>
      <c r="G11" s="4">
        <f t="shared" ca="1" si="4"/>
        <v>0</v>
      </c>
      <c r="H11" s="4">
        <f ca="1">G11+Jan_21!H11</f>
        <v>0</v>
      </c>
      <c r="I11" s="4">
        <f t="shared" ca="1" si="0"/>
        <v>0</v>
      </c>
      <c r="J11" s="26">
        <f t="shared" ca="1" si="0"/>
        <v>0</v>
      </c>
      <c r="K11" s="16"/>
      <c r="L11" s="42">
        <f t="shared" ca="1" si="5"/>
        <v>0</v>
      </c>
      <c r="M11" s="4">
        <f ca="1">L11+Jan_21!M11</f>
        <v>0</v>
      </c>
      <c r="N11" s="4">
        <f t="shared" ca="1" si="6"/>
        <v>0</v>
      </c>
      <c r="O11" s="4">
        <f ca="1">N11+Jan_21!O11</f>
        <v>0</v>
      </c>
      <c r="P11" s="4">
        <f t="shared" ca="1" si="1"/>
        <v>0</v>
      </c>
      <c r="Q11" s="26">
        <f t="shared" ca="1" si="1"/>
        <v>0</v>
      </c>
      <c r="R11" s="16"/>
      <c r="S11" s="4">
        <v>0</v>
      </c>
      <c r="T11" s="4">
        <f>S11+Jan_21!T11</f>
        <v>0</v>
      </c>
      <c r="U11" s="4">
        <f t="shared" ca="1" si="7"/>
        <v>0</v>
      </c>
      <c r="V11" s="4">
        <f ca="1">U11+Jan_21!V11</f>
        <v>0</v>
      </c>
      <c r="W11" s="4">
        <f t="shared" ca="1" si="2"/>
        <v>0</v>
      </c>
      <c r="X11" s="26">
        <f t="shared" ca="1" si="2"/>
        <v>0</v>
      </c>
    </row>
    <row r="12" spans="1:24" x14ac:dyDescent="0.25">
      <c r="A12" s="14">
        <v>5688</v>
      </c>
      <c r="B12" s="14" t="str">
        <v>INACIO SAMPAIO RAMOS</v>
      </c>
      <c r="C12" s="15">
        <v>44039</v>
      </c>
      <c r="D12" s="15">
        <v>44308</v>
      </c>
      <c r="E12" s="42">
        <f t="shared" ca="1" si="3"/>
        <v>0</v>
      </c>
      <c r="F12" s="4">
        <f ca="1">E12+Jan_21!F12</f>
        <v>0</v>
      </c>
      <c r="G12" s="4">
        <f t="shared" ca="1" si="4"/>
        <v>0</v>
      </c>
      <c r="H12" s="4">
        <f ca="1">G12+Jan_21!H12</f>
        <v>0</v>
      </c>
      <c r="I12" s="4">
        <f t="shared" ca="1" si="0"/>
        <v>0</v>
      </c>
      <c r="J12" s="26">
        <f t="shared" ca="1" si="0"/>
        <v>0</v>
      </c>
      <c r="K12" s="16"/>
      <c r="L12" s="42">
        <f t="shared" ca="1" si="5"/>
        <v>0</v>
      </c>
      <c r="M12" s="4">
        <f ca="1">L12+Jan_21!M12</f>
        <v>0</v>
      </c>
      <c r="N12" s="4">
        <f t="shared" ca="1" si="6"/>
        <v>0</v>
      </c>
      <c r="O12" s="4">
        <f ca="1">N12+Jan_21!O12</f>
        <v>0</v>
      </c>
      <c r="P12" s="4">
        <f t="shared" ca="1" si="1"/>
        <v>0</v>
      </c>
      <c r="Q12" s="26">
        <f t="shared" ca="1" si="1"/>
        <v>0</v>
      </c>
      <c r="R12" s="16"/>
      <c r="S12" s="4">
        <v>0</v>
      </c>
      <c r="T12" s="4">
        <f>S12+Jan_21!T12</f>
        <v>0</v>
      </c>
      <c r="U12" s="4">
        <f t="shared" ca="1" si="7"/>
        <v>0</v>
      </c>
      <c r="V12" s="4">
        <f ca="1">U12+Jan_21!V12</f>
        <v>0</v>
      </c>
      <c r="W12" s="4">
        <f t="shared" ca="1" si="2"/>
        <v>0</v>
      </c>
      <c r="X12" s="26">
        <f t="shared" ca="1" si="2"/>
        <v>0</v>
      </c>
    </row>
    <row r="13" spans="1:24" x14ac:dyDescent="0.25">
      <c r="A13" s="14">
        <v>5689</v>
      </c>
      <c r="B13" s="14" t="str">
        <v>ROMARIO OLIVEIRA RAMOS</v>
      </c>
      <c r="C13" s="15">
        <v>44039</v>
      </c>
      <c r="D13" s="15">
        <v>44309</v>
      </c>
      <c r="E13" s="42">
        <f t="shared" ca="1" si="3"/>
        <v>0</v>
      </c>
      <c r="F13" s="4">
        <f ca="1">E13+Jan_21!F13</f>
        <v>0</v>
      </c>
      <c r="G13" s="4">
        <f t="shared" ca="1" si="4"/>
        <v>0</v>
      </c>
      <c r="H13" s="4">
        <f ca="1">G13+Jan_21!H13</f>
        <v>0</v>
      </c>
      <c r="I13" s="4">
        <f t="shared" ca="1" si="0"/>
        <v>0</v>
      </c>
      <c r="J13" s="26">
        <f t="shared" ca="1" si="0"/>
        <v>0</v>
      </c>
      <c r="K13" s="16"/>
      <c r="L13" s="42">
        <f t="shared" ca="1" si="5"/>
        <v>0</v>
      </c>
      <c r="M13" s="4">
        <f ca="1">L13+Jan_21!M13</f>
        <v>0</v>
      </c>
      <c r="N13" s="4">
        <f t="shared" ca="1" si="6"/>
        <v>0</v>
      </c>
      <c r="O13" s="4">
        <f ca="1">N13+Jan_21!O13</f>
        <v>0</v>
      </c>
      <c r="P13" s="4">
        <f t="shared" ca="1" si="1"/>
        <v>0</v>
      </c>
      <c r="Q13" s="26">
        <f t="shared" ca="1" si="1"/>
        <v>0</v>
      </c>
      <c r="R13" s="16"/>
      <c r="S13" s="4">
        <v>0</v>
      </c>
      <c r="T13" s="4">
        <f>S13+Jan_21!T13</f>
        <v>0</v>
      </c>
      <c r="U13" s="4">
        <f t="shared" ca="1" si="7"/>
        <v>0</v>
      </c>
      <c r="V13" s="4">
        <f ca="1">U13+Jan_21!V13</f>
        <v>0</v>
      </c>
      <c r="W13" s="4">
        <f t="shared" ca="1" si="2"/>
        <v>0</v>
      </c>
      <c r="X13" s="26">
        <f t="shared" ca="1" si="2"/>
        <v>0</v>
      </c>
    </row>
    <row r="14" spans="1:24" x14ac:dyDescent="0.25">
      <c r="A14" s="14">
        <v>5695</v>
      </c>
      <c r="B14" s="14" t="str">
        <v>NUELLIF FRANCA DE MELO</v>
      </c>
      <c r="C14" s="15">
        <v>44046</v>
      </c>
      <c r="D14" s="15">
        <v>44310</v>
      </c>
      <c r="E14" s="42">
        <f t="shared" ca="1" si="3"/>
        <v>0</v>
      </c>
      <c r="F14" s="4">
        <f ca="1">E14+Jan_21!F14</f>
        <v>0</v>
      </c>
      <c r="G14" s="4">
        <f t="shared" ca="1" si="4"/>
        <v>0</v>
      </c>
      <c r="H14" s="4">
        <f ca="1">G14+Jan_21!H14</f>
        <v>0</v>
      </c>
      <c r="I14" s="4">
        <f t="shared" ca="1" si="0"/>
        <v>0</v>
      </c>
      <c r="J14" s="26">
        <f t="shared" ca="1" si="0"/>
        <v>0</v>
      </c>
      <c r="K14" s="16"/>
      <c r="L14" s="42">
        <f t="shared" ca="1" si="5"/>
        <v>0</v>
      </c>
      <c r="M14" s="4">
        <f ca="1">L14+Jan_21!M14</f>
        <v>0</v>
      </c>
      <c r="N14" s="4">
        <f t="shared" ca="1" si="6"/>
        <v>0</v>
      </c>
      <c r="O14" s="4">
        <f ca="1">N14+Jan_21!O14</f>
        <v>0</v>
      </c>
      <c r="P14" s="4">
        <f t="shared" ca="1" si="1"/>
        <v>0</v>
      </c>
      <c r="Q14" s="26">
        <f t="shared" ca="1" si="1"/>
        <v>0</v>
      </c>
      <c r="R14" s="16"/>
      <c r="S14" s="4">
        <v>0</v>
      </c>
      <c r="T14" s="4">
        <f>S14+Jan_21!T14</f>
        <v>0</v>
      </c>
      <c r="U14" s="4">
        <f t="shared" ca="1" si="7"/>
        <v>0</v>
      </c>
      <c r="V14" s="4">
        <f ca="1">U14+Jan_21!V14</f>
        <v>0</v>
      </c>
      <c r="W14" s="4">
        <f t="shared" ca="1" si="2"/>
        <v>0</v>
      </c>
      <c r="X14" s="26">
        <f t="shared" ca="1" si="2"/>
        <v>0</v>
      </c>
    </row>
    <row r="15" spans="1:24" x14ac:dyDescent="0.25">
      <c r="A15" s="14">
        <v>5696</v>
      </c>
      <c r="B15" s="14" t="str">
        <v>VALDECY PIRES</v>
      </c>
      <c r="C15" s="15">
        <v>44046</v>
      </c>
      <c r="D15" s="15">
        <v>44311</v>
      </c>
      <c r="E15" s="42">
        <f t="shared" ca="1" si="3"/>
        <v>0</v>
      </c>
      <c r="F15" s="4">
        <f ca="1">E15+Jan_21!F15</f>
        <v>0</v>
      </c>
      <c r="G15" s="4">
        <f t="shared" ca="1" si="4"/>
        <v>0</v>
      </c>
      <c r="H15" s="4">
        <f ca="1">G15+Jan_21!H15</f>
        <v>0</v>
      </c>
      <c r="I15" s="4">
        <f t="shared" ca="1" si="0"/>
        <v>0</v>
      </c>
      <c r="J15" s="26">
        <f t="shared" ca="1" si="0"/>
        <v>0</v>
      </c>
      <c r="K15" s="16"/>
      <c r="L15" s="42">
        <f t="shared" ca="1" si="5"/>
        <v>0</v>
      </c>
      <c r="M15" s="4">
        <f ca="1">L15+Jan_21!M15</f>
        <v>0</v>
      </c>
      <c r="N15" s="4">
        <f t="shared" ca="1" si="6"/>
        <v>0</v>
      </c>
      <c r="O15" s="4">
        <f ca="1">N15+Jan_21!O15</f>
        <v>0</v>
      </c>
      <c r="P15" s="4">
        <f t="shared" ca="1" si="1"/>
        <v>0</v>
      </c>
      <c r="Q15" s="26">
        <f t="shared" ca="1" si="1"/>
        <v>0</v>
      </c>
      <c r="R15" s="16"/>
      <c r="S15" s="4">
        <v>0</v>
      </c>
      <c r="T15" s="4">
        <f>S15+Jan_21!T15</f>
        <v>0</v>
      </c>
      <c r="U15" s="4">
        <f t="shared" ca="1" si="7"/>
        <v>0</v>
      </c>
      <c r="V15" s="4">
        <f ca="1">U15+Jan_21!V15</f>
        <v>0</v>
      </c>
      <c r="W15" s="4">
        <f t="shared" ca="1" si="2"/>
        <v>0</v>
      </c>
      <c r="X15" s="26">
        <f t="shared" ca="1" si="2"/>
        <v>0</v>
      </c>
    </row>
    <row r="16" spans="1:24" x14ac:dyDescent="0.25">
      <c r="A16" s="14">
        <v>5781</v>
      </c>
      <c r="B16" s="14" t="str">
        <v>ELSON DOS SANTOS SILVA</v>
      </c>
      <c r="C16" s="15">
        <v>44064</v>
      </c>
      <c r="D16" s="15">
        <v>44312</v>
      </c>
      <c r="E16" s="42">
        <f t="shared" ca="1" si="3"/>
        <v>0</v>
      </c>
      <c r="F16" s="4">
        <f ca="1">E16+Jan_21!F16</f>
        <v>0</v>
      </c>
      <c r="G16" s="4">
        <f t="shared" ca="1" si="4"/>
        <v>0</v>
      </c>
      <c r="H16" s="4">
        <f ca="1">G16+Jan_21!H16</f>
        <v>0</v>
      </c>
      <c r="I16" s="4">
        <f t="shared" ca="1" si="0"/>
        <v>0</v>
      </c>
      <c r="J16" s="26">
        <f t="shared" ca="1" si="0"/>
        <v>0</v>
      </c>
      <c r="K16" s="16"/>
      <c r="L16" s="42">
        <f t="shared" ca="1" si="5"/>
        <v>0</v>
      </c>
      <c r="M16" s="4">
        <f ca="1">L16+Jan_21!M16</f>
        <v>0</v>
      </c>
      <c r="N16" s="4">
        <f t="shared" ca="1" si="6"/>
        <v>0</v>
      </c>
      <c r="O16" s="4">
        <f ca="1">N16+Jan_21!O16</f>
        <v>0</v>
      </c>
      <c r="P16" s="4">
        <f t="shared" ca="1" si="1"/>
        <v>0</v>
      </c>
      <c r="Q16" s="26">
        <f t="shared" ca="1" si="1"/>
        <v>0</v>
      </c>
      <c r="R16" s="16"/>
      <c r="S16" s="4">
        <v>0</v>
      </c>
      <c r="T16" s="4">
        <f>S16+Jan_21!T16</f>
        <v>0</v>
      </c>
      <c r="U16" s="4">
        <f t="shared" ca="1" si="7"/>
        <v>0</v>
      </c>
      <c r="V16" s="4">
        <f ca="1">U16+Jan_21!V16</f>
        <v>0</v>
      </c>
      <c r="W16" s="4">
        <f t="shared" ca="1" si="2"/>
        <v>0</v>
      </c>
      <c r="X16" s="26">
        <f t="shared" ca="1" si="2"/>
        <v>0</v>
      </c>
    </row>
    <row r="17" spans="1:24" x14ac:dyDescent="0.25">
      <c r="A17" s="14">
        <v>5783</v>
      </c>
      <c r="B17" s="14" t="str">
        <v>VALDINEI SANTOS SILVA</v>
      </c>
      <c r="C17" s="15">
        <v>44064</v>
      </c>
      <c r="D17" s="15">
        <v>44313</v>
      </c>
      <c r="E17" s="42">
        <f t="shared" ca="1" si="3"/>
        <v>0</v>
      </c>
      <c r="F17" s="4">
        <f ca="1">E17+Jan_21!F17</f>
        <v>0</v>
      </c>
      <c r="G17" s="4">
        <f t="shared" ca="1" si="4"/>
        <v>0</v>
      </c>
      <c r="H17" s="4">
        <f ca="1">G17+Jan_21!H17</f>
        <v>0</v>
      </c>
      <c r="I17" s="4">
        <f t="shared" ca="1" si="0"/>
        <v>0</v>
      </c>
      <c r="J17" s="26">
        <f t="shared" ca="1" si="0"/>
        <v>0</v>
      </c>
      <c r="K17" s="16"/>
      <c r="L17" s="42">
        <f t="shared" ca="1" si="5"/>
        <v>0</v>
      </c>
      <c r="M17" s="4">
        <f ca="1">L17+Jan_21!M17</f>
        <v>0</v>
      </c>
      <c r="N17" s="4">
        <f t="shared" ca="1" si="6"/>
        <v>0</v>
      </c>
      <c r="O17" s="4">
        <f ca="1">N17+Jan_21!O17</f>
        <v>0</v>
      </c>
      <c r="P17" s="4">
        <f t="shared" ca="1" si="1"/>
        <v>0</v>
      </c>
      <c r="Q17" s="26">
        <f t="shared" ca="1" si="1"/>
        <v>0</v>
      </c>
      <c r="R17" s="16"/>
      <c r="S17" s="4">
        <v>0</v>
      </c>
      <c r="T17" s="4">
        <f>S17+Jan_21!T17</f>
        <v>0</v>
      </c>
      <c r="U17" s="4">
        <f t="shared" ca="1" si="7"/>
        <v>0</v>
      </c>
      <c r="V17" s="4">
        <f ca="1">U17+Jan_21!V17</f>
        <v>0</v>
      </c>
      <c r="W17" s="4">
        <f t="shared" ca="1" si="2"/>
        <v>0</v>
      </c>
      <c r="X17" s="26">
        <f t="shared" ca="1" si="2"/>
        <v>0</v>
      </c>
    </row>
    <row r="18" spans="1:24" x14ac:dyDescent="0.25">
      <c r="A18" s="14">
        <v>5784</v>
      </c>
      <c r="B18" s="14" t="str">
        <v>VALDEILSO LEITE</v>
      </c>
      <c r="C18" s="15">
        <v>44068</v>
      </c>
      <c r="D18" s="15">
        <v>44314</v>
      </c>
      <c r="E18" s="42">
        <f t="shared" ca="1" si="3"/>
        <v>0</v>
      </c>
      <c r="F18" s="4">
        <f ca="1">E18+Jan_21!F18</f>
        <v>0</v>
      </c>
      <c r="G18" s="4">
        <f t="shared" ca="1" si="4"/>
        <v>0</v>
      </c>
      <c r="H18" s="4">
        <f ca="1">G18+Jan_21!H18</f>
        <v>0</v>
      </c>
      <c r="I18" s="4">
        <f t="shared" ca="1" si="0"/>
        <v>0</v>
      </c>
      <c r="J18" s="26">
        <f t="shared" ca="1" si="0"/>
        <v>0</v>
      </c>
      <c r="K18" s="16"/>
      <c r="L18" s="42">
        <f t="shared" ca="1" si="5"/>
        <v>0</v>
      </c>
      <c r="M18" s="4">
        <f ca="1">L18+Jan_21!M18</f>
        <v>0</v>
      </c>
      <c r="N18" s="4">
        <f t="shared" ca="1" si="6"/>
        <v>0</v>
      </c>
      <c r="O18" s="4">
        <f ca="1">N18+Jan_21!O18</f>
        <v>0</v>
      </c>
      <c r="P18" s="4">
        <f t="shared" ca="1" si="1"/>
        <v>0</v>
      </c>
      <c r="Q18" s="26">
        <f t="shared" ca="1" si="1"/>
        <v>0</v>
      </c>
      <c r="R18" s="16"/>
      <c r="S18" s="4">
        <v>0</v>
      </c>
      <c r="T18" s="4">
        <f>S18+Jan_21!T18</f>
        <v>0</v>
      </c>
      <c r="U18" s="4">
        <f t="shared" ca="1" si="7"/>
        <v>0</v>
      </c>
      <c r="V18" s="4">
        <f ca="1">U18+Jan_21!V18</f>
        <v>0</v>
      </c>
      <c r="W18" s="4">
        <f t="shared" ca="1" si="2"/>
        <v>0</v>
      </c>
      <c r="X18" s="26">
        <f t="shared" ca="1" si="2"/>
        <v>0</v>
      </c>
    </row>
    <row r="19" spans="1:24" x14ac:dyDescent="0.25">
      <c r="A19" s="14">
        <v>5791</v>
      </c>
      <c r="B19" s="14" t="str">
        <v>ALEXANDRE ALVES DE QUEIROZ</v>
      </c>
      <c r="C19" s="15">
        <v>44074</v>
      </c>
      <c r="D19" s="15">
        <v>44315</v>
      </c>
      <c r="E19" s="42">
        <f t="shared" ca="1" si="3"/>
        <v>0</v>
      </c>
      <c r="F19" s="4">
        <f ca="1">E19+Jan_21!F19</f>
        <v>0</v>
      </c>
      <c r="G19" s="4">
        <f t="shared" ca="1" si="4"/>
        <v>0</v>
      </c>
      <c r="H19" s="4">
        <f ca="1">G19+Jan_21!H19</f>
        <v>0</v>
      </c>
      <c r="I19" s="4">
        <f t="shared" ref="I19:J82" ca="1" si="8">G19-E19</f>
        <v>0</v>
      </c>
      <c r="J19" s="26">
        <f t="shared" ca="1" si="8"/>
        <v>0</v>
      </c>
      <c r="K19" s="16"/>
      <c r="L19" s="42">
        <f t="shared" ca="1" si="5"/>
        <v>0</v>
      </c>
      <c r="M19" s="4">
        <f ca="1">L19+Jan_21!M19</f>
        <v>0</v>
      </c>
      <c r="N19" s="4">
        <f t="shared" ca="1" si="6"/>
        <v>0</v>
      </c>
      <c r="O19" s="4">
        <f ca="1">N19+Jan_21!O19</f>
        <v>0</v>
      </c>
      <c r="P19" s="4">
        <f t="shared" ref="P19:Q82" ca="1" si="9">N19-L19</f>
        <v>0</v>
      </c>
      <c r="Q19" s="26">
        <f t="shared" ca="1" si="9"/>
        <v>0</v>
      </c>
      <c r="R19" s="16"/>
      <c r="S19" s="4">
        <v>0</v>
      </c>
      <c r="T19" s="4">
        <f>S19+Jan_21!T19</f>
        <v>0</v>
      </c>
      <c r="U19" s="4">
        <f t="shared" ca="1" si="7"/>
        <v>0</v>
      </c>
      <c r="V19" s="4">
        <f ca="1">U19+Jan_21!V19</f>
        <v>0</v>
      </c>
      <c r="W19" s="4">
        <f t="shared" ref="W19:X82" ca="1" si="10">U19-S19</f>
        <v>0</v>
      </c>
      <c r="X19" s="26">
        <f t="shared" ca="1" si="10"/>
        <v>0</v>
      </c>
    </row>
    <row r="20" spans="1:24" x14ac:dyDescent="0.25">
      <c r="A20" s="14">
        <v>5838</v>
      </c>
      <c r="B20" s="14" t="str">
        <v>VALMIR FROTA LUZ</v>
      </c>
      <c r="C20" s="15">
        <v>44090</v>
      </c>
      <c r="D20" s="15">
        <v>44316</v>
      </c>
      <c r="E20" s="42">
        <f t="shared" ca="1" si="3"/>
        <v>0</v>
      </c>
      <c r="F20" s="4">
        <f ca="1">E20+Jan_21!F20</f>
        <v>0</v>
      </c>
      <c r="G20" s="4">
        <f t="shared" ca="1" si="4"/>
        <v>0</v>
      </c>
      <c r="H20" s="4">
        <f ca="1">G20+Jan_21!H20</f>
        <v>0</v>
      </c>
      <c r="I20" s="4">
        <f t="shared" ca="1" si="8"/>
        <v>0</v>
      </c>
      <c r="J20" s="26">
        <f t="shared" ca="1" si="8"/>
        <v>0</v>
      </c>
      <c r="K20" s="16"/>
      <c r="L20" s="42">
        <f t="shared" ca="1" si="5"/>
        <v>0</v>
      </c>
      <c r="M20" s="4">
        <f ca="1">L20+Jan_21!M20</f>
        <v>0</v>
      </c>
      <c r="N20" s="4">
        <f t="shared" ca="1" si="6"/>
        <v>0</v>
      </c>
      <c r="O20" s="4">
        <f ca="1">N20+Jan_21!O20</f>
        <v>0</v>
      </c>
      <c r="P20" s="4">
        <f t="shared" ca="1" si="9"/>
        <v>0</v>
      </c>
      <c r="Q20" s="26">
        <f t="shared" ca="1" si="9"/>
        <v>0</v>
      </c>
      <c r="R20" s="16"/>
      <c r="S20" s="4">
        <v>0</v>
      </c>
      <c r="T20" s="4">
        <f>S20+Jan_21!T20</f>
        <v>0</v>
      </c>
      <c r="U20" s="4">
        <f t="shared" ca="1" si="7"/>
        <v>0</v>
      </c>
      <c r="V20" s="4">
        <f ca="1">U20+Jan_21!V20</f>
        <v>0</v>
      </c>
      <c r="W20" s="4">
        <f t="shared" ca="1" si="10"/>
        <v>0</v>
      </c>
      <c r="X20" s="26">
        <f t="shared" ca="1" si="10"/>
        <v>0</v>
      </c>
    </row>
    <row r="21" spans="1:24" x14ac:dyDescent="0.25">
      <c r="A21" s="14">
        <v>5892</v>
      </c>
      <c r="B21" s="14" t="str">
        <v>NILSON CESAR GONCALVES</v>
      </c>
      <c r="C21" s="15">
        <v>44131</v>
      </c>
      <c r="D21" s="15">
        <v>44317</v>
      </c>
      <c r="E21" s="42">
        <f t="shared" ca="1" si="3"/>
        <v>0</v>
      </c>
      <c r="F21" s="4">
        <f ca="1">E21+Jan_21!F21</f>
        <v>0</v>
      </c>
      <c r="G21" s="4">
        <f t="shared" ca="1" si="4"/>
        <v>0</v>
      </c>
      <c r="H21" s="4">
        <f ca="1">G21+Jan_21!H21</f>
        <v>0</v>
      </c>
      <c r="I21" s="4">
        <f t="shared" ca="1" si="8"/>
        <v>0</v>
      </c>
      <c r="J21" s="26">
        <f t="shared" ca="1" si="8"/>
        <v>0</v>
      </c>
      <c r="K21" s="16"/>
      <c r="L21" s="42">
        <f t="shared" ca="1" si="5"/>
        <v>0</v>
      </c>
      <c r="M21" s="4">
        <f ca="1">L21+Jan_21!M21</f>
        <v>0</v>
      </c>
      <c r="N21" s="4">
        <f t="shared" ca="1" si="6"/>
        <v>0</v>
      </c>
      <c r="O21" s="4">
        <f ca="1">N21+Jan_21!O21</f>
        <v>0</v>
      </c>
      <c r="P21" s="4">
        <f t="shared" ca="1" si="9"/>
        <v>0</v>
      </c>
      <c r="Q21" s="26">
        <f t="shared" ca="1" si="9"/>
        <v>0</v>
      </c>
      <c r="R21" s="16"/>
      <c r="S21" s="4">
        <v>0</v>
      </c>
      <c r="T21" s="4">
        <f>S21+Jan_21!T21</f>
        <v>0</v>
      </c>
      <c r="U21" s="4">
        <f t="shared" ca="1" si="7"/>
        <v>0</v>
      </c>
      <c r="V21" s="4">
        <f ca="1">U21+Jan_21!V21</f>
        <v>0</v>
      </c>
      <c r="W21" s="4">
        <f t="shared" ca="1" si="10"/>
        <v>0</v>
      </c>
      <c r="X21" s="26">
        <f t="shared" ca="1" si="10"/>
        <v>0</v>
      </c>
    </row>
    <row r="22" spans="1:24" x14ac:dyDescent="0.25">
      <c r="A22" s="14">
        <v>5904</v>
      </c>
      <c r="B22" s="14" t="str">
        <v>MARSUEL LOPES DE BRITO</v>
      </c>
      <c r="C22" s="15">
        <v>44134</v>
      </c>
      <c r="D22" s="15">
        <v>44318</v>
      </c>
      <c r="E22" s="42">
        <f t="shared" ca="1" si="3"/>
        <v>0</v>
      </c>
      <c r="F22" s="4">
        <f ca="1">E22+Jan_21!F22</f>
        <v>0</v>
      </c>
      <c r="G22" s="4">
        <f t="shared" ca="1" si="4"/>
        <v>0</v>
      </c>
      <c r="H22" s="4">
        <f ca="1">G22+Jan_21!H22</f>
        <v>0</v>
      </c>
      <c r="I22" s="4">
        <f t="shared" ca="1" si="8"/>
        <v>0</v>
      </c>
      <c r="J22" s="26">
        <f t="shared" ca="1" si="8"/>
        <v>0</v>
      </c>
      <c r="K22" s="16"/>
      <c r="L22" s="42">
        <f t="shared" ca="1" si="5"/>
        <v>0</v>
      </c>
      <c r="M22" s="4">
        <f ca="1">L22+Jan_21!M22</f>
        <v>0</v>
      </c>
      <c r="N22" s="4">
        <f t="shared" ca="1" si="6"/>
        <v>0</v>
      </c>
      <c r="O22" s="4">
        <f ca="1">N22+Jan_21!O22</f>
        <v>0</v>
      </c>
      <c r="P22" s="4">
        <f t="shared" ca="1" si="9"/>
        <v>0</v>
      </c>
      <c r="Q22" s="26">
        <f t="shared" ca="1" si="9"/>
        <v>0</v>
      </c>
      <c r="R22" s="16"/>
      <c r="S22" s="4">
        <v>0</v>
      </c>
      <c r="T22" s="4">
        <f>S22+Jan_21!T22</f>
        <v>0</v>
      </c>
      <c r="U22" s="4">
        <f t="shared" ca="1" si="7"/>
        <v>0</v>
      </c>
      <c r="V22" s="4">
        <f ca="1">U22+Jan_21!V22</f>
        <v>0</v>
      </c>
      <c r="W22" s="4">
        <f t="shared" ca="1" si="10"/>
        <v>0</v>
      </c>
      <c r="X22" s="26">
        <f t="shared" ca="1" si="10"/>
        <v>0</v>
      </c>
    </row>
    <row r="23" spans="1:24" x14ac:dyDescent="0.25">
      <c r="A23" s="14">
        <v>5905</v>
      </c>
      <c r="B23" s="14" t="str">
        <v>UANDERSON TEIXEIRA LOPES</v>
      </c>
      <c r="C23" s="15">
        <v>44134</v>
      </c>
      <c r="D23" s="15">
        <v>44319</v>
      </c>
      <c r="E23" s="42">
        <f t="shared" ca="1" si="3"/>
        <v>0</v>
      </c>
      <c r="F23" s="4">
        <f ca="1">E23+Jan_21!F23</f>
        <v>0</v>
      </c>
      <c r="G23" s="4">
        <f t="shared" ca="1" si="4"/>
        <v>0</v>
      </c>
      <c r="H23" s="4">
        <f ca="1">G23+Jan_21!H23</f>
        <v>0</v>
      </c>
      <c r="I23" s="4">
        <f t="shared" ca="1" si="8"/>
        <v>0</v>
      </c>
      <c r="J23" s="26">
        <f t="shared" ca="1" si="8"/>
        <v>0</v>
      </c>
      <c r="K23" s="16"/>
      <c r="L23" s="42">
        <f t="shared" ca="1" si="5"/>
        <v>0</v>
      </c>
      <c r="M23" s="4">
        <f ca="1">L23+Jan_21!M23</f>
        <v>0</v>
      </c>
      <c r="N23" s="4">
        <f t="shared" ca="1" si="6"/>
        <v>0</v>
      </c>
      <c r="O23" s="4">
        <f ca="1">N23+Jan_21!O23</f>
        <v>0</v>
      </c>
      <c r="P23" s="4">
        <f t="shared" ca="1" si="9"/>
        <v>0</v>
      </c>
      <c r="Q23" s="26">
        <f t="shared" ca="1" si="9"/>
        <v>0</v>
      </c>
      <c r="R23" s="16"/>
      <c r="S23" s="4">
        <v>0</v>
      </c>
      <c r="T23" s="4">
        <f>S23+Jan_21!T23</f>
        <v>0</v>
      </c>
      <c r="U23" s="4">
        <f t="shared" ca="1" si="7"/>
        <v>0</v>
      </c>
      <c r="V23" s="4">
        <f ca="1">U23+Jan_21!V23</f>
        <v>0</v>
      </c>
      <c r="W23" s="4">
        <f t="shared" ca="1" si="10"/>
        <v>0</v>
      </c>
      <c r="X23" s="26">
        <f t="shared" ca="1" si="10"/>
        <v>0</v>
      </c>
    </row>
    <row r="24" spans="1:24" x14ac:dyDescent="0.25">
      <c r="A24" s="14">
        <v>5963</v>
      </c>
      <c r="B24" s="14" t="str">
        <v>ANTONIO SOARES CARDOSO</v>
      </c>
      <c r="C24" s="15">
        <v>44168</v>
      </c>
      <c r="D24" s="15">
        <v>44320</v>
      </c>
      <c r="E24" s="42">
        <f t="shared" ca="1" si="3"/>
        <v>0</v>
      </c>
      <c r="F24" s="4">
        <f ca="1">E24+Jan_21!F24</f>
        <v>0</v>
      </c>
      <c r="G24" s="4">
        <f t="shared" ca="1" si="4"/>
        <v>0</v>
      </c>
      <c r="H24" s="4">
        <f ca="1">G24+Jan_21!H24</f>
        <v>0</v>
      </c>
      <c r="I24" s="4">
        <f t="shared" ca="1" si="8"/>
        <v>0</v>
      </c>
      <c r="J24" s="26">
        <f t="shared" ca="1" si="8"/>
        <v>0</v>
      </c>
      <c r="K24" s="16"/>
      <c r="L24" s="42">
        <f t="shared" ca="1" si="5"/>
        <v>0</v>
      </c>
      <c r="M24" s="4">
        <f ca="1">L24+Jan_21!M24</f>
        <v>0</v>
      </c>
      <c r="N24" s="4">
        <f t="shared" ca="1" si="6"/>
        <v>0</v>
      </c>
      <c r="O24" s="4">
        <f ca="1">N24+Jan_21!O24</f>
        <v>0</v>
      </c>
      <c r="P24" s="4">
        <f t="shared" ca="1" si="9"/>
        <v>0</v>
      </c>
      <c r="Q24" s="26">
        <f t="shared" ca="1" si="9"/>
        <v>0</v>
      </c>
      <c r="R24" s="16"/>
      <c r="S24" s="4">
        <v>0</v>
      </c>
      <c r="T24" s="4">
        <f>S24+Jan_21!T24</f>
        <v>0</v>
      </c>
      <c r="U24" s="4">
        <f t="shared" ca="1" si="7"/>
        <v>0</v>
      </c>
      <c r="V24" s="4">
        <f ca="1">U24+Jan_21!V24</f>
        <v>0</v>
      </c>
      <c r="W24" s="4">
        <f t="shared" ca="1" si="10"/>
        <v>0</v>
      </c>
      <c r="X24" s="26">
        <f t="shared" ca="1" si="10"/>
        <v>0</v>
      </c>
    </row>
    <row r="25" spans="1:24" x14ac:dyDescent="0.25">
      <c r="A25" s="14">
        <v>5964</v>
      </c>
      <c r="B25" s="14" t="str">
        <v>EDUARDO FERNANDES COSTA DE OLIVEIRA</v>
      </c>
      <c r="C25" s="15">
        <v>44168</v>
      </c>
      <c r="D25" s="15">
        <v>44321</v>
      </c>
      <c r="E25" s="42">
        <f t="shared" ca="1" si="3"/>
        <v>0</v>
      </c>
      <c r="F25" s="4">
        <f ca="1">E25+Jan_21!F25</f>
        <v>0</v>
      </c>
      <c r="G25" s="4">
        <f t="shared" ca="1" si="4"/>
        <v>0</v>
      </c>
      <c r="H25" s="4">
        <f ca="1">G25+Jan_21!H25</f>
        <v>0</v>
      </c>
      <c r="I25" s="4">
        <f t="shared" ca="1" si="8"/>
        <v>0</v>
      </c>
      <c r="J25" s="26">
        <f t="shared" ca="1" si="8"/>
        <v>0</v>
      </c>
      <c r="K25" s="16"/>
      <c r="L25" s="42">
        <f t="shared" ca="1" si="5"/>
        <v>0</v>
      </c>
      <c r="M25" s="4">
        <f ca="1">L25+Jan_21!M25</f>
        <v>0</v>
      </c>
      <c r="N25" s="4">
        <f t="shared" ca="1" si="6"/>
        <v>0</v>
      </c>
      <c r="O25" s="4">
        <f ca="1">N25+Jan_21!O25</f>
        <v>0</v>
      </c>
      <c r="P25" s="4">
        <f t="shared" ca="1" si="9"/>
        <v>0</v>
      </c>
      <c r="Q25" s="26">
        <f t="shared" ca="1" si="9"/>
        <v>0</v>
      </c>
      <c r="R25" s="16"/>
      <c r="S25" s="4">
        <v>0</v>
      </c>
      <c r="T25" s="4">
        <f>S25+Jan_21!T25</f>
        <v>0</v>
      </c>
      <c r="U25" s="4">
        <f t="shared" ca="1" si="7"/>
        <v>0</v>
      </c>
      <c r="V25" s="4">
        <f ca="1">U25+Jan_21!V25</f>
        <v>0</v>
      </c>
      <c r="W25" s="4">
        <f t="shared" ca="1" si="10"/>
        <v>0</v>
      </c>
      <c r="X25" s="26">
        <f t="shared" ca="1" si="10"/>
        <v>0</v>
      </c>
    </row>
    <row r="26" spans="1:24" x14ac:dyDescent="0.25">
      <c r="A26" s="14">
        <v>5965</v>
      </c>
      <c r="B26" s="14" t="str">
        <v>SAMUEL DE SOUZA CARDOSO</v>
      </c>
      <c r="C26" s="15">
        <v>44168</v>
      </c>
      <c r="D26" s="15">
        <v>44322</v>
      </c>
      <c r="E26" s="42">
        <f t="shared" ca="1" si="3"/>
        <v>0</v>
      </c>
      <c r="F26" s="4">
        <f ca="1">E26+Jan_21!F26</f>
        <v>0</v>
      </c>
      <c r="G26" s="4">
        <f t="shared" ca="1" si="4"/>
        <v>0</v>
      </c>
      <c r="H26" s="4">
        <f ca="1">G26+Jan_21!H26</f>
        <v>0</v>
      </c>
      <c r="I26" s="4">
        <f t="shared" ca="1" si="8"/>
        <v>0</v>
      </c>
      <c r="J26" s="26">
        <f t="shared" ca="1" si="8"/>
        <v>0</v>
      </c>
      <c r="K26" s="16"/>
      <c r="L26" s="42">
        <f t="shared" ca="1" si="5"/>
        <v>0</v>
      </c>
      <c r="M26" s="4">
        <f ca="1">L26+Jan_21!M26</f>
        <v>0</v>
      </c>
      <c r="N26" s="4">
        <f t="shared" ca="1" si="6"/>
        <v>0</v>
      </c>
      <c r="O26" s="4">
        <f ca="1">N26+Jan_21!O26</f>
        <v>0</v>
      </c>
      <c r="P26" s="4">
        <f t="shared" ca="1" si="9"/>
        <v>0</v>
      </c>
      <c r="Q26" s="26">
        <f t="shared" ca="1" si="9"/>
        <v>0</v>
      </c>
      <c r="R26" s="16"/>
      <c r="S26" s="4">
        <v>0</v>
      </c>
      <c r="T26" s="4">
        <f>S26+Jan_21!T26</f>
        <v>0</v>
      </c>
      <c r="U26" s="4">
        <f t="shared" ca="1" si="7"/>
        <v>0</v>
      </c>
      <c r="V26" s="4">
        <f ca="1">U26+Jan_21!V26</f>
        <v>0</v>
      </c>
      <c r="W26" s="4">
        <f t="shared" ca="1" si="10"/>
        <v>0</v>
      </c>
      <c r="X26" s="26">
        <f t="shared" ca="1" si="10"/>
        <v>0</v>
      </c>
    </row>
    <row r="27" spans="1:24" x14ac:dyDescent="0.25">
      <c r="A27" s="14">
        <v>6073</v>
      </c>
      <c r="B27" s="14" t="str">
        <v>ALEXANDRE BRITO DA SILVA</v>
      </c>
      <c r="C27" s="15">
        <v>44217</v>
      </c>
      <c r="D27" s="15">
        <v>44323</v>
      </c>
      <c r="E27" s="42">
        <f t="shared" ca="1" si="3"/>
        <v>0</v>
      </c>
      <c r="F27" s="4">
        <f ca="1">E27+Jan_21!F27</f>
        <v>0</v>
      </c>
      <c r="G27" s="4">
        <f t="shared" ca="1" si="4"/>
        <v>0</v>
      </c>
      <c r="H27" s="4">
        <f ca="1">G27+Jan_21!H27</f>
        <v>0</v>
      </c>
      <c r="I27" s="4">
        <f t="shared" ca="1" si="8"/>
        <v>0</v>
      </c>
      <c r="J27" s="26">
        <f t="shared" ca="1" si="8"/>
        <v>0</v>
      </c>
      <c r="K27" s="16"/>
      <c r="L27" s="42">
        <f t="shared" ca="1" si="5"/>
        <v>0</v>
      </c>
      <c r="M27" s="4">
        <f ca="1">L27+Jan_21!M27</f>
        <v>0</v>
      </c>
      <c r="N27" s="4">
        <f t="shared" ca="1" si="6"/>
        <v>0</v>
      </c>
      <c r="O27" s="4">
        <f ca="1">N27+Jan_21!O27</f>
        <v>0</v>
      </c>
      <c r="P27" s="4">
        <f t="shared" ca="1" si="9"/>
        <v>0</v>
      </c>
      <c r="Q27" s="26">
        <f t="shared" ca="1" si="9"/>
        <v>0</v>
      </c>
      <c r="R27" s="16"/>
      <c r="S27" s="4">
        <v>0</v>
      </c>
      <c r="T27" s="4">
        <f>S27+Jan_21!T27</f>
        <v>0</v>
      </c>
      <c r="U27" s="4">
        <f t="shared" ca="1" si="7"/>
        <v>0</v>
      </c>
      <c r="V27" s="4">
        <f ca="1">U27+Jan_21!V27</f>
        <v>0</v>
      </c>
      <c r="W27" s="4">
        <f t="shared" ca="1" si="10"/>
        <v>0</v>
      </c>
      <c r="X27" s="26">
        <f t="shared" ca="1" si="10"/>
        <v>0</v>
      </c>
    </row>
    <row r="28" spans="1:24" x14ac:dyDescent="0.25">
      <c r="A28" s="14">
        <v>6074</v>
      </c>
      <c r="B28" s="14" t="str">
        <v>EDILAINE GOMES DA SILVA</v>
      </c>
      <c r="C28" s="15">
        <v>44217</v>
      </c>
      <c r="D28" s="15">
        <v>44324</v>
      </c>
      <c r="E28" s="42">
        <f t="shared" ca="1" si="3"/>
        <v>0</v>
      </c>
      <c r="F28" s="4">
        <f ca="1">E28+Jan_21!F28</f>
        <v>0</v>
      </c>
      <c r="G28" s="4">
        <f t="shared" ca="1" si="4"/>
        <v>0</v>
      </c>
      <c r="H28" s="4">
        <f ca="1">G28+Jan_21!H28</f>
        <v>0</v>
      </c>
      <c r="I28" s="4">
        <f t="shared" ca="1" si="8"/>
        <v>0</v>
      </c>
      <c r="J28" s="26">
        <f t="shared" ca="1" si="8"/>
        <v>0</v>
      </c>
      <c r="K28" s="16"/>
      <c r="L28" s="42">
        <f t="shared" ca="1" si="5"/>
        <v>0</v>
      </c>
      <c r="M28" s="4">
        <f ca="1">L28+Jan_21!M28</f>
        <v>0</v>
      </c>
      <c r="N28" s="4">
        <f t="shared" ca="1" si="6"/>
        <v>0</v>
      </c>
      <c r="O28" s="4">
        <f ca="1">N28+Jan_21!O28</f>
        <v>0</v>
      </c>
      <c r="P28" s="4">
        <f t="shared" ca="1" si="9"/>
        <v>0</v>
      </c>
      <c r="Q28" s="26">
        <f t="shared" ca="1" si="9"/>
        <v>0</v>
      </c>
      <c r="R28" s="16"/>
      <c r="S28" s="4">
        <v>0</v>
      </c>
      <c r="T28" s="4">
        <f>S28+Jan_21!T28</f>
        <v>0</v>
      </c>
      <c r="U28" s="4">
        <f t="shared" ca="1" si="7"/>
        <v>0</v>
      </c>
      <c r="V28" s="4">
        <f ca="1">U28+Jan_21!V28</f>
        <v>0</v>
      </c>
      <c r="W28" s="4">
        <f t="shared" ca="1" si="10"/>
        <v>0</v>
      </c>
      <c r="X28" s="26">
        <f t="shared" ca="1" si="10"/>
        <v>0</v>
      </c>
    </row>
    <row r="29" spans="1:24" x14ac:dyDescent="0.25">
      <c r="A29" s="14">
        <v>6126</v>
      </c>
      <c r="B29" s="14" t="str">
        <v>DIOGO SOUZA SANTOS</v>
      </c>
      <c r="C29" s="15">
        <v>44230</v>
      </c>
      <c r="D29" s="15">
        <v>44325</v>
      </c>
      <c r="E29" s="42">
        <f t="shared" ca="1" si="3"/>
        <v>0</v>
      </c>
      <c r="F29" s="4">
        <f ca="1">E29+Jan_21!F29</f>
        <v>0</v>
      </c>
      <c r="G29" s="4">
        <f t="shared" ca="1" si="4"/>
        <v>0</v>
      </c>
      <c r="H29" s="4">
        <f ca="1">G29+Jan_21!H29</f>
        <v>0</v>
      </c>
      <c r="I29" s="4">
        <f t="shared" ca="1" si="8"/>
        <v>0</v>
      </c>
      <c r="J29" s="26">
        <f t="shared" ca="1" si="8"/>
        <v>0</v>
      </c>
      <c r="K29" s="16"/>
      <c r="L29" s="42">
        <f t="shared" ca="1" si="5"/>
        <v>0</v>
      </c>
      <c r="M29" s="4">
        <f ca="1">L29+Jan_21!M29</f>
        <v>0</v>
      </c>
      <c r="N29" s="4">
        <f t="shared" ca="1" si="6"/>
        <v>0</v>
      </c>
      <c r="O29" s="4">
        <f ca="1">N29+Jan_21!O29</f>
        <v>0</v>
      </c>
      <c r="P29" s="4">
        <f t="shared" ca="1" si="9"/>
        <v>0</v>
      </c>
      <c r="Q29" s="26">
        <f t="shared" ca="1" si="9"/>
        <v>0</v>
      </c>
      <c r="R29" s="16"/>
      <c r="S29" s="4">
        <v>0</v>
      </c>
      <c r="T29" s="4">
        <f>S29+Jan_21!T29</f>
        <v>0</v>
      </c>
      <c r="U29" s="4">
        <f t="shared" ca="1" si="7"/>
        <v>0</v>
      </c>
      <c r="V29" s="4">
        <f ca="1">U29+Jan_21!V29</f>
        <v>0</v>
      </c>
      <c r="W29" s="4">
        <f t="shared" ca="1" si="10"/>
        <v>0</v>
      </c>
      <c r="X29" s="26">
        <f t="shared" ca="1" si="10"/>
        <v>0</v>
      </c>
    </row>
    <row r="30" spans="1:24" x14ac:dyDescent="0.25">
      <c r="A30" s="14">
        <v>6127</v>
      </c>
      <c r="B30" s="14" t="str">
        <v>JOAO PAULO ALVES</v>
      </c>
      <c r="C30" s="15">
        <v>44230</v>
      </c>
      <c r="D30" s="15">
        <v>44326</v>
      </c>
      <c r="E30" s="42">
        <f t="shared" ca="1" si="3"/>
        <v>0</v>
      </c>
      <c r="F30" s="4">
        <f ca="1">E30+Jan_21!F30</f>
        <v>0</v>
      </c>
      <c r="G30" s="4">
        <f t="shared" ca="1" si="4"/>
        <v>0</v>
      </c>
      <c r="H30" s="4">
        <f ca="1">G30+Jan_21!H30</f>
        <v>0</v>
      </c>
      <c r="I30" s="4">
        <f t="shared" ca="1" si="8"/>
        <v>0</v>
      </c>
      <c r="J30" s="26">
        <f t="shared" ca="1" si="8"/>
        <v>0</v>
      </c>
      <c r="K30" s="16"/>
      <c r="L30" s="42">
        <f t="shared" ca="1" si="5"/>
        <v>0</v>
      </c>
      <c r="M30" s="4">
        <f ca="1">L30+Jan_21!M30</f>
        <v>0</v>
      </c>
      <c r="N30" s="4">
        <f t="shared" ca="1" si="6"/>
        <v>0</v>
      </c>
      <c r="O30" s="4">
        <f ca="1">N30+Jan_21!O30</f>
        <v>0</v>
      </c>
      <c r="P30" s="4">
        <f t="shared" ca="1" si="9"/>
        <v>0</v>
      </c>
      <c r="Q30" s="26">
        <f t="shared" ca="1" si="9"/>
        <v>0</v>
      </c>
      <c r="R30" s="16"/>
      <c r="S30" s="4">
        <v>0</v>
      </c>
      <c r="T30" s="4">
        <f>S30+Jan_21!T30</f>
        <v>0</v>
      </c>
      <c r="U30" s="4">
        <f t="shared" ca="1" si="7"/>
        <v>0</v>
      </c>
      <c r="V30" s="4">
        <f ca="1">U30+Jan_21!V30</f>
        <v>0</v>
      </c>
      <c r="W30" s="4">
        <f t="shared" ca="1" si="10"/>
        <v>0</v>
      </c>
      <c r="X30" s="26">
        <f t="shared" ca="1" si="10"/>
        <v>0</v>
      </c>
    </row>
    <row r="31" spans="1:24" x14ac:dyDescent="0.25">
      <c r="A31" s="14">
        <v>6128</v>
      </c>
      <c r="B31" s="14" t="str">
        <v>ROSANA APARECIDA SALAS BATISTA</v>
      </c>
      <c r="C31" s="15">
        <v>44230</v>
      </c>
      <c r="D31" s="15">
        <v>44327</v>
      </c>
      <c r="E31" s="42">
        <f t="shared" ca="1" si="3"/>
        <v>0</v>
      </c>
      <c r="F31" s="4">
        <f ca="1">E31+Jan_21!F31</f>
        <v>0</v>
      </c>
      <c r="G31" s="4">
        <f t="shared" ca="1" si="4"/>
        <v>0</v>
      </c>
      <c r="H31" s="4">
        <f ca="1">G31+Jan_21!H31</f>
        <v>0</v>
      </c>
      <c r="I31" s="4">
        <f t="shared" ca="1" si="8"/>
        <v>0</v>
      </c>
      <c r="J31" s="26">
        <f t="shared" ca="1" si="8"/>
        <v>0</v>
      </c>
      <c r="K31" s="16"/>
      <c r="L31" s="42">
        <f t="shared" ca="1" si="5"/>
        <v>0</v>
      </c>
      <c r="M31" s="4">
        <f ca="1">L31+Jan_21!M31</f>
        <v>0</v>
      </c>
      <c r="N31" s="4">
        <f t="shared" ca="1" si="6"/>
        <v>0</v>
      </c>
      <c r="O31" s="4">
        <f ca="1">N31+Jan_21!O31</f>
        <v>0</v>
      </c>
      <c r="P31" s="4">
        <f t="shared" ca="1" si="9"/>
        <v>0</v>
      </c>
      <c r="Q31" s="26">
        <f t="shared" ca="1" si="9"/>
        <v>0</v>
      </c>
      <c r="R31" s="16"/>
      <c r="S31" s="4">
        <v>0</v>
      </c>
      <c r="T31" s="4">
        <f>S31+Jan_21!T31</f>
        <v>0</v>
      </c>
      <c r="U31" s="4">
        <f t="shared" ca="1" si="7"/>
        <v>0</v>
      </c>
      <c r="V31" s="4">
        <f ca="1">U31+Jan_21!V31</f>
        <v>0</v>
      </c>
      <c r="W31" s="4">
        <f t="shared" ca="1" si="10"/>
        <v>0</v>
      </c>
      <c r="X31" s="26">
        <f t="shared" ca="1" si="10"/>
        <v>0</v>
      </c>
    </row>
    <row r="32" spans="1:24" x14ac:dyDescent="0.25">
      <c r="A32" s="14" t="str">
        <v/>
      </c>
      <c r="B32" s="14" t="str">
        <v/>
      </c>
      <c r="C32" s="15" t="str">
        <v/>
      </c>
      <c r="D32" s="15" t="str">
        <v/>
      </c>
      <c r="E32" s="42">
        <f t="shared" ca="1" si="3"/>
        <v>0</v>
      </c>
      <c r="F32" s="4">
        <f ca="1">E32+Jan_21!F32</f>
        <v>0</v>
      </c>
      <c r="G32" s="4">
        <f t="shared" ca="1" si="4"/>
        <v>0</v>
      </c>
      <c r="H32" s="4">
        <f ca="1">G32+Jan_21!H32</f>
        <v>0</v>
      </c>
      <c r="I32" s="4">
        <f t="shared" ca="1" si="8"/>
        <v>0</v>
      </c>
      <c r="J32" s="26">
        <f t="shared" ca="1" si="8"/>
        <v>0</v>
      </c>
      <c r="K32" s="16"/>
      <c r="L32" s="42">
        <f t="shared" ca="1" si="5"/>
        <v>0</v>
      </c>
      <c r="M32" s="4">
        <f ca="1">L32+Jan_21!M32</f>
        <v>0</v>
      </c>
      <c r="N32" s="4">
        <f t="shared" ca="1" si="6"/>
        <v>0</v>
      </c>
      <c r="O32" s="4">
        <f ca="1">N32+Jan_21!O32</f>
        <v>0</v>
      </c>
      <c r="P32" s="4">
        <f t="shared" ca="1" si="9"/>
        <v>0</v>
      </c>
      <c r="Q32" s="26">
        <f t="shared" ca="1" si="9"/>
        <v>0</v>
      </c>
      <c r="R32" s="16"/>
      <c r="S32" s="4">
        <v>0</v>
      </c>
      <c r="T32" s="4">
        <f>S32+Jan_21!T32</f>
        <v>0</v>
      </c>
      <c r="U32" s="4">
        <f t="shared" ca="1" si="7"/>
        <v>0</v>
      </c>
      <c r="V32" s="4">
        <f ca="1">U32+Jan_21!V32</f>
        <v>0</v>
      </c>
      <c r="W32" s="4">
        <f t="shared" ca="1" si="10"/>
        <v>0</v>
      </c>
      <c r="X32" s="26">
        <f t="shared" ca="1" si="10"/>
        <v>0</v>
      </c>
    </row>
    <row r="33" spans="1:24" x14ac:dyDescent="0.25">
      <c r="A33" s="14" t="str">
        <v/>
      </c>
      <c r="B33" s="14" t="str">
        <v/>
      </c>
      <c r="C33" s="15" t="str">
        <v/>
      </c>
      <c r="D33" s="15" t="str">
        <v/>
      </c>
      <c r="E33" s="42">
        <f t="shared" ca="1" si="3"/>
        <v>0</v>
      </c>
      <c r="F33" s="4">
        <f ca="1">E33+Jan_21!F33</f>
        <v>0</v>
      </c>
      <c r="G33" s="4">
        <f t="shared" ca="1" si="4"/>
        <v>0</v>
      </c>
      <c r="H33" s="4">
        <f ca="1">G33+Jan_21!H33</f>
        <v>0</v>
      </c>
      <c r="I33" s="4">
        <f t="shared" ca="1" si="8"/>
        <v>0</v>
      </c>
      <c r="J33" s="26">
        <f t="shared" ca="1" si="8"/>
        <v>0</v>
      </c>
      <c r="K33" s="16"/>
      <c r="L33" s="42">
        <f t="shared" ca="1" si="5"/>
        <v>0</v>
      </c>
      <c r="M33" s="4">
        <f ca="1">L33+Jan_21!M33</f>
        <v>0</v>
      </c>
      <c r="N33" s="4">
        <f t="shared" ca="1" si="6"/>
        <v>0</v>
      </c>
      <c r="O33" s="4">
        <f ca="1">N33+Jan_21!O33</f>
        <v>0</v>
      </c>
      <c r="P33" s="4">
        <f t="shared" ca="1" si="9"/>
        <v>0</v>
      </c>
      <c r="Q33" s="26">
        <f t="shared" ca="1" si="9"/>
        <v>0</v>
      </c>
      <c r="R33" s="16"/>
      <c r="S33" s="4">
        <v>0</v>
      </c>
      <c r="T33" s="4">
        <f>S33+Jan_21!T33</f>
        <v>0</v>
      </c>
      <c r="U33" s="4">
        <f t="shared" ca="1" si="7"/>
        <v>0</v>
      </c>
      <c r="V33" s="4">
        <f ca="1">U33+Jan_21!V33</f>
        <v>0</v>
      </c>
      <c r="W33" s="4">
        <f t="shared" ca="1" si="10"/>
        <v>0</v>
      </c>
      <c r="X33" s="26">
        <f t="shared" ca="1" si="10"/>
        <v>0</v>
      </c>
    </row>
    <row r="34" spans="1:24" x14ac:dyDescent="0.25">
      <c r="A34" s="14" t="str">
        <v/>
      </c>
      <c r="B34" s="14" t="str">
        <v/>
      </c>
      <c r="C34" s="15" t="str">
        <v/>
      </c>
      <c r="D34" s="15" t="str">
        <v/>
      </c>
      <c r="E34" s="42">
        <f t="shared" ca="1" si="3"/>
        <v>0</v>
      </c>
      <c r="F34" s="4">
        <f ca="1">E34+Jan_21!F34</f>
        <v>0</v>
      </c>
      <c r="G34" s="4">
        <f t="shared" ca="1" si="4"/>
        <v>0</v>
      </c>
      <c r="H34" s="4">
        <f ca="1">G34+Jan_21!H34</f>
        <v>0</v>
      </c>
      <c r="I34" s="4">
        <f t="shared" ca="1" si="8"/>
        <v>0</v>
      </c>
      <c r="J34" s="26">
        <f t="shared" ca="1" si="8"/>
        <v>0</v>
      </c>
      <c r="K34" s="16"/>
      <c r="L34" s="42">
        <f t="shared" ca="1" si="5"/>
        <v>0</v>
      </c>
      <c r="M34" s="4">
        <f ca="1">L34+Jan_21!M34</f>
        <v>0</v>
      </c>
      <c r="N34" s="4">
        <f t="shared" ca="1" si="6"/>
        <v>0</v>
      </c>
      <c r="O34" s="4">
        <f ca="1">N34+Jan_21!O34</f>
        <v>0</v>
      </c>
      <c r="P34" s="4">
        <f t="shared" ca="1" si="9"/>
        <v>0</v>
      </c>
      <c r="Q34" s="26">
        <f t="shared" ca="1" si="9"/>
        <v>0</v>
      </c>
      <c r="R34" s="16"/>
      <c r="S34" s="4">
        <v>0</v>
      </c>
      <c r="T34" s="4">
        <f>S34+Jan_21!T34</f>
        <v>0</v>
      </c>
      <c r="U34" s="4">
        <f t="shared" ca="1" si="7"/>
        <v>0</v>
      </c>
      <c r="V34" s="4">
        <f ca="1">U34+Jan_21!V34</f>
        <v>0</v>
      </c>
      <c r="W34" s="4">
        <f t="shared" ca="1" si="10"/>
        <v>0</v>
      </c>
      <c r="X34" s="26">
        <f t="shared" ca="1" si="10"/>
        <v>0</v>
      </c>
    </row>
    <row r="35" spans="1:24" x14ac:dyDescent="0.25">
      <c r="A35" s="14" t="str">
        <v/>
      </c>
      <c r="B35" s="14" t="str">
        <v/>
      </c>
      <c r="C35" s="15" t="str">
        <v/>
      </c>
      <c r="D35" s="15" t="str">
        <v/>
      </c>
      <c r="E35" s="42">
        <f t="shared" ca="1" si="3"/>
        <v>0</v>
      </c>
      <c r="F35" s="4">
        <f ca="1">E35+Jan_21!F35</f>
        <v>0</v>
      </c>
      <c r="G35" s="4">
        <f t="shared" ca="1" si="4"/>
        <v>0</v>
      </c>
      <c r="H35" s="4">
        <f ca="1">G35+Jan_21!H35</f>
        <v>0</v>
      </c>
      <c r="I35" s="4">
        <f t="shared" ca="1" si="8"/>
        <v>0</v>
      </c>
      <c r="J35" s="26">
        <f t="shared" ca="1" si="8"/>
        <v>0</v>
      </c>
      <c r="K35" s="16"/>
      <c r="L35" s="42">
        <f t="shared" ca="1" si="5"/>
        <v>0</v>
      </c>
      <c r="M35" s="4">
        <f ca="1">L35+Jan_21!M35</f>
        <v>0</v>
      </c>
      <c r="N35" s="4">
        <f t="shared" ca="1" si="6"/>
        <v>0</v>
      </c>
      <c r="O35" s="4">
        <f ca="1">N35+Jan_21!O35</f>
        <v>0</v>
      </c>
      <c r="P35" s="4">
        <f t="shared" ca="1" si="9"/>
        <v>0</v>
      </c>
      <c r="Q35" s="26">
        <f t="shared" ca="1" si="9"/>
        <v>0</v>
      </c>
      <c r="R35" s="16"/>
      <c r="S35" s="4">
        <v>0</v>
      </c>
      <c r="T35" s="4">
        <f>S35+Jan_21!T35</f>
        <v>0</v>
      </c>
      <c r="U35" s="4">
        <f t="shared" ca="1" si="7"/>
        <v>0</v>
      </c>
      <c r="V35" s="4">
        <f ca="1">U35+Jan_21!V35</f>
        <v>0</v>
      </c>
      <c r="W35" s="4">
        <f t="shared" ca="1" si="10"/>
        <v>0</v>
      </c>
      <c r="X35" s="26">
        <f t="shared" ca="1" si="10"/>
        <v>0</v>
      </c>
    </row>
    <row r="36" spans="1:24" x14ac:dyDescent="0.25">
      <c r="A36" s="14" t="str">
        <v/>
      </c>
      <c r="B36" s="14" t="str">
        <v/>
      </c>
      <c r="C36" s="15" t="str">
        <v/>
      </c>
      <c r="D36" s="15" t="str">
        <v/>
      </c>
      <c r="E36" s="42">
        <f t="shared" ca="1" si="3"/>
        <v>0</v>
      </c>
      <c r="F36" s="4">
        <f ca="1">E36+Jan_21!F36</f>
        <v>0</v>
      </c>
      <c r="G36" s="4">
        <f t="shared" ca="1" si="4"/>
        <v>0</v>
      </c>
      <c r="H36" s="4">
        <f ca="1">G36+Jan_21!H36</f>
        <v>0</v>
      </c>
      <c r="I36" s="4">
        <f t="shared" ca="1" si="8"/>
        <v>0</v>
      </c>
      <c r="J36" s="26">
        <f t="shared" ca="1" si="8"/>
        <v>0</v>
      </c>
      <c r="K36" s="16"/>
      <c r="L36" s="42">
        <f t="shared" ca="1" si="5"/>
        <v>0</v>
      </c>
      <c r="M36" s="4">
        <f ca="1">L36+Jan_21!M36</f>
        <v>0</v>
      </c>
      <c r="N36" s="4">
        <f t="shared" ca="1" si="6"/>
        <v>0</v>
      </c>
      <c r="O36" s="4">
        <f ca="1">N36+Jan_21!O36</f>
        <v>0</v>
      </c>
      <c r="P36" s="4">
        <f t="shared" ca="1" si="9"/>
        <v>0</v>
      </c>
      <c r="Q36" s="26">
        <f t="shared" ca="1" si="9"/>
        <v>0</v>
      </c>
      <c r="R36" s="16"/>
      <c r="S36" s="4">
        <v>0</v>
      </c>
      <c r="T36" s="4">
        <f>S36+Jan_21!T36</f>
        <v>0</v>
      </c>
      <c r="U36" s="4">
        <f t="shared" ca="1" si="7"/>
        <v>0</v>
      </c>
      <c r="V36" s="4">
        <f ca="1">U36+Jan_21!V36</f>
        <v>0</v>
      </c>
      <c r="W36" s="4">
        <f t="shared" ca="1" si="10"/>
        <v>0</v>
      </c>
      <c r="X36" s="26">
        <f t="shared" ca="1" si="10"/>
        <v>0</v>
      </c>
    </row>
    <row r="37" spans="1:24" x14ac:dyDescent="0.25">
      <c r="A37" s="14" t="str">
        <v/>
      </c>
      <c r="B37" s="14" t="str">
        <v/>
      </c>
      <c r="C37" s="15" t="str">
        <v/>
      </c>
      <c r="D37" s="15" t="str">
        <v/>
      </c>
      <c r="E37" s="42">
        <f t="shared" ca="1" si="3"/>
        <v>0</v>
      </c>
      <c r="F37" s="4">
        <f ca="1">E37+Jan_21!F37</f>
        <v>0</v>
      </c>
      <c r="G37" s="4">
        <f t="shared" ca="1" si="4"/>
        <v>0</v>
      </c>
      <c r="H37" s="4">
        <f ca="1">G37+Jan_21!H37</f>
        <v>0</v>
      </c>
      <c r="I37" s="4">
        <f t="shared" ca="1" si="8"/>
        <v>0</v>
      </c>
      <c r="J37" s="26">
        <f t="shared" ca="1" si="8"/>
        <v>0</v>
      </c>
      <c r="K37" s="16"/>
      <c r="L37" s="42">
        <f t="shared" ca="1" si="5"/>
        <v>0</v>
      </c>
      <c r="M37" s="4">
        <f ca="1">L37+Jan_21!M37</f>
        <v>0</v>
      </c>
      <c r="N37" s="4">
        <f t="shared" ca="1" si="6"/>
        <v>0</v>
      </c>
      <c r="O37" s="4">
        <f ca="1">N37+Jan_21!O37</f>
        <v>0</v>
      </c>
      <c r="P37" s="4">
        <f t="shared" ca="1" si="9"/>
        <v>0</v>
      </c>
      <c r="Q37" s="26">
        <f t="shared" ca="1" si="9"/>
        <v>0</v>
      </c>
      <c r="R37" s="16"/>
      <c r="S37" s="4">
        <v>0</v>
      </c>
      <c r="T37" s="4">
        <f>S37+Jan_21!T37</f>
        <v>0</v>
      </c>
      <c r="U37" s="4">
        <f t="shared" ca="1" si="7"/>
        <v>0</v>
      </c>
      <c r="V37" s="4">
        <f ca="1">U37+Jan_21!V37</f>
        <v>0</v>
      </c>
      <c r="W37" s="4">
        <f t="shared" ca="1" si="10"/>
        <v>0</v>
      </c>
      <c r="X37" s="26">
        <f t="shared" ca="1" si="10"/>
        <v>0</v>
      </c>
    </row>
    <row r="38" spans="1:24" x14ac:dyDescent="0.25">
      <c r="A38" s="14" t="str">
        <v/>
      </c>
      <c r="B38" s="14" t="str">
        <v/>
      </c>
      <c r="C38" s="15" t="str">
        <v/>
      </c>
      <c r="D38" s="15" t="str">
        <v/>
      </c>
      <c r="E38" s="42">
        <f t="shared" ca="1" si="3"/>
        <v>0</v>
      </c>
      <c r="F38" s="4">
        <f ca="1">E38+Jan_21!F38</f>
        <v>0</v>
      </c>
      <c r="G38" s="4">
        <f t="shared" ca="1" si="4"/>
        <v>0</v>
      </c>
      <c r="H38" s="4">
        <f ca="1">G38+Jan_21!H38</f>
        <v>0</v>
      </c>
      <c r="I38" s="4">
        <f t="shared" ca="1" si="8"/>
        <v>0</v>
      </c>
      <c r="J38" s="26">
        <f t="shared" ca="1" si="8"/>
        <v>0</v>
      </c>
      <c r="K38" s="16"/>
      <c r="L38" s="42">
        <f t="shared" ca="1" si="5"/>
        <v>0</v>
      </c>
      <c r="M38" s="4">
        <f ca="1">L38+Jan_21!M38</f>
        <v>0</v>
      </c>
      <c r="N38" s="4">
        <f t="shared" ca="1" si="6"/>
        <v>0</v>
      </c>
      <c r="O38" s="4">
        <f ca="1">N38+Jan_21!O38</f>
        <v>0</v>
      </c>
      <c r="P38" s="4">
        <f t="shared" ca="1" si="9"/>
        <v>0</v>
      </c>
      <c r="Q38" s="26">
        <f t="shared" ca="1" si="9"/>
        <v>0</v>
      </c>
      <c r="R38" s="16"/>
      <c r="S38" s="4">
        <v>0</v>
      </c>
      <c r="T38" s="4">
        <f>S38+Jan_21!T38</f>
        <v>0</v>
      </c>
      <c r="U38" s="4">
        <f t="shared" ca="1" si="7"/>
        <v>0</v>
      </c>
      <c r="V38" s="4">
        <f ca="1">U38+Jan_21!V38</f>
        <v>0</v>
      </c>
      <c r="W38" s="4">
        <f t="shared" ca="1" si="10"/>
        <v>0</v>
      </c>
      <c r="X38" s="26">
        <f t="shared" ca="1" si="10"/>
        <v>0</v>
      </c>
    </row>
    <row r="39" spans="1:24" x14ac:dyDescent="0.25">
      <c r="A39" s="14" t="str">
        <v/>
      </c>
      <c r="B39" s="14" t="str">
        <v/>
      </c>
      <c r="C39" s="15" t="str">
        <v/>
      </c>
      <c r="D39" s="15" t="str">
        <v/>
      </c>
      <c r="E39" s="42">
        <f t="shared" ca="1" si="3"/>
        <v>0</v>
      </c>
      <c r="F39" s="4">
        <f ca="1">E39+Jan_21!F39</f>
        <v>0</v>
      </c>
      <c r="G39" s="4">
        <f t="shared" ca="1" si="4"/>
        <v>0</v>
      </c>
      <c r="H39" s="4">
        <f ca="1">G39+Jan_21!H39</f>
        <v>0</v>
      </c>
      <c r="I39" s="4">
        <f t="shared" ca="1" si="8"/>
        <v>0</v>
      </c>
      <c r="J39" s="26">
        <f t="shared" ca="1" si="8"/>
        <v>0</v>
      </c>
      <c r="K39" s="16"/>
      <c r="L39" s="42">
        <f t="shared" ca="1" si="5"/>
        <v>0</v>
      </c>
      <c r="M39" s="4">
        <f ca="1">L39+Jan_21!M39</f>
        <v>0</v>
      </c>
      <c r="N39" s="4">
        <f t="shared" ca="1" si="6"/>
        <v>0</v>
      </c>
      <c r="O39" s="4">
        <f ca="1">N39+Jan_21!O39</f>
        <v>0</v>
      </c>
      <c r="P39" s="4">
        <f t="shared" ca="1" si="9"/>
        <v>0</v>
      </c>
      <c r="Q39" s="26">
        <f t="shared" ca="1" si="9"/>
        <v>0</v>
      </c>
      <c r="R39" s="16"/>
      <c r="S39" s="4">
        <v>0</v>
      </c>
      <c r="T39" s="4">
        <f>S39+Jan_21!T39</f>
        <v>0</v>
      </c>
      <c r="U39" s="4">
        <f t="shared" ca="1" si="7"/>
        <v>0</v>
      </c>
      <c r="V39" s="4">
        <f ca="1">U39+Jan_21!V39</f>
        <v>0</v>
      </c>
      <c r="W39" s="4">
        <f t="shared" ca="1" si="10"/>
        <v>0</v>
      </c>
      <c r="X39" s="26">
        <f t="shared" ca="1" si="10"/>
        <v>0</v>
      </c>
    </row>
    <row r="40" spans="1:24" x14ac:dyDescent="0.25">
      <c r="A40" s="14" t="str">
        <v/>
      </c>
      <c r="B40" s="14" t="str">
        <v/>
      </c>
      <c r="C40" s="15" t="str">
        <v/>
      </c>
      <c r="D40" s="15" t="str">
        <v/>
      </c>
      <c r="E40" s="42">
        <f t="shared" ca="1" si="3"/>
        <v>0</v>
      </c>
      <c r="F40" s="4">
        <f ca="1">E40+Jan_21!F40</f>
        <v>0</v>
      </c>
      <c r="G40" s="4">
        <f t="shared" ca="1" si="4"/>
        <v>0</v>
      </c>
      <c r="H40" s="4">
        <f ca="1">G40+Jan_21!H40</f>
        <v>0</v>
      </c>
      <c r="I40" s="4">
        <f t="shared" ca="1" si="8"/>
        <v>0</v>
      </c>
      <c r="J40" s="26">
        <f t="shared" ca="1" si="8"/>
        <v>0</v>
      </c>
      <c r="K40" s="16"/>
      <c r="L40" s="42">
        <f t="shared" ca="1" si="5"/>
        <v>0</v>
      </c>
      <c r="M40" s="4">
        <f ca="1">L40+Jan_21!M40</f>
        <v>0</v>
      </c>
      <c r="N40" s="4">
        <f t="shared" ca="1" si="6"/>
        <v>0</v>
      </c>
      <c r="O40" s="4">
        <f ca="1">N40+Jan_21!O40</f>
        <v>0</v>
      </c>
      <c r="P40" s="4">
        <f t="shared" ca="1" si="9"/>
        <v>0</v>
      </c>
      <c r="Q40" s="26">
        <f t="shared" ca="1" si="9"/>
        <v>0</v>
      </c>
      <c r="R40" s="16"/>
      <c r="S40" s="4">
        <v>0</v>
      </c>
      <c r="T40" s="4">
        <f>S40+Jan_21!T40</f>
        <v>0</v>
      </c>
      <c r="U40" s="4">
        <f t="shared" ca="1" si="7"/>
        <v>0</v>
      </c>
      <c r="V40" s="4">
        <f ca="1">U40+Jan_21!V40</f>
        <v>0</v>
      </c>
      <c r="W40" s="4">
        <f t="shared" ca="1" si="10"/>
        <v>0</v>
      </c>
      <c r="X40" s="26">
        <f t="shared" ca="1" si="10"/>
        <v>0</v>
      </c>
    </row>
    <row r="41" spans="1:24" x14ac:dyDescent="0.25">
      <c r="A41" s="14" t="str">
        <v/>
      </c>
      <c r="B41" s="14" t="str">
        <v/>
      </c>
      <c r="C41" s="15" t="str">
        <v/>
      </c>
      <c r="D41" s="15" t="str">
        <v/>
      </c>
      <c r="E41" s="42">
        <f t="shared" ca="1" si="3"/>
        <v>0</v>
      </c>
      <c r="F41" s="4">
        <f ca="1">E41+Jan_21!F41</f>
        <v>0</v>
      </c>
      <c r="G41" s="4">
        <f t="shared" ca="1" si="4"/>
        <v>0</v>
      </c>
      <c r="H41" s="4">
        <f ca="1">G41+Jan_21!H41</f>
        <v>0</v>
      </c>
      <c r="I41" s="4">
        <f t="shared" ca="1" si="8"/>
        <v>0</v>
      </c>
      <c r="J41" s="26">
        <f t="shared" ca="1" si="8"/>
        <v>0</v>
      </c>
      <c r="K41" s="16"/>
      <c r="L41" s="42">
        <f t="shared" ca="1" si="5"/>
        <v>0</v>
      </c>
      <c r="M41" s="4">
        <f ca="1">L41+Jan_21!M41</f>
        <v>0</v>
      </c>
      <c r="N41" s="4">
        <f t="shared" ca="1" si="6"/>
        <v>0</v>
      </c>
      <c r="O41" s="4">
        <f ca="1">N41+Jan_21!O41</f>
        <v>0</v>
      </c>
      <c r="P41" s="4">
        <f t="shared" ca="1" si="9"/>
        <v>0</v>
      </c>
      <c r="Q41" s="26">
        <f t="shared" ca="1" si="9"/>
        <v>0</v>
      </c>
      <c r="R41" s="16"/>
      <c r="S41" s="4">
        <v>0</v>
      </c>
      <c r="T41" s="4">
        <f>S41+Jan_21!T41</f>
        <v>0</v>
      </c>
      <c r="U41" s="4">
        <f t="shared" ca="1" si="7"/>
        <v>0</v>
      </c>
      <c r="V41" s="4">
        <f ca="1">U41+Jan_21!V41</f>
        <v>0</v>
      </c>
      <c r="W41" s="4">
        <f t="shared" ca="1" si="10"/>
        <v>0</v>
      </c>
      <c r="X41" s="26">
        <f t="shared" ca="1" si="10"/>
        <v>0</v>
      </c>
    </row>
    <row r="42" spans="1:24" x14ac:dyDescent="0.25">
      <c r="A42" s="14" t="str">
        <v/>
      </c>
      <c r="B42" s="14" t="str">
        <v/>
      </c>
      <c r="C42" s="15" t="str">
        <v/>
      </c>
      <c r="D42" s="15" t="str">
        <v/>
      </c>
      <c r="E42" s="42">
        <f t="shared" ca="1" si="3"/>
        <v>0</v>
      </c>
      <c r="F42" s="4">
        <f ca="1">E42+Jan_21!F42</f>
        <v>0</v>
      </c>
      <c r="G42" s="4">
        <f t="shared" ca="1" si="4"/>
        <v>0</v>
      </c>
      <c r="H42" s="4">
        <f ca="1">G42+Jan_21!H42</f>
        <v>0</v>
      </c>
      <c r="I42" s="4">
        <f t="shared" ca="1" si="8"/>
        <v>0</v>
      </c>
      <c r="J42" s="26">
        <f t="shared" ca="1" si="8"/>
        <v>0</v>
      </c>
      <c r="K42" s="16"/>
      <c r="L42" s="42">
        <f t="shared" ca="1" si="5"/>
        <v>0</v>
      </c>
      <c r="M42" s="4">
        <f ca="1">L42+Jan_21!M42</f>
        <v>0</v>
      </c>
      <c r="N42" s="4">
        <f t="shared" ca="1" si="6"/>
        <v>0</v>
      </c>
      <c r="O42" s="4">
        <f ca="1">N42+Jan_21!O42</f>
        <v>0</v>
      </c>
      <c r="P42" s="4">
        <f t="shared" ca="1" si="9"/>
        <v>0</v>
      </c>
      <c r="Q42" s="26">
        <f t="shared" ca="1" si="9"/>
        <v>0</v>
      </c>
      <c r="R42" s="16"/>
      <c r="S42" s="4">
        <v>0</v>
      </c>
      <c r="T42" s="4">
        <f>S42+Jan_21!T42</f>
        <v>0</v>
      </c>
      <c r="U42" s="4">
        <f t="shared" ca="1" si="7"/>
        <v>0</v>
      </c>
      <c r="V42" s="4">
        <f ca="1">U42+Jan_21!V42</f>
        <v>0</v>
      </c>
      <c r="W42" s="4">
        <f t="shared" ca="1" si="10"/>
        <v>0</v>
      </c>
      <c r="X42" s="26">
        <f t="shared" ca="1" si="10"/>
        <v>0</v>
      </c>
    </row>
    <row r="43" spans="1:24" x14ac:dyDescent="0.25">
      <c r="A43" s="14" t="str">
        <v/>
      </c>
      <c r="B43" s="14" t="str">
        <v/>
      </c>
      <c r="C43" s="15" t="str">
        <v/>
      </c>
      <c r="D43" s="15" t="str">
        <v/>
      </c>
      <c r="E43" s="42">
        <f t="shared" ca="1" si="3"/>
        <v>0</v>
      </c>
      <c r="F43" s="4">
        <f ca="1">E43+Jan_21!F43</f>
        <v>0</v>
      </c>
      <c r="G43" s="4">
        <f t="shared" ca="1" si="4"/>
        <v>0</v>
      </c>
      <c r="H43" s="4">
        <f ca="1">G43+Jan_21!H43</f>
        <v>0</v>
      </c>
      <c r="I43" s="4">
        <f t="shared" ca="1" si="8"/>
        <v>0</v>
      </c>
      <c r="J43" s="26">
        <f t="shared" ca="1" si="8"/>
        <v>0</v>
      </c>
      <c r="K43" s="16"/>
      <c r="L43" s="42">
        <f t="shared" ca="1" si="5"/>
        <v>0</v>
      </c>
      <c r="M43" s="4">
        <f ca="1">L43+Jan_21!M43</f>
        <v>0</v>
      </c>
      <c r="N43" s="4">
        <f t="shared" ca="1" si="6"/>
        <v>0</v>
      </c>
      <c r="O43" s="4">
        <f ca="1">N43+Jan_21!O43</f>
        <v>0</v>
      </c>
      <c r="P43" s="4">
        <f t="shared" ca="1" si="9"/>
        <v>0</v>
      </c>
      <c r="Q43" s="26">
        <f t="shared" ca="1" si="9"/>
        <v>0</v>
      </c>
      <c r="R43" s="16"/>
      <c r="S43" s="4">
        <v>0</v>
      </c>
      <c r="T43" s="4">
        <f>S43+Jan_21!T43</f>
        <v>0</v>
      </c>
      <c r="U43" s="4">
        <f t="shared" ca="1" si="7"/>
        <v>0</v>
      </c>
      <c r="V43" s="4">
        <f ca="1">U43+Jan_21!V43</f>
        <v>0</v>
      </c>
      <c r="W43" s="4">
        <f t="shared" ca="1" si="10"/>
        <v>0</v>
      </c>
      <c r="X43" s="26">
        <f t="shared" ca="1" si="10"/>
        <v>0</v>
      </c>
    </row>
    <row r="44" spans="1:24" x14ac:dyDescent="0.25">
      <c r="A44" s="14" t="str">
        <v/>
      </c>
      <c r="B44" s="14" t="str">
        <v/>
      </c>
      <c r="C44" s="15" t="str">
        <v/>
      </c>
      <c r="D44" s="15" t="str">
        <v/>
      </c>
      <c r="E44" s="42">
        <f t="shared" ca="1" si="3"/>
        <v>0</v>
      </c>
      <c r="F44" s="4">
        <f ca="1">E44+Jan_21!F44</f>
        <v>0</v>
      </c>
      <c r="G44" s="4">
        <f t="shared" ca="1" si="4"/>
        <v>0</v>
      </c>
      <c r="H44" s="4">
        <f ca="1">G44+Jan_21!H44</f>
        <v>0</v>
      </c>
      <c r="I44" s="4">
        <f t="shared" ca="1" si="8"/>
        <v>0</v>
      </c>
      <c r="J44" s="26">
        <f t="shared" ca="1" si="8"/>
        <v>0</v>
      </c>
      <c r="K44" s="16"/>
      <c r="L44" s="42">
        <f t="shared" ca="1" si="5"/>
        <v>0</v>
      </c>
      <c r="M44" s="4">
        <f ca="1">L44+Jan_21!M44</f>
        <v>0</v>
      </c>
      <c r="N44" s="4">
        <f t="shared" ca="1" si="6"/>
        <v>0</v>
      </c>
      <c r="O44" s="4">
        <f ca="1">N44+Jan_21!O44</f>
        <v>0</v>
      </c>
      <c r="P44" s="4">
        <f t="shared" ca="1" si="9"/>
        <v>0</v>
      </c>
      <c r="Q44" s="26">
        <f t="shared" ca="1" si="9"/>
        <v>0</v>
      </c>
      <c r="R44" s="16"/>
      <c r="S44" s="4">
        <v>0</v>
      </c>
      <c r="T44" s="4">
        <f>S44+Jan_21!T44</f>
        <v>0</v>
      </c>
      <c r="U44" s="4">
        <f t="shared" ca="1" si="7"/>
        <v>0</v>
      </c>
      <c r="V44" s="4">
        <f ca="1">U44+Jan_21!V44</f>
        <v>0</v>
      </c>
      <c r="W44" s="4">
        <f t="shared" ca="1" si="10"/>
        <v>0</v>
      </c>
      <c r="X44" s="26">
        <f t="shared" ca="1" si="10"/>
        <v>0</v>
      </c>
    </row>
    <row r="45" spans="1:24" x14ac:dyDescent="0.25">
      <c r="A45" s="14" t="str">
        <v/>
      </c>
      <c r="B45" s="14" t="str">
        <v/>
      </c>
      <c r="C45" s="15" t="str">
        <v/>
      </c>
      <c r="D45" s="15" t="str">
        <v/>
      </c>
      <c r="E45" s="42">
        <f t="shared" ca="1" si="3"/>
        <v>0</v>
      </c>
      <c r="F45" s="4">
        <f ca="1">E45+Jan_21!F45</f>
        <v>0</v>
      </c>
      <c r="G45" s="4">
        <f t="shared" ca="1" si="4"/>
        <v>0</v>
      </c>
      <c r="H45" s="4">
        <f ca="1">G45+Jan_21!H45</f>
        <v>0</v>
      </c>
      <c r="I45" s="4">
        <f t="shared" ca="1" si="8"/>
        <v>0</v>
      </c>
      <c r="J45" s="26">
        <f t="shared" ca="1" si="8"/>
        <v>0</v>
      </c>
      <c r="K45" s="16"/>
      <c r="L45" s="42">
        <f t="shared" ca="1" si="5"/>
        <v>0</v>
      </c>
      <c r="M45" s="4">
        <f ca="1">L45+Jan_21!M45</f>
        <v>0</v>
      </c>
      <c r="N45" s="4">
        <f t="shared" ca="1" si="6"/>
        <v>0</v>
      </c>
      <c r="O45" s="4">
        <f ca="1">N45+Jan_21!O45</f>
        <v>0</v>
      </c>
      <c r="P45" s="4">
        <f t="shared" ca="1" si="9"/>
        <v>0</v>
      </c>
      <c r="Q45" s="26">
        <f t="shared" ca="1" si="9"/>
        <v>0</v>
      </c>
      <c r="R45" s="16"/>
      <c r="S45" s="4">
        <v>0</v>
      </c>
      <c r="T45" s="4">
        <f>S45+Jan_21!T45</f>
        <v>0</v>
      </c>
      <c r="U45" s="4">
        <f t="shared" ca="1" si="7"/>
        <v>0</v>
      </c>
      <c r="V45" s="4">
        <f ca="1">U45+Jan_21!V45</f>
        <v>0</v>
      </c>
      <c r="W45" s="4">
        <f t="shared" ca="1" si="10"/>
        <v>0</v>
      </c>
      <c r="X45" s="26">
        <f t="shared" ca="1" si="10"/>
        <v>0</v>
      </c>
    </row>
    <row r="46" spans="1:24" x14ac:dyDescent="0.25">
      <c r="A46" s="14" t="str">
        <v/>
      </c>
      <c r="B46" s="14" t="str">
        <v/>
      </c>
      <c r="C46" s="15" t="str">
        <v/>
      </c>
      <c r="D46" s="15" t="str">
        <v/>
      </c>
      <c r="E46" s="42">
        <f t="shared" ca="1" si="3"/>
        <v>0</v>
      </c>
      <c r="F46" s="4">
        <f ca="1">E46+Jan_21!F46</f>
        <v>0</v>
      </c>
      <c r="G46" s="4">
        <f t="shared" ca="1" si="4"/>
        <v>0</v>
      </c>
      <c r="H46" s="4">
        <f ca="1">G46+Jan_21!H46</f>
        <v>0</v>
      </c>
      <c r="I46" s="4">
        <f t="shared" ca="1" si="8"/>
        <v>0</v>
      </c>
      <c r="J46" s="26">
        <f t="shared" ca="1" si="8"/>
        <v>0</v>
      </c>
      <c r="K46" s="16"/>
      <c r="L46" s="42">
        <f t="shared" ca="1" si="5"/>
        <v>0</v>
      </c>
      <c r="M46" s="4">
        <f ca="1">L46+Jan_21!M46</f>
        <v>0</v>
      </c>
      <c r="N46" s="4">
        <f t="shared" ca="1" si="6"/>
        <v>0</v>
      </c>
      <c r="O46" s="4">
        <f ca="1">N46+Jan_21!O46</f>
        <v>0</v>
      </c>
      <c r="P46" s="4">
        <f t="shared" ca="1" si="9"/>
        <v>0</v>
      </c>
      <c r="Q46" s="26">
        <f t="shared" ca="1" si="9"/>
        <v>0</v>
      </c>
      <c r="R46" s="16"/>
      <c r="S46" s="4">
        <v>0</v>
      </c>
      <c r="T46" s="4">
        <f>S46+Jan_21!T46</f>
        <v>0</v>
      </c>
      <c r="U46" s="4">
        <f t="shared" ca="1" si="7"/>
        <v>0</v>
      </c>
      <c r="V46" s="4">
        <f ca="1">U46+Jan_21!V46</f>
        <v>0</v>
      </c>
      <c r="W46" s="4">
        <f t="shared" ca="1" si="10"/>
        <v>0</v>
      </c>
      <c r="X46" s="26">
        <f t="shared" ca="1" si="10"/>
        <v>0</v>
      </c>
    </row>
    <row r="47" spans="1:24" x14ac:dyDescent="0.25">
      <c r="A47" s="14" t="str">
        <v/>
      </c>
      <c r="B47" s="14" t="str">
        <v/>
      </c>
      <c r="C47" s="15" t="str">
        <v/>
      </c>
      <c r="D47" s="15" t="str">
        <v/>
      </c>
      <c r="E47" s="42">
        <f t="shared" ca="1" si="3"/>
        <v>0</v>
      </c>
      <c r="F47" s="4">
        <f ca="1">E47+Jan_21!F47</f>
        <v>0</v>
      </c>
      <c r="G47" s="4">
        <f t="shared" ca="1" si="4"/>
        <v>0</v>
      </c>
      <c r="H47" s="4">
        <f ca="1">G47+Jan_21!H47</f>
        <v>0</v>
      </c>
      <c r="I47" s="4">
        <f t="shared" ca="1" si="8"/>
        <v>0</v>
      </c>
      <c r="J47" s="26">
        <f t="shared" ca="1" si="8"/>
        <v>0</v>
      </c>
      <c r="K47" s="16"/>
      <c r="L47" s="42">
        <f t="shared" ca="1" si="5"/>
        <v>0</v>
      </c>
      <c r="M47" s="4">
        <f ca="1">L47+Jan_21!M47</f>
        <v>0</v>
      </c>
      <c r="N47" s="4">
        <f t="shared" ca="1" si="6"/>
        <v>0</v>
      </c>
      <c r="O47" s="4">
        <f ca="1">N47+Jan_21!O47</f>
        <v>0</v>
      </c>
      <c r="P47" s="4">
        <f t="shared" ca="1" si="9"/>
        <v>0</v>
      </c>
      <c r="Q47" s="26">
        <f t="shared" ca="1" si="9"/>
        <v>0</v>
      </c>
      <c r="R47" s="16"/>
      <c r="S47" s="4">
        <v>0</v>
      </c>
      <c r="T47" s="4">
        <f>S47+Jan_21!T47</f>
        <v>0</v>
      </c>
      <c r="U47" s="4">
        <f t="shared" ca="1" si="7"/>
        <v>0</v>
      </c>
      <c r="V47" s="4">
        <f ca="1">U47+Jan_21!V47</f>
        <v>0</v>
      </c>
      <c r="W47" s="4">
        <f t="shared" ca="1" si="10"/>
        <v>0</v>
      </c>
      <c r="X47" s="26">
        <f t="shared" ca="1" si="10"/>
        <v>0</v>
      </c>
    </row>
    <row r="48" spans="1:24" x14ac:dyDescent="0.25">
      <c r="A48" s="14" t="str">
        <v/>
      </c>
      <c r="B48" s="14" t="str">
        <v/>
      </c>
      <c r="C48" s="15" t="str">
        <v/>
      </c>
      <c r="D48" s="15" t="str">
        <v/>
      </c>
      <c r="E48" s="42">
        <f t="shared" ca="1" si="3"/>
        <v>0</v>
      </c>
      <c r="F48" s="4">
        <f ca="1">E48+Jan_21!F48</f>
        <v>0</v>
      </c>
      <c r="G48" s="4">
        <f t="shared" ca="1" si="4"/>
        <v>0</v>
      </c>
      <c r="H48" s="4">
        <f ca="1">G48+Jan_21!H48</f>
        <v>0</v>
      </c>
      <c r="I48" s="4">
        <f t="shared" ca="1" si="8"/>
        <v>0</v>
      </c>
      <c r="J48" s="26">
        <f t="shared" ca="1" si="8"/>
        <v>0</v>
      </c>
      <c r="K48" s="16"/>
      <c r="L48" s="42">
        <f t="shared" ca="1" si="5"/>
        <v>0</v>
      </c>
      <c r="M48" s="4">
        <f ca="1">L48+Jan_21!M48</f>
        <v>0</v>
      </c>
      <c r="N48" s="4">
        <f t="shared" ca="1" si="6"/>
        <v>0</v>
      </c>
      <c r="O48" s="4">
        <f ca="1">N48+Jan_21!O48</f>
        <v>0</v>
      </c>
      <c r="P48" s="4">
        <f t="shared" ca="1" si="9"/>
        <v>0</v>
      </c>
      <c r="Q48" s="26">
        <f t="shared" ca="1" si="9"/>
        <v>0</v>
      </c>
      <c r="R48" s="16"/>
      <c r="S48" s="4">
        <v>0</v>
      </c>
      <c r="T48" s="4">
        <f>S48+Jan_21!T48</f>
        <v>0</v>
      </c>
      <c r="U48" s="4">
        <f t="shared" ca="1" si="7"/>
        <v>0</v>
      </c>
      <c r="V48" s="4">
        <f ca="1">U48+Jan_21!V48</f>
        <v>0</v>
      </c>
      <c r="W48" s="4">
        <f t="shared" ca="1" si="10"/>
        <v>0</v>
      </c>
      <c r="X48" s="26">
        <f t="shared" ca="1" si="10"/>
        <v>0</v>
      </c>
    </row>
    <row r="49" spans="1:24" x14ac:dyDescent="0.25">
      <c r="A49" s="14" t="str">
        <v/>
      </c>
      <c r="B49" s="14" t="str">
        <v/>
      </c>
      <c r="C49" s="15" t="str">
        <v/>
      </c>
      <c r="D49" s="15" t="str">
        <v/>
      </c>
      <c r="E49" s="42">
        <f t="shared" ca="1" si="3"/>
        <v>0</v>
      </c>
      <c r="F49" s="4">
        <f ca="1">E49+Jan_21!F49</f>
        <v>0</v>
      </c>
      <c r="G49" s="4">
        <f t="shared" ca="1" si="4"/>
        <v>0</v>
      </c>
      <c r="H49" s="4">
        <f ca="1">G49+Jan_21!H49</f>
        <v>0</v>
      </c>
      <c r="I49" s="4">
        <f t="shared" ca="1" si="8"/>
        <v>0</v>
      </c>
      <c r="J49" s="26">
        <f t="shared" ca="1" si="8"/>
        <v>0</v>
      </c>
      <c r="K49" s="16"/>
      <c r="L49" s="42">
        <f t="shared" ca="1" si="5"/>
        <v>0</v>
      </c>
      <c r="M49" s="4">
        <f ca="1">L49+Jan_21!M49</f>
        <v>0</v>
      </c>
      <c r="N49" s="4">
        <f t="shared" ca="1" si="6"/>
        <v>0</v>
      </c>
      <c r="O49" s="4">
        <f ca="1">N49+Jan_21!O49</f>
        <v>0</v>
      </c>
      <c r="P49" s="4">
        <f t="shared" ca="1" si="9"/>
        <v>0</v>
      </c>
      <c r="Q49" s="26">
        <f t="shared" ca="1" si="9"/>
        <v>0</v>
      </c>
      <c r="R49" s="16"/>
      <c r="S49" s="4">
        <v>0</v>
      </c>
      <c r="T49" s="4">
        <f>S49+Jan_21!T49</f>
        <v>0</v>
      </c>
      <c r="U49" s="4">
        <f t="shared" ca="1" si="7"/>
        <v>0</v>
      </c>
      <c r="V49" s="4">
        <f ca="1">U49+Jan_21!V49</f>
        <v>0</v>
      </c>
      <c r="W49" s="4">
        <f t="shared" ca="1" si="10"/>
        <v>0</v>
      </c>
      <c r="X49" s="26">
        <f t="shared" ca="1" si="10"/>
        <v>0</v>
      </c>
    </row>
    <row r="50" spans="1:24" x14ac:dyDescent="0.25">
      <c r="A50" s="14" t="str">
        <v/>
      </c>
      <c r="B50" s="14" t="str">
        <v/>
      </c>
      <c r="C50" s="15" t="str">
        <v/>
      </c>
      <c r="D50" s="15" t="str">
        <v/>
      </c>
      <c r="E50" s="42">
        <f t="shared" ca="1" si="3"/>
        <v>0</v>
      </c>
      <c r="F50" s="4">
        <f ca="1">E50+Jan_21!F50</f>
        <v>0</v>
      </c>
      <c r="G50" s="4">
        <f t="shared" ca="1" si="4"/>
        <v>0</v>
      </c>
      <c r="H50" s="4">
        <f ca="1">G50+Jan_21!H50</f>
        <v>0</v>
      </c>
      <c r="I50" s="4">
        <f t="shared" ca="1" si="8"/>
        <v>0</v>
      </c>
      <c r="J50" s="26">
        <f t="shared" ca="1" si="8"/>
        <v>0</v>
      </c>
      <c r="K50" s="16"/>
      <c r="L50" s="42">
        <f t="shared" ca="1" si="5"/>
        <v>0</v>
      </c>
      <c r="M50" s="4">
        <f ca="1">L50+Jan_21!M50</f>
        <v>0</v>
      </c>
      <c r="N50" s="4">
        <f t="shared" ca="1" si="6"/>
        <v>0</v>
      </c>
      <c r="O50" s="4">
        <f ca="1">N50+Jan_21!O50</f>
        <v>0</v>
      </c>
      <c r="P50" s="4">
        <f t="shared" ca="1" si="9"/>
        <v>0</v>
      </c>
      <c r="Q50" s="26">
        <f t="shared" ca="1" si="9"/>
        <v>0</v>
      </c>
      <c r="R50" s="16"/>
      <c r="S50" s="4">
        <v>0</v>
      </c>
      <c r="T50" s="4">
        <f>S50+Jan_21!T50</f>
        <v>0</v>
      </c>
      <c r="U50" s="4">
        <f t="shared" ca="1" si="7"/>
        <v>0</v>
      </c>
      <c r="V50" s="4">
        <f ca="1">U50+Jan_21!V50</f>
        <v>0</v>
      </c>
      <c r="W50" s="4">
        <f t="shared" ca="1" si="10"/>
        <v>0</v>
      </c>
      <c r="X50" s="26">
        <f t="shared" ca="1" si="10"/>
        <v>0</v>
      </c>
    </row>
    <row r="51" spans="1:24" x14ac:dyDescent="0.25">
      <c r="A51" s="14" t="str">
        <v/>
      </c>
      <c r="B51" s="14" t="str">
        <v/>
      </c>
      <c r="C51" s="15" t="str">
        <v/>
      </c>
      <c r="D51" s="15" t="str">
        <v/>
      </c>
      <c r="E51" s="42">
        <f t="shared" ca="1" si="3"/>
        <v>0</v>
      </c>
      <c r="F51" s="4">
        <f ca="1">E51+Jan_21!F51</f>
        <v>0</v>
      </c>
      <c r="G51" s="4">
        <f t="shared" ca="1" si="4"/>
        <v>0</v>
      </c>
      <c r="H51" s="4">
        <f ca="1">G51+Jan_21!H51</f>
        <v>0</v>
      </c>
      <c r="I51" s="4">
        <f t="shared" ca="1" si="8"/>
        <v>0</v>
      </c>
      <c r="J51" s="26">
        <f t="shared" ca="1" si="8"/>
        <v>0</v>
      </c>
      <c r="K51" s="16"/>
      <c r="L51" s="42">
        <f t="shared" ca="1" si="5"/>
        <v>0</v>
      </c>
      <c r="M51" s="4">
        <f ca="1">L51+Jan_21!M51</f>
        <v>0</v>
      </c>
      <c r="N51" s="4">
        <f t="shared" ca="1" si="6"/>
        <v>0</v>
      </c>
      <c r="O51" s="4">
        <f ca="1">N51+Jan_21!O51</f>
        <v>0</v>
      </c>
      <c r="P51" s="4">
        <f t="shared" ca="1" si="9"/>
        <v>0</v>
      </c>
      <c r="Q51" s="26">
        <f t="shared" ca="1" si="9"/>
        <v>0</v>
      </c>
      <c r="R51" s="16"/>
      <c r="S51" s="4">
        <v>0</v>
      </c>
      <c r="T51" s="4">
        <f>S51+Jan_21!T51</f>
        <v>0</v>
      </c>
      <c r="U51" s="4">
        <f t="shared" ca="1" si="7"/>
        <v>0</v>
      </c>
      <c r="V51" s="4">
        <f ca="1">U51+Jan_21!V51</f>
        <v>0</v>
      </c>
      <c r="W51" s="4">
        <f t="shared" ca="1" si="10"/>
        <v>0</v>
      </c>
      <c r="X51" s="26">
        <f t="shared" ca="1" si="10"/>
        <v>0</v>
      </c>
    </row>
    <row r="52" spans="1:24" x14ac:dyDescent="0.25">
      <c r="A52" s="14" t="str">
        <v/>
      </c>
      <c r="B52" s="14" t="str">
        <v/>
      </c>
      <c r="C52" s="15" t="str">
        <v/>
      </c>
      <c r="D52" s="15" t="str">
        <v/>
      </c>
      <c r="E52" s="42">
        <f t="shared" ca="1" si="3"/>
        <v>0</v>
      </c>
      <c r="F52" s="4">
        <f ca="1">E52+Jan_21!F52</f>
        <v>0</v>
      </c>
      <c r="G52" s="4">
        <f t="shared" ca="1" si="4"/>
        <v>0</v>
      </c>
      <c r="H52" s="4">
        <f ca="1">G52+Jan_21!H52</f>
        <v>0</v>
      </c>
      <c r="I52" s="4">
        <f t="shared" ca="1" si="8"/>
        <v>0</v>
      </c>
      <c r="J52" s="26">
        <f t="shared" ca="1" si="8"/>
        <v>0</v>
      </c>
      <c r="K52" s="16"/>
      <c r="L52" s="42">
        <f t="shared" ca="1" si="5"/>
        <v>0</v>
      </c>
      <c r="M52" s="4">
        <f ca="1">L52+Jan_21!M52</f>
        <v>0</v>
      </c>
      <c r="N52" s="4">
        <f t="shared" ca="1" si="6"/>
        <v>0</v>
      </c>
      <c r="O52" s="4">
        <f ca="1">N52+Jan_21!O52</f>
        <v>0</v>
      </c>
      <c r="P52" s="4">
        <f t="shared" ca="1" si="9"/>
        <v>0</v>
      </c>
      <c r="Q52" s="26">
        <f t="shared" ca="1" si="9"/>
        <v>0</v>
      </c>
      <c r="R52" s="16"/>
      <c r="S52" s="4">
        <v>0</v>
      </c>
      <c r="T52" s="4">
        <f>S52+Jan_21!T52</f>
        <v>0</v>
      </c>
      <c r="U52" s="4">
        <f t="shared" ca="1" si="7"/>
        <v>0</v>
      </c>
      <c r="V52" s="4">
        <f ca="1">U52+Jan_21!V52</f>
        <v>0</v>
      </c>
      <c r="W52" s="4">
        <f t="shared" ca="1" si="10"/>
        <v>0</v>
      </c>
      <c r="X52" s="26">
        <f t="shared" ca="1" si="10"/>
        <v>0</v>
      </c>
    </row>
    <row r="53" spans="1:24" x14ac:dyDescent="0.25">
      <c r="A53" s="14" t="str">
        <v/>
      </c>
      <c r="B53" s="14" t="str">
        <v/>
      </c>
      <c r="C53" s="15" t="str">
        <v/>
      </c>
      <c r="D53" s="15" t="str">
        <v/>
      </c>
      <c r="E53" s="42">
        <f t="shared" ca="1" si="3"/>
        <v>0</v>
      </c>
      <c r="F53" s="4">
        <f ca="1">E53+Jan_21!F53</f>
        <v>0</v>
      </c>
      <c r="G53" s="4">
        <f t="shared" ca="1" si="4"/>
        <v>0</v>
      </c>
      <c r="H53" s="4">
        <f ca="1">G53+Jan_21!H53</f>
        <v>0</v>
      </c>
      <c r="I53" s="4">
        <f t="shared" ca="1" si="8"/>
        <v>0</v>
      </c>
      <c r="J53" s="26">
        <f t="shared" ca="1" si="8"/>
        <v>0</v>
      </c>
      <c r="K53" s="16"/>
      <c r="L53" s="42">
        <f t="shared" ca="1" si="5"/>
        <v>0</v>
      </c>
      <c r="M53" s="4">
        <f ca="1">L53+Jan_21!M53</f>
        <v>0</v>
      </c>
      <c r="N53" s="4">
        <f t="shared" ca="1" si="6"/>
        <v>0</v>
      </c>
      <c r="O53" s="4">
        <f ca="1">N53+Jan_21!O53</f>
        <v>0</v>
      </c>
      <c r="P53" s="4">
        <f t="shared" ca="1" si="9"/>
        <v>0</v>
      </c>
      <c r="Q53" s="26">
        <f t="shared" ca="1" si="9"/>
        <v>0</v>
      </c>
      <c r="R53" s="16"/>
      <c r="S53" s="4">
        <v>0</v>
      </c>
      <c r="T53" s="4">
        <f>S53+Jan_21!T53</f>
        <v>0</v>
      </c>
      <c r="U53" s="4">
        <f t="shared" ca="1" si="7"/>
        <v>0</v>
      </c>
      <c r="V53" s="4">
        <f ca="1">U53+Jan_21!V53</f>
        <v>0</v>
      </c>
      <c r="W53" s="4">
        <f t="shared" ca="1" si="10"/>
        <v>0</v>
      </c>
      <c r="X53" s="26">
        <f t="shared" ca="1" si="10"/>
        <v>0</v>
      </c>
    </row>
    <row r="54" spans="1:24" x14ac:dyDescent="0.25">
      <c r="A54" s="14" t="str">
        <v/>
      </c>
      <c r="B54" s="14" t="str">
        <v/>
      </c>
      <c r="C54" s="15" t="str">
        <v/>
      </c>
      <c r="D54" s="15" t="str">
        <v/>
      </c>
      <c r="E54" s="42">
        <f t="shared" ca="1" si="3"/>
        <v>0</v>
      </c>
      <c r="F54" s="4">
        <f ca="1">E54+Jan_21!F54</f>
        <v>0</v>
      </c>
      <c r="G54" s="4">
        <f t="shared" ca="1" si="4"/>
        <v>0</v>
      </c>
      <c r="H54" s="4">
        <f ca="1">G54+Jan_21!H54</f>
        <v>0</v>
      </c>
      <c r="I54" s="4">
        <f t="shared" ca="1" si="8"/>
        <v>0</v>
      </c>
      <c r="J54" s="26">
        <f t="shared" ca="1" si="8"/>
        <v>0</v>
      </c>
      <c r="K54" s="16"/>
      <c r="L54" s="42">
        <f t="shared" ca="1" si="5"/>
        <v>0</v>
      </c>
      <c r="M54" s="4">
        <f ca="1">L54+Jan_21!M54</f>
        <v>0</v>
      </c>
      <c r="N54" s="4">
        <f t="shared" ca="1" si="6"/>
        <v>0</v>
      </c>
      <c r="O54" s="4">
        <f ca="1">N54+Jan_21!O54</f>
        <v>0</v>
      </c>
      <c r="P54" s="4">
        <f t="shared" ca="1" si="9"/>
        <v>0</v>
      </c>
      <c r="Q54" s="26">
        <f t="shared" ca="1" si="9"/>
        <v>0</v>
      </c>
      <c r="R54" s="16"/>
      <c r="S54" s="4">
        <v>0</v>
      </c>
      <c r="T54" s="4">
        <f>S54+Jan_21!T54</f>
        <v>0</v>
      </c>
      <c r="U54" s="4">
        <f t="shared" ca="1" si="7"/>
        <v>0</v>
      </c>
      <c r="V54" s="4">
        <f ca="1">U54+Jan_21!V54</f>
        <v>0</v>
      </c>
      <c r="W54" s="4">
        <f t="shared" ca="1" si="10"/>
        <v>0</v>
      </c>
      <c r="X54" s="26">
        <f t="shared" ca="1" si="10"/>
        <v>0</v>
      </c>
    </row>
    <row r="55" spans="1:24" x14ac:dyDescent="0.25">
      <c r="A55" s="14" t="str">
        <v/>
      </c>
      <c r="B55" s="14" t="str">
        <v/>
      </c>
      <c r="C55" s="15" t="str">
        <v/>
      </c>
      <c r="D55" s="15" t="str">
        <v/>
      </c>
      <c r="E55" s="42">
        <f t="shared" ca="1" si="3"/>
        <v>0</v>
      </c>
      <c r="F55" s="4">
        <f ca="1">E55+Jan_21!F55</f>
        <v>0</v>
      </c>
      <c r="G55" s="4">
        <f t="shared" ca="1" si="4"/>
        <v>0</v>
      </c>
      <c r="H55" s="4">
        <f ca="1">G55+Jan_21!H55</f>
        <v>0</v>
      </c>
      <c r="I55" s="4">
        <f t="shared" ca="1" si="8"/>
        <v>0</v>
      </c>
      <c r="J55" s="26">
        <f t="shared" ca="1" si="8"/>
        <v>0</v>
      </c>
      <c r="K55" s="16"/>
      <c r="L55" s="42">
        <f t="shared" ca="1" si="5"/>
        <v>0</v>
      </c>
      <c r="M55" s="4">
        <f ca="1">L55+Jan_21!M55</f>
        <v>0</v>
      </c>
      <c r="N55" s="4">
        <f t="shared" ca="1" si="6"/>
        <v>0</v>
      </c>
      <c r="O55" s="4">
        <f ca="1">N55+Jan_21!O55</f>
        <v>0</v>
      </c>
      <c r="P55" s="4">
        <f t="shared" ca="1" si="9"/>
        <v>0</v>
      </c>
      <c r="Q55" s="26">
        <f t="shared" ca="1" si="9"/>
        <v>0</v>
      </c>
      <c r="R55" s="16"/>
      <c r="S55" s="4">
        <v>0</v>
      </c>
      <c r="T55" s="4">
        <f>S55+Jan_21!T55</f>
        <v>0</v>
      </c>
      <c r="U55" s="4">
        <f t="shared" ca="1" si="7"/>
        <v>0</v>
      </c>
      <c r="V55" s="4">
        <f ca="1">U55+Jan_21!V55</f>
        <v>0</v>
      </c>
      <c r="W55" s="4">
        <f t="shared" ca="1" si="10"/>
        <v>0</v>
      </c>
      <c r="X55" s="26">
        <f t="shared" ca="1" si="10"/>
        <v>0</v>
      </c>
    </row>
    <row r="56" spans="1:24" x14ac:dyDescent="0.25">
      <c r="A56" s="14" t="str">
        <v/>
      </c>
      <c r="B56" s="14" t="str">
        <v/>
      </c>
      <c r="C56" s="15" t="str">
        <v/>
      </c>
      <c r="D56" s="15" t="str">
        <v/>
      </c>
      <c r="E56" s="42">
        <f t="shared" ca="1" si="3"/>
        <v>0</v>
      </c>
      <c r="F56" s="4">
        <f ca="1">E56+Jan_21!F56</f>
        <v>0</v>
      </c>
      <c r="G56" s="4">
        <f t="shared" ca="1" si="4"/>
        <v>0</v>
      </c>
      <c r="H56" s="4">
        <f ca="1">G56+Jan_21!H56</f>
        <v>0</v>
      </c>
      <c r="I56" s="4">
        <f t="shared" ca="1" si="8"/>
        <v>0</v>
      </c>
      <c r="J56" s="26">
        <f t="shared" ca="1" si="8"/>
        <v>0</v>
      </c>
      <c r="K56" s="16"/>
      <c r="L56" s="42">
        <f t="shared" ca="1" si="5"/>
        <v>0</v>
      </c>
      <c r="M56" s="4">
        <f ca="1">L56+Jan_21!M56</f>
        <v>0</v>
      </c>
      <c r="N56" s="4">
        <f t="shared" ca="1" si="6"/>
        <v>0</v>
      </c>
      <c r="O56" s="4">
        <f ca="1">N56+Jan_21!O56</f>
        <v>0</v>
      </c>
      <c r="P56" s="4">
        <f t="shared" ca="1" si="9"/>
        <v>0</v>
      </c>
      <c r="Q56" s="26">
        <f t="shared" ca="1" si="9"/>
        <v>0</v>
      </c>
      <c r="R56" s="16"/>
      <c r="S56" s="4">
        <v>0</v>
      </c>
      <c r="T56" s="4">
        <f>S56+Jan_21!T56</f>
        <v>0</v>
      </c>
      <c r="U56" s="4">
        <f t="shared" ca="1" si="7"/>
        <v>0</v>
      </c>
      <c r="V56" s="4">
        <f ca="1">U56+Jan_21!V56</f>
        <v>0</v>
      </c>
      <c r="W56" s="4">
        <f t="shared" ca="1" si="10"/>
        <v>0</v>
      </c>
      <c r="X56" s="26">
        <f t="shared" ca="1" si="10"/>
        <v>0</v>
      </c>
    </row>
    <row r="57" spans="1:24" x14ac:dyDescent="0.25">
      <c r="A57" s="14" t="str">
        <v/>
      </c>
      <c r="B57" s="14" t="str">
        <v/>
      </c>
      <c r="C57" s="15" t="str">
        <v/>
      </c>
      <c r="D57" s="15" t="str">
        <v/>
      </c>
      <c r="E57" s="42">
        <f t="shared" ca="1" si="3"/>
        <v>0</v>
      </c>
      <c r="F57" s="4">
        <f ca="1">E57+Jan_21!F57</f>
        <v>0</v>
      </c>
      <c r="G57" s="4">
        <f t="shared" ca="1" si="4"/>
        <v>0</v>
      </c>
      <c r="H57" s="4">
        <f ca="1">G57+Jan_21!H57</f>
        <v>0</v>
      </c>
      <c r="I57" s="4">
        <f t="shared" ca="1" si="8"/>
        <v>0</v>
      </c>
      <c r="J57" s="26">
        <f t="shared" ca="1" si="8"/>
        <v>0</v>
      </c>
      <c r="K57" s="16"/>
      <c r="L57" s="42">
        <f t="shared" ca="1" si="5"/>
        <v>0</v>
      </c>
      <c r="M57" s="4">
        <f ca="1">L57+Jan_21!M57</f>
        <v>0</v>
      </c>
      <c r="N57" s="4">
        <f t="shared" ca="1" si="6"/>
        <v>0</v>
      </c>
      <c r="O57" s="4">
        <f ca="1">N57+Jan_21!O57</f>
        <v>0</v>
      </c>
      <c r="P57" s="4">
        <f t="shared" ca="1" si="9"/>
        <v>0</v>
      </c>
      <c r="Q57" s="26">
        <f t="shared" ca="1" si="9"/>
        <v>0</v>
      </c>
      <c r="R57" s="16"/>
      <c r="S57" s="4">
        <v>0</v>
      </c>
      <c r="T57" s="4">
        <f>S57+Jan_21!T57</f>
        <v>0</v>
      </c>
      <c r="U57" s="4">
        <f t="shared" ca="1" si="7"/>
        <v>0</v>
      </c>
      <c r="V57" s="4">
        <f ca="1">U57+Jan_21!V57</f>
        <v>0</v>
      </c>
      <c r="W57" s="4">
        <f t="shared" ca="1" si="10"/>
        <v>0</v>
      </c>
      <c r="X57" s="26">
        <f t="shared" ca="1" si="10"/>
        <v>0</v>
      </c>
    </row>
    <row r="58" spans="1:24" x14ac:dyDescent="0.25">
      <c r="A58" s="14" t="str">
        <v/>
      </c>
      <c r="B58" s="14" t="str">
        <v/>
      </c>
      <c r="C58" s="15" t="str">
        <v/>
      </c>
      <c r="D58" s="15" t="str">
        <v/>
      </c>
      <c r="E58" s="42">
        <f t="shared" ca="1" si="3"/>
        <v>0</v>
      </c>
      <c r="F58" s="4">
        <f ca="1">E58+Jan_21!F58</f>
        <v>0</v>
      </c>
      <c r="G58" s="4">
        <f t="shared" ca="1" si="4"/>
        <v>0</v>
      </c>
      <c r="H58" s="4">
        <f ca="1">G58+Jan_21!H58</f>
        <v>0</v>
      </c>
      <c r="I58" s="4">
        <f t="shared" ca="1" si="8"/>
        <v>0</v>
      </c>
      <c r="J58" s="26">
        <f t="shared" ca="1" si="8"/>
        <v>0</v>
      </c>
      <c r="K58" s="16"/>
      <c r="L58" s="42">
        <f t="shared" ca="1" si="5"/>
        <v>0</v>
      </c>
      <c r="M58" s="4">
        <f ca="1">L58+Jan_21!M58</f>
        <v>0</v>
      </c>
      <c r="N58" s="4">
        <f t="shared" ca="1" si="6"/>
        <v>0</v>
      </c>
      <c r="O58" s="4">
        <f ca="1">N58+Jan_21!O58</f>
        <v>0</v>
      </c>
      <c r="P58" s="4">
        <f t="shared" ca="1" si="9"/>
        <v>0</v>
      </c>
      <c r="Q58" s="26">
        <f t="shared" ca="1" si="9"/>
        <v>0</v>
      </c>
      <c r="R58" s="16"/>
      <c r="S58" s="4">
        <v>0</v>
      </c>
      <c r="T58" s="4">
        <f>S58+Jan_21!T58</f>
        <v>0</v>
      </c>
      <c r="U58" s="4">
        <f t="shared" ca="1" si="7"/>
        <v>0</v>
      </c>
      <c r="V58" s="4">
        <f ca="1">U58+Jan_21!V58</f>
        <v>0</v>
      </c>
      <c r="W58" s="4">
        <f t="shared" ca="1" si="10"/>
        <v>0</v>
      </c>
      <c r="X58" s="26">
        <f t="shared" ca="1" si="10"/>
        <v>0</v>
      </c>
    </row>
    <row r="59" spans="1:24" x14ac:dyDescent="0.25">
      <c r="A59" s="14" t="str">
        <v/>
      </c>
      <c r="B59" s="14" t="str">
        <v/>
      </c>
      <c r="C59" s="15" t="str">
        <v/>
      </c>
      <c r="D59" s="15" t="str">
        <v/>
      </c>
      <c r="E59" s="42">
        <f t="shared" ca="1" si="3"/>
        <v>0</v>
      </c>
      <c r="F59" s="4">
        <f ca="1">E59+Jan_21!F59</f>
        <v>0</v>
      </c>
      <c r="G59" s="4">
        <f t="shared" ca="1" si="4"/>
        <v>0</v>
      </c>
      <c r="H59" s="4">
        <f ca="1">G59+Jan_21!H59</f>
        <v>0</v>
      </c>
      <c r="I59" s="4">
        <f t="shared" ca="1" si="8"/>
        <v>0</v>
      </c>
      <c r="J59" s="26">
        <f t="shared" ca="1" si="8"/>
        <v>0</v>
      </c>
      <c r="K59" s="16"/>
      <c r="L59" s="42">
        <f t="shared" ca="1" si="5"/>
        <v>0</v>
      </c>
      <c r="M59" s="4">
        <f ca="1">L59+Jan_21!M59</f>
        <v>0</v>
      </c>
      <c r="N59" s="4">
        <f t="shared" ca="1" si="6"/>
        <v>0</v>
      </c>
      <c r="O59" s="4">
        <f ca="1">N59+Jan_21!O59</f>
        <v>0</v>
      </c>
      <c r="P59" s="4">
        <f t="shared" ca="1" si="9"/>
        <v>0</v>
      </c>
      <c r="Q59" s="26">
        <f t="shared" ca="1" si="9"/>
        <v>0</v>
      </c>
      <c r="R59" s="16"/>
      <c r="S59" s="4">
        <v>0</v>
      </c>
      <c r="T59" s="4">
        <f>S59+Jan_21!T59</f>
        <v>0</v>
      </c>
      <c r="U59" s="4">
        <f t="shared" ca="1" si="7"/>
        <v>0</v>
      </c>
      <c r="V59" s="4">
        <f ca="1">U59+Jan_21!V59</f>
        <v>0</v>
      </c>
      <c r="W59" s="4">
        <f t="shared" ca="1" si="10"/>
        <v>0</v>
      </c>
      <c r="X59" s="26">
        <f t="shared" ca="1" si="10"/>
        <v>0</v>
      </c>
    </row>
    <row r="60" spans="1:24" x14ac:dyDescent="0.25">
      <c r="A60" s="14" t="str">
        <v/>
      </c>
      <c r="B60" s="14" t="str">
        <v/>
      </c>
      <c r="C60" s="15" t="str">
        <v/>
      </c>
      <c r="D60" s="15" t="str">
        <v/>
      </c>
      <c r="E60" s="42">
        <f t="shared" ca="1" si="3"/>
        <v>0</v>
      </c>
      <c r="F60" s="4">
        <f ca="1">E60+Jan_21!F60</f>
        <v>0</v>
      </c>
      <c r="G60" s="4">
        <f t="shared" ca="1" si="4"/>
        <v>0</v>
      </c>
      <c r="H60" s="4">
        <f ca="1">G60+Jan_21!H60</f>
        <v>0</v>
      </c>
      <c r="I60" s="4">
        <f t="shared" ca="1" si="8"/>
        <v>0</v>
      </c>
      <c r="J60" s="26">
        <f t="shared" ca="1" si="8"/>
        <v>0</v>
      </c>
      <c r="K60" s="16"/>
      <c r="L60" s="42">
        <f t="shared" ca="1" si="5"/>
        <v>0</v>
      </c>
      <c r="M60" s="4">
        <f ca="1">L60+Jan_21!M60</f>
        <v>0</v>
      </c>
      <c r="N60" s="4">
        <f t="shared" ca="1" si="6"/>
        <v>0</v>
      </c>
      <c r="O60" s="4">
        <f ca="1">N60+Jan_21!O60</f>
        <v>0</v>
      </c>
      <c r="P60" s="4">
        <f t="shared" ca="1" si="9"/>
        <v>0</v>
      </c>
      <c r="Q60" s="26">
        <f t="shared" ca="1" si="9"/>
        <v>0</v>
      </c>
      <c r="R60" s="16"/>
      <c r="S60" s="4">
        <v>0</v>
      </c>
      <c r="T60" s="4">
        <f>S60+Jan_21!T60</f>
        <v>0</v>
      </c>
      <c r="U60" s="4">
        <f t="shared" ca="1" si="7"/>
        <v>0</v>
      </c>
      <c r="V60" s="4">
        <f ca="1">U60+Jan_21!V60</f>
        <v>0</v>
      </c>
      <c r="W60" s="4">
        <f t="shared" ca="1" si="10"/>
        <v>0</v>
      </c>
      <c r="X60" s="26">
        <f t="shared" ca="1" si="10"/>
        <v>0</v>
      </c>
    </row>
    <row r="61" spans="1:24" x14ac:dyDescent="0.25">
      <c r="A61" s="14" t="str">
        <v/>
      </c>
      <c r="B61" s="14" t="str">
        <v/>
      </c>
      <c r="C61" s="15" t="str">
        <v/>
      </c>
      <c r="D61" s="15" t="str">
        <v/>
      </c>
      <c r="E61" s="42">
        <f t="shared" ca="1" si="3"/>
        <v>0</v>
      </c>
      <c r="F61" s="4">
        <f ca="1">E61+Jan_21!F61</f>
        <v>0</v>
      </c>
      <c r="G61" s="4">
        <f t="shared" ca="1" si="4"/>
        <v>0</v>
      </c>
      <c r="H61" s="4">
        <f ca="1">G61+Jan_21!H61</f>
        <v>0</v>
      </c>
      <c r="I61" s="4">
        <f t="shared" ca="1" si="8"/>
        <v>0</v>
      </c>
      <c r="J61" s="26">
        <f t="shared" ca="1" si="8"/>
        <v>0</v>
      </c>
      <c r="K61" s="16"/>
      <c r="L61" s="42">
        <f t="shared" ca="1" si="5"/>
        <v>0</v>
      </c>
      <c r="M61" s="4">
        <f ca="1">L61+Jan_21!M61</f>
        <v>0</v>
      </c>
      <c r="N61" s="4">
        <f t="shared" ca="1" si="6"/>
        <v>0</v>
      </c>
      <c r="O61" s="4">
        <f ca="1">N61+Jan_21!O61</f>
        <v>0</v>
      </c>
      <c r="P61" s="4">
        <f t="shared" ca="1" si="9"/>
        <v>0</v>
      </c>
      <c r="Q61" s="26">
        <f t="shared" ca="1" si="9"/>
        <v>0</v>
      </c>
      <c r="R61" s="16"/>
      <c r="S61" s="4">
        <v>0</v>
      </c>
      <c r="T61" s="4">
        <f>S61+Jan_21!T61</f>
        <v>0</v>
      </c>
      <c r="U61" s="4">
        <f t="shared" ca="1" si="7"/>
        <v>0</v>
      </c>
      <c r="V61" s="4">
        <f ca="1">U61+Jan_21!V61</f>
        <v>0</v>
      </c>
      <c r="W61" s="4">
        <f t="shared" ca="1" si="10"/>
        <v>0</v>
      </c>
      <c r="X61" s="26">
        <f t="shared" ca="1" si="10"/>
        <v>0</v>
      </c>
    </row>
    <row r="62" spans="1:24" x14ac:dyDescent="0.25">
      <c r="A62" s="14" t="str">
        <v/>
      </c>
      <c r="B62" s="14" t="str">
        <v/>
      </c>
      <c r="C62" s="15" t="str">
        <v/>
      </c>
      <c r="D62" s="15" t="str">
        <v/>
      </c>
      <c r="E62" s="42">
        <f t="shared" ca="1" si="3"/>
        <v>0</v>
      </c>
      <c r="F62" s="4">
        <f ca="1">E62+Jan_21!F62</f>
        <v>0</v>
      </c>
      <c r="G62" s="4">
        <f t="shared" ca="1" si="4"/>
        <v>0</v>
      </c>
      <c r="H62" s="4">
        <f ca="1">G62+Jan_21!H62</f>
        <v>0</v>
      </c>
      <c r="I62" s="4">
        <f t="shared" ca="1" si="8"/>
        <v>0</v>
      </c>
      <c r="J62" s="26">
        <f t="shared" ca="1" si="8"/>
        <v>0</v>
      </c>
      <c r="K62" s="16"/>
      <c r="L62" s="42">
        <f t="shared" ca="1" si="5"/>
        <v>0</v>
      </c>
      <c r="M62" s="4">
        <f ca="1">L62+Jan_21!M62</f>
        <v>0</v>
      </c>
      <c r="N62" s="4">
        <f t="shared" ca="1" si="6"/>
        <v>0</v>
      </c>
      <c r="O62" s="4">
        <f ca="1">N62+Jan_21!O62</f>
        <v>0</v>
      </c>
      <c r="P62" s="4">
        <f t="shared" ca="1" si="9"/>
        <v>0</v>
      </c>
      <c r="Q62" s="26">
        <f t="shared" ca="1" si="9"/>
        <v>0</v>
      </c>
      <c r="R62" s="16"/>
      <c r="S62" s="4">
        <v>0</v>
      </c>
      <c r="T62" s="4">
        <f>S62+Jan_21!T62</f>
        <v>0</v>
      </c>
      <c r="U62" s="4">
        <f t="shared" ca="1" si="7"/>
        <v>0</v>
      </c>
      <c r="V62" s="4">
        <f ca="1">U62+Jan_21!V62</f>
        <v>0</v>
      </c>
      <c r="W62" s="4">
        <f t="shared" ca="1" si="10"/>
        <v>0</v>
      </c>
      <c r="X62" s="26">
        <f t="shared" ca="1" si="10"/>
        <v>0</v>
      </c>
    </row>
    <row r="63" spans="1:24" x14ac:dyDescent="0.25">
      <c r="A63" s="14" t="str">
        <v/>
      </c>
      <c r="B63" s="14" t="str">
        <v/>
      </c>
      <c r="C63" s="15" t="str">
        <v/>
      </c>
      <c r="D63" s="15" t="str">
        <v/>
      </c>
      <c r="E63" s="42">
        <f t="shared" ca="1" si="3"/>
        <v>0</v>
      </c>
      <c r="F63" s="4">
        <f ca="1">E63+Jan_21!F63</f>
        <v>0</v>
      </c>
      <c r="G63" s="4">
        <f t="shared" ca="1" si="4"/>
        <v>0</v>
      </c>
      <c r="H63" s="4">
        <f ca="1">G63+Jan_21!H63</f>
        <v>0</v>
      </c>
      <c r="I63" s="4">
        <f t="shared" ca="1" si="8"/>
        <v>0</v>
      </c>
      <c r="J63" s="26">
        <f t="shared" ca="1" si="8"/>
        <v>0</v>
      </c>
      <c r="K63" s="16"/>
      <c r="L63" s="42">
        <f t="shared" ca="1" si="5"/>
        <v>0</v>
      </c>
      <c r="M63" s="4">
        <f ca="1">L63+Jan_21!M63</f>
        <v>0</v>
      </c>
      <c r="N63" s="4">
        <f t="shared" ca="1" si="6"/>
        <v>0</v>
      </c>
      <c r="O63" s="4">
        <f ca="1">N63+Jan_21!O63</f>
        <v>0</v>
      </c>
      <c r="P63" s="4">
        <f t="shared" ca="1" si="9"/>
        <v>0</v>
      </c>
      <c r="Q63" s="26">
        <f t="shared" ca="1" si="9"/>
        <v>0</v>
      </c>
      <c r="R63" s="16"/>
      <c r="S63" s="4">
        <v>0</v>
      </c>
      <c r="T63" s="4">
        <f>S63+Jan_21!T63</f>
        <v>0</v>
      </c>
      <c r="U63" s="4">
        <f t="shared" ca="1" si="7"/>
        <v>0</v>
      </c>
      <c r="V63" s="4">
        <f ca="1">U63+Jan_21!V63</f>
        <v>0</v>
      </c>
      <c r="W63" s="4">
        <f t="shared" ca="1" si="10"/>
        <v>0</v>
      </c>
      <c r="X63" s="26">
        <f t="shared" ca="1" si="10"/>
        <v>0</v>
      </c>
    </row>
    <row r="64" spans="1:24" x14ac:dyDescent="0.25">
      <c r="A64" s="14" t="str">
        <v/>
      </c>
      <c r="B64" s="14" t="str">
        <v/>
      </c>
      <c r="C64" s="15" t="str">
        <v/>
      </c>
      <c r="D64" s="15" t="str">
        <v/>
      </c>
      <c r="E64" s="42">
        <f t="shared" ca="1" si="3"/>
        <v>0</v>
      </c>
      <c r="F64" s="4">
        <f ca="1">E64+Jan_21!F64</f>
        <v>0</v>
      </c>
      <c r="G64" s="4">
        <f t="shared" ca="1" si="4"/>
        <v>0</v>
      </c>
      <c r="H64" s="4">
        <f ca="1">G64+Jan_21!H64</f>
        <v>0</v>
      </c>
      <c r="I64" s="4">
        <f t="shared" ca="1" si="8"/>
        <v>0</v>
      </c>
      <c r="J64" s="26">
        <f t="shared" ca="1" si="8"/>
        <v>0</v>
      </c>
      <c r="K64" s="16"/>
      <c r="L64" s="42">
        <f t="shared" ca="1" si="5"/>
        <v>0</v>
      </c>
      <c r="M64" s="4">
        <f ca="1">L64+Jan_21!M64</f>
        <v>0</v>
      </c>
      <c r="N64" s="4">
        <f t="shared" ca="1" si="6"/>
        <v>0</v>
      </c>
      <c r="O64" s="4">
        <f ca="1">N64+Jan_21!O64</f>
        <v>0</v>
      </c>
      <c r="P64" s="4">
        <f t="shared" ca="1" si="9"/>
        <v>0</v>
      </c>
      <c r="Q64" s="26">
        <f t="shared" ca="1" si="9"/>
        <v>0</v>
      </c>
      <c r="R64" s="16"/>
      <c r="S64" s="4">
        <v>0</v>
      </c>
      <c r="T64" s="4">
        <f>S64+Jan_21!T64</f>
        <v>0</v>
      </c>
      <c r="U64" s="4">
        <f t="shared" ca="1" si="7"/>
        <v>0</v>
      </c>
      <c r="V64" s="4">
        <f ca="1">U64+Jan_21!V64</f>
        <v>0</v>
      </c>
      <c r="W64" s="4">
        <f t="shared" ca="1" si="10"/>
        <v>0</v>
      </c>
      <c r="X64" s="26">
        <f t="shared" ca="1" si="10"/>
        <v>0</v>
      </c>
    </row>
    <row r="65" spans="1:24" x14ac:dyDescent="0.25">
      <c r="A65" s="14" t="str">
        <v/>
      </c>
      <c r="B65" s="14" t="str">
        <v/>
      </c>
      <c r="C65" s="15" t="str">
        <v/>
      </c>
      <c r="D65" s="15" t="str">
        <v/>
      </c>
      <c r="E65" s="42">
        <f t="shared" ca="1" si="3"/>
        <v>0</v>
      </c>
      <c r="F65" s="4">
        <f ca="1">E65+Jan_21!F65</f>
        <v>0</v>
      </c>
      <c r="G65" s="4">
        <f t="shared" ca="1" si="4"/>
        <v>0</v>
      </c>
      <c r="H65" s="4">
        <f ca="1">G65+Jan_21!H65</f>
        <v>0</v>
      </c>
      <c r="I65" s="4">
        <f t="shared" ca="1" si="8"/>
        <v>0</v>
      </c>
      <c r="J65" s="26">
        <f t="shared" ca="1" si="8"/>
        <v>0</v>
      </c>
      <c r="K65" s="16"/>
      <c r="L65" s="42">
        <f t="shared" ca="1" si="5"/>
        <v>0</v>
      </c>
      <c r="M65" s="4">
        <f ca="1">L65+Jan_21!M65</f>
        <v>0</v>
      </c>
      <c r="N65" s="4">
        <f t="shared" ca="1" si="6"/>
        <v>0</v>
      </c>
      <c r="O65" s="4">
        <f ca="1">N65+Jan_21!O65</f>
        <v>0</v>
      </c>
      <c r="P65" s="4">
        <f t="shared" ca="1" si="9"/>
        <v>0</v>
      </c>
      <c r="Q65" s="26">
        <f t="shared" ca="1" si="9"/>
        <v>0</v>
      </c>
      <c r="R65" s="16"/>
      <c r="S65" s="4">
        <v>0</v>
      </c>
      <c r="T65" s="4">
        <f>S65+Jan_21!T65</f>
        <v>0</v>
      </c>
      <c r="U65" s="4">
        <f t="shared" ca="1" si="7"/>
        <v>0</v>
      </c>
      <c r="V65" s="4">
        <f ca="1">U65+Jan_21!V65</f>
        <v>0</v>
      </c>
      <c r="W65" s="4">
        <f t="shared" ca="1" si="10"/>
        <v>0</v>
      </c>
      <c r="X65" s="26">
        <f t="shared" ca="1" si="10"/>
        <v>0</v>
      </c>
    </row>
    <row r="66" spans="1:24" x14ac:dyDescent="0.25">
      <c r="A66" s="14" t="str">
        <v/>
      </c>
      <c r="B66" s="14" t="str">
        <v/>
      </c>
      <c r="C66" s="15" t="str">
        <v/>
      </c>
      <c r="D66" s="15" t="str">
        <v/>
      </c>
      <c r="E66" s="42">
        <f t="shared" ca="1" si="3"/>
        <v>0</v>
      </c>
      <c r="F66" s="4">
        <f ca="1">E66+Jan_21!F66</f>
        <v>0</v>
      </c>
      <c r="G66" s="4">
        <f t="shared" ca="1" si="4"/>
        <v>0</v>
      </c>
      <c r="H66" s="4">
        <f ca="1">G66+Jan_21!H66</f>
        <v>0</v>
      </c>
      <c r="I66" s="4">
        <f t="shared" ca="1" si="8"/>
        <v>0</v>
      </c>
      <c r="J66" s="26">
        <f t="shared" ca="1" si="8"/>
        <v>0</v>
      </c>
      <c r="K66" s="16"/>
      <c r="L66" s="42">
        <f t="shared" ca="1" si="5"/>
        <v>0</v>
      </c>
      <c r="M66" s="4">
        <f ca="1">L66+Jan_21!M66</f>
        <v>0</v>
      </c>
      <c r="N66" s="4">
        <f t="shared" ca="1" si="6"/>
        <v>0</v>
      </c>
      <c r="O66" s="4">
        <f ca="1">N66+Jan_21!O66</f>
        <v>0</v>
      </c>
      <c r="P66" s="4">
        <f t="shared" ca="1" si="9"/>
        <v>0</v>
      </c>
      <c r="Q66" s="26">
        <f t="shared" ca="1" si="9"/>
        <v>0</v>
      </c>
      <c r="R66" s="16"/>
      <c r="S66" s="4">
        <v>0</v>
      </c>
      <c r="T66" s="4">
        <f>S66+Jan_21!T66</f>
        <v>0</v>
      </c>
      <c r="U66" s="4">
        <f t="shared" ca="1" si="7"/>
        <v>0</v>
      </c>
      <c r="V66" s="4">
        <f ca="1">U66+Jan_21!V66</f>
        <v>0</v>
      </c>
      <c r="W66" s="4">
        <f t="shared" ca="1" si="10"/>
        <v>0</v>
      </c>
      <c r="X66" s="26">
        <f t="shared" ca="1" si="10"/>
        <v>0</v>
      </c>
    </row>
    <row r="67" spans="1:24" x14ac:dyDescent="0.25">
      <c r="A67" s="14" t="str">
        <v/>
      </c>
      <c r="B67" s="14" t="str">
        <v/>
      </c>
      <c r="C67" s="15" t="str">
        <v/>
      </c>
      <c r="D67" s="15" t="str">
        <v/>
      </c>
      <c r="E67" s="42">
        <f t="shared" ca="1" si="3"/>
        <v>0</v>
      </c>
      <c r="F67" s="4">
        <f ca="1">E67+Jan_21!F67</f>
        <v>0</v>
      </c>
      <c r="G67" s="4">
        <f t="shared" ca="1" si="4"/>
        <v>0</v>
      </c>
      <c r="H67" s="4">
        <f ca="1">G67+Jan_21!H67</f>
        <v>0</v>
      </c>
      <c r="I67" s="4">
        <f t="shared" ca="1" si="8"/>
        <v>0</v>
      </c>
      <c r="J67" s="26">
        <f t="shared" ca="1" si="8"/>
        <v>0</v>
      </c>
      <c r="K67" s="16"/>
      <c r="L67" s="42">
        <f t="shared" ca="1" si="5"/>
        <v>0</v>
      </c>
      <c r="M67" s="4">
        <f ca="1">L67+Jan_21!M67</f>
        <v>0</v>
      </c>
      <c r="N67" s="4">
        <f t="shared" ca="1" si="6"/>
        <v>0</v>
      </c>
      <c r="O67" s="4">
        <f ca="1">N67+Jan_21!O67</f>
        <v>0</v>
      </c>
      <c r="P67" s="4">
        <f t="shared" ca="1" si="9"/>
        <v>0</v>
      </c>
      <c r="Q67" s="26">
        <f t="shared" ca="1" si="9"/>
        <v>0</v>
      </c>
      <c r="R67" s="16"/>
      <c r="S67" s="4">
        <v>0</v>
      </c>
      <c r="T67" s="4">
        <f>S67+Jan_21!T67</f>
        <v>0</v>
      </c>
      <c r="U67" s="4">
        <f t="shared" ca="1" si="7"/>
        <v>0</v>
      </c>
      <c r="V67" s="4">
        <f ca="1">U67+Jan_21!V67</f>
        <v>0</v>
      </c>
      <c r="W67" s="4">
        <f t="shared" ca="1" si="10"/>
        <v>0</v>
      </c>
      <c r="X67" s="26">
        <f t="shared" ca="1" si="10"/>
        <v>0</v>
      </c>
    </row>
    <row r="68" spans="1:24" x14ac:dyDescent="0.25">
      <c r="A68" s="14" t="str">
        <v/>
      </c>
      <c r="B68" s="14" t="str">
        <v/>
      </c>
      <c r="C68" s="15" t="str">
        <v/>
      </c>
      <c r="D68" s="15" t="str">
        <v/>
      </c>
      <c r="E68" s="42">
        <f t="shared" ref="E68:E99" ca="1" si="11">IFERROR(IF(OR(A68=5555,A68=6666),0,IF(A68="",0,IF(TEXT($C68,"AAAAMM")=INDIRECT("'[Calculo Verbas 2019-2020.xlsx]"&amp;$A$1&amp;"'!$D$1"),IF($C68="",INDIRECT("'[Calculo Verbas 2019-2020.xlsx]"&amp;$A$1&amp;"'!$D$1"),IF(TEXT($C68,"AAAAMM")=INDIRECT("'[Calculo Verbas 2019-2020.xlsx]"&amp;$A$1&amp;"'!$D$1"),VLOOKUP(DAY($C68),INDIRECT("'[Calculo Verbas 2019-2020.xlsx]"&amp;$A$1&amp;"'!F68:J98"),2),0)),IF($D68="",INDIRECT("'[Calculo Verbas 2019-2020.xlsx]"&amp;$A$1&amp;"'!$G$33"),IF(TEXT($D68,"AAAAMM")&lt;INDIRECT("'[Calculo Verbas 2019-2020.xlsx]"&amp;$A$1&amp;"'!$D$1"),INDIRECT("'[Calculo Verbas 2019-2020.xlsx]"&amp;$A$1&amp;"'!$G$33"),IF(TEXT($D68,"AAAAMM")=INDIRECT("'[Calculo Verbas 2019-2020.xlsx]"&amp;$A$1&amp;"'!$D$1"),VLOOKUP(DAY($D68),INDIRECT("'[Calculo Verbas 2019-2020.xlsx]"&amp;$A$1&amp;"'!F36:J66"),2),0)))))),0)</f>
        <v>0</v>
      </c>
      <c r="F68" s="4">
        <f ca="1">E68+Jan_21!F68</f>
        <v>0</v>
      </c>
      <c r="G68" s="4">
        <f t="shared" ref="G68:G99" ca="1" si="12">IFERROR(IF(ISNA(MATCH($A68,INDIRECT("'[VERBAS TODAS.XLSX]"&amp;$Y$1&amp;"'!A:A"),0)),0,INDEX(INDIRECT("'[VERBAS TODAS.XLSX]"&amp;$Y$1&amp;"'!G:G"),MATCH($A68,INDIRECT("'[VERBAS TODAS.XLSX]"&amp;$Y$1&amp;"'!A:A"),0))),0)</f>
        <v>0</v>
      </c>
      <c r="H68" s="4">
        <f ca="1">G68+Jan_21!H68</f>
        <v>0</v>
      </c>
      <c r="I68" s="4">
        <f t="shared" ca="1" si="8"/>
        <v>0</v>
      </c>
      <c r="J68" s="26">
        <f t="shared" ca="1" si="8"/>
        <v>0</v>
      </c>
      <c r="K68" s="16"/>
      <c r="L68" s="42">
        <f t="shared" ref="L68:L99" ca="1" si="13">IFERROR(IF(OR(A68=5555,A68=6666),0,IF(A68="",0,IF(MONTH($C68)&amp;YEAR($C68)=INDIRECT("'[Calculo Verbas 2019-2020.xlsx]"&amp;$A$1&amp;"'!$D$1"),IF($C68="",INDIRECT("'[Calculo Verbas 2019-2020.xlsx]"&amp;$A$1&amp;"'!$P$2"),IF(MONTH($C68)&amp;YEAR($C68)=INDIRECT("'[Calculo Verbas 2019-2020.xlsx]"&amp;$A$1&amp;"'!$D$1"),VLOOKUP(DAY($C68),INDIRECT("'[Calculo Verbas 2019-2020.xlsx]"&amp;$A$1&amp;"'!F68:J98"),3),0)),
IF($D68="",INDIRECT("'[Calculo Verbas 2019-2020.xlsx]"&amp;$A$1&amp;"'!$H$33"),
IF(MONTH($D68)&amp;YEAR($D68)&gt;INDIRECT("'[Calculo Verbas 2019-2020.xlsx]"&amp;$A$1&amp;"'!$D$1"),INDIRECT("'[Calculo Verbas 2019-2020.xlsx]"&amp;$A$1&amp;"'!$H$33"),IF(MONTH($D68)&amp;YEAR($D68)=INDIRECT("'[Calculo Verbas 2019-2020.xlsx]"&amp;$A$1&amp;"'!$D$1"),VLOOKUP(DAY($D68),INDIRECT("'[Calculo Verbas 2019-2020.xlsx]"&amp;$A$1&amp;"'!F36:J66"),3),0)))))),0)</f>
        <v>0</v>
      </c>
      <c r="M68" s="4">
        <f ca="1">L68+Jan_21!M68</f>
        <v>0</v>
      </c>
      <c r="N68" s="4">
        <f t="shared" ref="N68:N99" ca="1" si="14">IFERROR(IF(ISNA(MATCH($A68,INDIRECT("'[062020.XLSX]"&amp;$Y$1&amp;"'!A:A"),0)),0,INDEX(INDIRECT("'[062020.XLSX]"&amp;$Y$1&amp;"'!k:k"),MATCH($A68,INDIRECT("'[062020.XLSX]"&amp;$Y$1&amp;"'!A:A"),0))),0)</f>
        <v>0</v>
      </c>
      <c r="O68" s="4">
        <f ca="1">N68+Jan_21!O68</f>
        <v>0</v>
      </c>
      <c r="P68" s="4">
        <f t="shared" ca="1" si="9"/>
        <v>0</v>
      </c>
      <c r="Q68" s="26">
        <f t="shared" ca="1" si="9"/>
        <v>0</v>
      </c>
      <c r="R68" s="16"/>
      <c r="S68" s="4">
        <v>0</v>
      </c>
      <c r="T68" s="4">
        <f>S68+Jan_21!T68</f>
        <v>0</v>
      </c>
      <c r="U68" s="4">
        <f t="shared" ref="U68:U99" ca="1" si="15">IFERROR(IF(ISNA(MATCH($A68,INDIRECT("'[062020.XLSX]"&amp;$Y$1&amp;"'!A:A"),0)),0,INDEX(INDIRECT("'[062020.XLSX]"&amp;$Y$1&amp;"'!R:R"),MATCH($A68,INDIRECT("'[062020.XLSX]"&amp;$Y$1&amp;"'!A:A"),0))),0)</f>
        <v>0</v>
      </c>
      <c r="V68" s="4">
        <f ca="1">U68+Jan_21!V68</f>
        <v>0</v>
      </c>
      <c r="W68" s="4">
        <f t="shared" ca="1" si="10"/>
        <v>0</v>
      </c>
      <c r="X68" s="26">
        <f t="shared" ca="1" si="10"/>
        <v>0</v>
      </c>
    </row>
    <row r="69" spans="1:24" x14ac:dyDescent="0.25">
      <c r="A69" s="14" t="str">
        <v/>
      </c>
      <c r="B69" s="14" t="str">
        <v/>
      </c>
      <c r="C69" s="15" t="str">
        <v/>
      </c>
      <c r="D69" s="15" t="str">
        <v/>
      </c>
      <c r="E69" s="42">
        <f t="shared" ca="1" si="11"/>
        <v>0</v>
      </c>
      <c r="F69" s="4">
        <f ca="1">E69+Jan_21!F69</f>
        <v>0</v>
      </c>
      <c r="G69" s="4">
        <f t="shared" ca="1" si="12"/>
        <v>0</v>
      </c>
      <c r="H69" s="4">
        <f ca="1">G69+Jan_21!H69</f>
        <v>0</v>
      </c>
      <c r="I69" s="4">
        <f t="shared" ca="1" si="8"/>
        <v>0</v>
      </c>
      <c r="J69" s="26">
        <f t="shared" ca="1" si="8"/>
        <v>0</v>
      </c>
      <c r="K69" s="16"/>
      <c r="L69" s="42">
        <f t="shared" ca="1" si="13"/>
        <v>0</v>
      </c>
      <c r="M69" s="4">
        <f ca="1">L69+Jan_21!M69</f>
        <v>0</v>
      </c>
      <c r="N69" s="4">
        <f t="shared" ca="1" si="14"/>
        <v>0</v>
      </c>
      <c r="O69" s="4">
        <f ca="1">N69+Jan_21!O69</f>
        <v>0</v>
      </c>
      <c r="P69" s="4">
        <f t="shared" ca="1" si="9"/>
        <v>0</v>
      </c>
      <c r="Q69" s="26">
        <f t="shared" ca="1" si="9"/>
        <v>0</v>
      </c>
      <c r="R69" s="16"/>
      <c r="S69" s="4">
        <v>0</v>
      </c>
      <c r="T69" s="4">
        <f>S69+Jan_21!T69</f>
        <v>0</v>
      </c>
      <c r="U69" s="4">
        <f t="shared" ca="1" si="15"/>
        <v>0</v>
      </c>
      <c r="V69" s="4">
        <f ca="1">U69+Jan_21!V69</f>
        <v>0</v>
      </c>
      <c r="W69" s="4">
        <f t="shared" ca="1" si="10"/>
        <v>0</v>
      </c>
      <c r="X69" s="26">
        <f t="shared" ca="1" si="10"/>
        <v>0</v>
      </c>
    </row>
    <row r="70" spans="1:24" x14ac:dyDescent="0.25">
      <c r="A70" s="14" t="str">
        <v/>
      </c>
      <c r="B70" s="14" t="str">
        <v/>
      </c>
      <c r="C70" s="15" t="str">
        <v/>
      </c>
      <c r="D70" s="15" t="str">
        <v/>
      </c>
      <c r="E70" s="42">
        <f t="shared" ca="1" si="11"/>
        <v>0</v>
      </c>
      <c r="F70" s="4">
        <f ca="1">E70+Jan_21!F70</f>
        <v>0</v>
      </c>
      <c r="G70" s="4">
        <f t="shared" ca="1" si="12"/>
        <v>0</v>
      </c>
      <c r="H70" s="4">
        <f ca="1">G70+Jan_21!H70</f>
        <v>0</v>
      </c>
      <c r="I70" s="4">
        <f t="shared" ca="1" si="8"/>
        <v>0</v>
      </c>
      <c r="J70" s="26">
        <f t="shared" ca="1" si="8"/>
        <v>0</v>
      </c>
      <c r="K70" s="16"/>
      <c r="L70" s="42">
        <f t="shared" ca="1" si="13"/>
        <v>0</v>
      </c>
      <c r="M70" s="4">
        <f ca="1">L70+Jan_21!M70</f>
        <v>0</v>
      </c>
      <c r="N70" s="4">
        <f t="shared" ca="1" si="14"/>
        <v>0</v>
      </c>
      <c r="O70" s="4">
        <f ca="1">N70+Jan_21!O70</f>
        <v>0</v>
      </c>
      <c r="P70" s="4">
        <f t="shared" ca="1" si="9"/>
        <v>0</v>
      </c>
      <c r="Q70" s="26">
        <f t="shared" ca="1" si="9"/>
        <v>0</v>
      </c>
      <c r="R70" s="16"/>
      <c r="S70" s="4">
        <v>0</v>
      </c>
      <c r="T70" s="4">
        <f>S70+Jan_21!T70</f>
        <v>0</v>
      </c>
      <c r="U70" s="4">
        <f t="shared" ca="1" si="15"/>
        <v>0</v>
      </c>
      <c r="V70" s="4">
        <f ca="1">U70+Jan_21!V70</f>
        <v>0</v>
      </c>
      <c r="W70" s="4">
        <f t="shared" ca="1" si="10"/>
        <v>0</v>
      </c>
      <c r="X70" s="26">
        <f t="shared" ca="1" si="10"/>
        <v>0</v>
      </c>
    </row>
    <row r="71" spans="1:24" x14ac:dyDescent="0.25">
      <c r="A71" s="14" t="str">
        <v/>
      </c>
      <c r="B71" s="14" t="str">
        <v/>
      </c>
      <c r="C71" s="15" t="str">
        <v/>
      </c>
      <c r="D71" s="15" t="str">
        <v/>
      </c>
      <c r="E71" s="42">
        <f t="shared" ca="1" si="11"/>
        <v>0</v>
      </c>
      <c r="F71" s="4">
        <f ca="1">E71+Jan_21!F71</f>
        <v>0</v>
      </c>
      <c r="G71" s="4">
        <f t="shared" ca="1" si="12"/>
        <v>0</v>
      </c>
      <c r="H71" s="4">
        <f ca="1">G71+Jan_21!H71</f>
        <v>0</v>
      </c>
      <c r="I71" s="4">
        <f t="shared" ca="1" si="8"/>
        <v>0</v>
      </c>
      <c r="J71" s="26">
        <f t="shared" ca="1" si="8"/>
        <v>0</v>
      </c>
      <c r="K71" s="16"/>
      <c r="L71" s="42">
        <f t="shared" ca="1" si="13"/>
        <v>0</v>
      </c>
      <c r="M71" s="4">
        <f ca="1">L71+Jan_21!M71</f>
        <v>0</v>
      </c>
      <c r="N71" s="4">
        <f t="shared" ca="1" si="14"/>
        <v>0</v>
      </c>
      <c r="O71" s="4">
        <f ca="1">N71+Jan_21!O71</f>
        <v>0</v>
      </c>
      <c r="P71" s="4">
        <f t="shared" ca="1" si="9"/>
        <v>0</v>
      </c>
      <c r="Q71" s="26">
        <f t="shared" ca="1" si="9"/>
        <v>0</v>
      </c>
      <c r="R71" s="16"/>
      <c r="S71" s="4">
        <v>0</v>
      </c>
      <c r="T71" s="4">
        <f>S71+Jan_21!T71</f>
        <v>0</v>
      </c>
      <c r="U71" s="4">
        <f t="shared" ca="1" si="15"/>
        <v>0</v>
      </c>
      <c r="V71" s="4">
        <f ca="1">U71+Jan_21!V71</f>
        <v>0</v>
      </c>
      <c r="W71" s="4">
        <f t="shared" ca="1" si="10"/>
        <v>0</v>
      </c>
      <c r="X71" s="26">
        <f t="shared" ca="1" si="10"/>
        <v>0</v>
      </c>
    </row>
    <row r="72" spans="1:24" x14ac:dyDescent="0.25">
      <c r="A72" s="14" t="str">
        <v/>
      </c>
      <c r="B72" s="14" t="str">
        <v/>
      </c>
      <c r="C72" s="15" t="str">
        <v/>
      </c>
      <c r="D72" s="15" t="str">
        <v/>
      </c>
      <c r="E72" s="42">
        <f t="shared" ca="1" si="11"/>
        <v>0</v>
      </c>
      <c r="F72" s="4">
        <f ca="1">E72+Jan_21!F72</f>
        <v>0</v>
      </c>
      <c r="G72" s="4">
        <f t="shared" ca="1" si="12"/>
        <v>0</v>
      </c>
      <c r="H72" s="4">
        <f ca="1">G72+Jan_21!H72</f>
        <v>0</v>
      </c>
      <c r="I72" s="4">
        <f t="shared" ca="1" si="8"/>
        <v>0</v>
      </c>
      <c r="J72" s="26">
        <f t="shared" ca="1" si="8"/>
        <v>0</v>
      </c>
      <c r="K72" s="16"/>
      <c r="L72" s="42">
        <f t="shared" ca="1" si="13"/>
        <v>0</v>
      </c>
      <c r="M72" s="4">
        <f ca="1">L72+Jan_21!M72</f>
        <v>0</v>
      </c>
      <c r="N72" s="4">
        <f t="shared" ca="1" si="14"/>
        <v>0</v>
      </c>
      <c r="O72" s="4">
        <f ca="1">N72+Jan_21!O72</f>
        <v>0</v>
      </c>
      <c r="P72" s="4">
        <f t="shared" ca="1" si="9"/>
        <v>0</v>
      </c>
      <c r="Q72" s="26">
        <f t="shared" ca="1" si="9"/>
        <v>0</v>
      </c>
      <c r="R72" s="16"/>
      <c r="S72" s="4">
        <v>0</v>
      </c>
      <c r="T72" s="4">
        <f>S72+Jan_21!T72</f>
        <v>0</v>
      </c>
      <c r="U72" s="4">
        <f t="shared" ca="1" si="15"/>
        <v>0</v>
      </c>
      <c r="V72" s="4">
        <f ca="1">U72+Jan_21!V72</f>
        <v>0</v>
      </c>
      <c r="W72" s="4">
        <f t="shared" ca="1" si="10"/>
        <v>0</v>
      </c>
      <c r="X72" s="26">
        <f t="shared" ca="1" si="10"/>
        <v>0</v>
      </c>
    </row>
    <row r="73" spans="1:24" x14ac:dyDescent="0.25">
      <c r="A73" s="14" t="str">
        <v/>
      </c>
      <c r="B73" s="14" t="str">
        <v/>
      </c>
      <c r="C73" s="15" t="str">
        <v/>
      </c>
      <c r="D73" s="15" t="str">
        <v/>
      </c>
      <c r="E73" s="42">
        <f t="shared" ca="1" si="11"/>
        <v>0</v>
      </c>
      <c r="F73" s="4">
        <f ca="1">E73+Jan_21!F73</f>
        <v>0</v>
      </c>
      <c r="G73" s="4">
        <f t="shared" ca="1" si="12"/>
        <v>0</v>
      </c>
      <c r="H73" s="4">
        <f ca="1">G73+Jan_21!H73</f>
        <v>0</v>
      </c>
      <c r="I73" s="4">
        <f t="shared" ca="1" si="8"/>
        <v>0</v>
      </c>
      <c r="J73" s="26">
        <f t="shared" ca="1" si="8"/>
        <v>0</v>
      </c>
      <c r="K73" s="16"/>
      <c r="L73" s="42">
        <f t="shared" ca="1" si="13"/>
        <v>0</v>
      </c>
      <c r="M73" s="4">
        <f ca="1">L73+Jan_21!M73</f>
        <v>0</v>
      </c>
      <c r="N73" s="4">
        <f t="shared" ca="1" si="14"/>
        <v>0</v>
      </c>
      <c r="O73" s="4">
        <f ca="1">N73+Jan_21!O73</f>
        <v>0</v>
      </c>
      <c r="P73" s="4">
        <f t="shared" ca="1" si="9"/>
        <v>0</v>
      </c>
      <c r="Q73" s="26">
        <f t="shared" ca="1" si="9"/>
        <v>0</v>
      </c>
      <c r="R73" s="16"/>
      <c r="S73" s="4">
        <v>0</v>
      </c>
      <c r="T73" s="4">
        <f>S73+Jan_21!T73</f>
        <v>0</v>
      </c>
      <c r="U73" s="4">
        <f t="shared" ca="1" si="15"/>
        <v>0</v>
      </c>
      <c r="V73" s="4">
        <f ca="1">U73+Jan_21!V73</f>
        <v>0</v>
      </c>
      <c r="W73" s="4">
        <f t="shared" ca="1" si="10"/>
        <v>0</v>
      </c>
      <c r="X73" s="26">
        <f t="shared" ca="1" si="10"/>
        <v>0</v>
      </c>
    </row>
    <row r="74" spans="1:24" x14ac:dyDescent="0.25">
      <c r="A74" s="14" t="str">
        <v/>
      </c>
      <c r="B74" s="14" t="str">
        <v/>
      </c>
      <c r="C74" s="15" t="str">
        <v/>
      </c>
      <c r="D74" s="15" t="str">
        <v/>
      </c>
      <c r="E74" s="42">
        <f t="shared" ca="1" si="11"/>
        <v>0</v>
      </c>
      <c r="F74" s="4">
        <f ca="1">E74+Jan_21!F74</f>
        <v>0</v>
      </c>
      <c r="G74" s="4">
        <f t="shared" ca="1" si="12"/>
        <v>0</v>
      </c>
      <c r="H74" s="4">
        <f ca="1">G74+Jan_21!H74</f>
        <v>0</v>
      </c>
      <c r="I74" s="4">
        <f t="shared" ca="1" si="8"/>
        <v>0</v>
      </c>
      <c r="J74" s="26">
        <f t="shared" ca="1" si="8"/>
        <v>0</v>
      </c>
      <c r="K74" s="16"/>
      <c r="L74" s="42">
        <f t="shared" ca="1" si="13"/>
        <v>0</v>
      </c>
      <c r="M74" s="4">
        <f ca="1">L74+Jan_21!M74</f>
        <v>0</v>
      </c>
      <c r="N74" s="4">
        <f t="shared" ca="1" si="14"/>
        <v>0</v>
      </c>
      <c r="O74" s="4">
        <f ca="1">N74+Jan_21!O74</f>
        <v>0</v>
      </c>
      <c r="P74" s="4">
        <f t="shared" ca="1" si="9"/>
        <v>0</v>
      </c>
      <c r="Q74" s="26">
        <f t="shared" ca="1" si="9"/>
        <v>0</v>
      </c>
      <c r="R74" s="16"/>
      <c r="S74" s="4">
        <v>0</v>
      </c>
      <c r="T74" s="4">
        <f>S74+Jan_21!T74</f>
        <v>0</v>
      </c>
      <c r="U74" s="4">
        <f t="shared" ca="1" si="15"/>
        <v>0</v>
      </c>
      <c r="V74" s="4">
        <f ca="1">U74+Jan_21!V74</f>
        <v>0</v>
      </c>
      <c r="W74" s="4">
        <f t="shared" ca="1" si="10"/>
        <v>0</v>
      </c>
      <c r="X74" s="26">
        <f t="shared" ca="1" si="10"/>
        <v>0</v>
      </c>
    </row>
    <row r="75" spans="1:24" x14ac:dyDescent="0.25">
      <c r="A75" s="14" t="str">
        <v/>
      </c>
      <c r="B75" s="14" t="str">
        <v/>
      </c>
      <c r="C75" s="15" t="str">
        <v/>
      </c>
      <c r="D75" s="15" t="str">
        <v/>
      </c>
      <c r="E75" s="42">
        <f t="shared" ca="1" si="11"/>
        <v>0</v>
      </c>
      <c r="F75" s="4">
        <f ca="1">E75+Jan_21!F75</f>
        <v>0</v>
      </c>
      <c r="G75" s="4">
        <f t="shared" ca="1" si="12"/>
        <v>0</v>
      </c>
      <c r="H75" s="4">
        <f ca="1">G75+Jan_21!H75</f>
        <v>0</v>
      </c>
      <c r="I75" s="4">
        <f t="shared" ca="1" si="8"/>
        <v>0</v>
      </c>
      <c r="J75" s="26">
        <f t="shared" ca="1" si="8"/>
        <v>0</v>
      </c>
      <c r="K75" s="16"/>
      <c r="L75" s="42">
        <f t="shared" ca="1" si="13"/>
        <v>0</v>
      </c>
      <c r="M75" s="4">
        <f ca="1">L75+Jan_21!M75</f>
        <v>0</v>
      </c>
      <c r="N75" s="4">
        <f t="shared" ca="1" si="14"/>
        <v>0</v>
      </c>
      <c r="O75" s="4">
        <f ca="1">N75+Jan_21!O75</f>
        <v>0</v>
      </c>
      <c r="P75" s="4">
        <f t="shared" ca="1" si="9"/>
        <v>0</v>
      </c>
      <c r="Q75" s="26">
        <f t="shared" ca="1" si="9"/>
        <v>0</v>
      </c>
      <c r="R75" s="16"/>
      <c r="S75" s="4">
        <v>0</v>
      </c>
      <c r="T75" s="4">
        <f>S75+Jan_21!T75</f>
        <v>0</v>
      </c>
      <c r="U75" s="4">
        <f t="shared" ca="1" si="15"/>
        <v>0</v>
      </c>
      <c r="V75" s="4">
        <f ca="1">U75+Jan_21!V75</f>
        <v>0</v>
      </c>
      <c r="W75" s="4">
        <f t="shared" ca="1" si="10"/>
        <v>0</v>
      </c>
      <c r="X75" s="26">
        <f t="shared" ca="1" si="10"/>
        <v>0</v>
      </c>
    </row>
    <row r="76" spans="1:24" x14ac:dyDescent="0.25">
      <c r="A76" s="14" t="str">
        <v/>
      </c>
      <c r="B76" s="14" t="str">
        <v/>
      </c>
      <c r="C76" s="15" t="str">
        <v/>
      </c>
      <c r="D76" s="15" t="str">
        <v/>
      </c>
      <c r="E76" s="42">
        <f t="shared" ca="1" si="11"/>
        <v>0</v>
      </c>
      <c r="F76" s="4">
        <f ca="1">E76+Jan_21!F76</f>
        <v>0</v>
      </c>
      <c r="G76" s="4">
        <f t="shared" ca="1" si="12"/>
        <v>0</v>
      </c>
      <c r="H76" s="4">
        <f ca="1">G76+Jan_21!H76</f>
        <v>0</v>
      </c>
      <c r="I76" s="4">
        <f t="shared" ca="1" si="8"/>
        <v>0</v>
      </c>
      <c r="J76" s="26">
        <f t="shared" ca="1" si="8"/>
        <v>0</v>
      </c>
      <c r="K76" s="16"/>
      <c r="L76" s="42">
        <f t="shared" ca="1" si="13"/>
        <v>0</v>
      </c>
      <c r="M76" s="4">
        <f ca="1">L76+Jan_21!M76</f>
        <v>0</v>
      </c>
      <c r="N76" s="4">
        <f t="shared" ca="1" si="14"/>
        <v>0</v>
      </c>
      <c r="O76" s="4">
        <f ca="1">N76+Jan_21!O76</f>
        <v>0</v>
      </c>
      <c r="P76" s="4">
        <f t="shared" ca="1" si="9"/>
        <v>0</v>
      </c>
      <c r="Q76" s="26">
        <f t="shared" ca="1" si="9"/>
        <v>0</v>
      </c>
      <c r="R76" s="16"/>
      <c r="S76" s="4">
        <v>0</v>
      </c>
      <c r="T76" s="4">
        <f>S76+Jan_21!T76</f>
        <v>0</v>
      </c>
      <c r="U76" s="4">
        <f t="shared" ca="1" si="15"/>
        <v>0</v>
      </c>
      <c r="V76" s="4">
        <f ca="1">U76+Jan_21!V76</f>
        <v>0</v>
      </c>
      <c r="W76" s="4">
        <f t="shared" ca="1" si="10"/>
        <v>0</v>
      </c>
      <c r="X76" s="26">
        <f t="shared" ca="1" si="10"/>
        <v>0</v>
      </c>
    </row>
    <row r="77" spans="1:24" x14ac:dyDescent="0.25">
      <c r="A77" s="14" t="str">
        <v/>
      </c>
      <c r="B77" s="14" t="str">
        <v/>
      </c>
      <c r="C77" s="15" t="str">
        <v/>
      </c>
      <c r="D77" s="15" t="str">
        <v/>
      </c>
      <c r="E77" s="42">
        <f t="shared" ca="1" si="11"/>
        <v>0</v>
      </c>
      <c r="F77" s="4">
        <f ca="1">E77+Jan_21!F77</f>
        <v>0</v>
      </c>
      <c r="G77" s="4">
        <f t="shared" ca="1" si="12"/>
        <v>0</v>
      </c>
      <c r="H77" s="4">
        <f ca="1">G77+Jan_21!H77</f>
        <v>0</v>
      </c>
      <c r="I77" s="4">
        <f t="shared" ca="1" si="8"/>
        <v>0</v>
      </c>
      <c r="J77" s="26">
        <f t="shared" ca="1" si="8"/>
        <v>0</v>
      </c>
      <c r="K77" s="16"/>
      <c r="L77" s="42">
        <f t="shared" ca="1" si="13"/>
        <v>0</v>
      </c>
      <c r="M77" s="4">
        <f ca="1">L77+Jan_21!M77</f>
        <v>0</v>
      </c>
      <c r="N77" s="4">
        <f t="shared" ca="1" si="14"/>
        <v>0</v>
      </c>
      <c r="O77" s="4">
        <f ca="1">N77+Jan_21!O77</f>
        <v>0</v>
      </c>
      <c r="P77" s="4">
        <f t="shared" ca="1" si="9"/>
        <v>0</v>
      </c>
      <c r="Q77" s="26">
        <f t="shared" ca="1" si="9"/>
        <v>0</v>
      </c>
      <c r="R77" s="16"/>
      <c r="S77" s="4">
        <v>0</v>
      </c>
      <c r="T77" s="4">
        <f>S77+Jan_21!T77</f>
        <v>0</v>
      </c>
      <c r="U77" s="4">
        <f t="shared" ca="1" si="15"/>
        <v>0</v>
      </c>
      <c r="V77" s="4">
        <f ca="1">U77+Jan_21!V77</f>
        <v>0</v>
      </c>
      <c r="W77" s="4">
        <f t="shared" ca="1" si="10"/>
        <v>0</v>
      </c>
      <c r="X77" s="26">
        <f t="shared" ca="1" si="10"/>
        <v>0</v>
      </c>
    </row>
    <row r="78" spans="1:24" x14ac:dyDescent="0.25">
      <c r="A78" s="14" t="str">
        <v/>
      </c>
      <c r="B78" s="14" t="str">
        <v/>
      </c>
      <c r="C78" s="15" t="str">
        <v/>
      </c>
      <c r="D78" s="15" t="str">
        <v/>
      </c>
      <c r="E78" s="42">
        <f t="shared" ca="1" si="11"/>
        <v>0</v>
      </c>
      <c r="F78" s="4">
        <f ca="1">E78+Jan_21!F78</f>
        <v>0</v>
      </c>
      <c r="G78" s="4">
        <f t="shared" ca="1" si="12"/>
        <v>0</v>
      </c>
      <c r="H78" s="4">
        <f ca="1">G78+Jan_21!H78</f>
        <v>0</v>
      </c>
      <c r="I78" s="4">
        <f t="shared" ca="1" si="8"/>
        <v>0</v>
      </c>
      <c r="J78" s="26">
        <f t="shared" ca="1" si="8"/>
        <v>0</v>
      </c>
      <c r="K78" s="16"/>
      <c r="L78" s="42">
        <f t="shared" ca="1" si="13"/>
        <v>0</v>
      </c>
      <c r="M78" s="4">
        <f ca="1">L78+Jan_21!M78</f>
        <v>0</v>
      </c>
      <c r="N78" s="4">
        <f t="shared" ca="1" si="14"/>
        <v>0</v>
      </c>
      <c r="O78" s="4">
        <f ca="1">N78+Jan_21!O78</f>
        <v>0</v>
      </c>
      <c r="P78" s="4">
        <f t="shared" ca="1" si="9"/>
        <v>0</v>
      </c>
      <c r="Q78" s="26">
        <f t="shared" ca="1" si="9"/>
        <v>0</v>
      </c>
      <c r="R78" s="16"/>
      <c r="S78" s="4">
        <v>0</v>
      </c>
      <c r="T78" s="4">
        <f>S78+Jan_21!T78</f>
        <v>0</v>
      </c>
      <c r="U78" s="4">
        <f t="shared" ca="1" si="15"/>
        <v>0</v>
      </c>
      <c r="V78" s="4">
        <f ca="1">U78+Jan_21!V78</f>
        <v>0</v>
      </c>
      <c r="W78" s="4">
        <f t="shared" ca="1" si="10"/>
        <v>0</v>
      </c>
      <c r="X78" s="26">
        <f t="shared" ca="1" si="10"/>
        <v>0</v>
      </c>
    </row>
    <row r="79" spans="1:24" x14ac:dyDescent="0.25">
      <c r="A79" s="14" t="str">
        <v/>
      </c>
      <c r="B79" s="14" t="str">
        <v/>
      </c>
      <c r="C79" s="15" t="str">
        <v/>
      </c>
      <c r="D79" s="15" t="str">
        <v/>
      </c>
      <c r="E79" s="42">
        <f t="shared" ca="1" si="11"/>
        <v>0</v>
      </c>
      <c r="F79" s="4">
        <f ca="1">E79+Jan_21!F79</f>
        <v>0</v>
      </c>
      <c r="G79" s="4">
        <f t="shared" ca="1" si="12"/>
        <v>0</v>
      </c>
      <c r="H79" s="4">
        <f ca="1">G79+Jan_21!H79</f>
        <v>0</v>
      </c>
      <c r="I79" s="4">
        <f t="shared" ca="1" si="8"/>
        <v>0</v>
      </c>
      <c r="J79" s="26">
        <f t="shared" ca="1" si="8"/>
        <v>0</v>
      </c>
      <c r="K79" s="16"/>
      <c r="L79" s="42">
        <f t="shared" ca="1" si="13"/>
        <v>0</v>
      </c>
      <c r="M79" s="4">
        <f ca="1">L79+Jan_21!M79</f>
        <v>0</v>
      </c>
      <c r="N79" s="4">
        <f t="shared" ca="1" si="14"/>
        <v>0</v>
      </c>
      <c r="O79" s="4">
        <f ca="1">N79+Jan_21!O79</f>
        <v>0</v>
      </c>
      <c r="P79" s="4">
        <f t="shared" ca="1" si="9"/>
        <v>0</v>
      </c>
      <c r="Q79" s="26">
        <f t="shared" ca="1" si="9"/>
        <v>0</v>
      </c>
      <c r="R79" s="16"/>
      <c r="S79" s="4">
        <v>0</v>
      </c>
      <c r="T79" s="4">
        <f>S79+Jan_21!T79</f>
        <v>0</v>
      </c>
      <c r="U79" s="4">
        <f t="shared" ca="1" si="15"/>
        <v>0</v>
      </c>
      <c r="V79" s="4">
        <f ca="1">U79+Jan_21!V79</f>
        <v>0</v>
      </c>
      <c r="W79" s="4">
        <f t="shared" ca="1" si="10"/>
        <v>0</v>
      </c>
      <c r="X79" s="26">
        <f t="shared" ca="1" si="10"/>
        <v>0</v>
      </c>
    </row>
    <row r="80" spans="1:24" x14ac:dyDescent="0.25">
      <c r="A80" s="14" t="str">
        <v/>
      </c>
      <c r="B80" s="14" t="str">
        <v/>
      </c>
      <c r="C80" s="15" t="str">
        <v/>
      </c>
      <c r="D80" s="15" t="str">
        <v/>
      </c>
      <c r="E80" s="42">
        <f t="shared" ca="1" si="11"/>
        <v>0</v>
      </c>
      <c r="F80" s="4">
        <f ca="1">E80+Jan_21!F80</f>
        <v>0</v>
      </c>
      <c r="G80" s="4">
        <f t="shared" ca="1" si="12"/>
        <v>0</v>
      </c>
      <c r="H80" s="4">
        <f ca="1">G80+Jan_21!H80</f>
        <v>0</v>
      </c>
      <c r="I80" s="4">
        <f t="shared" ca="1" si="8"/>
        <v>0</v>
      </c>
      <c r="J80" s="26">
        <f t="shared" ca="1" si="8"/>
        <v>0</v>
      </c>
      <c r="K80" s="16"/>
      <c r="L80" s="42">
        <f t="shared" ca="1" si="13"/>
        <v>0</v>
      </c>
      <c r="M80" s="4">
        <f ca="1">L80+Jan_21!M80</f>
        <v>0</v>
      </c>
      <c r="N80" s="4">
        <f t="shared" ca="1" si="14"/>
        <v>0</v>
      </c>
      <c r="O80" s="4">
        <f ca="1">N80+Jan_21!O80</f>
        <v>0</v>
      </c>
      <c r="P80" s="4">
        <f t="shared" ca="1" si="9"/>
        <v>0</v>
      </c>
      <c r="Q80" s="26">
        <f t="shared" ca="1" si="9"/>
        <v>0</v>
      </c>
      <c r="R80" s="16"/>
      <c r="S80" s="4">
        <v>0</v>
      </c>
      <c r="T80" s="4">
        <f>S80+Jan_21!T80</f>
        <v>0</v>
      </c>
      <c r="U80" s="4">
        <f t="shared" ca="1" si="15"/>
        <v>0</v>
      </c>
      <c r="V80" s="4">
        <f ca="1">U80+Jan_21!V80</f>
        <v>0</v>
      </c>
      <c r="W80" s="4">
        <f t="shared" ca="1" si="10"/>
        <v>0</v>
      </c>
      <c r="X80" s="26">
        <f t="shared" ca="1" si="10"/>
        <v>0</v>
      </c>
    </row>
    <row r="81" spans="1:24" x14ac:dyDescent="0.25">
      <c r="A81" s="14" t="str">
        <v/>
      </c>
      <c r="B81" s="14" t="str">
        <v/>
      </c>
      <c r="C81" s="15" t="str">
        <v/>
      </c>
      <c r="D81" s="15" t="str">
        <v/>
      </c>
      <c r="E81" s="42">
        <f t="shared" ca="1" si="11"/>
        <v>0</v>
      </c>
      <c r="F81" s="4">
        <f ca="1">E81+Jan_21!F81</f>
        <v>0</v>
      </c>
      <c r="G81" s="4">
        <f t="shared" ca="1" si="12"/>
        <v>0</v>
      </c>
      <c r="H81" s="4">
        <f ca="1">G81+Jan_21!H81</f>
        <v>0</v>
      </c>
      <c r="I81" s="4">
        <f t="shared" ca="1" si="8"/>
        <v>0</v>
      </c>
      <c r="J81" s="26">
        <f t="shared" ca="1" si="8"/>
        <v>0</v>
      </c>
      <c r="K81" s="16"/>
      <c r="L81" s="42">
        <f t="shared" ca="1" si="13"/>
        <v>0</v>
      </c>
      <c r="M81" s="4">
        <f ca="1">L81+Jan_21!M81</f>
        <v>0</v>
      </c>
      <c r="N81" s="4">
        <f t="shared" ca="1" si="14"/>
        <v>0</v>
      </c>
      <c r="O81" s="4">
        <f ca="1">N81+Jan_21!O81</f>
        <v>0</v>
      </c>
      <c r="P81" s="4">
        <f t="shared" ca="1" si="9"/>
        <v>0</v>
      </c>
      <c r="Q81" s="26">
        <f t="shared" ca="1" si="9"/>
        <v>0</v>
      </c>
      <c r="R81" s="16"/>
      <c r="S81" s="4">
        <v>0</v>
      </c>
      <c r="T81" s="4">
        <f>S81+Jan_21!T81</f>
        <v>0</v>
      </c>
      <c r="U81" s="4">
        <f t="shared" ca="1" si="15"/>
        <v>0</v>
      </c>
      <c r="V81" s="4">
        <f ca="1">U81+Jan_21!V81</f>
        <v>0</v>
      </c>
      <c r="W81" s="4">
        <f t="shared" ca="1" si="10"/>
        <v>0</v>
      </c>
      <c r="X81" s="26">
        <f t="shared" ca="1" si="10"/>
        <v>0</v>
      </c>
    </row>
    <row r="82" spans="1:24" x14ac:dyDescent="0.25">
      <c r="A82" s="14" t="str">
        <v/>
      </c>
      <c r="B82" s="14" t="str">
        <v/>
      </c>
      <c r="C82" s="15" t="str">
        <v/>
      </c>
      <c r="D82" s="15" t="str">
        <v/>
      </c>
      <c r="E82" s="42">
        <f t="shared" ca="1" si="11"/>
        <v>0</v>
      </c>
      <c r="F82" s="4">
        <f ca="1">E82+Jan_21!F82</f>
        <v>0</v>
      </c>
      <c r="G82" s="4">
        <f t="shared" ca="1" si="12"/>
        <v>0</v>
      </c>
      <c r="H82" s="4">
        <f ca="1">G82+Jan_21!H82</f>
        <v>0</v>
      </c>
      <c r="I82" s="4">
        <f t="shared" ca="1" si="8"/>
        <v>0</v>
      </c>
      <c r="J82" s="26">
        <f t="shared" ca="1" si="8"/>
        <v>0</v>
      </c>
      <c r="K82" s="16"/>
      <c r="L82" s="42">
        <f t="shared" ca="1" si="13"/>
        <v>0</v>
      </c>
      <c r="M82" s="4">
        <f ca="1">L82+Jan_21!M82</f>
        <v>0</v>
      </c>
      <c r="N82" s="4">
        <f t="shared" ca="1" si="14"/>
        <v>0</v>
      </c>
      <c r="O82" s="4">
        <f ca="1">N82+Jan_21!O82</f>
        <v>0</v>
      </c>
      <c r="P82" s="4">
        <f t="shared" ca="1" si="9"/>
        <v>0</v>
      </c>
      <c r="Q82" s="26">
        <f t="shared" ca="1" si="9"/>
        <v>0</v>
      </c>
      <c r="R82" s="16"/>
      <c r="S82" s="4">
        <v>0</v>
      </c>
      <c r="T82" s="4">
        <f>S82+Jan_21!T82</f>
        <v>0</v>
      </c>
      <c r="U82" s="4">
        <f t="shared" ca="1" si="15"/>
        <v>0</v>
      </c>
      <c r="V82" s="4">
        <f ca="1">U82+Jan_21!V82</f>
        <v>0</v>
      </c>
      <c r="W82" s="4">
        <f t="shared" ca="1" si="10"/>
        <v>0</v>
      </c>
      <c r="X82" s="26">
        <f t="shared" ca="1" si="10"/>
        <v>0</v>
      </c>
    </row>
    <row r="83" spans="1:24" x14ac:dyDescent="0.25">
      <c r="A83" s="14" t="str">
        <v/>
      </c>
      <c r="B83" s="14" t="str">
        <v/>
      </c>
      <c r="C83" s="15" t="str">
        <v/>
      </c>
      <c r="D83" s="15" t="str">
        <v/>
      </c>
      <c r="E83" s="42">
        <f t="shared" ca="1" si="11"/>
        <v>0</v>
      </c>
      <c r="F83" s="4">
        <f ca="1">E83+Jan_21!F83</f>
        <v>0</v>
      </c>
      <c r="G83" s="4">
        <f t="shared" ca="1" si="12"/>
        <v>0</v>
      </c>
      <c r="H83" s="4">
        <f ca="1">G83+Jan_21!H83</f>
        <v>0</v>
      </c>
      <c r="I83" s="4">
        <f t="shared" ref="I83:J99" ca="1" si="16">G83-E83</f>
        <v>0</v>
      </c>
      <c r="J83" s="26">
        <f t="shared" ca="1" si="16"/>
        <v>0</v>
      </c>
      <c r="K83" s="16"/>
      <c r="L83" s="42">
        <f t="shared" ca="1" si="13"/>
        <v>0</v>
      </c>
      <c r="M83" s="4">
        <f ca="1">L83+Jan_21!M83</f>
        <v>0</v>
      </c>
      <c r="N83" s="4">
        <f t="shared" ca="1" si="14"/>
        <v>0</v>
      </c>
      <c r="O83" s="4">
        <f ca="1">N83+Jan_21!O83</f>
        <v>0</v>
      </c>
      <c r="P83" s="4">
        <f t="shared" ref="P83:Q99" ca="1" si="17">N83-L83</f>
        <v>0</v>
      </c>
      <c r="Q83" s="26">
        <f t="shared" ca="1" si="17"/>
        <v>0</v>
      </c>
      <c r="R83" s="16"/>
      <c r="S83" s="4">
        <v>0</v>
      </c>
      <c r="T83" s="4">
        <f>S83+Jan_21!T83</f>
        <v>0</v>
      </c>
      <c r="U83" s="4">
        <f t="shared" ca="1" si="15"/>
        <v>0</v>
      </c>
      <c r="V83" s="4">
        <f ca="1">U83+Jan_21!V83</f>
        <v>0</v>
      </c>
      <c r="W83" s="4">
        <f t="shared" ref="W83:X99" ca="1" si="18">U83-S83</f>
        <v>0</v>
      </c>
      <c r="X83" s="26">
        <f t="shared" ca="1" si="18"/>
        <v>0</v>
      </c>
    </row>
    <row r="84" spans="1:24" x14ac:dyDescent="0.25">
      <c r="A84" s="14" t="str">
        <v/>
      </c>
      <c r="B84" s="14" t="str">
        <v/>
      </c>
      <c r="C84" s="15" t="str">
        <v/>
      </c>
      <c r="D84" s="15" t="str">
        <v/>
      </c>
      <c r="E84" s="42">
        <f t="shared" ca="1" si="11"/>
        <v>0</v>
      </c>
      <c r="F84" s="4">
        <f ca="1">E84+Jan_21!F84</f>
        <v>0</v>
      </c>
      <c r="G84" s="4">
        <f t="shared" ca="1" si="12"/>
        <v>0</v>
      </c>
      <c r="H84" s="4">
        <f ca="1">G84+Jan_21!H84</f>
        <v>0</v>
      </c>
      <c r="I84" s="4">
        <f t="shared" ca="1" si="16"/>
        <v>0</v>
      </c>
      <c r="J84" s="26">
        <f t="shared" ca="1" si="16"/>
        <v>0</v>
      </c>
      <c r="K84" s="16"/>
      <c r="L84" s="42">
        <f t="shared" ca="1" si="13"/>
        <v>0</v>
      </c>
      <c r="M84" s="4">
        <f ca="1">L84+Jan_21!M84</f>
        <v>0</v>
      </c>
      <c r="N84" s="4">
        <f t="shared" ca="1" si="14"/>
        <v>0</v>
      </c>
      <c r="O84" s="4">
        <f ca="1">N84+Jan_21!O84</f>
        <v>0</v>
      </c>
      <c r="P84" s="4">
        <f t="shared" ca="1" si="17"/>
        <v>0</v>
      </c>
      <c r="Q84" s="26">
        <f t="shared" ca="1" si="17"/>
        <v>0</v>
      </c>
      <c r="R84" s="16"/>
      <c r="S84" s="4">
        <v>0</v>
      </c>
      <c r="T84" s="4">
        <f>S84+Jan_21!T84</f>
        <v>0</v>
      </c>
      <c r="U84" s="4">
        <f t="shared" ca="1" si="15"/>
        <v>0</v>
      </c>
      <c r="V84" s="4">
        <f ca="1">U84+Jan_21!V84</f>
        <v>0</v>
      </c>
      <c r="W84" s="4">
        <f t="shared" ca="1" si="18"/>
        <v>0</v>
      </c>
      <c r="X84" s="26">
        <f t="shared" ca="1" si="18"/>
        <v>0</v>
      </c>
    </row>
    <row r="85" spans="1:24" x14ac:dyDescent="0.25">
      <c r="A85" s="14" t="str">
        <v/>
      </c>
      <c r="B85" s="14" t="str">
        <v/>
      </c>
      <c r="C85" s="15" t="str">
        <v/>
      </c>
      <c r="D85" s="15" t="str">
        <v/>
      </c>
      <c r="E85" s="42">
        <f t="shared" ca="1" si="11"/>
        <v>0</v>
      </c>
      <c r="F85" s="4">
        <f ca="1">E85+Jan_21!F85</f>
        <v>0</v>
      </c>
      <c r="G85" s="4">
        <f t="shared" ca="1" si="12"/>
        <v>0</v>
      </c>
      <c r="H85" s="4">
        <f ca="1">G85+Jan_21!H85</f>
        <v>0</v>
      </c>
      <c r="I85" s="4">
        <f t="shared" ca="1" si="16"/>
        <v>0</v>
      </c>
      <c r="J85" s="26">
        <f t="shared" ca="1" si="16"/>
        <v>0</v>
      </c>
      <c r="K85" s="16"/>
      <c r="L85" s="42">
        <f t="shared" ca="1" si="13"/>
        <v>0</v>
      </c>
      <c r="M85" s="4">
        <f ca="1">L85+Jan_21!M85</f>
        <v>0</v>
      </c>
      <c r="N85" s="4">
        <f t="shared" ca="1" si="14"/>
        <v>0</v>
      </c>
      <c r="O85" s="4">
        <f ca="1">N85+Jan_21!O85</f>
        <v>0</v>
      </c>
      <c r="P85" s="4">
        <f t="shared" ca="1" si="17"/>
        <v>0</v>
      </c>
      <c r="Q85" s="26">
        <f t="shared" ca="1" si="17"/>
        <v>0</v>
      </c>
      <c r="R85" s="16"/>
      <c r="S85" s="4">
        <v>0</v>
      </c>
      <c r="T85" s="4">
        <f>S85+Jan_21!T85</f>
        <v>0</v>
      </c>
      <c r="U85" s="4">
        <f t="shared" ca="1" si="15"/>
        <v>0</v>
      </c>
      <c r="V85" s="4">
        <f ca="1">U85+Jan_21!V85</f>
        <v>0</v>
      </c>
      <c r="W85" s="4">
        <f t="shared" ca="1" si="18"/>
        <v>0</v>
      </c>
      <c r="X85" s="26">
        <f t="shared" ca="1" si="18"/>
        <v>0</v>
      </c>
    </row>
    <row r="86" spans="1:24" x14ac:dyDescent="0.25">
      <c r="A86" s="14" t="str">
        <v/>
      </c>
      <c r="B86" s="14" t="str">
        <v/>
      </c>
      <c r="C86" s="15" t="str">
        <v/>
      </c>
      <c r="D86" s="15" t="str">
        <v/>
      </c>
      <c r="E86" s="42">
        <f t="shared" ca="1" si="11"/>
        <v>0</v>
      </c>
      <c r="F86" s="4">
        <f ca="1">E86+Jan_21!F86</f>
        <v>0</v>
      </c>
      <c r="G86" s="4">
        <f t="shared" ca="1" si="12"/>
        <v>0</v>
      </c>
      <c r="H86" s="4">
        <f ca="1">G86+Jan_21!H86</f>
        <v>0</v>
      </c>
      <c r="I86" s="4">
        <f t="shared" ca="1" si="16"/>
        <v>0</v>
      </c>
      <c r="J86" s="26">
        <f t="shared" ca="1" si="16"/>
        <v>0</v>
      </c>
      <c r="K86" s="16"/>
      <c r="L86" s="42">
        <f t="shared" ca="1" si="13"/>
        <v>0</v>
      </c>
      <c r="M86" s="4">
        <f ca="1">L86+Jan_21!M86</f>
        <v>0</v>
      </c>
      <c r="N86" s="4">
        <f t="shared" ca="1" si="14"/>
        <v>0</v>
      </c>
      <c r="O86" s="4">
        <f ca="1">N86+Jan_21!O86</f>
        <v>0</v>
      </c>
      <c r="P86" s="4">
        <f t="shared" ca="1" si="17"/>
        <v>0</v>
      </c>
      <c r="Q86" s="26">
        <f t="shared" ca="1" si="17"/>
        <v>0</v>
      </c>
      <c r="R86" s="16"/>
      <c r="S86" s="4">
        <v>0</v>
      </c>
      <c r="T86" s="4">
        <f>S86+Jan_21!T86</f>
        <v>0</v>
      </c>
      <c r="U86" s="4">
        <f t="shared" ca="1" si="15"/>
        <v>0</v>
      </c>
      <c r="V86" s="4">
        <f ca="1">U86+Jan_21!V86</f>
        <v>0</v>
      </c>
      <c r="W86" s="4">
        <f t="shared" ca="1" si="18"/>
        <v>0</v>
      </c>
      <c r="X86" s="26">
        <f t="shared" ca="1" si="18"/>
        <v>0</v>
      </c>
    </row>
    <row r="87" spans="1:24" x14ac:dyDescent="0.25">
      <c r="A87" s="14" t="str">
        <v/>
      </c>
      <c r="B87" s="14" t="str">
        <v/>
      </c>
      <c r="C87" s="15" t="str">
        <v/>
      </c>
      <c r="D87" s="15" t="str">
        <v/>
      </c>
      <c r="E87" s="42">
        <f t="shared" ca="1" si="11"/>
        <v>0</v>
      </c>
      <c r="F87" s="4">
        <f ca="1">E87+Jan_21!F87</f>
        <v>0</v>
      </c>
      <c r="G87" s="4">
        <f t="shared" ca="1" si="12"/>
        <v>0</v>
      </c>
      <c r="H87" s="4">
        <f ca="1">G87+Jan_21!H87</f>
        <v>0</v>
      </c>
      <c r="I87" s="4">
        <f t="shared" ca="1" si="16"/>
        <v>0</v>
      </c>
      <c r="J87" s="26">
        <f t="shared" ca="1" si="16"/>
        <v>0</v>
      </c>
      <c r="K87" s="16"/>
      <c r="L87" s="42">
        <f t="shared" ca="1" si="13"/>
        <v>0</v>
      </c>
      <c r="M87" s="4">
        <f ca="1">L87+Jan_21!M87</f>
        <v>0</v>
      </c>
      <c r="N87" s="4">
        <f t="shared" ca="1" si="14"/>
        <v>0</v>
      </c>
      <c r="O87" s="4">
        <f ca="1">N87+Jan_21!O87</f>
        <v>0</v>
      </c>
      <c r="P87" s="4">
        <f t="shared" ca="1" si="17"/>
        <v>0</v>
      </c>
      <c r="Q87" s="26">
        <f t="shared" ca="1" si="17"/>
        <v>0</v>
      </c>
      <c r="R87" s="16"/>
      <c r="S87" s="4">
        <v>0</v>
      </c>
      <c r="T87" s="4">
        <f>S87+Jan_21!T87</f>
        <v>0</v>
      </c>
      <c r="U87" s="4">
        <f t="shared" ca="1" si="15"/>
        <v>0</v>
      </c>
      <c r="V87" s="4">
        <f ca="1">U87+Jan_21!V87</f>
        <v>0</v>
      </c>
      <c r="W87" s="4">
        <f t="shared" ca="1" si="18"/>
        <v>0</v>
      </c>
      <c r="X87" s="26">
        <f t="shared" ca="1" si="18"/>
        <v>0</v>
      </c>
    </row>
    <row r="88" spans="1:24" x14ac:dyDescent="0.25">
      <c r="A88" s="14" t="str">
        <v/>
      </c>
      <c r="B88" s="14" t="str">
        <v/>
      </c>
      <c r="C88" s="15" t="str">
        <v/>
      </c>
      <c r="D88" s="15" t="str">
        <v/>
      </c>
      <c r="E88" s="42">
        <f t="shared" ca="1" si="11"/>
        <v>0</v>
      </c>
      <c r="F88" s="4">
        <f ca="1">E88+Jan_21!F88</f>
        <v>0</v>
      </c>
      <c r="G88" s="4">
        <f t="shared" ca="1" si="12"/>
        <v>0</v>
      </c>
      <c r="H88" s="4">
        <f ca="1">G88+Jan_21!H88</f>
        <v>0</v>
      </c>
      <c r="I88" s="4">
        <f t="shared" ca="1" si="16"/>
        <v>0</v>
      </c>
      <c r="J88" s="26">
        <f t="shared" ca="1" si="16"/>
        <v>0</v>
      </c>
      <c r="K88" s="16"/>
      <c r="L88" s="42">
        <f t="shared" ca="1" si="13"/>
        <v>0</v>
      </c>
      <c r="M88" s="4">
        <f ca="1">L88+Jan_21!M88</f>
        <v>0</v>
      </c>
      <c r="N88" s="4">
        <f t="shared" ca="1" si="14"/>
        <v>0</v>
      </c>
      <c r="O88" s="4">
        <f ca="1">N88+Jan_21!O88</f>
        <v>0</v>
      </c>
      <c r="P88" s="4">
        <f t="shared" ca="1" si="17"/>
        <v>0</v>
      </c>
      <c r="Q88" s="26">
        <f t="shared" ca="1" si="17"/>
        <v>0</v>
      </c>
      <c r="R88" s="16"/>
      <c r="S88" s="4">
        <v>0</v>
      </c>
      <c r="T88" s="4">
        <f>S88+Jan_21!T88</f>
        <v>0</v>
      </c>
      <c r="U88" s="4">
        <f t="shared" ca="1" si="15"/>
        <v>0</v>
      </c>
      <c r="V88" s="4">
        <f ca="1">U88+Jan_21!V88</f>
        <v>0</v>
      </c>
      <c r="W88" s="4">
        <f t="shared" ca="1" si="18"/>
        <v>0</v>
      </c>
      <c r="X88" s="26">
        <f t="shared" ca="1" si="18"/>
        <v>0</v>
      </c>
    </row>
    <row r="89" spans="1:24" x14ac:dyDescent="0.25">
      <c r="A89" s="14" t="str">
        <v/>
      </c>
      <c r="B89" s="14" t="str">
        <v/>
      </c>
      <c r="C89" s="15" t="str">
        <v/>
      </c>
      <c r="D89" s="15" t="str">
        <v/>
      </c>
      <c r="E89" s="42">
        <f t="shared" ca="1" si="11"/>
        <v>0</v>
      </c>
      <c r="F89" s="4">
        <f ca="1">E89+Jan_21!F89</f>
        <v>0</v>
      </c>
      <c r="G89" s="4">
        <f t="shared" ca="1" si="12"/>
        <v>0</v>
      </c>
      <c r="H89" s="4">
        <f ca="1">G89+Jan_21!H89</f>
        <v>0</v>
      </c>
      <c r="I89" s="4">
        <f t="shared" ca="1" si="16"/>
        <v>0</v>
      </c>
      <c r="J89" s="26">
        <f t="shared" ca="1" si="16"/>
        <v>0</v>
      </c>
      <c r="K89" s="16"/>
      <c r="L89" s="42">
        <f t="shared" ca="1" si="13"/>
        <v>0</v>
      </c>
      <c r="M89" s="4">
        <f ca="1">L89+Jan_21!M89</f>
        <v>0</v>
      </c>
      <c r="N89" s="4">
        <f t="shared" ca="1" si="14"/>
        <v>0</v>
      </c>
      <c r="O89" s="4">
        <f ca="1">N89+Jan_21!O89</f>
        <v>0</v>
      </c>
      <c r="P89" s="4">
        <f t="shared" ca="1" si="17"/>
        <v>0</v>
      </c>
      <c r="Q89" s="26">
        <f t="shared" ca="1" si="17"/>
        <v>0</v>
      </c>
      <c r="R89" s="16"/>
      <c r="S89" s="4">
        <v>0</v>
      </c>
      <c r="T89" s="4">
        <f>S89+Jan_21!T89</f>
        <v>0</v>
      </c>
      <c r="U89" s="4">
        <f t="shared" ca="1" si="15"/>
        <v>0</v>
      </c>
      <c r="V89" s="4">
        <f ca="1">U89+Jan_21!V89</f>
        <v>0</v>
      </c>
      <c r="W89" s="4">
        <f t="shared" ca="1" si="18"/>
        <v>0</v>
      </c>
      <c r="X89" s="26">
        <f t="shared" ca="1" si="18"/>
        <v>0</v>
      </c>
    </row>
    <row r="90" spans="1:24" x14ac:dyDescent="0.25">
      <c r="A90" s="14" t="str">
        <v/>
      </c>
      <c r="B90" s="14" t="str">
        <v/>
      </c>
      <c r="C90" s="15" t="str">
        <v/>
      </c>
      <c r="D90" s="15" t="str">
        <v/>
      </c>
      <c r="E90" s="42">
        <f t="shared" ca="1" si="11"/>
        <v>0</v>
      </c>
      <c r="F90" s="4">
        <f ca="1">E90+Jan_21!F90</f>
        <v>0</v>
      </c>
      <c r="G90" s="4">
        <f t="shared" ca="1" si="12"/>
        <v>0</v>
      </c>
      <c r="H90" s="4">
        <f ca="1">G90+Jan_21!H90</f>
        <v>0</v>
      </c>
      <c r="I90" s="4">
        <f t="shared" ca="1" si="16"/>
        <v>0</v>
      </c>
      <c r="J90" s="26">
        <f t="shared" ca="1" si="16"/>
        <v>0</v>
      </c>
      <c r="K90" s="16"/>
      <c r="L90" s="42">
        <f t="shared" ca="1" si="13"/>
        <v>0</v>
      </c>
      <c r="M90" s="4">
        <f ca="1">L90+Jan_21!M90</f>
        <v>0</v>
      </c>
      <c r="N90" s="4">
        <f t="shared" ca="1" si="14"/>
        <v>0</v>
      </c>
      <c r="O90" s="4">
        <f ca="1">N90+Jan_21!O90</f>
        <v>0</v>
      </c>
      <c r="P90" s="4">
        <f t="shared" ca="1" si="17"/>
        <v>0</v>
      </c>
      <c r="Q90" s="26">
        <f t="shared" ca="1" si="17"/>
        <v>0</v>
      </c>
      <c r="R90" s="16"/>
      <c r="S90" s="4">
        <v>0</v>
      </c>
      <c r="T90" s="4">
        <f>S90+Jan_21!T90</f>
        <v>0</v>
      </c>
      <c r="U90" s="4">
        <f t="shared" ca="1" si="15"/>
        <v>0</v>
      </c>
      <c r="V90" s="4">
        <f ca="1">U90+Jan_21!V90</f>
        <v>0</v>
      </c>
      <c r="W90" s="4">
        <f t="shared" ca="1" si="18"/>
        <v>0</v>
      </c>
      <c r="X90" s="26">
        <f t="shared" ca="1" si="18"/>
        <v>0</v>
      </c>
    </row>
    <row r="91" spans="1:24" x14ac:dyDescent="0.25">
      <c r="A91" s="14" t="str">
        <v/>
      </c>
      <c r="B91" s="14" t="str">
        <v/>
      </c>
      <c r="C91" s="15" t="str">
        <v/>
      </c>
      <c r="D91" s="15" t="str">
        <v/>
      </c>
      <c r="E91" s="42">
        <f t="shared" ca="1" si="11"/>
        <v>0</v>
      </c>
      <c r="F91" s="4">
        <f ca="1">E91+Jan_21!F91</f>
        <v>0</v>
      </c>
      <c r="G91" s="4">
        <f t="shared" ca="1" si="12"/>
        <v>0</v>
      </c>
      <c r="H91" s="4">
        <f ca="1">G91+Jan_21!H91</f>
        <v>0</v>
      </c>
      <c r="I91" s="4">
        <f t="shared" ca="1" si="16"/>
        <v>0</v>
      </c>
      <c r="J91" s="26">
        <f t="shared" ca="1" si="16"/>
        <v>0</v>
      </c>
      <c r="K91" s="16"/>
      <c r="L91" s="42">
        <f t="shared" ca="1" si="13"/>
        <v>0</v>
      </c>
      <c r="M91" s="4">
        <f ca="1">L91+Jan_21!M91</f>
        <v>0</v>
      </c>
      <c r="N91" s="4">
        <f t="shared" ca="1" si="14"/>
        <v>0</v>
      </c>
      <c r="O91" s="4">
        <f ca="1">N91+Jan_21!O91</f>
        <v>0</v>
      </c>
      <c r="P91" s="4">
        <f t="shared" ca="1" si="17"/>
        <v>0</v>
      </c>
      <c r="Q91" s="26">
        <f t="shared" ca="1" si="17"/>
        <v>0</v>
      </c>
      <c r="R91" s="16"/>
      <c r="S91" s="4">
        <v>0</v>
      </c>
      <c r="T91" s="4">
        <f>S91+Jan_21!T91</f>
        <v>0</v>
      </c>
      <c r="U91" s="4">
        <f t="shared" ca="1" si="15"/>
        <v>0</v>
      </c>
      <c r="V91" s="4">
        <f ca="1">U91+Jan_21!V91</f>
        <v>0</v>
      </c>
      <c r="W91" s="4">
        <f t="shared" ca="1" si="18"/>
        <v>0</v>
      </c>
      <c r="X91" s="26">
        <f t="shared" ca="1" si="18"/>
        <v>0</v>
      </c>
    </row>
    <row r="92" spans="1:24" x14ac:dyDescent="0.25">
      <c r="A92" s="14" t="str">
        <v/>
      </c>
      <c r="B92" s="14" t="str">
        <v/>
      </c>
      <c r="C92" s="15" t="str">
        <v/>
      </c>
      <c r="D92" s="15" t="str">
        <v/>
      </c>
      <c r="E92" s="42">
        <f t="shared" ca="1" si="11"/>
        <v>0</v>
      </c>
      <c r="F92" s="4">
        <f ca="1">E92+Jan_21!F92</f>
        <v>0</v>
      </c>
      <c r="G92" s="4">
        <f t="shared" ca="1" si="12"/>
        <v>0</v>
      </c>
      <c r="H92" s="4">
        <f ca="1">G92+Jan_21!H92</f>
        <v>0</v>
      </c>
      <c r="I92" s="4">
        <f t="shared" ca="1" si="16"/>
        <v>0</v>
      </c>
      <c r="J92" s="26">
        <f t="shared" ca="1" si="16"/>
        <v>0</v>
      </c>
      <c r="K92" s="16"/>
      <c r="L92" s="42">
        <f t="shared" ca="1" si="13"/>
        <v>0</v>
      </c>
      <c r="M92" s="4">
        <f ca="1">L92+Jan_21!M92</f>
        <v>0</v>
      </c>
      <c r="N92" s="4">
        <f t="shared" ca="1" si="14"/>
        <v>0</v>
      </c>
      <c r="O92" s="4">
        <f ca="1">N92+Jan_21!O92</f>
        <v>0</v>
      </c>
      <c r="P92" s="4">
        <f t="shared" ca="1" si="17"/>
        <v>0</v>
      </c>
      <c r="Q92" s="26">
        <f t="shared" ca="1" si="17"/>
        <v>0</v>
      </c>
      <c r="R92" s="16"/>
      <c r="S92" s="4">
        <v>0</v>
      </c>
      <c r="T92" s="4">
        <f>S92+Jan_21!T92</f>
        <v>0</v>
      </c>
      <c r="U92" s="4">
        <f t="shared" ca="1" si="15"/>
        <v>0</v>
      </c>
      <c r="V92" s="4">
        <f ca="1">U92+Jan_21!V92</f>
        <v>0</v>
      </c>
      <c r="W92" s="4">
        <f t="shared" ca="1" si="18"/>
        <v>0</v>
      </c>
      <c r="X92" s="26">
        <f t="shared" ca="1" si="18"/>
        <v>0</v>
      </c>
    </row>
    <row r="93" spans="1:24" x14ac:dyDescent="0.25">
      <c r="A93" s="14" t="str">
        <v/>
      </c>
      <c r="B93" s="14" t="str">
        <v/>
      </c>
      <c r="C93" s="15" t="str">
        <v/>
      </c>
      <c r="D93" s="15" t="str">
        <v/>
      </c>
      <c r="E93" s="42">
        <f t="shared" ca="1" si="11"/>
        <v>0</v>
      </c>
      <c r="F93" s="4">
        <f ca="1">E93+Jan_21!F93</f>
        <v>0</v>
      </c>
      <c r="G93" s="4">
        <f t="shared" ca="1" si="12"/>
        <v>0</v>
      </c>
      <c r="H93" s="4">
        <f ca="1">G93+Jan_21!H93</f>
        <v>0</v>
      </c>
      <c r="I93" s="4">
        <f t="shared" ca="1" si="16"/>
        <v>0</v>
      </c>
      <c r="J93" s="26">
        <f t="shared" ca="1" si="16"/>
        <v>0</v>
      </c>
      <c r="K93" s="16"/>
      <c r="L93" s="42">
        <f t="shared" ca="1" si="13"/>
        <v>0</v>
      </c>
      <c r="M93" s="4">
        <f ca="1">L93+Jan_21!M93</f>
        <v>0</v>
      </c>
      <c r="N93" s="4">
        <f t="shared" ca="1" si="14"/>
        <v>0</v>
      </c>
      <c r="O93" s="4">
        <f ca="1">N93+Jan_21!O93</f>
        <v>0</v>
      </c>
      <c r="P93" s="4">
        <f t="shared" ca="1" si="17"/>
        <v>0</v>
      </c>
      <c r="Q93" s="26">
        <f t="shared" ca="1" si="17"/>
        <v>0</v>
      </c>
      <c r="R93" s="16"/>
      <c r="S93" s="4">
        <v>0</v>
      </c>
      <c r="T93" s="4">
        <f>S93+Jan_21!T93</f>
        <v>0</v>
      </c>
      <c r="U93" s="4">
        <f t="shared" ca="1" si="15"/>
        <v>0</v>
      </c>
      <c r="V93" s="4">
        <f ca="1">U93+Jan_21!V93</f>
        <v>0</v>
      </c>
      <c r="W93" s="4">
        <f t="shared" ca="1" si="18"/>
        <v>0</v>
      </c>
      <c r="X93" s="26">
        <f t="shared" ca="1" si="18"/>
        <v>0</v>
      </c>
    </row>
    <row r="94" spans="1:24" x14ac:dyDescent="0.25">
      <c r="A94" s="14" t="str">
        <v/>
      </c>
      <c r="B94" s="14" t="str">
        <v/>
      </c>
      <c r="C94" s="15" t="str">
        <v/>
      </c>
      <c r="D94" s="15" t="str">
        <v/>
      </c>
      <c r="E94" s="42">
        <f t="shared" ca="1" si="11"/>
        <v>0</v>
      </c>
      <c r="F94" s="4">
        <f ca="1">E94+Jan_21!F94</f>
        <v>0</v>
      </c>
      <c r="G94" s="4">
        <f t="shared" ca="1" si="12"/>
        <v>0</v>
      </c>
      <c r="H94" s="4">
        <f ca="1">G94+Jan_21!H94</f>
        <v>0</v>
      </c>
      <c r="I94" s="4">
        <f t="shared" ca="1" si="16"/>
        <v>0</v>
      </c>
      <c r="J94" s="26">
        <f t="shared" ca="1" si="16"/>
        <v>0</v>
      </c>
      <c r="K94" s="16"/>
      <c r="L94" s="42">
        <f t="shared" ca="1" si="13"/>
        <v>0</v>
      </c>
      <c r="M94" s="4">
        <f ca="1">L94+Jan_21!M94</f>
        <v>0</v>
      </c>
      <c r="N94" s="4">
        <f t="shared" ca="1" si="14"/>
        <v>0</v>
      </c>
      <c r="O94" s="4">
        <f ca="1">N94+Jan_21!O94</f>
        <v>0</v>
      </c>
      <c r="P94" s="4">
        <f t="shared" ca="1" si="17"/>
        <v>0</v>
      </c>
      <c r="Q94" s="26">
        <f t="shared" ca="1" si="17"/>
        <v>0</v>
      </c>
      <c r="R94" s="16"/>
      <c r="S94" s="4">
        <v>0</v>
      </c>
      <c r="T94" s="4">
        <f>S94+Jan_21!T94</f>
        <v>0</v>
      </c>
      <c r="U94" s="4">
        <f t="shared" ca="1" si="15"/>
        <v>0</v>
      </c>
      <c r="V94" s="4">
        <f ca="1">U94+Jan_21!V94</f>
        <v>0</v>
      </c>
      <c r="W94" s="4">
        <f t="shared" ca="1" si="18"/>
        <v>0</v>
      </c>
      <c r="X94" s="26">
        <f t="shared" ca="1" si="18"/>
        <v>0</v>
      </c>
    </row>
    <row r="95" spans="1:24" x14ac:dyDescent="0.25">
      <c r="A95" s="14" t="str">
        <v/>
      </c>
      <c r="B95" s="14" t="str">
        <v/>
      </c>
      <c r="C95" s="15" t="str">
        <v/>
      </c>
      <c r="D95" s="15" t="str">
        <v/>
      </c>
      <c r="E95" s="42">
        <f t="shared" ca="1" si="11"/>
        <v>0</v>
      </c>
      <c r="F95" s="4">
        <f ca="1">E95+Jan_21!F95</f>
        <v>0</v>
      </c>
      <c r="G95" s="4">
        <f t="shared" ca="1" si="12"/>
        <v>0</v>
      </c>
      <c r="H95" s="4">
        <f ca="1">G95+Jan_21!H95</f>
        <v>0</v>
      </c>
      <c r="I95" s="4">
        <f t="shared" ca="1" si="16"/>
        <v>0</v>
      </c>
      <c r="J95" s="26">
        <f t="shared" ca="1" si="16"/>
        <v>0</v>
      </c>
      <c r="K95" s="16"/>
      <c r="L95" s="42">
        <f t="shared" ca="1" si="13"/>
        <v>0</v>
      </c>
      <c r="M95" s="4">
        <f ca="1">L95+Jan_21!M95</f>
        <v>0</v>
      </c>
      <c r="N95" s="4">
        <f t="shared" ca="1" si="14"/>
        <v>0</v>
      </c>
      <c r="O95" s="4">
        <f ca="1">N95+Jan_21!O95</f>
        <v>0</v>
      </c>
      <c r="P95" s="4">
        <f t="shared" ca="1" si="17"/>
        <v>0</v>
      </c>
      <c r="Q95" s="26">
        <f t="shared" ca="1" si="17"/>
        <v>0</v>
      </c>
      <c r="R95" s="16"/>
      <c r="S95" s="4">
        <v>0</v>
      </c>
      <c r="T95" s="4">
        <f>S95+Jan_21!T95</f>
        <v>0</v>
      </c>
      <c r="U95" s="4">
        <f t="shared" ca="1" si="15"/>
        <v>0</v>
      </c>
      <c r="V95" s="4">
        <f ca="1">U95+Jan_21!V95</f>
        <v>0</v>
      </c>
      <c r="W95" s="4">
        <f t="shared" ca="1" si="18"/>
        <v>0</v>
      </c>
      <c r="X95" s="26">
        <f t="shared" ca="1" si="18"/>
        <v>0</v>
      </c>
    </row>
    <row r="96" spans="1:24" x14ac:dyDescent="0.25">
      <c r="A96" s="14" t="str">
        <v/>
      </c>
      <c r="B96" s="14" t="str">
        <v/>
      </c>
      <c r="C96" s="15" t="str">
        <v/>
      </c>
      <c r="D96" s="15" t="str">
        <v/>
      </c>
      <c r="E96" s="42">
        <f t="shared" ca="1" si="11"/>
        <v>0</v>
      </c>
      <c r="F96" s="4">
        <f ca="1">E96+Jan_21!F96</f>
        <v>0</v>
      </c>
      <c r="G96" s="4">
        <f t="shared" ca="1" si="12"/>
        <v>0</v>
      </c>
      <c r="H96" s="4">
        <f ca="1">G96+Jan_21!H96</f>
        <v>0</v>
      </c>
      <c r="I96" s="4">
        <f t="shared" ca="1" si="16"/>
        <v>0</v>
      </c>
      <c r="J96" s="26">
        <f t="shared" ca="1" si="16"/>
        <v>0</v>
      </c>
      <c r="K96" s="16"/>
      <c r="L96" s="42">
        <f t="shared" ca="1" si="13"/>
        <v>0</v>
      </c>
      <c r="M96" s="4">
        <f ca="1">L96+Jan_21!M96</f>
        <v>0</v>
      </c>
      <c r="N96" s="4">
        <f t="shared" ca="1" si="14"/>
        <v>0</v>
      </c>
      <c r="O96" s="4">
        <f ca="1">N96+Jan_21!O96</f>
        <v>0</v>
      </c>
      <c r="P96" s="4">
        <f t="shared" ca="1" si="17"/>
        <v>0</v>
      </c>
      <c r="Q96" s="26">
        <f t="shared" ca="1" si="17"/>
        <v>0</v>
      </c>
      <c r="R96" s="16"/>
      <c r="S96" s="4">
        <v>0</v>
      </c>
      <c r="T96" s="4">
        <f>S96+Jan_21!T96</f>
        <v>0</v>
      </c>
      <c r="U96" s="4">
        <f t="shared" ca="1" si="15"/>
        <v>0</v>
      </c>
      <c r="V96" s="4">
        <f ca="1">U96+Jan_21!V96</f>
        <v>0</v>
      </c>
      <c r="W96" s="4">
        <f t="shared" ca="1" si="18"/>
        <v>0</v>
      </c>
      <c r="X96" s="26">
        <f t="shared" ca="1" si="18"/>
        <v>0</v>
      </c>
    </row>
    <row r="97" spans="1:24" x14ac:dyDescent="0.25">
      <c r="A97" s="14" t="str">
        <v/>
      </c>
      <c r="B97" s="14" t="str">
        <v/>
      </c>
      <c r="C97" s="15" t="str">
        <v/>
      </c>
      <c r="D97" s="15" t="str">
        <v/>
      </c>
      <c r="E97" s="42">
        <f t="shared" ca="1" si="11"/>
        <v>0</v>
      </c>
      <c r="F97" s="4">
        <f ca="1">E97+Jan_21!F97</f>
        <v>0</v>
      </c>
      <c r="G97" s="4">
        <f t="shared" ca="1" si="12"/>
        <v>0</v>
      </c>
      <c r="H97" s="4">
        <f ca="1">G97+Jan_21!H97</f>
        <v>0</v>
      </c>
      <c r="I97" s="4">
        <f t="shared" ca="1" si="16"/>
        <v>0</v>
      </c>
      <c r="J97" s="26">
        <f t="shared" ca="1" si="16"/>
        <v>0</v>
      </c>
      <c r="K97" s="16"/>
      <c r="L97" s="42">
        <f t="shared" ca="1" si="13"/>
        <v>0</v>
      </c>
      <c r="M97" s="4">
        <f ca="1">L97+Jan_21!M97</f>
        <v>0</v>
      </c>
      <c r="N97" s="4">
        <f t="shared" ca="1" si="14"/>
        <v>0</v>
      </c>
      <c r="O97" s="4">
        <f ca="1">N97+Jan_21!O97</f>
        <v>0</v>
      </c>
      <c r="P97" s="4">
        <f t="shared" ca="1" si="17"/>
        <v>0</v>
      </c>
      <c r="Q97" s="26">
        <f t="shared" ca="1" si="17"/>
        <v>0</v>
      </c>
      <c r="R97" s="16"/>
      <c r="S97" s="4">
        <v>0</v>
      </c>
      <c r="T97" s="4">
        <f>S97+Jan_21!T97</f>
        <v>0</v>
      </c>
      <c r="U97" s="4">
        <f t="shared" ca="1" si="15"/>
        <v>0</v>
      </c>
      <c r="V97" s="4">
        <f ca="1">U97+Jan_21!V97</f>
        <v>0</v>
      </c>
      <c r="W97" s="4">
        <f t="shared" ca="1" si="18"/>
        <v>0</v>
      </c>
      <c r="X97" s="26">
        <f t="shared" ca="1" si="18"/>
        <v>0</v>
      </c>
    </row>
    <row r="98" spans="1:24" x14ac:dyDescent="0.25">
      <c r="A98" s="14" t="str">
        <v/>
      </c>
      <c r="B98" s="14" t="str">
        <v/>
      </c>
      <c r="C98" s="15" t="str">
        <v/>
      </c>
      <c r="D98" s="15" t="str">
        <v/>
      </c>
      <c r="E98" s="42">
        <f t="shared" ca="1" si="11"/>
        <v>0</v>
      </c>
      <c r="F98" s="4">
        <f ca="1">E98+Jan_21!F98</f>
        <v>0</v>
      </c>
      <c r="G98" s="4">
        <f t="shared" ca="1" si="12"/>
        <v>0</v>
      </c>
      <c r="H98" s="4">
        <f ca="1">G98+Jan_21!H98</f>
        <v>0</v>
      </c>
      <c r="I98" s="4">
        <f t="shared" ca="1" si="16"/>
        <v>0</v>
      </c>
      <c r="J98" s="26">
        <f t="shared" ca="1" si="16"/>
        <v>0</v>
      </c>
      <c r="K98" s="16"/>
      <c r="L98" s="42">
        <f t="shared" ca="1" si="13"/>
        <v>0</v>
      </c>
      <c r="M98" s="4">
        <f ca="1">L98+Jan_21!M98</f>
        <v>0</v>
      </c>
      <c r="N98" s="4">
        <f t="shared" ca="1" si="14"/>
        <v>0</v>
      </c>
      <c r="O98" s="4">
        <f ca="1">N98+Jan_21!O98</f>
        <v>0</v>
      </c>
      <c r="P98" s="4">
        <f t="shared" ca="1" si="17"/>
        <v>0</v>
      </c>
      <c r="Q98" s="26">
        <f t="shared" ca="1" si="17"/>
        <v>0</v>
      </c>
      <c r="R98" s="16"/>
      <c r="S98" s="4">
        <v>0</v>
      </c>
      <c r="T98" s="4">
        <f>S98+Jan_21!T98</f>
        <v>0</v>
      </c>
      <c r="U98" s="4">
        <f t="shared" ca="1" si="15"/>
        <v>0</v>
      </c>
      <c r="V98" s="4">
        <f ca="1">U98+Jan_21!V98</f>
        <v>0</v>
      </c>
      <c r="W98" s="4">
        <f t="shared" ca="1" si="18"/>
        <v>0</v>
      </c>
      <c r="X98" s="26">
        <f t="shared" ca="1" si="18"/>
        <v>0</v>
      </c>
    </row>
    <row r="99" spans="1:24" x14ac:dyDescent="0.25">
      <c r="A99" s="14" t="str">
        <v/>
      </c>
      <c r="B99" s="14" t="str">
        <v/>
      </c>
      <c r="C99" s="15" t="str">
        <v/>
      </c>
      <c r="D99" s="15" t="str">
        <v/>
      </c>
      <c r="E99" s="42">
        <f t="shared" ca="1" si="11"/>
        <v>0</v>
      </c>
      <c r="F99" s="4">
        <f ca="1">E99+Jan_21!F99</f>
        <v>0</v>
      </c>
      <c r="G99" s="4">
        <f t="shared" ca="1" si="12"/>
        <v>0</v>
      </c>
      <c r="H99" s="4">
        <f ca="1">G99+Jan_21!H99</f>
        <v>0</v>
      </c>
      <c r="I99" s="4">
        <f t="shared" ca="1" si="16"/>
        <v>0</v>
      </c>
      <c r="J99" s="26">
        <f t="shared" ca="1" si="16"/>
        <v>0</v>
      </c>
      <c r="K99" s="16"/>
      <c r="L99" s="42">
        <f t="shared" ca="1" si="13"/>
        <v>0</v>
      </c>
      <c r="M99" s="4">
        <f ca="1">L99+Jan_21!M99</f>
        <v>0</v>
      </c>
      <c r="N99" s="4">
        <f t="shared" ca="1" si="14"/>
        <v>0</v>
      </c>
      <c r="O99" s="4">
        <f ca="1">N99+Jan_21!O99</f>
        <v>0</v>
      </c>
      <c r="P99" s="4">
        <f t="shared" ca="1" si="17"/>
        <v>0</v>
      </c>
      <c r="Q99" s="26">
        <f t="shared" ca="1" si="17"/>
        <v>0</v>
      </c>
      <c r="R99" s="16"/>
      <c r="S99" s="4">
        <v>0</v>
      </c>
      <c r="T99" s="4">
        <f>S99+Jan_21!T99</f>
        <v>0</v>
      </c>
      <c r="U99" s="4">
        <f t="shared" ca="1" si="15"/>
        <v>0</v>
      </c>
      <c r="V99" s="4">
        <f ca="1">U99+Jan_21!V99</f>
        <v>0</v>
      </c>
      <c r="W99" s="4">
        <f t="shared" ca="1" si="18"/>
        <v>0</v>
      </c>
      <c r="X99" s="26">
        <f t="shared" ca="1" si="18"/>
        <v>0</v>
      </c>
    </row>
    <row r="100" spans="1:24" x14ac:dyDescent="0.25">
      <c r="A100" s="51" t="s">
        <v>11</v>
      </c>
      <c r="B100" s="52"/>
      <c r="C100" s="52"/>
      <c r="D100" s="53"/>
      <c r="E100" s="19">
        <f t="shared" ref="E100:J100" ca="1" si="19">SUM(E3:E99)</f>
        <v>0</v>
      </c>
      <c r="F100" s="19">
        <f t="shared" ca="1" si="19"/>
        <v>0</v>
      </c>
      <c r="G100" s="19">
        <f t="shared" ca="1" si="19"/>
        <v>0</v>
      </c>
      <c r="H100" s="19">
        <f t="shared" ca="1" si="19"/>
        <v>0</v>
      </c>
      <c r="I100" s="19">
        <f t="shared" ca="1" si="19"/>
        <v>0</v>
      </c>
      <c r="J100" s="27">
        <f t="shared" ca="1" si="19"/>
        <v>0</v>
      </c>
      <c r="K100" s="16"/>
      <c r="L100" s="19">
        <f t="shared" ref="L100:Q100" ca="1" si="20">SUM(L3:L99)</f>
        <v>0</v>
      </c>
      <c r="M100" s="19">
        <f t="shared" ca="1" si="20"/>
        <v>0</v>
      </c>
      <c r="N100" s="19">
        <f t="shared" ca="1" si="20"/>
        <v>0</v>
      </c>
      <c r="O100" s="19">
        <f t="shared" ca="1" si="20"/>
        <v>0</v>
      </c>
      <c r="P100" s="19">
        <f t="shared" ca="1" si="20"/>
        <v>0</v>
      </c>
      <c r="Q100" s="27">
        <f t="shared" ca="1" si="20"/>
        <v>0</v>
      </c>
      <c r="R100" s="16"/>
      <c r="S100" s="19">
        <f>SUM(S3:S99)</f>
        <v>0</v>
      </c>
      <c r="T100" s="19">
        <f>SUM(T3:T99)</f>
        <v>0</v>
      </c>
      <c r="U100" s="19">
        <f ca="1">SUM(U3:U99)</f>
        <v>0</v>
      </c>
      <c r="V100" s="19">
        <f ca="1">SUM(V3:V99)</f>
        <v>0</v>
      </c>
      <c r="W100" s="19">
        <f ca="1">SUM(W3:W99)</f>
        <v>0</v>
      </c>
      <c r="X100" s="27">
        <f t="shared" ref="X100" ca="1" si="21">SUM(X3:X99)</f>
        <v>0</v>
      </c>
    </row>
  </sheetData>
  <mergeCells count="12">
    <mergeCell ref="A100:D100"/>
    <mergeCell ref="N1:O1"/>
    <mergeCell ref="P1:Q1"/>
    <mergeCell ref="S1:T1"/>
    <mergeCell ref="U1:V1"/>
    <mergeCell ref="W1:X1"/>
    <mergeCell ref="B1:B2"/>
    <mergeCell ref="C1:D1"/>
    <mergeCell ref="E1:F1"/>
    <mergeCell ref="G1:H1"/>
    <mergeCell ref="I1:J1"/>
    <mergeCell ref="L1:M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="85" zoomScaleNormal="85" workbookViewId="0">
      <pane xSplit="4" ySplit="2" topLeftCell="E3" activePane="bottomRight" state="frozen"/>
      <selection activeCell="E3" sqref="E3:E99"/>
      <selection pane="topRight" activeCell="E3" sqref="E3:E99"/>
      <selection pane="bottomLeft" activeCell="E3" sqref="E3:E99"/>
      <selection pane="bottomRight" activeCell="E3" sqref="E3"/>
    </sheetView>
  </sheetViews>
  <sheetFormatPr defaultRowHeight="15" x14ac:dyDescent="0.25"/>
  <cols>
    <col min="1" max="1" width="9.140625" style="3"/>
    <col min="2" max="2" width="40.28515625" style="5" customWidth="1"/>
    <col min="3" max="4" width="11.7109375" style="41" customWidth="1"/>
    <col min="5" max="9" width="12.7109375" style="2" customWidth="1"/>
    <col min="10" max="10" width="12.7109375" style="25" customWidth="1"/>
    <col min="11" max="11" width="2.5703125" style="2" customWidth="1"/>
    <col min="12" max="13" width="12.7109375" style="2" customWidth="1"/>
    <col min="14" max="15" width="12.7109375" style="3" customWidth="1"/>
    <col min="16" max="16" width="12.7109375" style="2" customWidth="1"/>
    <col min="17" max="17" width="12.7109375" style="25" customWidth="1"/>
    <col min="18" max="18" width="2.5703125" style="2" customWidth="1"/>
    <col min="19" max="23" width="12.7109375" style="2" customWidth="1"/>
    <col min="24" max="24" width="12.7109375" style="25" customWidth="1"/>
    <col min="25" max="16384" width="9.140625" style="3"/>
  </cols>
  <sheetData>
    <row r="1" spans="1:24" x14ac:dyDescent="0.25">
      <c r="A1" s="6" t="str">
        <f ca="1">RIGHT(CELL("nome.arquivo",A1),LEN(CELL("nome.arquivo"))-FIND("]",CELL("nome.arquivo")))</f>
        <v>Mar_21</v>
      </c>
      <c r="B1" s="54" t="s">
        <v>0</v>
      </c>
      <c r="C1" s="67" t="s">
        <v>5</v>
      </c>
      <c r="D1" s="68"/>
      <c r="E1" s="58" t="s">
        <v>9</v>
      </c>
      <c r="F1" s="59"/>
      <c r="G1" s="63" t="s">
        <v>10</v>
      </c>
      <c r="H1" s="64"/>
      <c r="I1" s="65" t="s">
        <v>8</v>
      </c>
      <c r="J1" s="66"/>
      <c r="K1" s="17"/>
      <c r="L1" s="58" t="s">
        <v>12</v>
      </c>
      <c r="M1" s="59"/>
      <c r="N1" s="62" t="s">
        <v>7</v>
      </c>
      <c r="O1" s="62"/>
      <c r="P1" s="65" t="s">
        <v>13</v>
      </c>
      <c r="Q1" s="66"/>
      <c r="R1" s="17"/>
      <c r="S1" s="58" t="s">
        <v>14</v>
      </c>
      <c r="T1" s="59"/>
      <c r="U1" s="60" t="s">
        <v>15</v>
      </c>
      <c r="V1" s="61"/>
      <c r="W1" s="50" t="s">
        <v>16</v>
      </c>
      <c r="X1" s="50"/>
    </row>
    <row r="2" spans="1:24" x14ac:dyDescent="0.25">
      <c r="A2" s="6" t="s">
        <v>6</v>
      </c>
      <c r="B2" s="55"/>
      <c r="C2" s="39" t="s">
        <v>3</v>
      </c>
      <c r="D2" s="40" t="s">
        <v>4</v>
      </c>
      <c r="E2" s="9" t="s">
        <v>1</v>
      </c>
      <c r="F2" s="10" t="s">
        <v>2</v>
      </c>
      <c r="G2" s="11" t="s">
        <v>1</v>
      </c>
      <c r="H2" s="12" t="s">
        <v>2</v>
      </c>
      <c r="I2" s="13" t="s">
        <v>1</v>
      </c>
      <c r="J2" s="22" t="s">
        <v>2</v>
      </c>
      <c r="K2" s="18"/>
      <c r="L2" s="9" t="s">
        <v>1</v>
      </c>
      <c r="M2" s="10" t="s">
        <v>2</v>
      </c>
      <c r="N2" s="28" t="s">
        <v>1</v>
      </c>
      <c r="O2" s="28" t="s">
        <v>2</v>
      </c>
      <c r="P2" s="13" t="s">
        <v>1</v>
      </c>
      <c r="Q2" s="22" t="s">
        <v>2</v>
      </c>
      <c r="R2" s="18"/>
      <c r="S2" s="9" t="s">
        <v>1</v>
      </c>
      <c r="T2" s="10" t="s">
        <v>2</v>
      </c>
      <c r="U2" s="29" t="s">
        <v>1</v>
      </c>
      <c r="V2" s="30" t="s">
        <v>2</v>
      </c>
      <c r="W2" s="31" t="s">
        <v>1</v>
      </c>
      <c r="X2" s="32" t="s">
        <v>2</v>
      </c>
    </row>
    <row r="3" spans="1:24" x14ac:dyDescent="0.25">
      <c r="A3" s="14">
        <f t="array" ref="A3:A99">IF(Jun_20!$A$3:$A$99="","",Jun_20!$A$3:$A$99)</f>
        <v>5443</v>
      </c>
      <c r="B3" s="14" t="str">
        <f t="array" ref="B3:B99">IF(Jun_20!$B$3:$B$99="","",Jun_20!$B$3:$B$99)</f>
        <v>ALEX OLIVEIRA SOUZA</v>
      </c>
      <c r="C3" s="15">
        <f t="array" ref="C3:C99">IF(Jun_20!$C$3:$C$99="","",Jun_20!$C$3:$C$99)</f>
        <v>43983</v>
      </c>
      <c r="D3" s="15">
        <f t="array" ref="D3:D99">IF(Jun_20!$D$3:$D$99="","",Jun_20!$D$3:$D$99)</f>
        <v>44300</v>
      </c>
      <c r="E3" s="42">
        <f ca="1">IFERROR(IF(OR(A3=5555,A3=6666),0,IF(A3="",0,IF(TEXT($C3,"AAAAMM")=INDIRECT("'[Calculo Verbas 2019-2020.xlsx]"&amp;$A$1&amp;"'!$D$1"),IF($C3="",INDIRECT("'[Calculo Verbas 2019-2020.xlsx]"&amp;$A$1&amp;"'!$D$1"),IF(TEXT($C3,"AAAAMM")=INDIRECT("'[Calculo Verbas 2019-2020.xlsx]"&amp;$A$1&amp;"'!$D$1"),VLOOKUP(DAY($C3),INDIRECT("'[Calculo Verbas 2019-2020.xlsx]"&amp;$A$1&amp;"'!F68:J98"),2),0)),IF($D3="",INDIRECT("'[Calculo Verbas 2019-2020.xlsx]"&amp;$A$1&amp;"'!$G$33"),IF(TEXT($D3,"AAAAMM")&lt;INDIRECT("'[Calculo Verbas 2019-2020.xlsx]"&amp;$A$1&amp;"'!$D$1"),INDIRECT("'[Calculo Verbas 2019-2020.xlsx]"&amp;$A$1&amp;"'!$G$33"),IF(TEXT($D3,"AAAAMM")=INDIRECT("'[Calculo Verbas 2019-2020.xlsx]"&amp;$A$1&amp;"'!$D$1"),VLOOKUP(DAY($D3),INDIRECT("'[Calculo Verbas 2019-2020.xlsx]"&amp;$A$1&amp;"'!F36:J66"),2),0)))))),0)</f>
        <v>0</v>
      </c>
      <c r="F3" s="4">
        <f ca="1">E3+Fev_21!F3</f>
        <v>0</v>
      </c>
      <c r="G3" s="4">
        <f ca="1">IFERROR(IF(ISNA(MATCH($A3,INDIRECT("'[032022.XLSX]"&amp;$Y$1&amp;"'!A:A"),0)),0,INDEX(INDIRECT("'[032022.XLSX]"&amp;$Y$1&amp;"'!G:G"),MATCH($A3,INDIRECT("'[032022.XLSX]"&amp;$Y$1&amp;"'!A:A"),0))),0)</f>
        <v>0</v>
      </c>
      <c r="H3" s="4">
        <f ca="1">G3+Fev_21!H3</f>
        <v>0</v>
      </c>
      <c r="I3" s="4">
        <f t="shared" ref="I3:J18" ca="1" si="0">G3-E3</f>
        <v>0</v>
      </c>
      <c r="J3" s="26">
        <f t="shared" ca="1" si="0"/>
        <v>0</v>
      </c>
      <c r="K3" s="16"/>
      <c r="L3" s="42">
        <f ca="1">IFERROR(IF(OR(A3=5555,A3=6666),0,IF(A3="",0,IF(MONTH($C3)&amp;YEAR($C3)=INDIRECT("'[Calculo Verbas 2019-2020.xlsx]"&amp;$A$1&amp;"'!$D$1"),IF($C3="",INDIRECT("'[Calculo Verbas 2019-2020.xlsx]"&amp;$A$1&amp;"'!$P$2"),IF(MONTH($C3)&amp;YEAR($C3)=INDIRECT("'[Calculo Verbas 2019-2020.xlsx]"&amp;$A$1&amp;"'!$D$1"),VLOOKUP(DAY($C3),INDIRECT("'[Calculo Verbas 2019-2020.xlsx]"&amp;$A$1&amp;"'!F68:J98"),3),0)),
IF($D3="",INDIRECT("'[Calculo Verbas 2019-2020.xlsx]"&amp;$A$1&amp;"'!$H$33"),
IF(MONTH($D3)&amp;YEAR($D3)&gt;INDIRECT("'[Calculo Verbas 2019-2020.xlsx]"&amp;$A$1&amp;"'!$D$1"),INDIRECT("'[Calculo Verbas 2019-2020.xlsx]"&amp;$A$1&amp;"'!$H$33"),IF(MONTH($D3)&amp;YEAR($D3)=INDIRECT("'[Calculo Verbas 2019-2020.xlsx]"&amp;$A$1&amp;"'!$D$1"),VLOOKUP(DAY($D3),INDIRECT("'[Calculo Verbas 2019-2020.xlsx]"&amp;$A$1&amp;"'!F36:J66"),3),0)))))),0)</f>
        <v>0</v>
      </c>
      <c r="M3" s="4">
        <f ca="1">L3+Fev_21!M3</f>
        <v>0</v>
      </c>
      <c r="N3" s="4">
        <f ca="1">IFERROR(IF(ISNA(MATCH($A3,INDIRECT("'[032022.XLSX]"&amp;$Y$1&amp;"'!A:A"),0)),0,INDEX(INDIRECT("'[032022.XLSX]"&amp;$Y$1&amp;"'!k:k"),MATCH($A3,INDIRECT("'[032022.XLSX]"&amp;$Y$1&amp;"'!A:A"),0))),0)</f>
        <v>0</v>
      </c>
      <c r="O3" s="4">
        <f ca="1">N3+Fev_21!O3</f>
        <v>0</v>
      </c>
      <c r="P3" s="4">
        <f t="shared" ref="P3:Q18" ca="1" si="1">N3-L3</f>
        <v>0</v>
      </c>
      <c r="Q3" s="26">
        <f t="shared" ca="1" si="1"/>
        <v>0</v>
      </c>
      <c r="R3" s="16"/>
      <c r="S3" s="4">
        <v>0</v>
      </c>
      <c r="T3" s="4">
        <f>S3+Fev_21!T3</f>
        <v>0</v>
      </c>
      <c r="U3" s="4">
        <f ca="1">IFERROR(IF(ISNA(MATCH($A3,INDIRECT("'[062020.XLSX]"&amp;$Y$1&amp;"'!A:A"),0)),0,INDEX(INDIRECT("'[062020.XLSX]"&amp;$Y$1&amp;"'!R:R"),MATCH($A3,INDIRECT("'[062020.XLSX]"&amp;$Y$1&amp;"'!A:A"),0))),0)</f>
        <v>0</v>
      </c>
      <c r="V3" s="4">
        <f ca="1">U3+Fev_21!V3</f>
        <v>0</v>
      </c>
      <c r="W3" s="4">
        <f t="shared" ref="W3:X18" ca="1" si="2">U3-S3</f>
        <v>0</v>
      </c>
      <c r="X3" s="26">
        <f t="shared" ca="1" si="2"/>
        <v>0</v>
      </c>
    </row>
    <row r="4" spans="1:24" x14ac:dyDescent="0.25">
      <c r="A4" s="14">
        <v>5506</v>
      </c>
      <c r="B4" s="14" t="str">
        <v>DAVI ALMEIDA DA SILVA MACHADO</v>
      </c>
      <c r="C4" s="15">
        <v>43998</v>
      </c>
      <c r="D4" s="15">
        <v>44300</v>
      </c>
      <c r="E4" s="42">
        <f t="shared" ref="E4:E67" ca="1" si="3">IFERROR(IF(OR(A4=5555,A4=6666),0,IF(A4="",0,IF(TEXT($C4,"AAAAMM")=INDIRECT("'[Calculo Verbas 2019-2020.xlsx]"&amp;$A$1&amp;"'!$D$1"),IF($C4="",INDIRECT("'[Calculo Verbas 2019-2020.xlsx]"&amp;$A$1&amp;"'!$D$1"),IF(TEXT($C4,"AAAAMM")=INDIRECT("'[Calculo Verbas 2019-2020.xlsx]"&amp;$A$1&amp;"'!$D$1"),VLOOKUP(DAY($C4),INDIRECT("'[Calculo Verbas 2019-2020.xlsx]"&amp;$A$1&amp;"'!F68:J98"),2),0)),IF($D4="",INDIRECT("'[Calculo Verbas 2019-2020.xlsx]"&amp;$A$1&amp;"'!$G$33"),IF(TEXT($D4,"AAAAMM")&lt;INDIRECT("'[Calculo Verbas 2019-2020.xlsx]"&amp;$A$1&amp;"'!$D$1"),INDIRECT("'[Calculo Verbas 2019-2020.xlsx]"&amp;$A$1&amp;"'!$G$33"),IF(TEXT($D4,"AAAAMM")=INDIRECT("'[Calculo Verbas 2019-2020.xlsx]"&amp;$A$1&amp;"'!$D$1"),VLOOKUP(DAY($D4),INDIRECT("'[Calculo Verbas 2019-2020.xlsx]"&amp;$A$1&amp;"'!F36:J66"),2),0)))))),0)</f>
        <v>0</v>
      </c>
      <c r="F4" s="4">
        <f ca="1">E4+Fev_21!F4</f>
        <v>0</v>
      </c>
      <c r="G4" s="4">
        <f t="shared" ref="G4:G67" ca="1" si="4">IFERROR(IF(ISNA(MATCH($A4,INDIRECT("'[VERBAS TODAS.XLSX]"&amp;$Y$1&amp;"'!A:A"),0)),0,INDEX(INDIRECT("'[VERBAS TODAS.XLSX]"&amp;$Y$1&amp;"'!G:G"),MATCH($A4,INDIRECT("'[VERBAS TODAS.XLSX]"&amp;$Y$1&amp;"'!A:A"),0))),0)</f>
        <v>0</v>
      </c>
      <c r="H4" s="4">
        <f ca="1">G4+Fev_21!H4</f>
        <v>0</v>
      </c>
      <c r="I4" s="4">
        <f t="shared" ca="1" si="0"/>
        <v>0</v>
      </c>
      <c r="J4" s="26">
        <f t="shared" ca="1" si="0"/>
        <v>0</v>
      </c>
      <c r="K4" s="16"/>
      <c r="L4" s="42">
        <f t="shared" ref="L4:L67" ca="1" si="5">IFERROR(IF(OR(A4=5555,A4=6666),0,IF(A4="",0,IF(MONTH($C4)&amp;YEAR($C4)=INDIRECT("'[Calculo Verbas 2019-2020.xlsx]"&amp;$A$1&amp;"'!$D$1"),IF($C4="",INDIRECT("'[Calculo Verbas 2019-2020.xlsx]"&amp;$A$1&amp;"'!$P$2"),IF(MONTH($C4)&amp;YEAR($C4)=INDIRECT("'[Calculo Verbas 2019-2020.xlsx]"&amp;$A$1&amp;"'!$D$1"),VLOOKUP(DAY($C4),INDIRECT("'[Calculo Verbas 2019-2020.xlsx]"&amp;$A$1&amp;"'!F68:J98"),3),0)),
IF($D4="",INDIRECT("'[Calculo Verbas 2019-2020.xlsx]"&amp;$A$1&amp;"'!$H$33"),
IF(MONTH($D4)&amp;YEAR($D4)&gt;INDIRECT("'[Calculo Verbas 2019-2020.xlsx]"&amp;$A$1&amp;"'!$D$1"),INDIRECT("'[Calculo Verbas 2019-2020.xlsx]"&amp;$A$1&amp;"'!$H$33"),IF(MONTH($D4)&amp;YEAR($D4)=INDIRECT("'[Calculo Verbas 2019-2020.xlsx]"&amp;$A$1&amp;"'!$D$1"),VLOOKUP(DAY($D4),INDIRECT("'[Calculo Verbas 2019-2020.xlsx]"&amp;$A$1&amp;"'!F36:J66"),3),0)))))),0)</f>
        <v>0</v>
      </c>
      <c r="M4" s="4">
        <f ca="1">L4+Fev_21!M4</f>
        <v>0</v>
      </c>
      <c r="N4" s="4">
        <f t="shared" ref="N4:N67" ca="1" si="6">IFERROR(IF(ISNA(MATCH($A4,INDIRECT("'[062020.XLSX]"&amp;$Y$1&amp;"'!A:A"),0)),0,INDEX(INDIRECT("'[062020.XLSX]"&amp;$Y$1&amp;"'!k:k"),MATCH($A4,INDIRECT("'[062020.XLSX]"&amp;$Y$1&amp;"'!A:A"),0))),0)</f>
        <v>0</v>
      </c>
      <c r="O4" s="4">
        <f ca="1">N4+Fev_21!O4</f>
        <v>0</v>
      </c>
      <c r="P4" s="4">
        <f t="shared" ca="1" si="1"/>
        <v>0</v>
      </c>
      <c r="Q4" s="26">
        <f t="shared" ca="1" si="1"/>
        <v>0</v>
      </c>
      <c r="R4" s="16"/>
      <c r="S4" s="4">
        <v>0</v>
      </c>
      <c r="T4" s="4">
        <f>S4+Fev_21!T4</f>
        <v>0</v>
      </c>
      <c r="U4" s="4">
        <f t="shared" ref="U4:U67" ca="1" si="7">IFERROR(IF(ISNA(MATCH($A4,INDIRECT("'[062020.XLSX]"&amp;$Y$1&amp;"'!A:A"),0)),0,INDEX(INDIRECT("'[062020.XLSX]"&amp;$Y$1&amp;"'!R:R"),MATCH($A4,INDIRECT("'[062020.XLSX]"&amp;$Y$1&amp;"'!A:A"),0))),0)</f>
        <v>0</v>
      </c>
      <c r="V4" s="4">
        <f ca="1">U4+Fev_21!V4</f>
        <v>0</v>
      </c>
      <c r="W4" s="4">
        <f t="shared" ca="1" si="2"/>
        <v>0</v>
      </c>
      <c r="X4" s="26">
        <f t="shared" ca="1" si="2"/>
        <v>0</v>
      </c>
    </row>
    <row r="5" spans="1:24" x14ac:dyDescent="0.25">
      <c r="A5" s="14">
        <v>5507</v>
      </c>
      <c r="B5" s="14" t="str">
        <v>GILMAR ALMEIDA SOUZA</v>
      </c>
      <c r="C5" s="15">
        <v>43998</v>
      </c>
      <c r="D5" s="15">
        <v>44301</v>
      </c>
      <c r="E5" s="42">
        <f t="shared" ca="1" si="3"/>
        <v>0</v>
      </c>
      <c r="F5" s="4">
        <f ca="1">E5+Fev_21!F5</f>
        <v>0</v>
      </c>
      <c r="G5" s="4">
        <f t="shared" ca="1" si="4"/>
        <v>0</v>
      </c>
      <c r="H5" s="4">
        <f ca="1">G5+Fev_21!H5</f>
        <v>0</v>
      </c>
      <c r="I5" s="4">
        <f t="shared" ca="1" si="0"/>
        <v>0</v>
      </c>
      <c r="J5" s="26">
        <f t="shared" ca="1" si="0"/>
        <v>0</v>
      </c>
      <c r="K5" s="16"/>
      <c r="L5" s="42">
        <f t="shared" ca="1" si="5"/>
        <v>0</v>
      </c>
      <c r="M5" s="4">
        <f ca="1">L5+Fev_21!M5</f>
        <v>0</v>
      </c>
      <c r="N5" s="4">
        <f t="shared" ca="1" si="6"/>
        <v>0</v>
      </c>
      <c r="O5" s="4">
        <f ca="1">N5+Fev_21!O5</f>
        <v>0</v>
      </c>
      <c r="P5" s="4">
        <f t="shared" ca="1" si="1"/>
        <v>0</v>
      </c>
      <c r="Q5" s="26">
        <f t="shared" ca="1" si="1"/>
        <v>0</v>
      </c>
      <c r="R5" s="16"/>
      <c r="S5" s="4">
        <v>0</v>
      </c>
      <c r="T5" s="4">
        <f>S5+Fev_21!T5</f>
        <v>0</v>
      </c>
      <c r="U5" s="4">
        <f t="shared" ca="1" si="7"/>
        <v>0</v>
      </c>
      <c r="V5" s="4">
        <f ca="1">U5+Fev_21!V5</f>
        <v>0</v>
      </c>
      <c r="W5" s="4">
        <f t="shared" ca="1" si="2"/>
        <v>0</v>
      </c>
      <c r="X5" s="26">
        <f t="shared" ca="1" si="2"/>
        <v>0</v>
      </c>
    </row>
    <row r="6" spans="1:24" x14ac:dyDescent="0.25">
      <c r="A6" s="14">
        <v>5508</v>
      </c>
      <c r="B6" s="14" t="str">
        <v>JOSE HOMERIO ALVES TEIXEIRA</v>
      </c>
      <c r="C6" s="15">
        <v>43998</v>
      </c>
      <c r="D6" s="15">
        <v>44302</v>
      </c>
      <c r="E6" s="42">
        <f t="shared" ca="1" si="3"/>
        <v>0</v>
      </c>
      <c r="F6" s="4">
        <f ca="1">E6+Fev_21!F6</f>
        <v>0</v>
      </c>
      <c r="G6" s="4">
        <f t="shared" ca="1" si="4"/>
        <v>0</v>
      </c>
      <c r="H6" s="4">
        <f ca="1">G6+Fev_21!H6</f>
        <v>0</v>
      </c>
      <c r="I6" s="4">
        <f t="shared" ca="1" si="0"/>
        <v>0</v>
      </c>
      <c r="J6" s="26">
        <f t="shared" ca="1" si="0"/>
        <v>0</v>
      </c>
      <c r="K6" s="16"/>
      <c r="L6" s="42">
        <f t="shared" ca="1" si="5"/>
        <v>0</v>
      </c>
      <c r="M6" s="4">
        <f ca="1">L6+Fev_21!M6</f>
        <v>0</v>
      </c>
      <c r="N6" s="4">
        <f t="shared" ca="1" si="6"/>
        <v>0</v>
      </c>
      <c r="O6" s="4">
        <f ca="1">N6+Fev_21!O6</f>
        <v>0</v>
      </c>
      <c r="P6" s="4">
        <f t="shared" ca="1" si="1"/>
        <v>0</v>
      </c>
      <c r="Q6" s="26">
        <f t="shared" ca="1" si="1"/>
        <v>0</v>
      </c>
      <c r="R6" s="16"/>
      <c r="S6" s="4">
        <v>0</v>
      </c>
      <c r="T6" s="4">
        <f>S6+Fev_21!T6</f>
        <v>0</v>
      </c>
      <c r="U6" s="4">
        <f t="shared" ca="1" si="7"/>
        <v>0</v>
      </c>
      <c r="V6" s="4">
        <f ca="1">U6+Fev_21!V6</f>
        <v>0</v>
      </c>
      <c r="W6" s="4">
        <f t="shared" ca="1" si="2"/>
        <v>0</v>
      </c>
      <c r="X6" s="26">
        <f t="shared" ca="1" si="2"/>
        <v>0</v>
      </c>
    </row>
    <row r="7" spans="1:24" x14ac:dyDescent="0.25">
      <c r="A7" s="14">
        <v>5574</v>
      </c>
      <c r="B7" s="14" t="str">
        <v>GIRLEIDE DE JESUS</v>
      </c>
      <c r="C7" s="15">
        <v>44001</v>
      </c>
      <c r="D7" s="15">
        <v>44303</v>
      </c>
      <c r="E7" s="42">
        <f t="shared" ca="1" si="3"/>
        <v>0</v>
      </c>
      <c r="F7" s="4">
        <f ca="1">E7+Fev_21!F7</f>
        <v>0</v>
      </c>
      <c r="G7" s="4">
        <f t="shared" ca="1" si="4"/>
        <v>0</v>
      </c>
      <c r="H7" s="4">
        <f ca="1">G7+Fev_21!H7</f>
        <v>0</v>
      </c>
      <c r="I7" s="4">
        <f t="shared" ca="1" si="0"/>
        <v>0</v>
      </c>
      <c r="J7" s="26">
        <f t="shared" ca="1" si="0"/>
        <v>0</v>
      </c>
      <c r="K7" s="16"/>
      <c r="L7" s="42">
        <f t="shared" ca="1" si="5"/>
        <v>0</v>
      </c>
      <c r="M7" s="4">
        <f ca="1">L7+Fev_21!M7</f>
        <v>0</v>
      </c>
      <c r="N7" s="4">
        <f t="shared" ca="1" si="6"/>
        <v>0</v>
      </c>
      <c r="O7" s="4">
        <f ca="1">N7+Fev_21!O7</f>
        <v>0</v>
      </c>
      <c r="P7" s="4">
        <f t="shared" ca="1" si="1"/>
        <v>0</v>
      </c>
      <c r="Q7" s="26">
        <f t="shared" ca="1" si="1"/>
        <v>0</v>
      </c>
      <c r="R7" s="16"/>
      <c r="S7" s="4">
        <v>0</v>
      </c>
      <c r="T7" s="4">
        <f>S7+Fev_21!T7</f>
        <v>0</v>
      </c>
      <c r="U7" s="4">
        <f t="shared" ca="1" si="7"/>
        <v>0</v>
      </c>
      <c r="V7" s="4">
        <f ca="1">U7+Fev_21!V7</f>
        <v>0</v>
      </c>
      <c r="W7" s="4">
        <f t="shared" ca="1" si="2"/>
        <v>0</v>
      </c>
      <c r="X7" s="26">
        <f t="shared" ca="1" si="2"/>
        <v>0</v>
      </c>
    </row>
    <row r="8" spans="1:24" x14ac:dyDescent="0.25">
      <c r="A8" s="14">
        <v>5575</v>
      </c>
      <c r="B8" s="14" t="str">
        <v>JAILTON CARDOSO RAMOS</v>
      </c>
      <c r="C8" s="15">
        <v>44001</v>
      </c>
      <c r="D8" s="15">
        <v>44304</v>
      </c>
      <c r="E8" s="42">
        <f t="shared" ca="1" si="3"/>
        <v>0</v>
      </c>
      <c r="F8" s="4">
        <f ca="1">E8+Fev_21!F8</f>
        <v>0</v>
      </c>
      <c r="G8" s="4">
        <f t="shared" ca="1" si="4"/>
        <v>0</v>
      </c>
      <c r="H8" s="4">
        <f ca="1">G8+Fev_21!H8</f>
        <v>0</v>
      </c>
      <c r="I8" s="4">
        <f t="shared" ca="1" si="0"/>
        <v>0</v>
      </c>
      <c r="J8" s="26">
        <f t="shared" ca="1" si="0"/>
        <v>0</v>
      </c>
      <c r="K8" s="16"/>
      <c r="L8" s="42">
        <f t="shared" ca="1" si="5"/>
        <v>0</v>
      </c>
      <c r="M8" s="4">
        <f ca="1">L8+Fev_21!M8</f>
        <v>0</v>
      </c>
      <c r="N8" s="4">
        <f t="shared" ca="1" si="6"/>
        <v>0</v>
      </c>
      <c r="O8" s="4">
        <f ca="1">N8+Fev_21!O8</f>
        <v>0</v>
      </c>
      <c r="P8" s="4">
        <f t="shared" ca="1" si="1"/>
        <v>0</v>
      </c>
      <c r="Q8" s="26">
        <f t="shared" ca="1" si="1"/>
        <v>0</v>
      </c>
      <c r="R8" s="16"/>
      <c r="S8" s="4">
        <v>0</v>
      </c>
      <c r="T8" s="4">
        <f>S8+Fev_21!T8</f>
        <v>0</v>
      </c>
      <c r="U8" s="4">
        <f t="shared" ca="1" si="7"/>
        <v>0</v>
      </c>
      <c r="V8" s="4">
        <f ca="1">U8+Fev_21!V8</f>
        <v>0</v>
      </c>
      <c r="W8" s="4">
        <f t="shared" ca="1" si="2"/>
        <v>0</v>
      </c>
      <c r="X8" s="26">
        <f t="shared" ca="1" si="2"/>
        <v>0</v>
      </c>
    </row>
    <row r="9" spans="1:24" x14ac:dyDescent="0.25">
      <c r="A9" s="14">
        <v>5576</v>
      </c>
      <c r="B9" s="14" t="str">
        <v>JEANE DA CONCEICAO ALEXANDRE SANTOS</v>
      </c>
      <c r="C9" s="15">
        <v>44001</v>
      </c>
      <c r="D9" s="15">
        <v>44305</v>
      </c>
      <c r="E9" s="42">
        <f t="shared" ca="1" si="3"/>
        <v>0</v>
      </c>
      <c r="F9" s="4">
        <f ca="1">E9+Fev_21!F9</f>
        <v>0</v>
      </c>
      <c r="G9" s="4">
        <f t="shared" ca="1" si="4"/>
        <v>0</v>
      </c>
      <c r="H9" s="4">
        <f ca="1">G9+Fev_21!H9</f>
        <v>0</v>
      </c>
      <c r="I9" s="4">
        <f t="shared" ca="1" si="0"/>
        <v>0</v>
      </c>
      <c r="J9" s="26">
        <f t="shared" ca="1" si="0"/>
        <v>0</v>
      </c>
      <c r="K9" s="16"/>
      <c r="L9" s="42">
        <f t="shared" ca="1" si="5"/>
        <v>0</v>
      </c>
      <c r="M9" s="4">
        <f ca="1">L9+Fev_21!M9</f>
        <v>0</v>
      </c>
      <c r="N9" s="4">
        <f t="shared" ca="1" si="6"/>
        <v>0</v>
      </c>
      <c r="O9" s="4">
        <f ca="1">N9+Fev_21!O9</f>
        <v>0</v>
      </c>
      <c r="P9" s="4">
        <f t="shared" ca="1" si="1"/>
        <v>0</v>
      </c>
      <c r="Q9" s="26">
        <f t="shared" ca="1" si="1"/>
        <v>0</v>
      </c>
      <c r="R9" s="16"/>
      <c r="S9" s="4">
        <v>0</v>
      </c>
      <c r="T9" s="4">
        <f>S9+Fev_21!T9</f>
        <v>0</v>
      </c>
      <c r="U9" s="4">
        <f t="shared" ca="1" si="7"/>
        <v>0</v>
      </c>
      <c r="V9" s="4">
        <f ca="1">U9+Fev_21!V9</f>
        <v>0</v>
      </c>
      <c r="W9" s="4">
        <f t="shared" ca="1" si="2"/>
        <v>0</v>
      </c>
      <c r="X9" s="26">
        <f t="shared" ca="1" si="2"/>
        <v>0</v>
      </c>
    </row>
    <row r="10" spans="1:24" x14ac:dyDescent="0.25">
      <c r="A10" s="14">
        <v>5577</v>
      </c>
      <c r="B10" s="14" t="str">
        <v>LIDIA RIBEIRO DE SANTANA</v>
      </c>
      <c r="C10" s="15">
        <v>44001</v>
      </c>
      <c r="D10" s="15">
        <v>44306</v>
      </c>
      <c r="E10" s="42">
        <f t="shared" ca="1" si="3"/>
        <v>0</v>
      </c>
      <c r="F10" s="4">
        <f ca="1">E10+Fev_21!F10</f>
        <v>0</v>
      </c>
      <c r="G10" s="4">
        <f t="shared" ca="1" si="4"/>
        <v>0</v>
      </c>
      <c r="H10" s="4">
        <f ca="1">G10+Fev_21!H10</f>
        <v>0</v>
      </c>
      <c r="I10" s="4">
        <f t="shared" ca="1" si="0"/>
        <v>0</v>
      </c>
      <c r="J10" s="26">
        <f t="shared" ca="1" si="0"/>
        <v>0</v>
      </c>
      <c r="K10" s="16"/>
      <c r="L10" s="42">
        <f t="shared" ca="1" si="5"/>
        <v>0</v>
      </c>
      <c r="M10" s="4">
        <f ca="1">L10+Fev_21!M10</f>
        <v>0</v>
      </c>
      <c r="N10" s="4">
        <f t="shared" ca="1" si="6"/>
        <v>0</v>
      </c>
      <c r="O10" s="4">
        <f ca="1">N10+Fev_21!O10</f>
        <v>0</v>
      </c>
      <c r="P10" s="4">
        <f t="shared" ca="1" si="1"/>
        <v>0</v>
      </c>
      <c r="Q10" s="26">
        <f t="shared" ca="1" si="1"/>
        <v>0</v>
      </c>
      <c r="R10" s="16"/>
      <c r="S10" s="4">
        <v>0</v>
      </c>
      <c r="T10" s="4">
        <f>S10+Fev_21!T10</f>
        <v>0</v>
      </c>
      <c r="U10" s="4">
        <f t="shared" ca="1" si="7"/>
        <v>0</v>
      </c>
      <c r="V10" s="4">
        <f ca="1">U10+Fev_21!V10</f>
        <v>0</v>
      </c>
      <c r="W10" s="4">
        <f t="shared" ca="1" si="2"/>
        <v>0</v>
      </c>
      <c r="X10" s="26">
        <f t="shared" ca="1" si="2"/>
        <v>0</v>
      </c>
    </row>
    <row r="11" spans="1:24" x14ac:dyDescent="0.25">
      <c r="A11" s="14">
        <v>5687</v>
      </c>
      <c r="B11" s="14" t="str">
        <v>ALECIO SAMPAIO RAMOS</v>
      </c>
      <c r="C11" s="15">
        <v>44039</v>
      </c>
      <c r="D11" s="15">
        <v>44307</v>
      </c>
      <c r="E11" s="42">
        <f t="shared" ca="1" si="3"/>
        <v>0</v>
      </c>
      <c r="F11" s="4">
        <f ca="1">E11+Fev_21!F11</f>
        <v>0</v>
      </c>
      <c r="G11" s="4">
        <f t="shared" ca="1" si="4"/>
        <v>0</v>
      </c>
      <c r="H11" s="4">
        <f ca="1">G11+Fev_21!H11</f>
        <v>0</v>
      </c>
      <c r="I11" s="4">
        <f t="shared" ca="1" si="0"/>
        <v>0</v>
      </c>
      <c r="J11" s="26">
        <f t="shared" ca="1" si="0"/>
        <v>0</v>
      </c>
      <c r="K11" s="16"/>
      <c r="L11" s="42">
        <f t="shared" ca="1" si="5"/>
        <v>0</v>
      </c>
      <c r="M11" s="4">
        <f ca="1">L11+Fev_21!M11</f>
        <v>0</v>
      </c>
      <c r="N11" s="4">
        <f t="shared" ca="1" si="6"/>
        <v>0</v>
      </c>
      <c r="O11" s="4">
        <f ca="1">N11+Fev_21!O11</f>
        <v>0</v>
      </c>
      <c r="P11" s="4">
        <f t="shared" ca="1" si="1"/>
        <v>0</v>
      </c>
      <c r="Q11" s="26">
        <f t="shared" ca="1" si="1"/>
        <v>0</v>
      </c>
      <c r="R11" s="16"/>
      <c r="S11" s="4">
        <v>0</v>
      </c>
      <c r="T11" s="4">
        <f>S11+Fev_21!T11</f>
        <v>0</v>
      </c>
      <c r="U11" s="4">
        <f t="shared" ca="1" si="7"/>
        <v>0</v>
      </c>
      <c r="V11" s="4">
        <f ca="1">U11+Fev_21!V11</f>
        <v>0</v>
      </c>
      <c r="W11" s="4">
        <f t="shared" ca="1" si="2"/>
        <v>0</v>
      </c>
      <c r="X11" s="26">
        <f t="shared" ca="1" si="2"/>
        <v>0</v>
      </c>
    </row>
    <row r="12" spans="1:24" x14ac:dyDescent="0.25">
      <c r="A12" s="14">
        <v>5688</v>
      </c>
      <c r="B12" s="14" t="str">
        <v>INACIO SAMPAIO RAMOS</v>
      </c>
      <c r="C12" s="15">
        <v>44039</v>
      </c>
      <c r="D12" s="15">
        <v>44308</v>
      </c>
      <c r="E12" s="42">
        <f t="shared" ca="1" si="3"/>
        <v>0</v>
      </c>
      <c r="F12" s="4">
        <f ca="1">E12+Fev_21!F12</f>
        <v>0</v>
      </c>
      <c r="G12" s="4">
        <f t="shared" ca="1" si="4"/>
        <v>0</v>
      </c>
      <c r="H12" s="4">
        <f ca="1">G12+Fev_21!H12</f>
        <v>0</v>
      </c>
      <c r="I12" s="4">
        <f t="shared" ca="1" si="0"/>
        <v>0</v>
      </c>
      <c r="J12" s="26">
        <f t="shared" ca="1" si="0"/>
        <v>0</v>
      </c>
      <c r="K12" s="16"/>
      <c r="L12" s="42">
        <f t="shared" ca="1" si="5"/>
        <v>0</v>
      </c>
      <c r="M12" s="4">
        <f ca="1">L12+Fev_21!M12</f>
        <v>0</v>
      </c>
      <c r="N12" s="4">
        <f t="shared" ca="1" si="6"/>
        <v>0</v>
      </c>
      <c r="O12" s="4">
        <f ca="1">N12+Fev_21!O12</f>
        <v>0</v>
      </c>
      <c r="P12" s="4">
        <f t="shared" ca="1" si="1"/>
        <v>0</v>
      </c>
      <c r="Q12" s="26">
        <f t="shared" ca="1" si="1"/>
        <v>0</v>
      </c>
      <c r="R12" s="16"/>
      <c r="S12" s="4">
        <v>0</v>
      </c>
      <c r="T12" s="4">
        <f>S12+Fev_21!T12</f>
        <v>0</v>
      </c>
      <c r="U12" s="4">
        <f t="shared" ca="1" si="7"/>
        <v>0</v>
      </c>
      <c r="V12" s="4">
        <f ca="1">U12+Fev_21!V12</f>
        <v>0</v>
      </c>
      <c r="W12" s="4">
        <f t="shared" ca="1" si="2"/>
        <v>0</v>
      </c>
      <c r="X12" s="26">
        <f t="shared" ca="1" si="2"/>
        <v>0</v>
      </c>
    </row>
    <row r="13" spans="1:24" x14ac:dyDescent="0.25">
      <c r="A13" s="14">
        <v>5689</v>
      </c>
      <c r="B13" s="14" t="str">
        <v>ROMARIO OLIVEIRA RAMOS</v>
      </c>
      <c r="C13" s="15">
        <v>44039</v>
      </c>
      <c r="D13" s="15">
        <v>44309</v>
      </c>
      <c r="E13" s="42">
        <f t="shared" ca="1" si="3"/>
        <v>0</v>
      </c>
      <c r="F13" s="4">
        <f ca="1">E13+Fev_21!F13</f>
        <v>0</v>
      </c>
      <c r="G13" s="4">
        <f t="shared" ca="1" si="4"/>
        <v>0</v>
      </c>
      <c r="H13" s="4">
        <f ca="1">G13+Fev_21!H13</f>
        <v>0</v>
      </c>
      <c r="I13" s="4">
        <f t="shared" ca="1" si="0"/>
        <v>0</v>
      </c>
      <c r="J13" s="26">
        <f t="shared" ca="1" si="0"/>
        <v>0</v>
      </c>
      <c r="K13" s="16"/>
      <c r="L13" s="42">
        <f t="shared" ca="1" si="5"/>
        <v>0</v>
      </c>
      <c r="M13" s="4">
        <f ca="1">L13+Fev_21!M13</f>
        <v>0</v>
      </c>
      <c r="N13" s="4">
        <f t="shared" ca="1" si="6"/>
        <v>0</v>
      </c>
      <c r="O13" s="4">
        <f ca="1">N13+Fev_21!O13</f>
        <v>0</v>
      </c>
      <c r="P13" s="4">
        <f t="shared" ca="1" si="1"/>
        <v>0</v>
      </c>
      <c r="Q13" s="26">
        <f t="shared" ca="1" si="1"/>
        <v>0</v>
      </c>
      <c r="R13" s="16"/>
      <c r="S13" s="4">
        <v>0</v>
      </c>
      <c r="T13" s="4">
        <f>S13+Fev_21!T13</f>
        <v>0</v>
      </c>
      <c r="U13" s="4">
        <f t="shared" ca="1" si="7"/>
        <v>0</v>
      </c>
      <c r="V13" s="4">
        <f ca="1">U13+Fev_21!V13</f>
        <v>0</v>
      </c>
      <c r="W13" s="4">
        <f t="shared" ca="1" si="2"/>
        <v>0</v>
      </c>
      <c r="X13" s="26">
        <f t="shared" ca="1" si="2"/>
        <v>0</v>
      </c>
    </row>
    <row r="14" spans="1:24" x14ac:dyDescent="0.25">
      <c r="A14" s="14">
        <v>5695</v>
      </c>
      <c r="B14" s="14" t="str">
        <v>NUELLIF FRANCA DE MELO</v>
      </c>
      <c r="C14" s="15">
        <v>44046</v>
      </c>
      <c r="D14" s="15">
        <v>44310</v>
      </c>
      <c r="E14" s="42">
        <f t="shared" ca="1" si="3"/>
        <v>0</v>
      </c>
      <c r="F14" s="4">
        <f ca="1">E14+Fev_21!F14</f>
        <v>0</v>
      </c>
      <c r="G14" s="4">
        <f t="shared" ca="1" si="4"/>
        <v>0</v>
      </c>
      <c r="H14" s="4">
        <f ca="1">G14+Fev_21!H14</f>
        <v>0</v>
      </c>
      <c r="I14" s="4">
        <f t="shared" ca="1" si="0"/>
        <v>0</v>
      </c>
      <c r="J14" s="26">
        <f t="shared" ca="1" si="0"/>
        <v>0</v>
      </c>
      <c r="K14" s="16"/>
      <c r="L14" s="42">
        <f t="shared" ca="1" si="5"/>
        <v>0</v>
      </c>
      <c r="M14" s="4">
        <f ca="1">L14+Fev_21!M14</f>
        <v>0</v>
      </c>
      <c r="N14" s="4">
        <f t="shared" ca="1" si="6"/>
        <v>0</v>
      </c>
      <c r="O14" s="4">
        <f ca="1">N14+Fev_21!O14</f>
        <v>0</v>
      </c>
      <c r="P14" s="4">
        <f t="shared" ca="1" si="1"/>
        <v>0</v>
      </c>
      <c r="Q14" s="26">
        <f t="shared" ca="1" si="1"/>
        <v>0</v>
      </c>
      <c r="R14" s="16"/>
      <c r="S14" s="4">
        <v>0</v>
      </c>
      <c r="T14" s="4">
        <f>S14+Fev_21!T14</f>
        <v>0</v>
      </c>
      <c r="U14" s="4">
        <f t="shared" ca="1" si="7"/>
        <v>0</v>
      </c>
      <c r="V14" s="4">
        <f ca="1">U14+Fev_21!V14</f>
        <v>0</v>
      </c>
      <c r="W14" s="4">
        <f t="shared" ca="1" si="2"/>
        <v>0</v>
      </c>
      <c r="X14" s="26">
        <f t="shared" ca="1" si="2"/>
        <v>0</v>
      </c>
    </row>
    <row r="15" spans="1:24" x14ac:dyDescent="0.25">
      <c r="A15" s="14">
        <v>5696</v>
      </c>
      <c r="B15" s="14" t="str">
        <v>VALDECY PIRES</v>
      </c>
      <c r="C15" s="15">
        <v>44046</v>
      </c>
      <c r="D15" s="15">
        <v>44311</v>
      </c>
      <c r="E15" s="42">
        <f t="shared" ca="1" si="3"/>
        <v>0</v>
      </c>
      <c r="F15" s="4">
        <f ca="1">E15+Fev_21!F15</f>
        <v>0</v>
      </c>
      <c r="G15" s="4">
        <f t="shared" ca="1" si="4"/>
        <v>0</v>
      </c>
      <c r="H15" s="4">
        <f ca="1">G15+Fev_21!H15</f>
        <v>0</v>
      </c>
      <c r="I15" s="4">
        <f t="shared" ca="1" si="0"/>
        <v>0</v>
      </c>
      <c r="J15" s="26">
        <f t="shared" ca="1" si="0"/>
        <v>0</v>
      </c>
      <c r="K15" s="16"/>
      <c r="L15" s="42">
        <f t="shared" ca="1" si="5"/>
        <v>0</v>
      </c>
      <c r="M15" s="4">
        <f ca="1">L15+Fev_21!M15</f>
        <v>0</v>
      </c>
      <c r="N15" s="4">
        <f t="shared" ca="1" si="6"/>
        <v>0</v>
      </c>
      <c r="O15" s="4">
        <f ca="1">N15+Fev_21!O15</f>
        <v>0</v>
      </c>
      <c r="P15" s="4">
        <f t="shared" ca="1" si="1"/>
        <v>0</v>
      </c>
      <c r="Q15" s="26">
        <f t="shared" ca="1" si="1"/>
        <v>0</v>
      </c>
      <c r="R15" s="16"/>
      <c r="S15" s="4">
        <v>0</v>
      </c>
      <c r="T15" s="4">
        <f>S15+Fev_21!T15</f>
        <v>0</v>
      </c>
      <c r="U15" s="4">
        <f t="shared" ca="1" si="7"/>
        <v>0</v>
      </c>
      <c r="V15" s="4">
        <f ca="1">U15+Fev_21!V15</f>
        <v>0</v>
      </c>
      <c r="W15" s="4">
        <f t="shared" ca="1" si="2"/>
        <v>0</v>
      </c>
      <c r="X15" s="26">
        <f t="shared" ca="1" si="2"/>
        <v>0</v>
      </c>
    </row>
    <row r="16" spans="1:24" x14ac:dyDescent="0.25">
      <c r="A16" s="14">
        <v>5781</v>
      </c>
      <c r="B16" s="14" t="str">
        <v>ELSON DOS SANTOS SILVA</v>
      </c>
      <c r="C16" s="15">
        <v>44064</v>
      </c>
      <c r="D16" s="15">
        <v>44312</v>
      </c>
      <c r="E16" s="42">
        <f t="shared" ca="1" si="3"/>
        <v>0</v>
      </c>
      <c r="F16" s="4">
        <f ca="1">E16+Fev_21!F16</f>
        <v>0</v>
      </c>
      <c r="G16" s="4">
        <f t="shared" ca="1" si="4"/>
        <v>0</v>
      </c>
      <c r="H16" s="4">
        <f ca="1">G16+Fev_21!H16</f>
        <v>0</v>
      </c>
      <c r="I16" s="4">
        <f t="shared" ca="1" si="0"/>
        <v>0</v>
      </c>
      <c r="J16" s="26">
        <f t="shared" ca="1" si="0"/>
        <v>0</v>
      </c>
      <c r="K16" s="16"/>
      <c r="L16" s="42">
        <f t="shared" ca="1" si="5"/>
        <v>0</v>
      </c>
      <c r="M16" s="4">
        <f ca="1">L16+Fev_21!M16</f>
        <v>0</v>
      </c>
      <c r="N16" s="4">
        <f t="shared" ca="1" si="6"/>
        <v>0</v>
      </c>
      <c r="O16" s="4">
        <f ca="1">N16+Fev_21!O16</f>
        <v>0</v>
      </c>
      <c r="P16" s="4">
        <f t="shared" ca="1" si="1"/>
        <v>0</v>
      </c>
      <c r="Q16" s="26">
        <f t="shared" ca="1" si="1"/>
        <v>0</v>
      </c>
      <c r="R16" s="16"/>
      <c r="S16" s="4">
        <v>0</v>
      </c>
      <c r="T16" s="4">
        <f>S16+Fev_21!T16</f>
        <v>0</v>
      </c>
      <c r="U16" s="4">
        <f t="shared" ca="1" si="7"/>
        <v>0</v>
      </c>
      <c r="V16" s="4">
        <f ca="1">U16+Fev_21!V16</f>
        <v>0</v>
      </c>
      <c r="W16" s="4">
        <f t="shared" ca="1" si="2"/>
        <v>0</v>
      </c>
      <c r="X16" s="26">
        <f t="shared" ca="1" si="2"/>
        <v>0</v>
      </c>
    </row>
    <row r="17" spans="1:24" x14ac:dyDescent="0.25">
      <c r="A17" s="14">
        <v>5783</v>
      </c>
      <c r="B17" s="14" t="str">
        <v>VALDINEI SANTOS SILVA</v>
      </c>
      <c r="C17" s="15">
        <v>44064</v>
      </c>
      <c r="D17" s="15">
        <v>44313</v>
      </c>
      <c r="E17" s="42">
        <f t="shared" ca="1" si="3"/>
        <v>0</v>
      </c>
      <c r="F17" s="4">
        <f ca="1">E17+Fev_21!F17</f>
        <v>0</v>
      </c>
      <c r="G17" s="4">
        <f t="shared" ca="1" si="4"/>
        <v>0</v>
      </c>
      <c r="H17" s="4">
        <f ca="1">G17+Fev_21!H17</f>
        <v>0</v>
      </c>
      <c r="I17" s="4">
        <f t="shared" ca="1" si="0"/>
        <v>0</v>
      </c>
      <c r="J17" s="26">
        <f t="shared" ca="1" si="0"/>
        <v>0</v>
      </c>
      <c r="K17" s="16"/>
      <c r="L17" s="42">
        <f t="shared" ca="1" si="5"/>
        <v>0</v>
      </c>
      <c r="M17" s="4">
        <f ca="1">L17+Fev_21!M17</f>
        <v>0</v>
      </c>
      <c r="N17" s="4">
        <f t="shared" ca="1" si="6"/>
        <v>0</v>
      </c>
      <c r="O17" s="4">
        <f ca="1">N17+Fev_21!O17</f>
        <v>0</v>
      </c>
      <c r="P17" s="4">
        <f t="shared" ca="1" si="1"/>
        <v>0</v>
      </c>
      <c r="Q17" s="26">
        <f t="shared" ca="1" si="1"/>
        <v>0</v>
      </c>
      <c r="R17" s="16"/>
      <c r="S17" s="4">
        <v>0</v>
      </c>
      <c r="T17" s="4">
        <f>S17+Fev_21!T17</f>
        <v>0</v>
      </c>
      <c r="U17" s="4">
        <f t="shared" ca="1" si="7"/>
        <v>0</v>
      </c>
      <c r="V17" s="4">
        <f ca="1">U17+Fev_21!V17</f>
        <v>0</v>
      </c>
      <c r="W17" s="4">
        <f t="shared" ca="1" si="2"/>
        <v>0</v>
      </c>
      <c r="X17" s="26">
        <f t="shared" ca="1" si="2"/>
        <v>0</v>
      </c>
    </row>
    <row r="18" spans="1:24" x14ac:dyDescent="0.25">
      <c r="A18" s="14">
        <v>5784</v>
      </c>
      <c r="B18" s="14" t="str">
        <v>VALDEILSO LEITE</v>
      </c>
      <c r="C18" s="15">
        <v>44068</v>
      </c>
      <c r="D18" s="15">
        <v>44314</v>
      </c>
      <c r="E18" s="42">
        <f t="shared" ca="1" si="3"/>
        <v>0</v>
      </c>
      <c r="F18" s="4">
        <f ca="1">E18+Fev_21!F18</f>
        <v>0</v>
      </c>
      <c r="G18" s="4">
        <f t="shared" ca="1" si="4"/>
        <v>0</v>
      </c>
      <c r="H18" s="4">
        <f ca="1">G18+Fev_21!H18</f>
        <v>0</v>
      </c>
      <c r="I18" s="4">
        <f t="shared" ca="1" si="0"/>
        <v>0</v>
      </c>
      <c r="J18" s="26">
        <f t="shared" ca="1" si="0"/>
        <v>0</v>
      </c>
      <c r="K18" s="16"/>
      <c r="L18" s="42">
        <f t="shared" ca="1" si="5"/>
        <v>0</v>
      </c>
      <c r="M18" s="4">
        <f ca="1">L18+Fev_21!M18</f>
        <v>0</v>
      </c>
      <c r="N18" s="4">
        <f t="shared" ca="1" si="6"/>
        <v>0</v>
      </c>
      <c r="O18" s="4">
        <f ca="1">N18+Fev_21!O18</f>
        <v>0</v>
      </c>
      <c r="P18" s="4">
        <f t="shared" ca="1" si="1"/>
        <v>0</v>
      </c>
      <c r="Q18" s="26">
        <f t="shared" ca="1" si="1"/>
        <v>0</v>
      </c>
      <c r="R18" s="16"/>
      <c r="S18" s="4">
        <v>0</v>
      </c>
      <c r="T18" s="4">
        <f>S18+Fev_21!T18</f>
        <v>0</v>
      </c>
      <c r="U18" s="4">
        <f t="shared" ca="1" si="7"/>
        <v>0</v>
      </c>
      <c r="V18" s="4">
        <f ca="1">U18+Fev_21!V18</f>
        <v>0</v>
      </c>
      <c r="W18" s="4">
        <f t="shared" ca="1" si="2"/>
        <v>0</v>
      </c>
      <c r="X18" s="26">
        <f t="shared" ca="1" si="2"/>
        <v>0</v>
      </c>
    </row>
    <row r="19" spans="1:24" x14ac:dyDescent="0.25">
      <c r="A19" s="14">
        <v>5791</v>
      </c>
      <c r="B19" s="14" t="str">
        <v>ALEXANDRE ALVES DE QUEIROZ</v>
      </c>
      <c r="C19" s="15">
        <v>44074</v>
      </c>
      <c r="D19" s="15">
        <v>44315</v>
      </c>
      <c r="E19" s="42">
        <f t="shared" ca="1" si="3"/>
        <v>0</v>
      </c>
      <c r="F19" s="4">
        <f ca="1">E19+Fev_21!F19</f>
        <v>0</v>
      </c>
      <c r="G19" s="4">
        <f t="shared" ca="1" si="4"/>
        <v>0</v>
      </c>
      <c r="H19" s="4">
        <f ca="1">G19+Fev_21!H19</f>
        <v>0</v>
      </c>
      <c r="I19" s="4">
        <f t="shared" ref="I19:J82" ca="1" si="8">G19-E19</f>
        <v>0</v>
      </c>
      <c r="J19" s="26">
        <f t="shared" ca="1" si="8"/>
        <v>0</v>
      </c>
      <c r="K19" s="16"/>
      <c r="L19" s="42">
        <f t="shared" ca="1" si="5"/>
        <v>0</v>
      </c>
      <c r="M19" s="4">
        <f ca="1">L19+Fev_21!M19</f>
        <v>0</v>
      </c>
      <c r="N19" s="4">
        <f t="shared" ca="1" si="6"/>
        <v>0</v>
      </c>
      <c r="O19" s="4">
        <f ca="1">N19+Fev_21!O19</f>
        <v>0</v>
      </c>
      <c r="P19" s="4">
        <f t="shared" ref="P19:Q82" ca="1" si="9">N19-L19</f>
        <v>0</v>
      </c>
      <c r="Q19" s="26">
        <f t="shared" ca="1" si="9"/>
        <v>0</v>
      </c>
      <c r="R19" s="16"/>
      <c r="S19" s="4">
        <v>0</v>
      </c>
      <c r="T19" s="4">
        <f>S19+Fev_21!T19</f>
        <v>0</v>
      </c>
      <c r="U19" s="4">
        <f t="shared" ca="1" si="7"/>
        <v>0</v>
      </c>
      <c r="V19" s="4">
        <f ca="1">U19+Fev_21!V19</f>
        <v>0</v>
      </c>
      <c r="W19" s="4">
        <f t="shared" ref="W19:X82" ca="1" si="10">U19-S19</f>
        <v>0</v>
      </c>
      <c r="X19" s="26">
        <f t="shared" ca="1" si="10"/>
        <v>0</v>
      </c>
    </row>
    <row r="20" spans="1:24" x14ac:dyDescent="0.25">
      <c r="A20" s="14">
        <v>5838</v>
      </c>
      <c r="B20" s="14" t="str">
        <v>VALMIR FROTA LUZ</v>
      </c>
      <c r="C20" s="15">
        <v>44090</v>
      </c>
      <c r="D20" s="15">
        <v>44316</v>
      </c>
      <c r="E20" s="42">
        <f t="shared" ca="1" si="3"/>
        <v>0</v>
      </c>
      <c r="F20" s="4">
        <f ca="1">E20+Fev_21!F20</f>
        <v>0</v>
      </c>
      <c r="G20" s="4">
        <f t="shared" ca="1" si="4"/>
        <v>0</v>
      </c>
      <c r="H20" s="4">
        <f ca="1">G20+Fev_21!H20</f>
        <v>0</v>
      </c>
      <c r="I20" s="4">
        <f t="shared" ca="1" si="8"/>
        <v>0</v>
      </c>
      <c r="J20" s="26">
        <f t="shared" ca="1" si="8"/>
        <v>0</v>
      </c>
      <c r="K20" s="16"/>
      <c r="L20" s="42">
        <f t="shared" ca="1" si="5"/>
        <v>0</v>
      </c>
      <c r="M20" s="4">
        <f ca="1">L20+Fev_21!M20</f>
        <v>0</v>
      </c>
      <c r="N20" s="4">
        <f t="shared" ca="1" si="6"/>
        <v>0</v>
      </c>
      <c r="O20" s="4">
        <f ca="1">N20+Fev_21!O20</f>
        <v>0</v>
      </c>
      <c r="P20" s="4">
        <f t="shared" ca="1" si="9"/>
        <v>0</v>
      </c>
      <c r="Q20" s="26">
        <f t="shared" ca="1" si="9"/>
        <v>0</v>
      </c>
      <c r="R20" s="16"/>
      <c r="S20" s="4">
        <v>0</v>
      </c>
      <c r="T20" s="4">
        <f>S20+Fev_21!T20</f>
        <v>0</v>
      </c>
      <c r="U20" s="4">
        <f t="shared" ca="1" si="7"/>
        <v>0</v>
      </c>
      <c r="V20" s="4">
        <f ca="1">U20+Fev_21!V20</f>
        <v>0</v>
      </c>
      <c r="W20" s="4">
        <f t="shared" ca="1" si="10"/>
        <v>0</v>
      </c>
      <c r="X20" s="26">
        <f t="shared" ca="1" si="10"/>
        <v>0</v>
      </c>
    </row>
    <row r="21" spans="1:24" x14ac:dyDescent="0.25">
      <c r="A21" s="14">
        <v>5892</v>
      </c>
      <c r="B21" s="14" t="str">
        <v>NILSON CESAR GONCALVES</v>
      </c>
      <c r="C21" s="15">
        <v>44131</v>
      </c>
      <c r="D21" s="15">
        <v>44317</v>
      </c>
      <c r="E21" s="42">
        <f t="shared" ca="1" si="3"/>
        <v>0</v>
      </c>
      <c r="F21" s="4">
        <f ca="1">E21+Fev_21!F21</f>
        <v>0</v>
      </c>
      <c r="G21" s="4">
        <f t="shared" ca="1" si="4"/>
        <v>0</v>
      </c>
      <c r="H21" s="4">
        <f ca="1">G21+Fev_21!H21</f>
        <v>0</v>
      </c>
      <c r="I21" s="4">
        <f t="shared" ca="1" si="8"/>
        <v>0</v>
      </c>
      <c r="J21" s="26">
        <f t="shared" ca="1" si="8"/>
        <v>0</v>
      </c>
      <c r="K21" s="16"/>
      <c r="L21" s="42">
        <f t="shared" ca="1" si="5"/>
        <v>0</v>
      </c>
      <c r="M21" s="4">
        <f ca="1">L21+Fev_21!M21</f>
        <v>0</v>
      </c>
      <c r="N21" s="4">
        <f t="shared" ca="1" si="6"/>
        <v>0</v>
      </c>
      <c r="O21" s="4">
        <f ca="1">N21+Fev_21!O21</f>
        <v>0</v>
      </c>
      <c r="P21" s="4">
        <f t="shared" ca="1" si="9"/>
        <v>0</v>
      </c>
      <c r="Q21" s="26">
        <f t="shared" ca="1" si="9"/>
        <v>0</v>
      </c>
      <c r="R21" s="16"/>
      <c r="S21" s="4">
        <v>0</v>
      </c>
      <c r="T21" s="4">
        <f>S21+Fev_21!T21</f>
        <v>0</v>
      </c>
      <c r="U21" s="4">
        <f t="shared" ca="1" si="7"/>
        <v>0</v>
      </c>
      <c r="V21" s="4">
        <f ca="1">U21+Fev_21!V21</f>
        <v>0</v>
      </c>
      <c r="W21" s="4">
        <f t="shared" ca="1" si="10"/>
        <v>0</v>
      </c>
      <c r="X21" s="26">
        <f t="shared" ca="1" si="10"/>
        <v>0</v>
      </c>
    </row>
    <row r="22" spans="1:24" x14ac:dyDescent="0.25">
      <c r="A22" s="14">
        <v>5904</v>
      </c>
      <c r="B22" s="14" t="str">
        <v>MARSUEL LOPES DE BRITO</v>
      </c>
      <c r="C22" s="15">
        <v>44134</v>
      </c>
      <c r="D22" s="15">
        <v>44318</v>
      </c>
      <c r="E22" s="42">
        <f t="shared" ca="1" si="3"/>
        <v>0</v>
      </c>
      <c r="F22" s="4">
        <f ca="1">E22+Fev_21!F22</f>
        <v>0</v>
      </c>
      <c r="G22" s="4">
        <f t="shared" ca="1" si="4"/>
        <v>0</v>
      </c>
      <c r="H22" s="4">
        <f ca="1">G22+Fev_21!H22</f>
        <v>0</v>
      </c>
      <c r="I22" s="4">
        <f t="shared" ca="1" si="8"/>
        <v>0</v>
      </c>
      <c r="J22" s="26">
        <f t="shared" ca="1" si="8"/>
        <v>0</v>
      </c>
      <c r="K22" s="16"/>
      <c r="L22" s="42">
        <f t="shared" ca="1" si="5"/>
        <v>0</v>
      </c>
      <c r="M22" s="4">
        <f ca="1">L22+Fev_21!M22</f>
        <v>0</v>
      </c>
      <c r="N22" s="4">
        <f t="shared" ca="1" si="6"/>
        <v>0</v>
      </c>
      <c r="O22" s="4">
        <f ca="1">N22+Fev_21!O22</f>
        <v>0</v>
      </c>
      <c r="P22" s="4">
        <f t="shared" ca="1" si="9"/>
        <v>0</v>
      </c>
      <c r="Q22" s="26">
        <f t="shared" ca="1" si="9"/>
        <v>0</v>
      </c>
      <c r="R22" s="16"/>
      <c r="S22" s="4">
        <v>0</v>
      </c>
      <c r="T22" s="4">
        <f>S22+Fev_21!T22</f>
        <v>0</v>
      </c>
      <c r="U22" s="4">
        <f t="shared" ca="1" si="7"/>
        <v>0</v>
      </c>
      <c r="V22" s="4">
        <f ca="1">U22+Fev_21!V22</f>
        <v>0</v>
      </c>
      <c r="W22" s="4">
        <f t="shared" ca="1" si="10"/>
        <v>0</v>
      </c>
      <c r="X22" s="26">
        <f t="shared" ca="1" si="10"/>
        <v>0</v>
      </c>
    </row>
    <row r="23" spans="1:24" x14ac:dyDescent="0.25">
      <c r="A23" s="14">
        <v>5905</v>
      </c>
      <c r="B23" s="14" t="str">
        <v>UANDERSON TEIXEIRA LOPES</v>
      </c>
      <c r="C23" s="15">
        <v>44134</v>
      </c>
      <c r="D23" s="15">
        <v>44319</v>
      </c>
      <c r="E23" s="42">
        <f t="shared" ca="1" si="3"/>
        <v>0</v>
      </c>
      <c r="F23" s="4">
        <f ca="1">E23+Fev_21!F23</f>
        <v>0</v>
      </c>
      <c r="G23" s="4">
        <f t="shared" ca="1" si="4"/>
        <v>0</v>
      </c>
      <c r="H23" s="4">
        <f ca="1">G23+Fev_21!H23</f>
        <v>0</v>
      </c>
      <c r="I23" s="4">
        <f t="shared" ca="1" si="8"/>
        <v>0</v>
      </c>
      <c r="J23" s="26">
        <f t="shared" ca="1" si="8"/>
        <v>0</v>
      </c>
      <c r="K23" s="16"/>
      <c r="L23" s="42">
        <f t="shared" ca="1" si="5"/>
        <v>0</v>
      </c>
      <c r="M23" s="4">
        <f ca="1">L23+Fev_21!M23</f>
        <v>0</v>
      </c>
      <c r="N23" s="4">
        <f t="shared" ca="1" si="6"/>
        <v>0</v>
      </c>
      <c r="O23" s="4">
        <f ca="1">N23+Fev_21!O23</f>
        <v>0</v>
      </c>
      <c r="P23" s="4">
        <f t="shared" ca="1" si="9"/>
        <v>0</v>
      </c>
      <c r="Q23" s="26">
        <f t="shared" ca="1" si="9"/>
        <v>0</v>
      </c>
      <c r="R23" s="16"/>
      <c r="S23" s="4">
        <v>0</v>
      </c>
      <c r="T23" s="4">
        <f>S23+Fev_21!T23</f>
        <v>0</v>
      </c>
      <c r="U23" s="4">
        <f t="shared" ca="1" si="7"/>
        <v>0</v>
      </c>
      <c r="V23" s="4">
        <f ca="1">U23+Fev_21!V23</f>
        <v>0</v>
      </c>
      <c r="W23" s="4">
        <f t="shared" ca="1" si="10"/>
        <v>0</v>
      </c>
      <c r="X23" s="26">
        <f t="shared" ca="1" si="10"/>
        <v>0</v>
      </c>
    </row>
    <row r="24" spans="1:24" x14ac:dyDescent="0.25">
      <c r="A24" s="14">
        <v>5963</v>
      </c>
      <c r="B24" s="14" t="str">
        <v>ANTONIO SOARES CARDOSO</v>
      </c>
      <c r="C24" s="15">
        <v>44168</v>
      </c>
      <c r="D24" s="15">
        <v>44320</v>
      </c>
      <c r="E24" s="42">
        <f t="shared" ca="1" si="3"/>
        <v>0</v>
      </c>
      <c r="F24" s="4">
        <f ca="1">E24+Fev_21!F24</f>
        <v>0</v>
      </c>
      <c r="G24" s="4">
        <f t="shared" ca="1" si="4"/>
        <v>0</v>
      </c>
      <c r="H24" s="4">
        <f ca="1">G24+Fev_21!H24</f>
        <v>0</v>
      </c>
      <c r="I24" s="4">
        <f t="shared" ca="1" si="8"/>
        <v>0</v>
      </c>
      <c r="J24" s="26">
        <f t="shared" ca="1" si="8"/>
        <v>0</v>
      </c>
      <c r="K24" s="16"/>
      <c r="L24" s="42">
        <f t="shared" ca="1" si="5"/>
        <v>0</v>
      </c>
      <c r="M24" s="4">
        <f ca="1">L24+Fev_21!M24</f>
        <v>0</v>
      </c>
      <c r="N24" s="4">
        <f t="shared" ca="1" si="6"/>
        <v>0</v>
      </c>
      <c r="O24" s="4">
        <f ca="1">N24+Fev_21!O24</f>
        <v>0</v>
      </c>
      <c r="P24" s="4">
        <f t="shared" ca="1" si="9"/>
        <v>0</v>
      </c>
      <c r="Q24" s="26">
        <f t="shared" ca="1" si="9"/>
        <v>0</v>
      </c>
      <c r="R24" s="16"/>
      <c r="S24" s="4">
        <v>0</v>
      </c>
      <c r="T24" s="4">
        <f>S24+Fev_21!T24</f>
        <v>0</v>
      </c>
      <c r="U24" s="4">
        <f t="shared" ca="1" si="7"/>
        <v>0</v>
      </c>
      <c r="V24" s="4">
        <f ca="1">U24+Fev_21!V24</f>
        <v>0</v>
      </c>
      <c r="W24" s="4">
        <f t="shared" ca="1" si="10"/>
        <v>0</v>
      </c>
      <c r="X24" s="26">
        <f t="shared" ca="1" si="10"/>
        <v>0</v>
      </c>
    </row>
    <row r="25" spans="1:24" x14ac:dyDescent="0.25">
      <c r="A25" s="14">
        <v>5964</v>
      </c>
      <c r="B25" s="14" t="str">
        <v>EDUARDO FERNANDES COSTA DE OLIVEIRA</v>
      </c>
      <c r="C25" s="15">
        <v>44168</v>
      </c>
      <c r="D25" s="15">
        <v>44321</v>
      </c>
      <c r="E25" s="42">
        <f t="shared" ca="1" si="3"/>
        <v>0</v>
      </c>
      <c r="F25" s="4">
        <f ca="1">E25+Fev_21!F25</f>
        <v>0</v>
      </c>
      <c r="G25" s="4">
        <f t="shared" ca="1" si="4"/>
        <v>0</v>
      </c>
      <c r="H25" s="4">
        <f ca="1">G25+Fev_21!H25</f>
        <v>0</v>
      </c>
      <c r="I25" s="4">
        <f t="shared" ca="1" si="8"/>
        <v>0</v>
      </c>
      <c r="J25" s="26">
        <f t="shared" ca="1" si="8"/>
        <v>0</v>
      </c>
      <c r="K25" s="16"/>
      <c r="L25" s="42">
        <f t="shared" ca="1" si="5"/>
        <v>0</v>
      </c>
      <c r="M25" s="4">
        <f ca="1">L25+Fev_21!M25</f>
        <v>0</v>
      </c>
      <c r="N25" s="4">
        <f t="shared" ca="1" si="6"/>
        <v>0</v>
      </c>
      <c r="O25" s="4">
        <f ca="1">N25+Fev_21!O25</f>
        <v>0</v>
      </c>
      <c r="P25" s="4">
        <f t="shared" ca="1" si="9"/>
        <v>0</v>
      </c>
      <c r="Q25" s="26">
        <f t="shared" ca="1" si="9"/>
        <v>0</v>
      </c>
      <c r="R25" s="16"/>
      <c r="S25" s="4">
        <v>0</v>
      </c>
      <c r="T25" s="4">
        <f>S25+Fev_21!T25</f>
        <v>0</v>
      </c>
      <c r="U25" s="4">
        <f t="shared" ca="1" si="7"/>
        <v>0</v>
      </c>
      <c r="V25" s="4">
        <f ca="1">U25+Fev_21!V25</f>
        <v>0</v>
      </c>
      <c r="W25" s="4">
        <f t="shared" ca="1" si="10"/>
        <v>0</v>
      </c>
      <c r="X25" s="26">
        <f t="shared" ca="1" si="10"/>
        <v>0</v>
      </c>
    </row>
    <row r="26" spans="1:24" x14ac:dyDescent="0.25">
      <c r="A26" s="14">
        <v>5965</v>
      </c>
      <c r="B26" s="14" t="str">
        <v>SAMUEL DE SOUZA CARDOSO</v>
      </c>
      <c r="C26" s="15">
        <v>44168</v>
      </c>
      <c r="D26" s="15">
        <v>44322</v>
      </c>
      <c r="E26" s="42">
        <f t="shared" ca="1" si="3"/>
        <v>0</v>
      </c>
      <c r="F26" s="4">
        <f ca="1">E26+Fev_21!F26</f>
        <v>0</v>
      </c>
      <c r="G26" s="4">
        <f t="shared" ca="1" si="4"/>
        <v>0</v>
      </c>
      <c r="H26" s="4">
        <f ca="1">G26+Fev_21!H26</f>
        <v>0</v>
      </c>
      <c r="I26" s="4">
        <f t="shared" ca="1" si="8"/>
        <v>0</v>
      </c>
      <c r="J26" s="26">
        <f t="shared" ca="1" si="8"/>
        <v>0</v>
      </c>
      <c r="K26" s="16"/>
      <c r="L26" s="42">
        <f t="shared" ca="1" si="5"/>
        <v>0</v>
      </c>
      <c r="M26" s="4">
        <f ca="1">L26+Fev_21!M26</f>
        <v>0</v>
      </c>
      <c r="N26" s="4">
        <f t="shared" ca="1" si="6"/>
        <v>0</v>
      </c>
      <c r="O26" s="4">
        <f ca="1">N26+Fev_21!O26</f>
        <v>0</v>
      </c>
      <c r="P26" s="4">
        <f t="shared" ca="1" si="9"/>
        <v>0</v>
      </c>
      <c r="Q26" s="26">
        <f t="shared" ca="1" si="9"/>
        <v>0</v>
      </c>
      <c r="R26" s="16"/>
      <c r="S26" s="4">
        <v>0</v>
      </c>
      <c r="T26" s="4">
        <f>S26+Fev_21!T26</f>
        <v>0</v>
      </c>
      <c r="U26" s="4">
        <f t="shared" ca="1" si="7"/>
        <v>0</v>
      </c>
      <c r="V26" s="4">
        <f ca="1">U26+Fev_21!V26</f>
        <v>0</v>
      </c>
      <c r="W26" s="4">
        <f t="shared" ca="1" si="10"/>
        <v>0</v>
      </c>
      <c r="X26" s="26">
        <f t="shared" ca="1" si="10"/>
        <v>0</v>
      </c>
    </row>
    <row r="27" spans="1:24" x14ac:dyDescent="0.25">
      <c r="A27" s="14">
        <v>6073</v>
      </c>
      <c r="B27" s="14" t="str">
        <v>ALEXANDRE BRITO DA SILVA</v>
      </c>
      <c r="C27" s="15">
        <v>44217</v>
      </c>
      <c r="D27" s="15">
        <v>44323</v>
      </c>
      <c r="E27" s="42">
        <f t="shared" ca="1" si="3"/>
        <v>0</v>
      </c>
      <c r="F27" s="4">
        <f ca="1">E27+Fev_21!F27</f>
        <v>0</v>
      </c>
      <c r="G27" s="4">
        <f t="shared" ca="1" si="4"/>
        <v>0</v>
      </c>
      <c r="H27" s="4">
        <f ca="1">G27+Fev_21!H27</f>
        <v>0</v>
      </c>
      <c r="I27" s="4">
        <f t="shared" ca="1" si="8"/>
        <v>0</v>
      </c>
      <c r="J27" s="26">
        <f t="shared" ca="1" si="8"/>
        <v>0</v>
      </c>
      <c r="K27" s="16"/>
      <c r="L27" s="42">
        <f t="shared" ca="1" si="5"/>
        <v>0</v>
      </c>
      <c r="M27" s="4">
        <f ca="1">L27+Fev_21!M27</f>
        <v>0</v>
      </c>
      <c r="N27" s="4">
        <f t="shared" ca="1" si="6"/>
        <v>0</v>
      </c>
      <c r="O27" s="4">
        <f ca="1">N27+Fev_21!O27</f>
        <v>0</v>
      </c>
      <c r="P27" s="4">
        <f t="shared" ca="1" si="9"/>
        <v>0</v>
      </c>
      <c r="Q27" s="26">
        <f t="shared" ca="1" si="9"/>
        <v>0</v>
      </c>
      <c r="R27" s="16"/>
      <c r="S27" s="4">
        <v>0</v>
      </c>
      <c r="T27" s="4">
        <f>S27+Fev_21!T27</f>
        <v>0</v>
      </c>
      <c r="U27" s="4">
        <f t="shared" ca="1" si="7"/>
        <v>0</v>
      </c>
      <c r="V27" s="4">
        <f ca="1">U27+Fev_21!V27</f>
        <v>0</v>
      </c>
      <c r="W27" s="4">
        <f t="shared" ca="1" si="10"/>
        <v>0</v>
      </c>
      <c r="X27" s="26">
        <f t="shared" ca="1" si="10"/>
        <v>0</v>
      </c>
    </row>
    <row r="28" spans="1:24" x14ac:dyDescent="0.25">
      <c r="A28" s="14">
        <v>6074</v>
      </c>
      <c r="B28" s="14" t="str">
        <v>EDILAINE GOMES DA SILVA</v>
      </c>
      <c r="C28" s="15">
        <v>44217</v>
      </c>
      <c r="D28" s="15">
        <v>44324</v>
      </c>
      <c r="E28" s="42">
        <f t="shared" ca="1" si="3"/>
        <v>0</v>
      </c>
      <c r="F28" s="4">
        <f ca="1">E28+Fev_21!F28</f>
        <v>0</v>
      </c>
      <c r="G28" s="4">
        <f t="shared" ca="1" si="4"/>
        <v>0</v>
      </c>
      <c r="H28" s="4">
        <f ca="1">G28+Fev_21!H28</f>
        <v>0</v>
      </c>
      <c r="I28" s="4">
        <f t="shared" ca="1" si="8"/>
        <v>0</v>
      </c>
      <c r="J28" s="26">
        <f t="shared" ca="1" si="8"/>
        <v>0</v>
      </c>
      <c r="K28" s="16"/>
      <c r="L28" s="42">
        <f t="shared" ca="1" si="5"/>
        <v>0</v>
      </c>
      <c r="M28" s="4">
        <f ca="1">L28+Fev_21!M28</f>
        <v>0</v>
      </c>
      <c r="N28" s="4">
        <f t="shared" ca="1" si="6"/>
        <v>0</v>
      </c>
      <c r="O28" s="4">
        <f ca="1">N28+Fev_21!O28</f>
        <v>0</v>
      </c>
      <c r="P28" s="4">
        <f t="shared" ca="1" si="9"/>
        <v>0</v>
      </c>
      <c r="Q28" s="26">
        <f t="shared" ca="1" si="9"/>
        <v>0</v>
      </c>
      <c r="R28" s="16"/>
      <c r="S28" s="4">
        <v>0</v>
      </c>
      <c r="T28" s="4">
        <f>S28+Fev_21!T28</f>
        <v>0</v>
      </c>
      <c r="U28" s="4">
        <f t="shared" ca="1" si="7"/>
        <v>0</v>
      </c>
      <c r="V28" s="4">
        <f ca="1">U28+Fev_21!V28</f>
        <v>0</v>
      </c>
      <c r="W28" s="4">
        <f t="shared" ca="1" si="10"/>
        <v>0</v>
      </c>
      <c r="X28" s="26">
        <f t="shared" ca="1" si="10"/>
        <v>0</v>
      </c>
    </row>
    <row r="29" spans="1:24" x14ac:dyDescent="0.25">
      <c r="A29" s="14">
        <v>6126</v>
      </c>
      <c r="B29" s="14" t="str">
        <v>DIOGO SOUZA SANTOS</v>
      </c>
      <c r="C29" s="15">
        <v>44230</v>
      </c>
      <c r="D29" s="15">
        <v>44325</v>
      </c>
      <c r="E29" s="42">
        <f t="shared" ca="1" si="3"/>
        <v>0</v>
      </c>
      <c r="F29" s="4">
        <f ca="1">E29+Fev_21!F29</f>
        <v>0</v>
      </c>
      <c r="G29" s="4">
        <f t="shared" ca="1" si="4"/>
        <v>0</v>
      </c>
      <c r="H29" s="4">
        <f ca="1">G29+Fev_21!H29</f>
        <v>0</v>
      </c>
      <c r="I29" s="4">
        <f t="shared" ca="1" si="8"/>
        <v>0</v>
      </c>
      <c r="J29" s="26">
        <f t="shared" ca="1" si="8"/>
        <v>0</v>
      </c>
      <c r="K29" s="16"/>
      <c r="L29" s="42">
        <f t="shared" ca="1" si="5"/>
        <v>0</v>
      </c>
      <c r="M29" s="4">
        <f ca="1">L29+Fev_21!M29</f>
        <v>0</v>
      </c>
      <c r="N29" s="4">
        <f t="shared" ca="1" si="6"/>
        <v>0</v>
      </c>
      <c r="O29" s="4">
        <f ca="1">N29+Fev_21!O29</f>
        <v>0</v>
      </c>
      <c r="P29" s="4">
        <f t="shared" ca="1" si="9"/>
        <v>0</v>
      </c>
      <c r="Q29" s="26">
        <f t="shared" ca="1" si="9"/>
        <v>0</v>
      </c>
      <c r="R29" s="16"/>
      <c r="S29" s="4">
        <v>0</v>
      </c>
      <c r="T29" s="4">
        <f>S29+Fev_21!T29</f>
        <v>0</v>
      </c>
      <c r="U29" s="4">
        <f t="shared" ca="1" si="7"/>
        <v>0</v>
      </c>
      <c r="V29" s="4">
        <f ca="1">U29+Fev_21!V29</f>
        <v>0</v>
      </c>
      <c r="W29" s="4">
        <f t="shared" ca="1" si="10"/>
        <v>0</v>
      </c>
      <c r="X29" s="26">
        <f t="shared" ca="1" si="10"/>
        <v>0</v>
      </c>
    </row>
    <row r="30" spans="1:24" x14ac:dyDescent="0.25">
      <c r="A30" s="14">
        <v>6127</v>
      </c>
      <c r="B30" s="14" t="str">
        <v>JOAO PAULO ALVES</v>
      </c>
      <c r="C30" s="15">
        <v>44230</v>
      </c>
      <c r="D30" s="15">
        <v>44326</v>
      </c>
      <c r="E30" s="42">
        <f t="shared" ca="1" si="3"/>
        <v>0</v>
      </c>
      <c r="F30" s="4">
        <f ca="1">E30+Fev_21!F30</f>
        <v>0</v>
      </c>
      <c r="G30" s="4">
        <f t="shared" ca="1" si="4"/>
        <v>0</v>
      </c>
      <c r="H30" s="4">
        <f ca="1">G30+Fev_21!H30</f>
        <v>0</v>
      </c>
      <c r="I30" s="4">
        <f t="shared" ca="1" si="8"/>
        <v>0</v>
      </c>
      <c r="J30" s="26">
        <f t="shared" ca="1" si="8"/>
        <v>0</v>
      </c>
      <c r="K30" s="16"/>
      <c r="L30" s="42">
        <f t="shared" ca="1" si="5"/>
        <v>0</v>
      </c>
      <c r="M30" s="4">
        <f ca="1">L30+Fev_21!M30</f>
        <v>0</v>
      </c>
      <c r="N30" s="4">
        <f t="shared" ca="1" si="6"/>
        <v>0</v>
      </c>
      <c r="O30" s="4">
        <f ca="1">N30+Fev_21!O30</f>
        <v>0</v>
      </c>
      <c r="P30" s="4">
        <f t="shared" ca="1" si="9"/>
        <v>0</v>
      </c>
      <c r="Q30" s="26">
        <f t="shared" ca="1" si="9"/>
        <v>0</v>
      </c>
      <c r="R30" s="16"/>
      <c r="S30" s="4">
        <v>0</v>
      </c>
      <c r="T30" s="4">
        <f>S30+Fev_21!T30</f>
        <v>0</v>
      </c>
      <c r="U30" s="4">
        <f t="shared" ca="1" si="7"/>
        <v>0</v>
      </c>
      <c r="V30" s="4">
        <f ca="1">U30+Fev_21!V30</f>
        <v>0</v>
      </c>
      <c r="W30" s="4">
        <f t="shared" ca="1" si="10"/>
        <v>0</v>
      </c>
      <c r="X30" s="26">
        <f t="shared" ca="1" si="10"/>
        <v>0</v>
      </c>
    </row>
    <row r="31" spans="1:24" x14ac:dyDescent="0.25">
      <c r="A31" s="14">
        <v>6128</v>
      </c>
      <c r="B31" s="14" t="str">
        <v>ROSANA APARECIDA SALAS BATISTA</v>
      </c>
      <c r="C31" s="15">
        <v>44230</v>
      </c>
      <c r="D31" s="15">
        <v>44327</v>
      </c>
      <c r="E31" s="42">
        <f t="shared" ca="1" si="3"/>
        <v>0</v>
      </c>
      <c r="F31" s="4">
        <f ca="1">E31+Fev_21!F31</f>
        <v>0</v>
      </c>
      <c r="G31" s="4">
        <f t="shared" ca="1" si="4"/>
        <v>0</v>
      </c>
      <c r="H31" s="4">
        <f ca="1">G31+Fev_21!H31</f>
        <v>0</v>
      </c>
      <c r="I31" s="4">
        <f t="shared" ca="1" si="8"/>
        <v>0</v>
      </c>
      <c r="J31" s="26">
        <f t="shared" ca="1" si="8"/>
        <v>0</v>
      </c>
      <c r="K31" s="16"/>
      <c r="L31" s="42">
        <f t="shared" ca="1" si="5"/>
        <v>0</v>
      </c>
      <c r="M31" s="4">
        <f ca="1">L31+Fev_21!M31</f>
        <v>0</v>
      </c>
      <c r="N31" s="4">
        <f t="shared" ca="1" si="6"/>
        <v>0</v>
      </c>
      <c r="O31" s="4">
        <f ca="1">N31+Fev_21!O31</f>
        <v>0</v>
      </c>
      <c r="P31" s="4">
        <f t="shared" ca="1" si="9"/>
        <v>0</v>
      </c>
      <c r="Q31" s="26">
        <f t="shared" ca="1" si="9"/>
        <v>0</v>
      </c>
      <c r="R31" s="16"/>
      <c r="S31" s="4">
        <v>0</v>
      </c>
      <c r="T31" s="4">
        <f>S31+Fev_21!T31</f>
        <v>0</v>
      </c>
      <c r="U31" s="4">
        <f t="shared" ca="1" si="7"/>
        <v>0</v>
      </c>
      <c r="V31" s="4">
        <f ca="1">U31+Fev_21!V31</f>
        <v>0</v>
      </c>
      <c r="W31" s="4">
        <f t="shared" ca="1" si="10"/>
        <v>0</v>
      </c>
      <c r="X31" s="26">
        <f t="shared" ca="1" si="10"/>
        <v>0</v>
      </c>
    </row>
    <row r="32" spans="1:24" x14ac:dyDescent="0.25">
      <c r="A32" s="14" t="str">
        <v/>
      </c>
      <c r="B32" s="14" t="str">
        <v/>
      </c>
      <c r="C32" s="15" t="str">
        <v/>
      </c>
      <c r="D32" s="15" t="str">
        <v/>
      </c>
      <c r="E32" s="42">
        <f t="shared" ca="1" si="3"/>
        <v>0</v>
      </c>
      <c r="F32" s="4">
        <f ca="1">E32+Fev_21!F32</f>
        <v>0</v>
      </c>
      <c r="G32" s="4">
        <f t="shared" ca="1" si="4"/>
        <v>0</v>
      </c>
      <c r="H32" s="4">
        <f ca="1">G32+Fev_21!H32</f>
        <v>0</v>
      </c>
      <c r="I32" s="4">
        <f t="shared" ca="1" si="8"/>
        <v>0</v>
      </c>
      <c r="J32" s="26">
        <f t="shared" ca="1" si="8"/>
        <v>0</v>
      </c>
      <c r="K32" s="16"/>
      <c r="L32" s="42">
        <f t="shared" ca="1" si="5"/>
        <v>0</v>
      </c>
      <c r="M32" s="4">
        <f ca="1">L32+Fev_21!M32</f>
        <v>0</v>
      </c>
      <c r="N32" s="4">
        <f t="shared" ca="1" si="6"/>
        <v>0</v>
      </c>
      <c r="O32" s="4">
        <f ca="1">N32+Fev_21!O32</f>
        <v>0</v>
      </c>
      <c r="P32" s="4">
        <f t="shared" ca="1" si="9"/>
        <v>0</v>
      </c>
      <c r="Q32" s="26">
        <f t="shared" ca="1" si="9"/>
        <v>0</v>
      </c>
      <c r="R32" s="16"/>
      <c r="S32" s="4">
        <v>0</v>
      </c>
      <c r="T32" s="4">
        <f>S32+Fev_21!T32</f>
        <v>0</v>
      </c>
      <c r="U32" s="4">
        <f t="shared" ca="1" si="7"/>
        <v>0</v>
      </c>
      <c r="V32" s="4">
        <f ca="1">U32+Fev_21!V32</f>
        <v>0</v>
      </c>
      <c r="W32" s="4">
        <f t="shared" ca="1" si="10"/>
        <v>0</v>
      </c>
      <c r="X32" s="26">
        <f t="shared" ca="1" si="10"/>
        <v>0</v>
      </c>
    </row>
    <row r="33" spans="1:24" x14ac:dyDescent="0.25">
      <c r="A33" s="14" t="str">
        <v/>
      </c>
      <c r="B33" s="14" t="str">
        <v/>
      </c>
      <c r="C33" s="15" t="str">
        <v/>
      </c>
      <c r="D33" s="15" t="str">
        <v/>
      </c>
      <c r="E33" s="42">
        <f t="shared" ca="1" si="3"/>
        <v>0</v>
      </c>
      <c r="F33" s="4">
        <f ca="1">E33+Fev_21!F33</f>
        <v>0</v>
      </c>
      <c r="G33" s="4">
        <f t="shared" ca="1" si="4"/>
        <v>0</v>
      </c>
      <c r="H33" s="4">
        <f ca="1">G33+Fev_21!H33</f>
        <v>0</v>
      </c>
      <c r="I33" s="4">
        <f t="shared" ca="1" si="8"/>
        <v>0</v>
      </c>
      <c r="J33" s="26">
        <f t="shared" ca="1" si="8"/>
        <v>0</v>
      </c>
      <c r="K33" s="16"/>
      <c r="L33" s="42">
        <f t="shared" ca="1" si="5"/>
        <v>0</v>
      </c>
      <c r="M33" s="4">
        <f ca="1">L33+Fev_21!M33</f>
        <v>0</v>
      </c>
      <c r="N33" s="4">
        <f t="shared" ca="1" si="6"/>
        <v>0</v>
      </c>
      <c r="O33" s="4">
        <f ca="1">N33+Fev_21!O33</f>
        <v>0</v>
      </c>
      <c r="P33" s="4">
        <f t="shared" ca="1" si="9"/>
        <v>0</v>
      </c>
      <c r="Q33" s="26">
        <f t="shared" ca="1" si="9"/>
        <v>0</v>
      </c>
      <c r="R33" s="16"/>
      <c r="S33" s="4">
        <v>0</v>
      </c>
      <c r="T33" s="4">
        <f>S33+Fev_21!T33</f>
        <v>0</v>
      </c>
      <c r="U33" s="4">
        <f t="shared" ca="1" si="7"/>
        <v>0</v>
      </c>
      <c r="V33" s="4">
        <f ca="1">U33+Fev_21!V33</f>
        <v>0</v>
      </c>
      <c r="W33" s="4">
        <f t="shared" ca="1" si="10"/>
        <v>0</v>
      </c>
      <c r="X33" s="26">
        <f t="shared" ca="1" si="10"/>
        <v>0</v>
      </c>
    </row>
    <row r="34" spans="1:24" x14ac:dyDescent="0.25">
      <c r="A34" s="14" t="str">
        <v/>
      </c>
      <c r="B34" s="14" t="str">
        <v/>
      </c>
      <c r="C34" s="15" t="str">
        <v/>
      </c>
      <c r="D34" s="15" t="str">
        <v/>
      </c>
      <c r="E34" s="42">
        <f t="shared" ca="1" si="3"/>
        <v>0</v>
      </c>
      <c r="F34" s="4">
        <f ca="1">E34+Fev_21!F34</f>
        <v>0</v>
      </c>
      <c r="G34" s="4">
        <f t="shared" ca="1" si="4"/>
        <v>0</v>
      </c>
      <c r="H34" s="4">
        <f ca="1">G34+Fev_21!H34</f>
        <v>0</v>
      </c>
      <c r="I34" s="4">
        <f t="shared" ca="1" si="8"/>
        <v>0</v>
      </c>
      <c r="J34" s="26">
        <f t="shared" ca="1" si="8"/>
        <v>0</v>
      </c>
      <c r="K34" s="16"/>
      <c r="L34" s="42">
        <f t="shared" ca="1" si="5"/>
        <v>0</v>
      </c>
      <c r="M34" s="4">
        <f ca="1">L34+Fev_21!M34</f>
        <v>0</v>
      </c>
      <c r="N34" s="4">
        <f t="shared" ca="1" si="6"/>
        <v>0</v>
      </c>
      <c r="O34" s="4">
        <f ca="1">N34+Fev_21!O34</f>
        <v>0</v>
      </c>
      <c r="P34" s="4">
        <f t="shared" ca="1" si="9"/>
        <v>0</v>
      </c>
      <c r="Q34" s="26">
        <f t="shared" ca="1" si="9"/>
        <v>0</v>
      </c>
      <c r="R34" s="16"/>
      <c r="S34" s="4">
        <v>0</v>
      </c>
      <c r="T34" s="4">
        <f>S34+Fev_21!T34</f>
        <v>0</v>
      </c>
      <c r="U34" s="4">
        <f t="shared" ca="1" si="7"/>
        <v>0</v>
      </c>
      <c r="V34" s="4">
        <f ca="1">U34+Fev_21!V34</f>
        <v>0</v>
      </c>
      <c r="W34" s="4">
        <f t="shared" ca="1" si="10"/>
        <v>0</v>
      </c>
      <c r="X34" s="26">
        <f t="shared" ca="1" si="10"/>
        <v>0</v>
      </c>
    </row>
    <row r="35" spans="1:24" x14ac:dyDescent="0.25">
      <c r="A35" s="14" t="str">
        <v/>
      </c>
      <c r="B35" s="14" t="str">
        <v/>
      </c>
      <c r="C35" s="15" t="str">
        <v/>
      </c>
      <c r="D35" s="15" t="str">
        <v/>
      </c>
      <c r="E35" s="42">
        <f t="shared" ca="1" si="3"/>
        <v>0</v>
      </c>
      <c r="F35" s="4">
        <f ca="1">E35+Fev_21!F35</f>
        <v>0</v>
      </c>
      <c r="G35" s="4">
        <f t="shared" ca="1" si="4"/>
        <v>0</v>
      </c>
      <c r="H35" s="4">
        <f ca="1">G35+Fev_21!H35</f>
        <v>0</v>
      </c>
      <c r="I35" s="4">
        <f t="shared" ca="1" si="8"/>
        <v>0</v>
      </c>
      <c r="J35" s="26">
        <f t="shared" ca="1" si="8"/>
        <v>0</v>
      </c>
      <c r="K35" s="16"/>
      <c r="L35" s="42">
        <f t="shared" ca="1" si="5"/>
        <v>0</v>
      </c>
      <c r="M35" s="4">
        <f ca="1">L35+Fev_21!M35</f>
        <v>0</v>
      </c>
      <c r="N35" s="4">
        <f t="shared" ca="1" si="6"/>
        <v>0</v>
      </c>
      <c r="O35" s="4">
        <f ca="1">N35+Fev_21!O35</f>
        <v>0</v>
      </c>
      <c r="P35" s="4">
        <f t="shared" ca="1" si="9"/>
        <v>0</v>
      </c>
      <c r="Q35" s="26">
        <f t="shared" ca="1" si="9"/>
        <v>0</v>
      </c>
      <c r="R35" s="16"/>
      <c r="S35" s="4">
        <v>0</v>
      </c>
      <c r="T35" s="4">
        <f>S35+Fev_21!T35</f>
        <v>0</v>
      </c>
      <c r="U35" s="4">
        <f t="shared" ca="1" si="7"/>
        <v>0</v>
      </c>
      <c r="V35" s="4">
        <f ca="1">U35+Fev_21!V35</f>
        <v>0</v>
      </c>
      <c r="W35" s="4">
        <f t="shared" ca="1" si="10"/>
        <v>0</v>
      </c>
      <c r="X35" s="26">
        <f t="shared" ca="1" si="10"/>
        <v>0</v>
      </c>
    </row>
    <row r="36" spans="1:24" x14ac:dyDescent="0.25">
      <c r="A36" s="14" t="str">
        <v/>
      </c>
      <c r="B36" s="14" t="str">
        <v/>
      </c>
      <c r="C36" s="15" t="str">
        <v/>
      </c>
      <c r="D36" s="15" t="str">
        <v/>
      </c>
      <c r="E36" s="42">
        <f t="shared" ca="1" si="3"/>
        <v>0</v>
      </c>
      <c r="F36" s="4">
        <f ca="1">E36+Fev_21!F36</f>
        <v>0</v>
      </c>
      <c r="G36" s="4">
        <f t="shared" ca="1" si="4"/>
        <v>0</v>
      </c>
      <c r="H36" s="4">
        <f ca="1">G36+Fev_21!H36</f>
        <v>0</v>
      </c>
      <c r="I36" s="4">
        <f t="shared" ca="1" si="8"/>
        <v>0</v>
      </c>
      <c r="J36" s="26">
        <f t="shared" ca="1" si="8"/>
        <v>0</v>
      </c>
      <c r="K36" s="16"/>
      <c r="L36" s="42">
        <f t="shared" ca="1" si="5"/>
        <v>0</v>
      </c>
      <c r="M36" s="4">
        <f ca="1">L36+Fev_21!M36</f>
        <v>0</v>
      </c>
      <c r="N36" s="4">
        <f t="shared" ca="1" si="6"/>
        <v>0</v>
      </c>
      <c r="O36" s="4">
        <f ca="1">N36+Fev_21!O36</f>
        <v>0</v>
      </c>
      <c r="P36" s="4">
        <f t="shared" ca="1" si="9"/>
        <v>0</v>
      </c>
      <c r="Q36" s="26">
        <f t="shared" ca="1" si="9"/>
        <v>0</v>
      </c>
      <c r="R36" s="16"/>
      <c r="S36" s="4">
        <v>0</v>
      </c>
      <c r="T36" s="4">
        <f>S36+Fev_21!T36</f>
        <v>0</v>
      </c>
      <c r="U36" s="4">
        <f t="shared" ca="1" si="7"/>
        <v>0</v>
      </c>
      <c r="V36" s="4">
        <f ca="1">U36+Fev_21!V36</f>
        <v>0</v>
      </c>
      <c r="W36" s="4">
        <f t="shared" ca="1" si="10"/>
        <v>0</v>
      </c>
      <c r="X36" s="26">
        <f t="shared" ca="1" si="10"/>
        <v>0</v>
      </c>
    </row>
    <row r="37" spans="1:24" x14ac:dyDescent="0.25">
      <c r="A37" s="14" t="str">
        <v/>
      </c>
      <c r="B37" s="14" t="str">
        <v/>
      </c>
      <c r="C37" s="15" t="str">
        <v/>
      </c>
      <c r="D37" s="15" t="str">
        <v/>
      </c>
      <c r="E37" s="42">
        <f t="shared" ca="1" si="3"/>
        <v>0</v>
      </c>
      <c r="F37" s="4">
        <f ca="1">E37+Fev_21!F37</f>
        <v>0</v>
      </c>
      <c r="G37" s="4">
        <f t="shared" ca="1" si="4"/>
        <v>0</v>
      </c>
      <c r="H37" s="4">
        <f ca="1">G37+Fev_21!H37</f>
        <v>0</v>
      </c>
      <c r="I37" s="4">
        <f t="shared" ca="1" si="8"/>
        <v>0</v>
      </c>
      <c r="J37" s="26">
        <f t="shared" ca="1" si="8"/>
        <v>0</v>
      </c>
      <c r="K37" s="16"/>
      <c r="L37" s="42">
        <f t="shared" ca="1" si="5"/>
        <v>0</v>
      </c>
      <c r="M37" s="4">
        <f ca="1">L37+Fev_21!M37</f>
        <v>0</v>
      </c>
      <c r="N37" s="4">
        <f t="shared" ca="1" si="6"/>
        <v>0</v>
      </c>
      <c r="O37" s="4">
        <f ca="1">N37+Fev_21!O37</f>
        <v>0</v>
      </c>
      <c r="P37" s="4">
        <f t="shared" ca="1" si="9"/>
        <v>0</v>
      </c>
      <c r="Q37" s="26">
        <f t="shared" ca="1" si="9"/>
        <v>0</v>
      </c>
      <c r="R37" s="16"/>
      <c r="S37" s="4">
        <v>0</v>
      </c>
      <c r="T37" s="4">
        <f>S37+Fev_21!T37</f>
        <v>0</v>
      </c>
      <c r="U37" s="4">
        <f t="shared" ca="1" si="7"/>
        <v>0</v>
      </c>
      <c r="V37" s="4">
        <f ca="1">U37+Fev_21!V37</f>
        <v>0</v>
      </c>
      <c r="W37" s="4">
        <f t="shared" ca="1" si="10"/>
        <v>0</v>
      </c>
      <c r="X37" s="26">
        <f t="shared" ca="1" si="10"/>
        <v>0</v>
      </c>
    </row>
    <row r="38" spans="1:24" x14ac:dyDescent="0.25">
      <c r="A38" s="14" t="str">
        <v/>
      </c>
      <c r="B38" s="14" t="str">
        <v/>
      </c>
      <c r="C38" s="15" t="str">
        <v/>
      </c>
      <c r="D38" s="15" t="str">
        <v/>
      </c>
      <c r="E38" s="42">
        <f t="shared" ca="1" si="3"/>
        <v>0</v>
      </c>
      <c r="F38" s="4">
        <f ca="1">E38+Fev_21!F38</f>
        <v>0</v>
      </c>
      <c r="G38" s="4">
        <f t="shared" ca="1" si="4"/>
        <v>0</v>
      </c>
      <c r="H38" s="4">
        <f ca="1">G38+Fev_21!H38</f>
        <v>0</v>
      </c>
      <c r="I38" s="4">
        <f t="shared" ca="1" si="8"/>
        <v>0</v>
      </c>
      <c r="J38" s="26">
        <f t="shared" ca="1" si="8"/>
        <v>0</v>
      </c>
      <c r="K38" s="16"/>
      <c r="L38" s="42">
        <f t="shared" ca="1" si="5"/>
        <v>0</v>
      </c>
      <c r="M38" s="4">
        <f ca="1">L38+Fev_21!M38</f>
        <v>0</v>
      </c>
      <c r="N38" s="4">
        <f t="shared" ca="1" si="6"/>
        <v>0</v>
      </c>
      <c r="O38" s="4">
        <f ca="1">N38+Fev_21!O38</f>
        <v>0</v>
      </c>
      <c r="P38" s="4">
        <f t="shared" ca="1" si="9"/>
        <v>0</v>
      </c>
      <c r="Q38" s="26">
        <f t="shared" ca="1" si="9"/>
        <v>0</v>
      </c>
      <c r="R38" s="16"/>
      <c r="S38" s="4">
        <v>0</v>
      </c>
      <c r="T38" s="4">
        <f>S38+Fev_21!T38</f>
        <v>0</v>
      </c>
      <c r="U38" s="4">
        <f t="shared" ca="1" si="7"/>
        <v>0</v>
      </c>
      <c r="V38" s="4">
        <f ca="1">U38+Fev_21!V38</f>
        <v>0</v>
      </c>
      <c r="W38" s="4">
        <f t="shared" ca="1" si="10"/>
        <v>0</v>
      </c>
      <c r="X38" s="26">
        <f t="shared" ca="1" si="10"/>
        <v>0</v>
      </c>
    </row>
    <row r="39" spans="1:24" x14ac:dyDescent="0.25">
      <c r="A39" s="14" t="str">
        <v/>
      </c>
      <c r="B39" s="14" t="str">
        <v/>
      </c>
      <c r="C39" s="15" t="str">
        <v/>
      </c>
      <c r="D39" s="15" t="str">
        <v/>
      </c>
      <c r="E39" s="42">
        <f t="shared" ca="1" si="3"/>
        <v>0</v>
      </c>
      <c r="F39" s="4">
        <f ca="1">E39+Fev_21!F39</f>
        <v>0</v>
      </c>
      <c r="G39" s="4">
        <f t="shared" ca="1" si="4"/>
        <v>0</v>
      </c>
      <c r="H39" s="4">
        <f ca="1">G39+Fev_21!H39</f>
        <v>0</v>
      </c>
      <c r="I39" s="4">
        <f t="shared" ca="1" si="8"/>
        <v>0</v>
      </c>
      <c r="J39" s="26">
        <f t="shared" ca="1" si="8"/>
        <v>0</v>
      </c>
      <c r="K39" s="16"/>
      <c r="L39" s="42">
        <f t="shared" ca="1" si="5"/>
        <v>0</v>
      </c>
      <c r="M39" s="4">
        <f ca="1">L39+Fev_21!M39</f>
        <v>0</v>
      </c>
      <c r="N39" s="4">
        <f t="shared" ca="1" si="6"/>
        <v>0</v>
      </c>
      <c r="O39" s="4">
        <f ca="1">N39+Fev_21!O39</f>
        <v>0</v>
      </c>
      <c r="P39" s="4">
        <f t="shared" ca="1" si="9"/>
        <v>0</v>
      </c>
      <c r="Q39" s="26">
        <f t="shared" ca="1" si="9"/>
        <v>0</v>
      </c>
      <c r="R39" s="16"/>
      <c r="S39" s="4">
        <v>0</v>
      </c>
      <c r="T39" s="4">
        <f>S39+Fev_21!T39</f>
        <v>0</v>
      </c>
      <c r="U39" s="4">
        <f t="shared" ca="1" si="7"/>
        <v>0</v>
      </c>
      <c r="V39" s="4">
        <f ca="1">U39+Fev_21!V39</f>
        <v>0</v>
      </c>
      <c r="W39" s="4">
        <f t="shared" ca="1" si="10"/>
        <v>0</v>
      </c>
      <c r="X39" s="26">
        <f t="shared" ca="1" si="10"/>
        <v>0</v>
      </c>
    </row>
    <row r="40" spans="1:24" x14ac:dyDescent="0.25">
      <c r="A40" s="14" t="str">
        <v/>
      </c>
      <c r="B40" s="14" t="str">
        <v/>
      </c>
      <c r="C40" s="15" t="str">
        <v/>
      </c>
      <c r="D40" s="15" t="str">
        <v/>
      </c>
      <c r="E40" s="42">
        <f t="shared" ca="1" si="3"/>
        <v>0</v>
      </c>
      <c r="F40" s="4">
        <f ca="1">E40+Fev_21!F40</f>
        <v>0</v>
      </c>
      <c r="G40" s="4">
        <f t="shared" ca="1" si="4"/>
        <v>0</v>
      </c>
      <c r="H40" s="4">
        <f ca="1">G40+Fev_21!H40</f>
        <v>0</v>
      </c>
      <c r="I40" s="4">
        <f t="shared" ca="1" si="8"/>
        <v>0</v>
      </c>
      <c r="J40" s="26">
        <f t="shared" ca="1" si="8"/>
        <v>0</v>
      </c>
      <c r="K40" s="16"/>
      <c r="L40" s="42">
        <f t="shared" ca="1" si="5"/>
        <v>0</v>
      </c>
      <c r="M40" s="4">
        <f ca="1">L40+Fev_21!M40</f>
        <v>0</v>
      </c>
      <c r="N40" s="4">
        <f t="shared" ca="1" si="6"/>
        <v>0</v>
      </c>
      <c r="O40" s="4">
        <f ca="1">N40+Fev_21!O40</f>
        <v>0</v>
      </c>
      <c r="P40" s="4">
        <f t="shared" ca="1" si="9"/>
        <v>0</v>
      </c>
      <c r="Q40" s="26">
        <f t="shared" ca="1" si="9"/>
        <v>0</v>
      </c>
      <c r="R40" s="16"/>
      <c r="S40" s="4">
        <v>0</v>
      </c>
      <c r="T40" s="4">
        <f>S40+Fev_21!T40</f>
        <v>0</v>
      </c>
      <c r="U40" s="4">
        <f t="shared" ca="1" si="7"/>
        <v>0</v>
      </c>
      <c r="V40" s="4">
        <f ca="1">U40+Fev_21!V40</f>
        <v>0</v>
      </c>
      <c r="W40" s="4">
        <f t="shared" ca="1" si="10"/>
        <v>0</v>
      </c>
      <c r="X40" s="26">
        <f t="shared" ca="1" si="10"/>
        <v>0</v>
      </c>
    </row>
    <row r="41" spans="1:24" x14ac:dyDescent="0.25">
      <c r="A41" s="14" t="str">
        <v/>
      </c>
      <c r="B41" s="14" t="str">
        <v/>
      </c>
      <c r="C41" s="15" t="str">
        <v/>
      </c>
      <c r="D41" s="15" t="str">
        <v/>
      </c>
      <c r="E41" s="42">
        <f t="shared" ca="1" si="3"/>
        <v>0</v>
      </c>
      <c r="F41" s="4">
        <f ca="1">E41+Fev_21!F41</f>
        <v>0</v>
      </c>
      <c r="G41" s="4">
        <f t="shared" ca="1" si="4"/>
        <v>0</v>
      </c>
      <c r="H41" s="4">
        <f ca="1">G41+Fev_21!H41</f>
        <v>0</v>
      </c>
      <c r="I41" s="4">
        <f t="shared" ca="1" si="8"/>
        <v>0</v>
      </c>
      <c r="J41" s="26">
        <f t="shared" ca="1" si="8"/>
        <v>0</v>
      </c>
      <c r="K41" s="16"/>
      <c r="L41" s="42">
        <f t="shared" ca="1" si="5"/>
        <v>0</v>
      </c>
      <c r="M41" s="4">
        <f ca="1">L41+Fev_21!M41</f>
        <v>0</v>
      </c>
      <c r="N41" s="4">
        <f t="shared" ca="1" si="6"/>
        <v>0</v>
      </c>
      <c r="O41" s="4">
        <f ca="1">N41+Fev_21!O41</f>
        <v>0</v>
      </c>
      <c r="P41" s="4">
        <f t="shared" ca="1" si="9"/>
        <v>0</v>
      </c>
      <c r="Q41" s="26">
        <f t="shared" ca="1" si="9"/>
        <v>0</v>
      </c>
      <c r="R41" s="16"/>
      <c r="S41" s="4">
        <v>0</v>
      </c>
      <c r="T41" s="4">
        <f>S41+Fev_21!T41</f>
        <v>0</v>
      </c>
      <c r="U41" s="4">
        <f t="shared" ca="1" si="7"/>
        <v>0</v>
      </c>
      <c r="V41" s="4">
        <f ca="1">U41+Fev_21!V41</f>
        <v>0</v>
      </c>
      <c r="W41" s="4">
        <f t="shared" ca="1" si="10"/>
        <v>0</v>
      </c>
      <c r="X41" s="26">
        <f t="shared" ca="1" si="10"/>
        <v>0</v>
      </c>
    </row>
    <row r="42" spans="1:24" x14ac:dyDescent="0.25">
      <c r="A42" s="14" t="str">
        <v/>
      </c>
      <c r="B42" s="14" t="str">
        <v/>
      </c>
      <c r="C42" s="15" t="str">
        <v/>
      </c>
      <c r="D42" s="15" t="str">
        <v/>
      </c>
      <c r="E42" s="42">
        <f t="shared" ca="1" si="3"/>
        <v>0</v>
      </c>
      <c r="F42" s="4">
        <f ca="1">E42+Fev_21!F42</f>
        <v>0</v>
      </c>
      <c r="G42" s="4">
        <f t="shared" ca="1" si="4"/>
        <v>0</v>
      </c>
      <c r="H42" s="4">
        <f ca="1">G42+Fev_21!H42</f>
        <v>0</v>
      </c>
      <c r="I42" s="4">
        <f t="shared" ca="1" si="8"/>
        <v>0</v>
      </c>
      <c r="J42" s="26">
        <f t="shared" ca="1" si="8"/>
        <v>0</v>
      </c>
      <c r="K42" s="16"/>
      <c r="L42" s="42">
        <f t="shared" ca="1" si="5"/>
        <v>0</v>
      </c>
      <c r="M42" s="4">
        <f ca="1">L42+Fev_21!M42</f>
        <v>0</v>
      </c>
      <c r="N42" s="4">
        <f t="shared" ca="1" si="6"/>
        <v>0</v>
      </c>
      <c r="O42" s="4">
        <f ca="1">N42+Fev_21!O42</f>
        <v>0</v>
      </c>
      <c r="P42" s="4">
        <f t="shared" ca="1" si="9"/>
        <v>0</v>
      </c>
      <c r="Q42" s="26">
        <f t="shared" ca="1" si="9"/>
        <v>0</v>
      </c>
      <c r="R42" s="16"/>
      <c r="S42" s="4">
        <v>0</v>
      </c>
      <c r="T42" s="4">
        <f>S42+Fev_21!T42</f>
        <v>0</v>
      </c>
      <c r="U42" s="4">
        <f t="shared" ca="1" si="7"/>
        <v>0</v>
      </c>
      <c r="V42" s="4">
        <f ca="1">U42+Fev_21!V42</f>
        <v>0</v>
      </c>
      <c r="W42" s="4">
        <f t="shared" ca="1" si="10"/>
        <v>0</v>
      </c>
      <c r="X42" s="26">
        <f t="shared" ca="1" si="10"/>
        <v>0</v>
      </c>
    </row>
    <row r="43" spans="1:24" x14ac:dyDescent="0.25">
      <c r="A43" s="14" t="str">
        <v/>
      </c>
      <c r="B43" s="14" t="str">
        <v/>
      </c>
      <c r="C43" s="15" t="str">
        <v/>
      </c>
      <c r="D43" s="15" t="str">
        <v/>
      </c>
      <c r="E43" s="42">
        <f t="shared" ca="1" si="3"/>
        <v>0</v>
      </c>
      <c r="F43" s="4">
        <f ca="1">E43+Fev_21!F43</f>
        <v>0</v>
      </c>
      <c r="G43" s="4">
        <f t="shared" ca="1" si="4"/>
        <v>0</v>
      </c>
      <c r="H43" s="4">
        <f ca="1">G43+Fev_21!H43</f>
        <v>0</v>
      </c>
      <c r="I43" s="4">
        <f t="shared" ca="1" si="8"/>
        <v>0</v>
      </c>
      <c r="J43" s="26">
        <f t="shared" ca="1" si="8"/>
        <v>0</v>
      </c>
      <c r="K43" s="16"/>
      <c r="L43" s="42">
        <f t="shared" ca="1" si="5"/>
        <v>0</v>
      </c>
      <c r="M43" s="4">
        <f ca="1">L43+Fev_21!M43</f>
        <v>0</v>
      </c>
      <c r="N43" s="4">
        <f t="shared" ca="1" si="6"/>
        <v>0</v>
      </c>
      <c r="O43" s="4">
        <f ca="1">N43+Fev_21!O43</f>
        <v>0</v>
      </c>
      <c r="P43" s="4">
        <f t="shared" ca="1" si="9"/>
        <v>0</v>
      </c>
      <c r="Q43" s="26">
        <f t="shared" ca="1" si="9"/>
        <v>0</v>
      </c>
      <c r="R43" s="16"/>
      <c r="S43" s="4">
        <v>0</v>
      </c>
      <c r="T43" s="4">
        <f>S43+Fev_21!T43</f>
        <v>0</v>
      </c>
      <c r="U43" s="4">
        <f t="shared" ca="1" si="7"/>
        <v>0</v>
      </c>
      <c r="V43" s="4">
        <f ca="1">U43+Fev_21!V43</f>
        <v>0</v>
      </c>
      <c r="W43" s="4">
        <f t="shared" ca="1" si="10"/>
        <v>0</v>
      </c>
      <c r="X43" s="26">
        <f t="shared" ca="1" si="10"/>
        <v>0</v>
      </c>
    </row>
    <row r="44" spans="1:24" x14ac:dyDescent="0.25">
      <c r="A44" s="14" t="str">
        <v/>
      </c>
      <c r="B44" s="14" t="str">
        <v/>
      </c>
      <c r="C44" s="15" t="str">
        <v/>
      </c>
      <c r="D44" s="15" t="str">
        <v/>
      </c>
      <c r="E44" s="42">
        <f t="shared" ca="1" si="3"/>
        <v>0</v>
      </c>
      <c r="F44" s="4">
        <f ca="1">E44+Fev_21!F44</f>
        <v>0</v>
      </c>
      <c r="G44" s="4">
        <f t="shared" ca="1" si="4"/>
        <v>0</v>
      </c>
      <c r="H44" s="4">
        <f ca="1">G44+Fev_21!H44</f>
        <v>0</v>
      </c>
      <c r="I44" s="4">
        <f t="shared" ca="1" si="8"/>
        <v>0</v>
      </c>
      <c r="J44" s="26">
        <f t="shared" ca="1" si="8"/>
        <v>0</v>
      </c>
      <c r="K44" s="16"/>
      <c r="L44" s="42">
        <f t="shared" ca="1" si="5"/>
        <v>0</v>
      </c>
      <c r="M44" s="4">
        <f ca="1">L44+Fev_21!M44</f>
        <v>0</v>
      </c>
      <c r="N44" s="4">
        <f t="shared" ca="1" si="6"/>
        <v>0</v>
      </c>
      <c r="O44" s="4">
        <f ca="1">N44+Fev_21!O44</f>
        <v>0</v>
      </c>
      <c r="P44" s="4">
        <f t="shared" ca="1" si="9"/>
        <v>0</v>
      </c>
      <c r="Q44" s="26">
        <f t="shared" ca="1" si="9"/>
        <v>0</v>
      </c>
      <c r="R44" s="16"/>
      <c r="S44" s="4">
        <v>0</v>
      </c>
      <c r="T44" s="4">
        <f>S44+Fev_21!T44</f>
        <v>0</v>
      </c>
      <c r="U44" s="4">
        <f t="shared" ca="1" si="7"/>
        <v>0</v>
      </c>
      <c r="V44" s="4">
        <f ca="1">U44+Fev_21!V44</f>
        <v>0</v>
      </c>
      <c r="W44" s="4">
        <f t="shared" ca="1" si="10"/>
        <v>0</v>
      </c>
      <c r="X44" s="26">
        <f t="shared" ca="1" si="10"/>
        <v>0</v>
      </c>
    </row>
    <row r="45" spans="1:24" x14ac:dyDescent="0.25">
      <c r="A45" s="14" t="str">
        <v/>
      </c>
      <c r="B45" s="14" t="str">
        <v/>
      </c>
      <c r="C45" s="15" t="str">
        <v/>
      </c>
      <c r="D45" s="15" t="str">
        <v/>
      </c>
      <c r="E45" s="42">
        <f t="shared" ca="1" si="3"/>
        <v>0</v>
      </c>
      <c r="F45" s="4">
        <f ca="1">E45+Fev_21!F45</f>
        <v>0</v>
      </c>
      <c r="G45" s="4">
        <f t="shared" ca="1" si="4"/>
        <v>0</v>
      </c>
      <c r="H45" s="4">
        <f ca="1">G45+Fev_21!H45</f>
        <v>0</v>
      </c>
      <c r="I45" s="4">
        <f t="shared" ca="1" si="8"/>
        <v>0</v>
      </c>
      <c r="J45" s="26">
        <f t="shared" ca="1" si="8"/>
        <v>0</v>
      </c>
      <c r="K45" s="16"/>
      <c r="L45" s="42">
        <f t="shared" ca="1" si="5"/>
        <v>0</v>
      </c>
      <c r="M45" s="4">
        <f ca="1">L45+Fev_21!M45</f>
        <v>0</v>
      </c>
      <c r="N45" s="4">
        <f t="shared" ca="1" si="6"/>
        <v>0</v>
      </c>
      <c r="O45" s="4">
        <f ca="1">N45+Fev_21!O45</f>
        <v>0</v>
      </c>
      <c r="P45" s="4">
        <f t="shared" ca="1" si="9"/>
        <v>0</v>
      </c>
      <c r="Q45" s="26">
        <f t="shared" ca="1" si="9"/>
        <v>0</v>
      </c>
      <c r="R45" s="16"/>
      <c r="S45" s="4">
        <v>0</v>
      </c>
      <c r="T45" s="4">
        <f>S45+Fev_21!T45</f>
        <v>0</v>
      </c>
      <c r="U45" s="4">
        <f t="shared" ca="1" si="7"/>
        <v>0</v>
      </c>
      <c r="V45" s="4">
        <f ca="1">U45+Fev_21!V45</f>
        <v>0</v>
      </c>
      <c r="W45" s="4">
        <f t="shared" ca="1" si="10"/>
        <v>0</v>
      </c>
      <c r="X45" s="26">
        <f t="shared" ca="1" si="10"/>
        <v>0</v>
      </c>
    </row>
    <row r="46" spans="1:24" x14ac:dyDescent="0.25">
      <c r="A46" s="14" t="str">
        <v/>
      </c>
      <c r="B46" s="14" t="str">
        <v/>
      </c>
      <c r="C46" s="15" t="str">
        <v/>
      </c>
      <c r="D46" s="15" t="str">
        <v/>
      </c>
      <c r="E46" s="42">
        <f t="shared" ca="1" si="3"/>
        <v>0</v>
      </c>
      <c r="F46" s="4">
        <f ca="1">E46+Fev_21!F46</f>
        <v>0</v>
      </c>
      <c r="G46" s="4">
        <f t="shared" ca="1" si="4"/>
        <v>0</v>
      </c>
      <c r="H46" s="4">
        <f ca="1">G46+Fev_21!H46</f>
        <v>0</v>
      </c>
      <c r="I46" s="4">
        <f t="shared" ca="1" si="8"/>
        <v>0</v>
      </c>
      <c r="J46" s="26">
        <f t="shared" ca="1" si="8"/>
        <v>0</v>
      </c>
      <c r="K46" s="16"/>
      <c r="L46" s="42">
        <f t="shared" ca="1" si="5"/>
        <v>0</v>
      </c>
      <c r="M46" s="4">
        <f ca="1">L46+Fev_21!M46</f>
        <v>0</v>
      </c>
      <c r="N46" s="4">
        <f t="shared" ca="1" si="6"/>
        <v>0</v>
      </c>
      <c r="O46" s="4">
        <f ca="1">N46+Fev_21!O46</f>
        <v>0</v>
      </c>
      <c r="P46" s="4">
        <f t="shared" ca="1" si="9"/>
        <v>0</v>
      </c>
      <c r="Q46" s="26">
        <f t="shared" ca="1" si="9"/>
        <v>0</v>
      </c>
      <c r="R46" s="16"/>
      <c r="S46" s="4">
        <v>0</v>
      </c>
      <c r="T46" s="4">
        <f>S46+Fev_21!T46</f>
        <v>0</v>
      </c>
      <c r="U46" s="4">
        <f t="shared" ca="1" si="7"/>
        <v>0</v>
      </c>
      <c r="V46" s="4">
        <f ca="1">U46+Fev_21!V46</f>
        <v>0</v>
      </c>
      <c r="W46" s="4">
        <f t="shared" ca="1" si="10"/>
        <v>0</v>
      </c>
      <c r="X46" s="26">
        <f t="shared" ca="1" si="10"/>
        <v>0</v>
      </c>
    </row>
    <row r="47" spans="1:24" x14ac:dyDescent="0.25">
      <c r="A47" s="14" t="str">
        <v/>
      </c>
      <c r="B47" s="14" t="str">
        <v/>
      </c>
      <c r="C47" s="15" t="str">
        <v/>
      </c>
      <c r="D47" s="15" t="str">
        <v/>
      </c>
      <c r="E47" s="42">
        <f t="shared" ca="1" si="3"/>
        <v>0</v>
      </c>
      <c r="F47" s="4">
        <f ca="1">E47+Fev_21!F47</f>
        <v>0</v>
      </c>
      <c r="G47" s="4">
        <f t="shared" ca="1" si="4"/>
        <v>0</v>
      </c>
      <c r="H47" s="4">
        <f ca="1">G47+Fev_21!H47</f>
        <v>0</v>
      </c>
      <c r="I47" s="4">
        <f t="shared" ca="1" si="8"/>
        <v>0</v>
      </c>
      <c r="J47" s="26">
        <f t="shared" ca="1" si="8"/>
        <v>0</v>
      </c>
      <c r="K47" s="16"/>
      <c r="L47" s="42">
        <f t="shared" ca="1" si="5"/>
        <v>0</v>
      </c>
      <c r="M47" s="4">
        <f ca="1">L47+Fev_21!M47</f>
        <v>0</v>
      </c>
      <c r="N47" s="4">
        <f t="shared" ca="1" si="6"/>
        <v>0</v>
      </c>
      <c r="O47" s="4">
        <f ca="1">N47+Fev_21!O47</f>
        <v>0</v>
      </c>
      <c r="P47" s="4">
        <f t="shared" ca="1" si="9"/>
        <v>0</v>
      </c>
      <c r="Q47" s="26">
        <f t="shared" ca="1" si="9"/>
        <v>0</v>
      </c>
      <c r="R47" s="16"/>
      <c r="S47" s="4">
        <v>0</v>
      </c>
      <c r="T47" s="4">
        <f>S47+Fev_21!T47</f>
        <v>0</v>
      </c>
      <c r="U47" s="4">
        <f t="shared" ca="1" si="7"/>
        <v>0</v>
      </c>
      <c r="V47" s="4">
        <f ca="1">U47+Fev_21!V47</f>
        <v>0</v>
      </c>
      <c r="W47" s="4">
        <f t="shared" ca="1" si="10"/>
        <v>0</v>
      </c>
      <c r="X47" s="26">
        <f t="shared" ca="1" si="10"/>
        <v>0</v>
      </c>
    </row>
    <row r="48" spans="1:24" x14ac:dyDescent="0.25">
      <c r="A48" s="14" t="str">
        <v/>
      </c>
      <c r="B48" s="14" t="str">
        <v/>
      </c>
      <c r="C48" s="15" t="str">
        <v/>
      </c>
      <c r="D48" s="15" t="str">
        <v/>
      </c>
      <c r="E48" s="42">
        <f t="shared" ca="1" si="3"/>
        <v>0</v>
      </c>
      <c r="F48" s="4">
        <f ca="1">E48+Fev_21!F48</f>
        <v>0</v>
      </c>
      <c r="G48" s="4">
        <f t="shared" ca="1" si="4"/>
        <v>0</v>
      </c>
      <c r="H48" s="4">
        <f ca="1">G48+Fev_21!H48</f>
        <v>0</v>
      </c>
      <c r="I48" s="4">
        <f t="shared" ca="1" si="8"/>
        <v>0</v>
      </c>
      <c r="J48" s="26">
        <f t="shared" ca="1" si="8"/>
        <v>0</v>
      </c>
      <c r="K48" s="16"/>
      <c r="L48" s="42">
        <f t="shared" ca="1" si="5"/>
        <v>0</v>
      </c>
      <c r="M48" s="4">
        <f ca="1">L48+Fev_21!M48</f>
        <v>0</v>
      </c>
      <c r="N48" s="4">
        <f t="shared" ca="1" si="6"/>
        <v>0</v>
      </c>
      <c r="O48" s="4">
        <f ca="1">N48+Fev_21!O48</f>
        <v>0</v>
      </c>
      <c r="P48" s="4">
        <f t="shared" ca="1" si="9"/>
        <v>0</v>
      </c>
      <c r="Q48" s="26">
        <f t="shared" ca="1" si="9"/>
        <v>0</v>
      </c>
      <c r="R48" s="16"/>
      <c r="S48" s="4">
        <v>0</v>
      </c>
      <c r="T48" s="4">
        <f>S48+Fev_21!T48</f>
        <v>0</v>
      </c>
      <c r="U48" s="4">
        <f t="shared" ca="1" si="7"/>
        <v>0</v>
      </c>
      <c r="V48" s="4">
        <f ca="1">U48+Fev_21!V48</f>
        <v>0</v>
      </c>
      <c r="W48" s="4">
        <f t="shared" ca="1" si="10"/>
        <v>0</v>
      </c>
      <c r="X48" s="26">
        <f t="shared" ca="1" si="10"/>
        <v>0</v>
      </c>
    </row>
    <row r="49" spans="1:24" x14ac:dyDescent="0.25">
      <c r="A49" s="14" t="str">
        <v/>
      </c>
      <c r="B49" s="14" t="str">
        <v/>
      </c>
      <c r="C49" s="15" t="str">
        <v/>
      </c>
      <c r="D49" s="15" t="str">
        <v/>
      </c>
      <c r="E49" s="42">
        <f t="shared" ca="1" si="3"/>
        <v>0</v>
      </c>
      <c r="F49" s="4">
        <f ca="1">E49+Fev_21!F49</f>
        <v>0</v>
      </c>
      <c r="G49" s="4">
        <f t="shared" ca="1" si="4"/>
        <v>0</v>
      </c>
      <c r="H49" s="4">
        <f ca="1">G49+Fev_21!H49</f>
        <v>0</v>
      </c>
      <c r="I49" s="4">
        <f t="shared" ca="1" si="8"/>
        <v>0</v>
      </c>
      <c r="J49" s="26">
        <f t="shared" ca="1" si="8"/>
        <v>0</v>
      </c>
      <c r="K49" s="16"/>
      <c r="L49" s="42">
        <f t="shared" ca="1" si="5"/>
        <v>0</v>
      </c>
      <c r="M49" s="4">
        <f ca="1">L49+Fev_21!M49</f>
        <v>0</v>
      </c>
      <c r="N49" s="4">
        <f t="shared" ca="1" si="6"/>
        <v>0</v>
      </c>
      <c r="O49" s="4">
        <f ca="1">N49+Fev_21!O49</f>
        <v>0</v>
      </c>
      <c r="P49" s="4">
        <f t="shared" ca="1" si="9"/>
        <v>0</v>
      </c>
      <c r="Q49" s="26">
        <f t="shared" ca="1" si="9"/>
        <v>0</v>
      </c>
      <c r="R49" s="16"/>
      <c r="S49" s="4">
        <v>0</v>
      </c>
      <c r="T49" s="4">
        <f>S49+Fev_21!T49</f>
        <v>0</v>
      </c>
      <c r="U49" s="4">
        <f t="shared" ca="1" si="7"/>
        <v>0</v>
      </c>
      <c r="V49" s="4">
        <f ca="1">U49+Fev_21!V49</f>
        <v>0</v>
      </c>
      <c r="W49" s="4">
        <f t="shared" ca="1" si="10"/>
        <v>0</v>
      </c>
      <c r="X49" s="26">
        <f t="shared" ca="1" si="10"/>
        <v>0</v>
      </c>
    </row>
    <row r="50" spans="1:24" x14ac:dyDescent="0.25">
      <c r="A50" s="14" t="str">
        <v/>
      </c>
      <c r="B50" s="14" t="str">
        <v/>
      </c>
      <c r="C50" s="15" t="str">
        <v/>
      </c>
      <c r="D50" s="15" t="str">
        <v/>
      </c>
      <c r="E50" s="42">
        <f t="shared" ca="1" si="3"/>
        <v>0</v>
      </c>
      <c r="F50" s="4">
        <f ca="1">E50+Fev_21!F50</f>
        <v>0</v>
      </c>
      <c r="G50" s="4">
        <f t="shared" ca="1" si="4"/>
        <v>0</v>
      </c>
      <c r="H50" s="4">
        <f ca="1">G50+Fev_21!H50</f>
        <v>0</v>
      </c>
      <c r="I50" s="4">
        <f t="shared" ca="1" si="8"/>
        <v>0</v>
      </c>
      <c r="J50" s="26">
        <f t="shared" ca="1" si="8"/>
        <v>0</v>
      </c>
      <c r="K50" s="16"/>
      <c r="L50" s="42">
        <f t="shared" ca="1" si="5"/>
        <v>0</v>
      </c>
      <c r="M50" s="4">
        <f ca="1">L50+Fev_21!M50</f>
        <v>0</v>
      </c>
      <c r="N50" s="4">
        <f t="shared" ca="1" si="6"/>
        <v>0</v>
      </c>
      <c r="O50" s="4">
        <f ca="1">N50+Fev_21!O50</f>
        <v>0</v>
      </c>
      <c r="P50" s="4">
        <f t="shared" ca="1" si="9"/>
        <v>0</v>
      </c>
      <c r="Q50" s="26">
        <f t="shared" ca="1" si="9"/>
        <v>0</v>
      </c>
      <c r="R50" s="16"/>
      <c r="S50" s="4">
        <v>0</v>
      </c>
      <c r="T50" s="4">
        <f>S50+Fev_21!T50</f>
        <v>0</v>
      </c>
      <c r="U50" s="4">
        <f t="shared" ca="1" si="7"/>
        <v>0</v>
      </c>
      <c r="V50" s="4">
        <f ca="1">U50+Fev_21!V50</f>
        <v>0</v>
      </c>
      <c r="W50" s="4">
        <f t="shared" ca="1" si="10"/>
        <v>0</v>
      </c>
      <c r="X50" s="26">
        <f t="shared" ca="1" si="10"/>
        <v>0</v>
      </c>
    </row>
    <row r="51" spans="1:24" x14ac:dyDescent="0.25">
      <c r="A51" s="14" t="str">
        <v/>
      </c>
      <c r="B51" s="14" t="str">
        <v/>
      </c>
      <c r="C51" s="15" t="str">
        <v/>
      </c>
      <c r="D51" s="15" t="str">
        <v/>
      </c>
      <c r="E51" s="42">
        <f t="shared" ca="1" si="3"/>
        <v>0</v>
      </c>
      <c r="F51" s="4">
        <f ca="1">E51+Fev_21!F51</f>
        <v>0</v>
      </c>
      <c r="G51" s="4">
        <f t="shared" ca="1" si="4"/>
        <v>0</v>
      </c>
      <c r="H51" s="4">
        <f ca="1">G51+Fev_21!H51</f>
        <v>0</v>
      </c>
      <c r="I51" s="4">
        <f t="shared" ca="1" si="8"/>
        <v>0</v>
      </c>
      <c r="J51" s="26">
        <f t="shared" ca="1" si="8"/>
        <v>0</v>
      </c>
      <c r="K51" s="16"/>
      <c r="L51" s="42">
        <f t="shared" ca="1" si="5"/>
        <v>0</v>
      </c>
      <c r="M51" s="4">
        <f ca="1">L51+Fev_21!M51</f>
        <v>0</v>
      </c>
      <c r="N51" s="4">
        <f t="shared" ca="1" si="6"/>
        <v>0</v>
      </c>
      <c r="O51" s="4">
        <f ca="1">N51+Fev_21!O51</f>
        <v>0</v>
      </c>
      <c r="P51" s="4">
        <f t="shared" ca="1" si="9"/>
        <v>0</v>
      </c>
      <c r="Q51" s="26">
        <f t="shared" ca="1" si="9"/>
        <v>0</v>
      </c>
      <c r="R51" s="16"/>
      <c r="S51" s="4">
        <v>0</v>
      </c>
      <c r="T51" s="4">
        <f>S51+Fev_21!T51</f>
        <v>0</v>
      </c>
      <c r="U51" s="4">
        <f t="shared" ca="1" si="7"/>
        <v>0</v>
      </c>
      <c r="V51" s="4">
        <f ca="1">U51+Fev_21!V51</f>
        <v>0</v>
      </c>
      <c r="W51" s="4">
        <f t="shared" ca="1" si="10"/>
        <v>0</v>
      </c>
      <c r="X51" s="26">
        <f t="shared" ca="1" si="10"/>
        <v>0</v>
      </c>
    </row>
    <row r="52" spans="1:24" x14ac:dyDescent="0.25">
      <c r="A52" s="14" t="str">
        <v/>
      </c>
      <c r="B52" s="14" t="str">
        <v/>
      </c>
      <c r="C52" s="15" t="str">
        <v/>
      </c>
      <c r="D52" s="15" t="str">
        <v/>
      </c>
      <c r="E52" s="42">
        <f t="shared" ca="1" si="3"/>
        <v>0</v>
      </c>
      <c r="F52" s="4">
        <f ca="1">E52+Fev_21!F52</f>
        <v>0</v>
      </c>
      <c r="G52" s="4">
        <f t="shared" ca="1" si="4"/>
        <v>0</v>
      </c>
      <c r="H52" s="4">
        <f ca="1">G52+Fev_21!H52</f>
        <v>0</v>
      </c>
      <c r="I52" s="4">
        <f t="shared" ca="1" si="8"/>
        <v>0</v>
      </c>
      <c r="J52" s="26">
        <f t="shared" ca="1" si="8"/>
        <v>0</v>
      </c>
      <c r="K52" s="16"/>
      <c r="L52" s="42">
        <f t="shared" ca="1" si="5"/>
        <v>0</v>
      </c>
      <c r="M52" s="4">
        <f ca="1">L52+Fev_21!M52</f>
        <v>0</v>
      </c>
      <c r="N52" s="4">
        <f t="shared" ca="1" si="6"/>
        <v>0</v>
      </c>
      <c r="O52" s="4">
        <f ca="1">N52+Fev_21!O52</f>
        <v>0</v>
      </c>
      <c r="P52" s="4">
        <f t="shared" ca="1" si="9"/>
        <v>0</v>
      </c>
      <c r="Q52" s="26">
        <f t="shared" ca="1" si="9"/>
        <v>0</v>
      </c>
      <c r="R52" s="16"/>
      <c r="S52" s="4">
        <v>0</v>
      </c>
      <c r="T52" s="4">
        <f>S52+Fev_21!T52</f>
        <v>0</v>
      </c>
      <c r="U52" s="4">
        <f t="shared" ca="1" si="7"/>
        <v>0</v>
      </c>
      <c r="V52" s="4">
        <f ca="1">U52+Fev_21!V52</f>
        <v>0</v>
      </c>
      <c r="W52" s="4">
        <f t="shared" ca="1" si="10"/>
        <v>0</v>
      </c>
      <c r="X52" s="26">
        <f t="shared" ca="1" si="10"/>
        <v>0</v>
      </c>
    </row>
    <row r="53" spans="1:24" x14ac:dyDescent="0.25">
      <c r="A53" s="14" t="str">
        <v/>
      </c>
      <c r="B53" s="14" t="str">
        <v/>
      </c>
      <c r="C53" s="15" t="str">
        <v/>
      </c>
      <c r="D53" s="15" t="str">
        <v/>
      </c>
      <c r="E53" s="42">
        <f t="shared" ca="1" si="3"/>
        <v>0</v>
      </c>
      <c r="F53" s="4">
        <f ca="1">E53+Fev_21!F53</f>
        <v>0</v>
      </c>
      <c r="G53" s="4">
        <f t="shared" ca="1" si="4"/>
        <v>0</v>
      </c>
      <c r="H53" s="4">
        <f ca="1">G53+Fev_21!H53</f>
        <v>0</v>
      </c>
      <c r="I53" s="4">
        <f t="shared" ca="1" si="8"/>
        <v>0</v>
      </c>
      <c r="J53" s="26">
        <f t="shared" ca="1" si="8"/>
        <v>0</v>
      </c>
      <c r="K53" s="16"/>
      <c r="L53" s="42">
        <f t="shared" ca="1" si="5"/>
        <v>0</v>
      </c>
      <c r="M53" s="4">
        <f ca="1">L53+Fev_21!M53</f>
        <v>0</v>
      </c>
      <c r="N53" s="4">
        <f t="shared" ca="1" si="6"/>
        <v>0</v>
      </c>
      <c r="O53" s="4">
        <f ca="1">N53+Fev_21!O53</f>
        <v>0</v>
      </c>
      <c r="P53" s="4">
        <f t="shared" ca="1" si="9"/>
        <v>0</v>
      </c>
      <c r="Q53" s="26">
        <f t="shared" ca="1" si="9"/>
        <v>0</v>
      </c>
      <c r="R53" s="16"/>
      <c r="S53" s="4">
        <v>0</v>
      </c>
      <c r="T53" s="4">
        <f>S53+Fev_21!T53</f>
        <v>0</v>
      </c>
      <c r="U53" s="4">
        <f t="shared" ca="1" si="7"/>
        <v>0</v>
      </c>
      <c r="V53" s="4">
        <f ca="1">U53+Fev_21!V53</f>
        <v>0</v>
      </c>
      <c r="W53" s="4">
        <f t="shared" ca="1" si="10"/>
        <v>0</v>
      </c>
      <c r="X53" s="26">
        <f t="shared" ca="1" si="10"/>
        <v>0</v>
      </c>
    </row>
    <row r="54" spans="1:24" x14ac:dyDescent="0.25">
      <c r="A54" s="14" t="str">
        <v/>
      </c>
      <c r="B54" s="14" t="str">
        <v/>
      </c>
      <c r="C54" s="15" t="str">
        <v/>
      </c>
      <c r="D54" s="15" t="str">
        <v/>
      </c>
      <c r="E54" s="42">
        <f t="shared" ca="1" si="3"/>
        <v>0</v>
      </c>
      <c r="F54" s="4">
        <f ca="1">E54+Fev_21!F54</f>
        <v>0</v>
      </c>
      <c r="G54" s="4">
        <f t="shared" ca="1" si="4"/>
        <v>0</v>
      </c>
      <c r="H54" s="4">
        <f ca="1">G54+Fev_21!H54</f>
        <v>0</v>
      </c>
      <c r="I54" s="4">
        <f t="shared" ca="1" si="8"/>
        <v>0</v>
      </c>
      <c r="J54" s="26">
        <f t="shared" ca="1" si="8"/>
        <v>0</v>
      </c>
      <c r="K54" s="16"/>
      <c r="L54" s="42">
        <f t="shared" ca="1" si="5"/>
        <v>0</v>
      </c>
      <c r="M54" s="4">
        <f ca="1">L54+Fev_21!M54</f>
        <v>0</v>
      </c>
      <c r="N54" s="4">
        <f t="shared" ca="1" si="6"/>
        <v>0</v>
      </c>
      <c r="O54" s="4">
        <f ca="1">N54+Fev_21!O54</f>
        <v>0</v>
      </c>
      <c r="P54" s="4">
        <f t="shared" ca="1" si="9"/>
        <v>0</v>
      </c>
      <c r="Q54" s="26">
        <f t="shared" ca="1" si="9"/>
        <v>0</v>
      </c>
      <c r="R54" s="16"/>
      <c r="S54" s="4">
        <v>0</v>
      </c>
      <c r="T54" s="4">
        <f>S54+Fev_21!T54</f>
        <v>0</v>
      </c>
      <c r="U54" s="4">
        <f t="shared" ca="1" si="7"/>
        <v>0</v>
      </c>
      <c r="V54" s="4">
        <f ca="1">U54+Fev_21!V54</f>
        <v>0</v>
      </c>
      <c r="W54" s="4">
        <f t="shared" ca="1" si="10"/>
        <v>0</v>
      </c>
      <c r="X54" s="26">
        <f t="shared" ca="1" si="10"/>
        <v>0</v>
      </c>
    </row>
    <row r="55" spans="1:24" x14ac:dyDescent="0.25">
      <c r="A55" s="14" t="str">
        <v/>
      </c>
      <c r="B55" s="14" t="str">
        <v/>
      </c>
      <c r="C55" s="15" t="str">
        <v/>
      </c>
      <c r="D55" s="15" t="str">
        <v/>
      </c>
      <c r="E55" s="42">
        <f t="shared" ca="1" si="3"/>
        <v>0</v>
      </c>
      <c r="F55" s="4">
        <f ca="1">E55+Fev_21!F55</f>
        <v>0</v>
      </c>
      <c r="G55" s="4">
        <f t="shared" ca="1" si="4"/>
        <v>0</v>
      </c>
      <c r="H55" s="4">
        <f ca="1">G55+Fev_21!H55</f>
        <v>0</v>
      </c>
      <c r="I55" s="4">
        <f t="shared" ca="1" si="8"/>
        <v>0</v>
      </c>
      <c r="J55" s="26">
        <f t="shared" ca="1" si="8"/>
        <v>0</v>
      </c>
      <c r="K55" s="16"/>
      <c r="L55" s="42">
        <f t="shared" ca="1" si="5"/>
        <v>0</v>
      </c>
      <c r="M55" s="4">
        <f ca="1">L55+Fev_21!M55</f>
        <v>0</v>
      </c>
      <c r="N55" s="4">
        <f t="shared" ca="1" si="6"/>
        <v>0</v>
      </c>
      <c r="O55" s="4">
        <f ca="1">N55+Fev_21!O55</f>
        <v>0</v>
      </c>
      <c r="P55" s="4">
        <f t="shared" ca="1" si="9"/>
        <v>0</v>
      </c>
      <c r="Q55" s="26">
        <f t="shared" ca="1" si="9"/>
        <v>0</v>
      </c>
      <c r="R55" s="16"/>
      <c r="S55" s="4">
        <v>0</v>
      </c>
      <c r="T55" s="4">
        <f>S55+Fev_21!T55</f>
        <v>0</v>
      </c>
      <c r="U55" s="4">
        <f t="shared" ca="1" si="7"/>
        <v>0</v>
      </c>
      <c r="V55" s="4">
        <f ca="1">U55+Fev_21!V55</f>
        <v>0</v>
      </c>
      <c r="W55" s="4">
        <f t="shared" ca="1" si="10"/>
        <v>0</v>
      </c>
      <c r="X55" s="26">
        <f t="shared" ca="1" si="10"/>
        <v>0</v>
      </c>
    </row>
    <row r="56" spans="1:24" x14ac:dyDescent="0.25">
      <c r="A56" s="14" t="str">
        <v/>
      </c>
      <c r="B56" s="14" t="str">
        <v/>
      </c>
      <c r="C56" s="15" t="str">
        <v/>
      </c>
      <c r="D56" s="15" t="str">
        <v/>
      </c>
      <c r="E56" s="42">
        <f t="shared" ca="1" si="3"/>
        <v>0</v>
      </c>
      <c r="F56" s="4">
        <f ca="1">E56+Fev_21!F56</f>
        <v>0</v>
      </c>
      <c r="G56" s="4">
        <f t="shared" ca="1" si="4"/>
        <v>0</v>
      </c>
      <c r="H56" s="4">
        <f ca="1">G56+Fev_21!H56</f>
        <v>0</v>
      </c>
      <c r="I56" s="4">
        <f t="shared" ca="1" si="8"/>
        <v>0</v>
      </c>
      <c r="J56" s="26">
        <f t="shared" ca="1" si="8"/>
        <v>0</v>
      </c>
      <c r="K56" s="16"/>
      <c r="L56" s="42">
        <f t="shared" ca="1" si="5"/>
        <v>0</v>
      </c>
      <c r="M56" s="4">
        <f ca="1">L56+Fev_21!M56</f>
        <v>0</v>
      </c>
      <c r="N56" s="4">
        <f t="shared" ca="1" si="6"/>
        <v>0</v>
      </c>
      <c r="O56" s="4">
        <f ca="1">N56+Fev_21!O56</f>
        <v>0</v>
      </c>
      <c r="P56" s="4">
        <f t="shared" ca="1" si="9"/>
        <v>0</v>
      </c>
      <c r="Q56" s="26">
        <f t="shared" ca="1" si="9"/>
        <v>0</v>
      </c>
      <c r="R56" s="16"/>
      <c r="S56" s="4">
        <v>0</v>
      </c>
      <c r="T56" s="4">
        <f>S56+Fev_21!T56</f>
        <v>0</v>
      </c>
      <c r="U56" s="4">
        <f t="shared" ca="1" si="7"/>
        <v>0</v>
      </c>
      <c r="V56" s="4">
        <f ca="1">U56+Fev_21!V56</f>
        <v>0</v>
      </c>
      <c r="W56" s="4">
        <f t="shared" ca="1" si="10"/>
        <v>0</v>
      </c>
      <c r="X56" s="26">
        <f t="shared" ca="1" si="10"/>
        <v>0</v>
      </c>
    </row>
    <row r="57" spans="1:24" x14ac:dyDescent="0.25">
      <c r="A57" s="14" t="str">
        <v/>
      </c>
      <c r="B57" s="14" t="str">
        <v/>
      </c>
      <c r="C57" s="15" t="str">
        <v/>
      </c>
      <c r="D57" s="15" t="str">
        <v/>
      </c>
      <c r="E57" s="42">
        <f t="shared" ca="1" si="3"/>
        <v>0</v>
      </c>
      <c r="F57" s="4">
        <f ca="1">E57+Fev_21!F57</f>
        <v>0</v>
      </c>
      <c r="G57" s="4">
        <f t="shared" ca="1" si="4"/>
        <v>0</v>
      </c>
      <c r="H57" s="4">
        <f ca="1">G57+Fev_21!H57</f>
        <v>0</v>
      </c>
      <c r="I57" s="4">
        <f t="shared" ca="1" si="8"/>
        <v>0</v>
      </c>
      <c r="J57" s="26">
        <f t="shared" ca="1" si="8"/>
        <v>0</v>
      </c>
      <c r="K57" s="16"/>
      <c r="L57" s="42">
        <f t="shared" ca="1" si="5"/>
        <v>0</v>
      </c>
      <c r="M57" s="4">
        <f ca="1">L57+Fev_21!M57</f>
        <v>0</v>
      </c>
      <c r="N57" s="4">
        <f t="shared" ca="1" si="6"/>
        <v>0</v>
      </c>
      <c r="O57" s="4">
        <f ca="1">N57+Fev_21!O57</f>
        <v>0</v>
      </c>
      <c r="P57" s="4">
        <f t="shared" ca="1" si="9"/>
        <v>0</v>
      </c>
      <c r="Q57" s="26">
        <f t="shared" ca="1" si="9"/>
        <v>0</v>
      </c>
      <c r="R57" s="16"/>
      <c r="S57" s="4">
        <v>0</v>
      </c>
      <c r="T57" s="4">
        <f>S57+Fev_21!T57</f>
        <v>0</v>
      </c>
      <c r="U57" s="4">
        <f t="shared" ca="1" si="7"/>
        <v>0</v>
      </c>
      <c r="V57" s="4">
        <f ca="1">U57+Fev_21!V57</f>
        <v>0</v>
      </c>
      <c r="W57" s="4">
        <f t="shared" ca="1" si="10"/>
        <v>0</v>
      </c>
      <c r="X57" s="26">
        <f t="shared" ca="1" si="10"/>
        <v>0</v>
      </c>
    </row>
    <row r="58" spans="1:24" x14ac:dyDescent="0.25">
      <c r="A58" s="14" t="str">
        <v/>
      </c>
      <c r="B58" s="14" t="str">
        <v/>
      </c>
      <c r="C58" s="15" t="str">
        <v/>
      </c>
      <c r="D58" s="15" t="str">
        <v/>
      </c>
      <c r="E58" s="42">
        <f t="shared" ca="1" si="3"/>
        <v>0</v>
      </c>
      <c r="F58" s="4">
        <f ca="1">E58+Fev_21!F58</f>
        <v>0</v>
      </c>
      <c r="G58" s="4">
        <f t="shared" ca="1" si="4"/>
        <v>0</v>
      </c>
      <c r="H58" s="4">
        <f ca="1">G58+Fev_21!H58</f>
        <v>0</v>
      </c>
      <c r="I58" s="4">
        <f t="shared" ca="1" si="8"/>
        <v>0</v>
      </c>
      <c r="J58" s="26">
        <f t="shared" ca="1" si="8"/>
        <v>0</v>
      </c>
      <c r="K58" s="16"/>
      <c r="L58" s="42">
        <f t="shared" ca="1" si="5"/>
        <v>0</v>
      </c>
      <c r="M58" s="4">
        <f ca="1">L58+Fev_21!M58</f>
        <v>0</v>
      </c>
      <c r="N58" s="4">
        <f t="shared" ca="1" si="6"/>
        <v>0</v>
      </c>
      <c r="O58" s="4">
        <f ca="1">N58+Fev_21!O58</f>
        <v>0</v>
      </c>
      <c r="P58" s="4">
        <f t="shared" ca="1" si="9"/>
        <v>0</v>
      </c>
      <c r="Q58" s="26">
        <f t="shared" ca="1" si="9"/>
        <v>0</v>
      </c>
      <c r="R58" s="16"/>
      <c r="S58" s="4">
        <v>0</v>
      </c>
      <c r="T58" s="4">
        <f>S58+Fev_21!T58</f>
        <v>0</v>
      </c>
      <c r="U58" s="4">
        <f t="shared" ca="1" si="7"/>
        <v>0</v>
      </c>
      <c r="V58" s="4">
        <f ca="1">U58+Fev_21!V58</f>
        <v>0</v>
      </c>
      <c r="W58" s="4">
        <f t="shared" ca="1" si="10"/>
        <v>0</v>
      </c>
      <c r="X58" s="26">
        <f t="shared" ca="1" si="10"/>
        <v>0</v>
      </c>
    </row>
    <row r="59" spans="1:24" x14ac:dyDescent="0.25">
      <c r="A59" s="14" t="str">
        <v/>
      </c>
      <c r="B59" s="14" t="str">
        <v/>
      </c>
      <c r="C59" s="15" t="str">
        <v/>
      </c>
      <c r="D59" s="15" t="str">
        <v/>
      </c>
      <c r="E59" s="42">
        <f t="shared" ca="1" si="3"/>
        <v>0</v>
      </c>
      <c r="F59" s="4">
        <f ca="1">E59+Fev_21!F59</f>
        <v>0</v>
      </c>
      <c r="G59" s="4">
        <f t="shared" ca="1" si="4"/>
        <v>0</v>
      </c>
      <c r="H59" s="4">
        <f ca="1">G59+Fev_21!H59</f>
        <v>0</v>
      </c>
      <c r="I59" s="4">
        <f t="shared" ca="1" si="8"/>
        <v>0</v>
      </c>
      <c r="J59" s="26">
        <f t="shared" ca="1" si="8"/>
        <v>0</v>
      </c>
      <c r="K59" s="16"/>
      <c r="L59" s="42">
        <f t="shared" ca="1" si="5"/>
        <v>0</v>
      </c>
      <c r="M59" s="4">
        <f ca="1">L59+Fev_21!M59</f>
        <v>0</v>
      </c>
      <c r="N59" s="4">
        <f t="shared" ca="1" si="6"/>
        <v>0</v>
      </c>
      <c r="O59" s="4">
        <f ca="1">N59+Fev_21!O59</f>
        <v>0</v>
      </c>
      <c r="P59" s="4">
        <f t="shared" ca="1" si="9"/>
        <v>0</v>
      </c>
      <c r="Q59" s="26">
        <f t="shared" ca="1" si="9"/>
        <v>0</v>
      </c>
      <c r="R59" s="16"/>
      <c r="S59" s="4">
        <v>0</v>
      </c>
      <c r="T59" s="4">
        <f>S59+Fev_21!T59</f>
        <v>0</v>
      </c>
      <c r="U59" s="4">
        <f t="shared" ca="1" si="7"/>
        <v>0</v>
      </c>
      <c r="V59" s="4">
        <f ca="1">U59+Fev_21!V59</f>
        <v>0</v>
      </c>
      <c r="W59" s="4">
        <f t="shared" ca="1" si="10"/>
        <v>0</v>
      </c>
      <c r="X59" s="26">
        <f t="shared" ca="1" si="10"/>
        <v>0</v>
      </c>
    </row>
    <row r="60" spans="1:24" x14ac:dyDescent="0.25">
      <c r="A60" s="14" t="str">
        <v/>
      </c>
      <c r="B60" s="14" t="str">
        <v/>
      </c>
      <c r="C60" s="15" t="str">
        <v/>
      </c>
      <c r="D60" s="15" t="str">
        <v/>
      </c>
      <c r="E60" s="42">
        <f t="shared" ca="1" si="3"/>
        <v>0</v>
      </c>
      <c r="F60" s="4">
        <f ca="1">E60+Fev_21!F60</f>
        <v>0</v>
      </c>
      <c r="G60" s="4">
        <f t="shared" ca="1" si="4"/>
        <v>0</v>
      </c>
      <c r="H60" s="4">
        <f ca="1">G60+Fev_21!H60</f>
        <v>0</v>
      </c>
      <c r="I60" s="4">
        <f t="shared" ca="1" si="8"/>
        <v>0</v>
      </c>
      <c r="J60" s="26">
        <f t="shared" ca="1" si="8"/>
        <v>0</v>
      </c>
      <c r="K60" s="16"/>
      <c r="L60" s="42">
        <f t="shared" ca="1" si="5"/>
        <v>0</v>
      </c>
      <c r="M60" s="4">
        <f ca="1">L60+Fev_21!M60</f>
        <v>0</v>
      </c>
      <c r="N60" s="4">
        <f t="shared" ca="1" si="6"/>
        <v>0</v>
      </c>
      <c r="O60" s="4">
        <f ca="1">N60+Fev_21!O60</f>
        <v>0</v>
      </c>
      <c r="P60" s="4">
        <f t="shared" ca="1" si="9"/>
        <v>0</v>
      </c>
      <c r="Q60" s="26">
        <f t="shared" ca="1" si="9"/>
        <v>0</v>
      </c>
      <c r="R60" s="16"/>
      <c r="S60" s="4">
        <v>0</v>
      </c>
      <c r="T60" s="4">
        <f>S60+Fev_21!T60</f>
        <v>0</v>
      </c>
      <c r="U60" s="4">
        <f t="shared" ca="1" si="7"/>
        <v>0</v>
      </c>
      <c r="V60" s="4">
        <f ca="1">U60+Fev_21!V60</f>
        <v>0</v>
      </c>
      <c r="W60" s="4">
        <f t="shared" ca="1" si="10"/>
        <v>0</v>
      </c>
      <c r="X60" s="26">
        <f t="shared" ca="1" si="10"/>
        <v>0</v>
      </c>
    </row>
    <row r="61" spans="1:24" x14ac:dyDescent="0.25">
      <c r="A61" s="14" t="str">
        <v/>
      </c>
      <c r="B61" s="14" t="str">
        <v/>
      </c>
      <c r="C61" s="15" t="str">
        <v/>
      </c>
      <c r="D61" s="15" t="str">
        <v/>
      </c>
      <c r="E61" s="42">
        <f t="shared" ca="1" si="3"/>
        <v>0</v>
      </c>
      <c r="F61" s="4">
        <f ca="1">E61+Fev_21!F61</f>
        <v>0</v>
      </c>
      <c r="G61" s="4">
        <f t="shared" ca="1" si="4"/>
        <v>0</v>
      </c>
      <c r="H61" s="4">
        <f ca="1">G61+Fev_21!H61</f>
        <v>0</v>
      </c>
      <c r="I61" s="4">
        <f t="shared" ca="1" si="8"/>
        <v>0</v>
      </c>
      <c r="J61" s="26">
        <f t="shared" ca="1" si="8"/>
        <v>0</v>
      </c>
      <c r="K61" s="16"/>
      <c r="L61" s="42">
        <f t="shared" ca="1" si="5"/>
        <v>0</v>
      </c>
      <c r="M61" s="4">
        <f ca="1">L61+Fev_21!M61</f>
        <v>0</v>
      </c>
      <c r="N61" s="4">
        <f t="shared" ca="1" si="6"/>
        <v>0</v>
      </c>
      <c r="O61" s="4">
        <f ca="1">N61+Fev_21!O61</f>
        <v>0</v>
      </c>
      <c r="P61" s="4">
        <f t="shared" ca="1" si="9"/>
        <v>0</v>
      </c>
      <c r="Q61" s="26">
        <f t="shared" ca="1" si="9"/>
        <v>0</v>
      </c>
      <c r="R61" s="16"/>
      <c r="S61" s="4">
        <v>0</v>
      </c>
      <c r="T61" s="4">
        <f>S61+Fev_21!T61</f>
        <v>0</v>
      </c>
      <c r="U61" s="4">
        <f t="shared" ca="1" si="7"/>
        <v>0</v>
      </c>
      <c r="V61" s="4">
        <f ca="1">U61+Fev_21!V61</f>
        <v>0</v>
      </c>
      <c r="W61" s="4">
        <f t="shared" ca="1" si="10"/>
        <v>0</v>
      </c>
      <c r="X61" s="26">
        <f t="shared" ca="1" si="10"/>
        <v>0</v>
      </c>
    </row>
    <row r="62" spans="1:24" x14ac:dyDescent="0.25">
      <c r="A62" s="14" t="str">
        <v/>
      </c>
      <c r="B62" s="14" t="str">
        <v/>
      </c>
      <c r="C62" s="15" t="str">
        <v/>
      </c>
      <c r="D62" s="15" t="str">
        <v/>
      </c>
      <c r="E62" s="42">
        <f t="shared" ca="1" si="3"/>
        <v>0</v>
      </c>
      <c r="F62" s="4">
        <f ca="1">E62+Fev_21!F62</f>
        <v>0</v>
      </c>
      <c r="G62" s="4">
        <f t="shared" ca="1" si="4"/>
        <v>0</v>
      </c>
      <c r="H62" s="4">
        <f ca="1">G62+Fev_21!H62</f>
        <v>0</v>
      </c>
      <c r="I62" s="4">
        <f t="shared" ca="1" si="8"/>
        <v>0</v>
      </c>
      <c r="J62" s="26">
        <f t="shared" ca="1" si="8"/>
        <v>0</v>
      </c>
      <c r="K62" s="16"/>
      <c r="L62" s="42">
        <f t="shared" ca="1" si="5"/>
        <v>0</v>
      </c>
      <c r="M62" s="4">
        <f ca="1">L62+Fev_21!M62</f>
        <v>0</v>
      </c>
      <c r="N62" s="4">
        <f t="shared" ca="1" si="6"/>
        <v>0</v>
      </c>
      <c r="O62" s="4">
        <f ca="1">N62+Fev_21!O62</f>
        <v>0</v>
      </c>
      <c r="P62" s="4">
        <f t="shared" ca="1" si="9"/>
        <v>0</v>
      </c>
      <c r="Q62" s="26">
        <f t="shared" ca="1" si="9"/>
        <v>0</v>
      </c>
      <c r="R62" s="16"/>
      <c r="S62" s="4">
        <v>0</v>
      </c>
      <c r="T62" s="4">
        <f>S62+Fev_21!T62</f>
        <v>0</v>
      </c>
      <c r="U62" s="4">
        <f t="shared" ca="1" si="7"/>
        <v>0</v>
      </c>
      <c r="V62" s="4">
        <f ca="1">U62+Fev_21!V62</f>
        <v>0</v>
      </c>
      <c r="W62" s="4">
        <f t="shared" ca="1" si="10"/>
        <v>0</v>
      </c>
      <c r="X62" s="26">
        <f t="shared" ca="1" si="10"/>
        <v>0</v>
      </c>
    </row>
    <row r="63" spans="1:24" x14ac:dyDescent="0.25">
      <c r="A63" s="14" t="str">
        <v/>
      </c>
      <c r="B63" s="14" t="str">
        <v/>
      </c>
      <c r="C63" s="15" t="str">
        <v/>
      </c>
      <c r="D63" s="15" t="str">
        <v/>
      </c>
      <c r="E63" s="42">
        <f t="shared" ca="1" si="3"/>
        <v>0</v>
      </c>
      <c r="F63" s="4">
        <f ca="1">E63+Fev_21!F63</f>
        <v>0</v>
      </c>
      <c r="G63" s="4">
        <f t="shared" ca="1" si="4"/>
        <v>0</v>
      </c>
      <c r="H63" s="4">
        <f ca="1">G63+Fev_21!H63</f>
        <v>0</v>
      </c>
      <c r="I63" s="4">
        <f t="shared" ca="1" si="8"/>
        <v>0</v>
      </c>
      <c r="J63" s="26">
        <f t="shared" ca="1" si="8"/>
        <v>0</v>
      </c>
      <c r="K63" s="16"/>
      <c r="L63" s="42">
        <f t="shared" ca="1" si="5"/>
        <v>0</v>
      </c>
      <c r="M63" s="4">
        <f ca="1">L63+Fev_21!M63</f>
        <v>0</v>
      </c>
      <c r="N63" s="4">
        <f t="shared" ca="1" si="6"/>
        <v>0</v>
      </c>
      <c r="O63" s="4">
        <f ca="1">N63+Fev_21!O63</f>
        <v>0</v>
      </c>
      <c r="P63" s="4">
        <f t="shared" ca="1" si="9"/>
        <v>0</v>
      </c>
      <c r="Q63" s="26">
        <f t="shared" ca="1" si="9"/>
        <v>0</v>
      </c>
      <c r="R63" s="16"/>
      <c r="S63" s="4">
        <v>0</v>
      </c>
      <c r="T63" s="4">
        <f>S63+Fev_21!T63</f>
        <v>0</v>
      </c>
      <c r="U63" s="4">
        <f t="shared" ca="1" si="7"/>
        <v>0</v>
      </c>
      <c r="V63" s="4">
        <f ca="1">U63+Fev_21!V63</f>
        <v>0</v>
      </c>
      <c r="W63" s="4">
        <f t="shared" ca="1" si="10"/>
        <v>0</v>
      </c>
      <c r="X63" s="26">
        <f t="shared" ca="1" si="10"/>
        <v>0</v>
      </c>
    </row>
    <row r="64" spans="1:24" x14ac:dyDescent="0.25">
      <c r="A64" s="14" t="str">
        <v/>
      </c>
      <c r="B64" s="14" t="str">
        <v/>
      </c>
      <c r="C64" s="15" t="str">
        <v/>
      </c>
      <c r="D64" s="15" t="str">
        <v/>
      </c>
      <c r="E64" s="42">
        <f t="shared" ca="1" si="3"/>
        <v>0</v>
      </c>
      <c r="F64" s="4">
        <f ca="1">E64+Fev_21!F64</f>
        <v>0</v>
      </c>
      <c r="G64" s="4">
        <f t="shared" ca="1" si="4"/>
        <v>0</v>
      </c>
      <c r="H64" s="4">
        <f ca="1">G64+Fev_21!H64</f>
        <v>0</v>
      </c>
      <c r="I64" s="4">
        <f t="shared" ca="1" si="8"/>
        <v>0</v>
      </c>
      <c r="J64" s="26">
        <f t="shared" ca="1" si="8"/>
        <v>0</v>
      </c>
      <c r="K64" s="16"/>
      <c r="L64" s="42">
        <f t="shared" ca="1" si="5"/>
        <v>0</v>
      </c>
      <c r="M64" s="4">
        <f ca="1">L64+Fev_21!M64</f>
        <v>0</v>
      </c>
      <c r="N64" s="4">
        <f t="shared" ca="1" si="6"/>
        <v>0</v>
      </c>
      <c r="O64" s="4">
        <f ca="1">N64+Fev_21!O64</f>
        <v>0</v>
      </c>
      <c r="P64" s="4">
        <f t="shared" ca="1" si="9"/>
        <v>0</v>
      </c>
      <c r="Q64" s="26">
        <f t="shared" ca="1" si="9"/>
        <v>0</v>
      </c>
      <c r="R64" s="16"/>
      <c r="S64" s="4">
        <v>0</v>
      </c>
      <c r="T64" s="4">
        <f>S64+Fev_21!T64</f>
        <v>0</v>
      </c>
      <c r="U64" s="4">
        <f t="shared" ca="1" si="7"/>
        <v>0</v>
      </c>
      <c r="V64" s="4">
        <f ca="1">U64+Fev_21!V64</f>
        <v>0</v>
      </c>
      <c r="W64" s="4">
        <f t="shared" ca="1" si="10"/>
        <v>0</v>
      </c>
      <c r="X64" s="26">
        <f t="shared" ca="1" si="10"/>
        <v>0</v>
      </c>
    </row>
    <row r="65" spans="1:24" x14ac:dyDescent="0.25">
      <c r="A65" s="14" t="str">
        <v/>
      </c>
      <c r="B65" s="14" t="str">
        <v/>
      </c>
      <c r="C65" s="15" t="str">
        <v/>
      </c>
      <c r="D65" s="15" t="str">
        <v/>
      </c>
      <c r="E65" s="42">
        <f t="shared" ca="1" si="3"/>
        <v>0</v>
      </c>
      <c r="F65" s="4">
        <f ca="1">E65+Fev_21!F65</f>
        <v>0</v>
      </c>
      <c r="G65" s="4">
        <f t="shared" ca="1" si="4"/>
        <v>0</v>
      </c>
      <c r="H65" s="4">
        <f ca="1">G65+Fev_21!H65</f>
        <v>0</v>
      </c>
      <c r="I65" s="4">
        <f t="shared" ca="1" si="8"/>
        <v>0</v>
      </c>
      <c r="J65" s="26">
        <f t="shared" ca="1" si="8"/>
        <v>0</v>
      </c>
      <c r="K65" s="16"/>
      <c r="L65" s="42">
        <f t="shared" ca="1" si="5"/>
        <v>0</v>
      </c>
      <c r="M65" s="4">
        <f ca="1">L65+Fev_21!M65</f>
        <v>0</v>
      </c>
      <c r="N65" s="4">
        <f t="shared" ca="1" si="6"/>
        <v>0</v>
      </c>
      <c r="O65" s="4">
        <f ca="1">N65+Fev_21!O65</f>
        <v>0</v>
      </c>
      <c r="P65" s="4">
        <f t="shared" ca="1" si="9"/>
        <v>0</v>
      </c>
      <c r="Q65" s="26">
        <f t="shared" ca="1" si="9"/>
        <v>0</v>
      </c>
      <c r="R65" s="16"/>
      <c r="S65" s="4">
        <v>0</v>
      </c>
      <c r="T65" s="4">
        <f>S65+Fev_21!T65</f>
        <v>0</v>
      </c>
      <c r="U65" s="4">
        <f t="shared" ca="1" si="7"/>
        <v>0</v>
      </c>
      <c r="V65" s="4">
        <f ca="1">U65+Fev_21!V65</f>
        <v>0</v>
      </c>
      <c r="W65" s="4">
        <f t="shared" ca="1" si="10"/>
        <v>0</v>
      </c>
      <c r="X65" s="26">
        <f t="shared" ca="1" si="10"/>
        <v>0</v>
      </c>
    </row>
    <row r="66" spans="1:24" x14ac:dyDescent="0.25">
      <c r="A66" s="14" t="str">
        <v/>
      </c>
      <c r="B66" s="14" t="str">
        <v/>
      </c>
      <c r="C66" s="15" t="str">
        <v/>
      </c>
      <c r="D66" s="15" t="str">
        <v/>
      </c>
      <c r="E66" s="42">
        <f t="shared" ca="1" si="3"/>
        <v>0</v>
      </c>
      <c r="F66" s="4">
        <f ca="1">E66+Fev_21!F66</f>
        <v>0</v>
      </c>
      <c r="G66" s="4">
        <f t="shared" ca="1" si="4"/>
        <v>0</v>
      </c>
      <c r="H66" s="4">
        <f ca="1">G66+Fev_21!H66</f>
        <v>0</v>
      </c>
      <c r="I66" s="4">
        <f t="shared" ca="1" si="8"/>
        <v>0</v>
      </c>
      <c r="J66" s="26">
        <f t="shared" ca="1" si="8"/>
        <v>0</v>
      </c>
      <c r="K66" s="16"/>
      <c r="L66" s="42">
        <f t="shared" ca="1" si="5"/>
        <v>0</v>
      </c>
      <c r="M66" s="4">
        <f ca="1">L66+Fev_21!M66</f>
        <v>0</v>
      </c>
      <c r="N66" s="4">
        <f t="shared" ca="1" si="6"/>
        <v>0</v>
      </c>
      <c r="O66" s="4">
        <f ca="1">N66+Fev_21!O66</f>
        <v>0</v>
      </c>
      <c r="P66" s="4">
        <f t="shared" ca="1" si="9"/>
        <v>0</v>
      </c>
      <c r="Q66" s="26">
        <f t="shared" ca="1" si="9"/>
        <v>0</v>
      </c>
      <c r="R66" s="16"/>
      <c r="S66" s="4">
        <v>0</v>
      </c>
      <c r="T66" s="4">
        <f>S66+Fev_21!T66</f>
        <v>0</v>
      </c>
      <c r="U66" s="4">
        <f t="shared" ca="1" si="7"/>
        <v>0</v>
      </c>
      <c r="V66" s="4">
        <f ca="1">U66+Fev_21!V66</f>
        <v>0</v>
      </c>
      <c r="W66" s="4">
        <f t="shared" ca="1" si="10"/>
        <v>0</v>
      </c>
      <c r="X66" s="26">
        <f t="shared" ca="1" si="10"/>
        <v>0</v>
      </c>
    </row>
    <row r="67" spans="1:24" x14ac:dyDescent="0.25">
      <c r="A67" s="14" t="str">
        <v/>
      </c>
      <c r="B67" s="14" t="str">
        <v/>
      </c>
      <c r="C67" s="15" t="str">
        <v/>
      </c>
      <c r="D67" s="15" t="str">
        <v/>
      </c>
      <c r="E67" s="42">
        <f t="shared" ca="1" si="3"/>
        <v>0</v>
      </c>
      <c r="F67" s="4">
        <f ca="1">E67+Fev_21!F67</f>
        <v>0</v>
      </c>
      <c r="G67" s="4">
        <f t="shared" ca="1" si="4"/>
        <v>0</v>
      </c>
      <c r="H67" s="4">
        <f ca="1">G67+Fev_21!H67</f>
        <v>0</v>
      </c>
      <c r="I67" s="4">
        <f t="shared" ca="1" si="8"/>
        <v>0</v>
      </c>
      <c r="J67" s="26">
        <f t="shared" ca="1" si="8"/>
        <v>0</v>
      </c>
      <c r="K67" s="16"/>
      <c r="L67" s="42">
        <f t="shared" ca="1" si="5"/>
        <v>0</v>
      </c>
      <c r="M67" s="4">
        <f ca="1">L67+Fev_21!M67</f>
        <v>0</v>
      </c>
      <c r="N67" s="4">
        <f t="shared" ca="1" si="6"/>
        <v>0</v>
      </c>
      <c r="O67" s="4">
        <f ca="1">N67+Fev_21!O67</f>
        <v>0</v>
      </c>
      <c r="P67" s="4">
        <f t="shared" ca="1" si="9"/>
        <v>0</v>
      </c>
      <c r="Q67" s="26">
        <f t="shared" ca="1" si="9"/>
        <v>0</v>
      </c>
      <c r="R67" s="16"/>
      <c r="S67" s="4">
        <v>0</v>
      </c>
      <c r="T67" s="4">
        <f>S67+Fev_21!T67</f>
        <v>0</v>
      </c>
      <c r="U67" s="4">
        <f t="shared" ca="1" si="7"/>
        <v>0</v>
      </c>
      <c r="V67" s="4">
        <f ca="1">U67+Fev_21!V67</f>
        <v>0</v>
      </c>
      <c r="W67" s="4">
        <f t="shared" ca="1" si="10"/>
        <v>0</v>
      </c>
      <c r="X67" s="26">
        <f t="shared" ca="1" si="10"/>
        <v>0</v>
      </c>
    </row>
    <row r="68" spans="1:24" x14ac:dyDescent="0.25">
      <c r="A68" s="14" t="str">
        <v/>
      </c>
      <c r="B68" s="14" t="str">
        <v/>
      </c>
      <c r="C68" s="15" t="str">
        <v/>
      </c>
      <c r="D68" s="15" t="str">
        <v/>
      </c>
      <c r="E68" s="42">
        <f t="shared" ref="E68:E99" ca="1" si="11">IFERROR(IF(OR(A68=5555,A68=6666),0,IF(A68="",0,IF(TEXT($C68,"AAAAMM")=INDIRECT("'[Calculo Verbas 2019-2020.xlsx]"&amp;$A$1&amp;"'!$D$1"),IF($C68="",INDIRECT("'[Calculo Verbas 2019-2020.xlsx]"&amp;$A$1&amp;"'!$D$1"),IF(TEXT($C68,"AAAAMM")=INDIRECT("'[Calculo Verbas 2019-2020.xlsx]"&amp;$A$1&amp;"'!$D$1"),VLOOKUP(DAY($C68),INDIRECT("'[Calculo Verbas 2019-2020.xlsx]"&amp;$A$1&amp;"'!F68:J98"),2),0)),IF($D68="",INDIRECT("'[Calculo Verbas 2019-2020.xlsx]"&amp;$A$1&amp;"'!$G$33"),IF(TEXT($D68,"AAAAMM")&lt;INDIRECT("'[Calculo Verbas 2019-2020.xlsx]"&amp;$A$1&amp;"'!$D$1"),INDIRECT("'[Calculo Verbas 2019-2020.xlsx]"&amp;$A$1&amp;"'!$G$33"),IF(TEXT($D68,"AAAAMM")=INDIRECT("'[Calculo Verbas 2019-2020.xlsx]"&amp;$A$1&amp;"'!$D$1"),VLOOKUP(DAY($D68),INDIRECT("'[Calculo Verbas 2019-2020.xlsx]"&amp;$A$1&amp;"'!F36:J66"),2),0)))))),0)</f>
        <v>0</v>
      </c>
      <c r="F68" s="4">
        <f ca="1">E68+Fev_21!F68</f>
        <v>0</v>
      </c>
      <c r="G68" s="4">
        <f t="shared" ref="G68:G99" ca="1" si="12">IFERROR(IF(ISNA(MATCH($A68,INDIRECT("'[VERBAS TODAS.XLSX]"&amp;$Y$1&amp;"'!A:A"),0)),0,INDEX(INDIRECT("'[VERBAS TODAS.XLSX]"&amp;$Y$1&amp;"'!G:G"),MATCH($A68,INDIRECT("'[VERBAS TODAS.XLSX]"&amp;$Y$1&amp;"'!A:A"),0))),0)</f>
        <v>0</v>
      </c>
      <c r="H68" s="4">
        <f ca="1">G68+Fev_21!H68</f>
        <v>0</v>
      </c>
      <c r="I68" s="4">
        <f t="shared" ca="1" si="8"/>
        <v>0</v>
      </c>
      <c r="J68" s="26">
        <f t="shared" ca="1" si="8"/>
        <v>0</v>
      </c>
      <c r="K68" s="16"/>
      <c r="L68" s="42">
        <f t="shared" ref="L68:L99" ca="1" si="13">IFERROR(IF(OR(A68=5555,A68=6666),0,IF(A68="",0,IF(MONTH($C68)&amp;YEAR($C68)=INDIRECT("'[Calculo Verbas 2019-2020.xlsx]"&amp;$A$1&amp;"'!$D$1"),IF($C68="",INDIRECT("'[Calculo Verbas 2019-2020.xlsx]"&amp;$A$1&amp;"'!$P$2"),IF(MONTH($C68)&amp;YEAR($C68)=INDIRECT("'[Calculo Verbas 2019-2020.xlsx]"&amp;$A$1&amp;"'!$D$1"),VLOOKUP(DAY($C68),INDIRECT("'[Calculo Verbas 2019-2020.xlsx]"&amp;$A$1&amp;"'!F68:J98"),3),0)),
IF($D68="",INDIRECT("'[Calculo Verbas 2019-2020.xlsx]"&amp;$A$1&amp;"'!$H$33"),
IF(MONTH($D68)&amp;YEAR($D68)&gt;INDIRECT("'[Calculo Verbas 2019-2020.xlsx]"&amp;$A$1&amp;"'!$D$1"),INDIRECT("'[Calculo Verbas 2019-2020.xlsx]"&amp;$A$1&amp;"'!$H$33"),IF(MONTH($D68)&amp;YEAR($D68)=INDIRECT("'[Calculo Verbas 2019-2020.xlsx]"&amp;$A$1&amp;"'!$D$1"),VLOOKUP(DAY($D68),INDIRECT("'[Calculo Verbas 2019-2020.xlsx]"&amp;$A$1&amp;"'!F36:J66"),3),0)))))),0)</f>
        <v>0</v>
      </c>
      <c r="M68" s="4">
        <f ca="1">L68+Fev_21!M68</f>
        <v>0</v>
      </c>
      <c r="N68" s="4">
        <f t="shared" ref="N68:N99" ca="1" si="14">IFERROR(IF(ISNA(MATCH($A68,INDIRECT("'[062020.XLSX]"&amp;$Y$1&amp;"'!A:A"),0)),0,INDEX(INDIRECT("'[062020.XLSX]"&amp;$Y$1&amp;"'!k:k"),MATCH($A68,INDIRECT("'[062020.XLSX]"&amp;$Y$1&amp;"'!A:A"),0))),0)</f>
        <v>0</v>
      </c>
      <c r="O68" s="4">
        <f ca="1">N68+Fev_21!O68</f>
        <v>0</v>
      </c>
      <c r="P68" s="4">
        <f t="shared" ca="1" si="9"/>
        <v>0</v>
      </c>
      <c r="Q68" s="26">
        <f t="shared" ca="1" si="9"/>
        <v>0</v>
      </c>
      <c r="R68" s="16"/>
      <c r="S68" s="4">
        <v>0</v>
      </c>
      <c r="T68" s="4">
        <f>S68+Fev_21!T68</f>
        <v>0</v>
      </c>
      <c r="U68" s="4">
        <f t="shared" ref="U68:U99" ca="1" si="15">IFERROR(IF(ISNA(MATCH($A68,INDIRECT("'[062020.XLSX]"&amp;$Y$1&amp;"'!A:A"),0)),0,INDEX(INDIRECT("'[062020.XLSX]"&amp;$Y$1&amp;"'!R:R"),MATCH($A68,INDIRECT("'[062020.XLSX]"&amp;$Y$1&amp;"'!A:A"),0))),0)</f>
        <v>0</v>
      </c>
      <c r="V68" s="4">
        <f ca="1">U68+Fev_21!V68</f>
        <v>0</v>
      </c>
      <c r="W68" s="4">
        <f t="shared" ca="1" si="10"/>
        <v>0</v>
      </c>
      <c r="X68" s="26">
        <f t="shared" ca="1" si="10"/>
        <v>0</v>
      </c>
    </row>
    <row r="69" spans="1:24" x14ac:dyDescent="0.25">
      <c r="A69" s="14" t="str">
        <v/>
      </c>
      <c r="B69" s="14" t="str">
        <v/>
      </c>
      <c r="C69" s="15" t="str">
        <v/>
      </c>
      <c r="D69" s="15" t="str">
        <v/>
      </c>
      <c r="E69" s="42">
        <f t="shared" ca="1" si="11"/>
        <v>0</v>
      </c>
      <c r="F69" s="4">
        <f ca="1">E69+Fev_21!F69</f>
        <v>0</v>
      </c>
      <c r="G69" s="4">
        <f t="shared" ca="1" si="12"/>
        <v>0</v>
      </c>
      <c r="H69" s="4">
        <f ca="1">G69+Fev_21!H69</f>
        <v>0</v>
      </c>
      <c r="I69" s="4">
        <f t="shared" ca="1" si="8"/>
        <v>0</v>
      </c>
      <c r="J69" s="26">
        <f t="shared" ca="1" si="8"/>
        <v>0</v>
      </c>
      <c r="K69" s="16"/>
      <c r="L69" s="42">
        <f t="shared" ca="1" si="13"/>
        <v>0</v>
      </c>
      <c r="M69" s="4">
        <f ca="1">L69+Fev_21!M69</f>
        <v>0</v>
      </c>
      <c r="N69" s="4">
        <f t="shared" ca="1" si="14"/>
        <v>0</v>
      </c>
      <c r="O69" s="4">
        <f ca="1">N69+Fev_21!O69</f>
        <v>0</v>
      </c>
      <c r="P69" s="4">
        <f t="shared" ca="1" si="9"/>
        <v>0</v>
      </c>
      <c r="Q69" s="26">
        <f t="shared" ca="1" si="9"/>
        <v>0</v>
      </c>
      <c r="R69" s="16"/>
      <c r="S69" s="4">
        <v>0</v>
      </c>
      <c r="T69" s="4">
        <f>S69+Fev_21!T69</f>
        <v>0</v>
      </c>
      <c r="U69" s="4">
        <f t="shared" ca="1" si="15"/>
        <v>0</v>
      </c>
      <c r="V69" s="4">
        <f ca="1">U69+Fev_21!V69</f>
        <v>0</v>
      </c>
      <c r="W69" s="4">
        <f t="shared" ca="1" si="10"/>
        <v>0</v>
      </c>
      <c r="X69" s="26">
        <f t="shared" ca="1" si="10"/>
        <v>0</v>
      </c>
    </row>
    <row r="70" spans="1:24" x14ac:dyDescent="0.25">
      <c r="A70" s="14" t="str">
        <v/>
      </c>
      <c r="B70" s="14" t="str">
        <v/>
      </c>
      <c r="C70" s="15" t="str">
        <v/>
      </c>
      <c r="D70" s="15" t="str">
        <v/>
      </c>
      <c r="E70" s="42">
        <f t="shared" ca="1" si="11"/>
        <v>0</v>
      </c>
      <c r="F70" s="4">
        <f ca="1">E70+Fev_21!F70</f>
        <v>0</v>
      </c>
      <c r="G70" s="4">
        <f t="shared" ca="1" si="12"/>
        <v>0</v>
      </c>
      <c r="H70" s="4">
        <f ca="1">G70+Fev_21!H70</f>
        <v>0</v>
      </c>
      <c r="I70" s="4">
        <f t="shared" ca="1" si="8"/>
        <v>0</v>
      </c>
      <c r="J70" s="26">
        <f t="shared" ca="1" si="8"/>
        <v>0</v>
      </c>
      <c r="K70" s="16"/>
      <c r="L70" s="42">
        <f t="shared" ca="1" si="13"/>
        <v>0</v>
      </c>
      <c r="M70" s="4">
        <f ca="1">L70+Fev_21!M70</f>
        <v>0</v>
      </c>
      <c r="N70" s="4">
        <f t="shared" ca="1" si="14"/>
        <v>0</v>
      </c>
      <c r="O70" s="4">
        <f ca="1">N70+Fev_21!O70</f>
        <v>0</v>
      </c>
      <c r="P70" s="4">
        <f t="shared" ca="1" si="9"/>
        <v>0</v>
      </c>
      <c r="Q70" s="26">
        <f t="shared" ca="1" si="9"/>
        <v>0</v>
      </c>
      <c r="R70" s="16"/>
      <c r="S70" s="4">
        <v>0</v>
      </c>
      <c r="T70" s="4">
        <f>S70+Fev_21!T70</f>
        <v>0</v>
      </c>
      <c r="U70" s="4">
        <f t="shared" ca="1" si="15"/>
        <v>0</v>
      </c>
      <c r="V70" s="4">
        <f ca="1">U70+Fev_21!V70</f>
        <v>0</v>
      </c>
      <c r="W70" s="4">
        <f t="shared" ca="1" si="10"/>
        <v>0</v>
      </c>
      <c r="X70" s="26">
        <f t="shared" ca="1" si="10"/>
        <v>0</v>
      </c>
    </row>
    <row r="71" spans="1:24" x14ac:dyDescent="0.25">
      <c r="A71" s="14" t="str">
        <v/>
      </c>
      <c r="B71" s="14" t="str">
        <v/>
      </c>
      <c r="C71" s="15" t="str">
        <v/>
      </c>
      <c r="D71" s="15" t="str">
        <v/>
      </c>
      <c r="E71" s="42">
        <f t="shared" ca="1" si="11"/>
        <v>0</v>
      </c>
      <c r="F71" s="4">
        <f ca="1">E71+Fev_21!F71</f>
        <v>0</v>
      </c>
      <c r="G71" s="4">
        <f t="shared" ca="1" si="12"/>
        <v>0</v>
      </c>
      <c r="H71" s="4">
        <f ca="1">G71+Fev_21!H71</f>
        <v>0</v>
      </c>
      <c r="I71" s="4">
        <f t="shared" ca="1" si="8"/>
        <v>0</v>
      </c>
      <c r="J71" s="26">
        <f t="shared" ca="1" si="8"/>
        <v>0</v>
      </c>
      <c r="K71" s="16"/>
      <c r="L71" s="42">
        <f t="shared" ca="1" si="13"/>
        <v>0</v>
      </c>
      <c r="M71" s="4">
        <f ca="1">L71+Fev_21!M71</f>
        <v>0</v>
      </c>
      <c r="N71" s="4">
        <f t="shared" ca="1" si="14"/>
        <v>0</v>
      </c>
      <c r="O71" s="4">
        <f ca="1">N71+Fev_21!O71</f>
        <v>0</v>
      </c>
      <c r="P71" s="4">
        <f t="shared" ca="1" si="9"/>
        <v>0</v>
      </c>
      <c r="Q71" s="26">
        <f t="shared" ca="1" si="9"/>
        <v>0</v>
      </c>
      <c r="R71" s="16"/>
      <c r="S71" s="4">
        <v>0</v>
      </c>
      <c r="T71" s="4">
        <f>S71+Fev_21!T71</f>
        <v>0</v>
      </c>
      <c r="U71" s="4">
        <f t="shared" ca="1" si="15"/>
        <v>0</v>
      </c>
      <c r="V71" s="4">
        <f ca="1">U71+Fev_21!V71</f>
        <v>0</v>
      </c>
      <c r="W71" s="4">
        <f t="shared" ca="1" si="10"/>
        <v>0</v>
      </c>
      <c r="X71" s="26">
        <f t="shared" ca="1" si="10"/>
        <v>0</v>
      </c>
    </row>
    <row r="72" spans="1:24" x14ac:dyDescent="0.25">
      <c r="A72" s="14" t="str">
        <v/>
      </c>
      <c r="B72" s="14" t="str">
        <v/>
      </c>
      <c r="C72" s="15" t="str">
        <v/>
      </c>
      <c r="D72" s="15" t="str">
        <v/>
      </c>
      <c r="E72" s="42">
        <f t="shared" ca="1" si="11"/>
        <v>0</v>
      </c>
      <c r="F72" s="4">
        <f ca="1">E72+Fev_21!F72</f>
        <v>0</v>
      </c>
      <c r="G72" s="4">
        <f t="shared" ca="1" si="12"/>
        <v>0</v>
      </c>
      <c r="H72" s="4">
        <f ca="1">G72+Fev_21!H72</f>
        <v>0</v>
      </c>
      <c r="I72" s="4">
        <f t="shared" ca="1" si="8"/>
        <v>0</v>
      </c>
      <c r="J72" s="26">
        <f t="shared" ca="1" si="8"/>
        <v>0</v>
      </c>
      <c r="K72" s="16"/>
      <c r="L72" s="42">
        <f t="shared" ca="1" si="13"/>
        <v>0</v>
      </c>
      <c r="M72" s="4">
        <f ca="1">L72+Fev_21!M72</f>
        <v>0</v>
      </c>
      <c r="N72" s="4">
        <f t="shared" ca="1" si="14"/>
        <v>0</v>
      </c>
      <c r="O72" s="4">
        <f ca="1">N72+Fev_21!O72</f>
        <v>0</v>
      </c>
      <c r="P72" s="4">
        <f t="shared" ca="1" si="9"/>
        <v>0</v>
      </c>
      <c r="Q72" s="26">
        <f t="shared" ca="1" si="9"/>
        <v>0</v>
      </c>
      <c r="R72" s="16"/>
      <c r="S72" s="4">
        <v>0</v>
      </c>
      <c r="T72" s="4">
        <f>S72+Fev_21!T72</f>
        <v>0</v>
      </c>
      <c r="U72" s="4">
        <f t="shared" ca="1" si="15"/>
        <v>0</v>
      </c>
      <c r="V72" s="4">
        <f ca="1">U72+Fev_21!V72</f>
        <v>0</v>
      </c>
      <c r="W72" s="4">
        <f t="shared" ca="1" si="10"/>
        <v>0</v>
      </c>
      <c r="X72" s="26">
        <f t="shared" ca="1" si="10"/>
        <v>0</v>
      </c>
    </row>
    <row r="73" spans="1:24" x14ac:dyDescent="0.25">
      <c r="A73" s="14" t="str">
        <v/>
      </c>
      <c r="B73" s="14" t="str">
        <v/>
      </c>
      <c r="C73" s="15" t="str">
        <v/>
      </c>
      <c r="D73" s="15" t="str">
        <v/>
      </c>
      <c r="E73" s="42">
        <f t="shared" ca="1" si="11"/>
        <v>0</v>
      </c>
      <c r="F73" s="4">
        <f ca="1">E73+Fev_21!F73</f>
        <v>0</v>
      </c>
      <c r="G73" s="4">
        <f t="shared" ca="1" si="12"/>
        <v>0</v>
      </c>
      <c r="H73" s="4">
        <f ca="1">G73+Fev_21!H73</f>
        <v>0</v>
      </c>
      <c r="I73" s="4">
        <f t="shared" ca="1" si="8"/>
        <v>0</v>
      </c>
      <c r="J73" s="26">
        <f t="shared" ca="1" si="8"/>
        <v>0</v>
      </c>
      <c r="K73" s="16"/>
      <c r="L73" s="42">
        <f t="shared" ca="1" si="13"/>
        <v>0</v>
      </c>
      <c r="M73" s="4">
        <f ca="1">L73+Fev_21!M73</f>
        <v>0</v>
      </c>
      <c r="N73" s="4">
        <f t="shared" ca="1" si="14"/>
        <v>0</v>
      </c>
      <c r="O73" s="4">
        <f ca="1">N73+Fev_21!O73</f>
        <v>0</v>
      </c>
      <c r="P73" s="4">
        <f t="shared" ca="1" si="9"/>
        <v>0</v>
      </c>
      <c r="Q73" s="26">
        <f t="shared" ca="1" si="9"/>
        <v>0</v>
      </c>
      <c r="R73" s="16"/>
      <c r="S73" s="4">
        <v>0</v>
      </c>
      <c r="T73" s="4">
        <f>S73+Fev_21!T73</f>
        <v>0</v>
      </c>
      <c r="U73" s="4">
        <f t="shared" ca="1" si="15"/>
        <v>0</v>
      </c>
      <c r="V73" s="4">
        <f ca="1">U73+Fev_21!V73</f>
        <v>0</v>
      </c>
      <c r="W73" s="4">
        <f t="shared" ca="1" si="10"/>
        <v>0</v>
      </c>
      <c r="X73" s="26">
        <f t="shared" ca="1" si="10"/>
        <v>0</v>
      </c>
    </row>
    <row r="74" spans="1:24" x14ac:dyDescent="0.25">
      <c r="A74" s="14" t="str">
        <v/>
      </c>
      <c r="B74" s="14" t="str">
        <v/>
      </c>
      <c r="C74" s="15" t="str">
        <v/>
      </c>
      <c r="D74" s="15" t="str">
        <v/>
      </c>
      <c r="E74" s="42">
        <f t="shared" ca="1" si="11"/>
        <v>0</v>
      </c>
      <c r="F74" s="4">
        <f ca="1">E74+Fev_21!F74</f>
        <v>0</v>
      </c>
      <c r="G74" s="4">
        <f t="shared" ca="1" si="12"/>
        <v>0</v>
      </c>
      <c r="H74" s="4">
        <f ca="1">G74+Fev_21!H74</f>
        <v>0</v>
      </c>
      <c r="I74" s="4">
        <f t="shared" ca="1" si="8"/>
        <v>0</v>
      </c>
      <c r="J74" s="26">
        <f t="shared" ca="1" si="8"/>
        <v>0</v>
      </c>
      <c r="K74" s="16"/>
      <c r="L74" s="42">
        <f t="shared" ca="1" si="13"/>
        <v>0</v>
      </c>
      <c r="M74" s="4">
        <f ca="1">L74+Fev_21!M74</f>
        <v>0</v>
      </c>
      <c r="N74" s="4">
        <f t="shared" ca="1" si="14"/>
        <v>0</v>
      </c>
      <c r="O74" s="4">
        <f ca="1">N74+Fev_21!O74</f>
        <v>0</v>
      </c>
      <c r="P74" s="4">
        <f t="shared" ca="1" si="9"/>
        <v>0</v>
      </c>
      <c r="Q74" s="26">
        <f t="shared" ca="1" si="9"/>
        <v>0</v>
      </c>
      <c r="R74" s="16"/>
      <c r="S74" s="4">
        <v>0</v>
      </c>
      <c r="T74" s="4">
        <f>S74+Fev_21!T74</f>
        <v>0</v>
      </c>
      <c r="U74" s="4">
        <f t="shared" ca="1" si="15"/>
        <v>0</v>
      </c>
      <c r="V74" s="4">
        <f ca="1">U74+Fev_21!V74</f>
        <v>0</v>
      </c>
      <c r="W74" s="4">
        <f t="shared" ca="1" si="10"/>
        <v>0</v>
      </c>
      <c r="X74" s="26">
        <f t="shared" ca="1" si="10"/>
        <v>0</v>
      </c>
    </row>
    <row r="75" spans="1:24" x14ac:dyDescent="0.25">
      <c r="A75" s="14" t="str">
        <v/>
      </c>
      <c r="B75" s="14" t="str">
        <v/>
      </c>
      <c r="C75" s="15" t="str">
        <v/>
      </c>
      <c r="D75" s="15" t="str">
        <v/>
      </c>
      <c r="E75" s="42">
        <f t="shared" ca="1" si="11"/>
        <v>0</v>
      </c>
      <c r="F75" s="4">
        <f ca="1">E75+Fev_21!F75</f>
        <v>0</v>
      </c>
      <c r="G75" s="4">
        <f t="shared" ca="1" si="12"/>
        <v>0</v>
      </c>
      <c r="H75" s="4">
        <f ca="1">G75+Fev_21!H75</f>
        <v>0</v>
      </c>
      <c r="I75" s="4">
        <f t="shared" ca="1" si="8"/>
        <v>0</v>
      </c>
      <c r="J75" s="26">
        <f t="shared" ca="1" si="8"/>
        <v>0</v>
      </c>
      <c r="K75" s="16"/>
      <c r="L75" s="42">
        <f t="shared" ca="1" si="13"/>
        <v>0</v>
      </c>
      <c r="M75" s="4">
        <f ca="1">L75+Fev_21!M75</f>
        <v>0</v>
      </c>
      <c r="N75" s="4">
        <f t="shared" ca="1" si="14"/>
        <v>0</v>
      </c>
      <c r="O75" s="4">
        <f ca="1">N75+Fev_21!O75</f>
        <v>0</v>
      </c>
      <c r="P75" s="4">
        <f t="shared" ca="1" si="9"/>
        <v>0</v>
      </c>
      <c r="Q75" s="26">
        <f t="shared" ca="1" si="9"/>
        <v>0</v>
      </c>
      <c r="R75" s="16"/>
      <c r="S75" s="4">
        <v>0</v>
      </c>
      <c r="T75" s="4">
        <f>S75+Fev_21!T75</f>
        <v>0</v>
      </c>
      <c r="U75" s="4">
        <f t="shared" ca="1" si="15"/>
        <v>0</v>
      </c>
      <c r="V75" s="4">
        <f ca="1">U75+Fev_21!V75</f>
        <v>0</v>
      </c>
      <c r="W75" s="4">
        <f t="shared" ca="1" si="10"/>
        <v>0</v>
      </c>
      <c r="X75" s="26">
        <f t="shared" ca="1" si="10"/>
        <v>0</v>
      </c>
    </row>
    <row r="76" spans="1:24" x14ac:dyDescent="0.25">
      <c r="A76" s="14" t="str">
        <v/>
      </c>
      <c r="B76" s="14" t="str">
        <v/>
      </c>
      <c r="C76" s="15" t="str">
        <v/>
      </c>
      <c r="D76" s="15" t="str">
        <v/>
      </c>
      <c r="E76" s="42">
        <f t="shared" ca="1" si="11"/>
        <v>0</v>
      </c>
      <c r="F76" s="4">
        <f ca="1">E76+Fev_21!F76</f>
        <v>0</v>
      </c>
      <c r="G76" s="4">
        <f t="shared" ca="1" si="12"/>
        <v>0</v>
      </c>
      <c r="H76" s="4">
        <f ca="1">G76+Fev_21!H76</f>
        <v>0</v>
      </c>
      <c r="I76" s="4">
        <f t="shared" ca="1" si="8"/>
        <v>0</v>
      </c>
      <c r="J76" s="26">
        <f t="shared" ca="1" si="8"/>
        <v>0</v>
      </c>
      <c r="K76" s="16"/>
      <c r="L76" s="42">
        <f t="shared" ca="1" si="13"/>
        <v>0</v>
      </c>
      <c r="M76" s="4">
        <f ca="1">L76+Fev_21!M76</f>
        <v>0</v>
      </c>
      <c r="N76" s="4">
        <f t="shared" ca="1" si="14"/>
        <v>0</v>
      </c>
      <c r="O76" s="4">
        <f ca="1">N76+Fev_21!O76</f>
        <v>0</v>
      </c>
      <c r="P76" s="4">
        <f t="shared" ca="1" si="9"/>
        <v>0</v>
      </c>
      <c r="Q76" s="26">
        <f t="shared" ca="1" si="9"/>
        <v>0</v>
      </c>
      <c r="R76" s="16"/>
      <c r="S76" s="4">
        <v>0</v>
      </c>
      <c r="T76" s="4">
        <f>S76+Fev_21!T76</f>
        <v>0</v>
      </c>
      <c r="U76" s="4">
        <f t="shared" ca="1" si="15"/>
        <v>0</v>
      </c>
      <c r="V76" s="4">
        <f ca="1">U76+Fev_21!V76</f>
        <v>0</v>
      </c>
      <c r="W76" s="4">
        <f t="shared" ca="1" si="10"/>
        <v>0</v>
      </c>
      <c r="X76" s="26">
        <f t="shared" ca="1" si="10"/>
        <v>0</v>
      </c>
    </row>
    <row r="77" spans="1:24" x14ac:dyDescent="0.25">
      <c r="A77" s="14" t="str">
        <v/>
      </c>
      <c r="B77" s="14" t="str">
        <v/>
      </c>
      <c r="C77" s="15" t="str">
        <v/>
      </c>
      <c r="D77" s="15" t="str">
        <v/>
      </c>
      <c r="E77" s="42">
        <f t="shared" ca="1" si="11"/>
        <v>0</v>
      </c>
      <c r="F77" s="4">
        <f ca="1">E77+Fev_21!F77</f>
        <v>0</v>
      </c>
      <c r="G77" s="4">
        <f t="shared" ca="1" si="12"/>
        <v>0</v>
      </c>
      <c r="H77" s="4">
        <f ca="1">G77+Fev_21!H77</f>
        <v>0</v>
      </c>
      <c r="I77" s="4">
        <f t="shared" ca="1" si="8"/>
        <v>0</v>
      </c>
      <c r="J77" s="26">
        <f t="shared" ca="1" si="8"/>
        <v>0</v>
      </c>
      <c r="K77" s="16"/>
      <c r="L77" s="42">
        <f t="shared" ca="1" si="13"/>
        <v>0</v>
      </c>
      <c r="M77" s="4">
        <f ca="1">L77+Fev_21!M77</f>
        <v>0</v>
      </c>
      <c r="N77" s="4">
        <f t="shared" ca="1" si="14"/>
        <v>0</v>
      </c>
      <c r="O77" s="4">
        <f ca="1">N77+Fev_21!O77</f>
        <v>0</v>
      </c>
      <c r="P77" s="4">
        <f t="shared" ca="1" si="9"/>
        <v>0</v>
      </c>
      <c r="Q77" s="26">
        <f t="shared" ca="1" si="9"/>
        <v>0</v>
      </c>
      <c r="R77" s="16"/>
      <c r="S77" s="4">
        <v>0</v>
      </c>
      <c r="T77" s="4">
        <f>S77+Fev_21!T77</f>
        <v>0</v>
      </c>
      <c r="U77" s="4">
        <f t="shared" ca="1" si="15"/>
        <v>0</v>
      </c>
      <c r="V77" s="4">
        <f ca="1">U77+Fev_21!V77</f>
        <v>0</v>
      </c>
      <c r="W77" s="4">
        <f t="shared" ca="1" si="10"/>
        <v>0</v>
      </c>
      <c r="X77" s="26">
        <f t="shared" ca="1" si="10"/>
        <v>0</v>
      </c>
    </row>
    <row r="78" spans="1:24" x14ac:dyDescent="0.25">
      <c r="A78" s="14" t="str">
        <v/>
      </c>
      <c r="B78" s="14" t="str">
        <v/>
      </c>
      <c r="C78" s="15" t="str">
        <v/>
      </c>
      <c r="D78" s="15" t="str">
        <v/>
      </c>
      <c r="E78" s="42">
        <f t="shared" ca="1" si="11"/>
        <v>0</v>
      </c>
      <c r="F78" s="4">
        <f ca="1">E78+Fev_21!F78</f>
        <v>0</v>
      </c>
      <c r="G78" s="4">
        <f t="shared" ca="1" si="12"/>
        <v>0</v>
      </c>
      <c r="H78" s="4">
        <f ca="1">G78+Fev_21!H78</f>
        <v>0</v>
      </c>
      <c r="I78" s="4">
        <f t="shared" ca="1" si="8"/>
        <v>0</v>
      </c>
      <c r="J78" s="26">
        <f t="shared" ca="1" si="8"/>
        <v>0</v>
      </c>
      <c r="K78" s="16"/>
      <c r="L78" s="42">
        <f t="shared" ca="1" si="13"/>
        <v>0</v>
      </c>
      <c r="M78" s="4">
        <f ca="1">L78+Fev_21!M78</f>
        <v>0</v>
      </c>
      <c r="N78" s="4">
        <f t="shared" ca="1" si="14"/>
        <v>0</v>
      </c>
      <c r="O78" s="4">
        <f ca="1">N78+Fev_21!O78</f>
        <v>0</v>
      </c>
      <c r="P78" s="4">
        <f t="shared" ca="1" si="9"/>
        <v>0</v>
      </c>
      <c r="Q78" s="26">
        <f t="shared" ca="1" si="9"/>
        <v>0</v>
      </c>
      <c r="R78" s="16"/>
      <c r="S78" s="4">
        <v>0</v>
      </c>
      <c r="T78" s="4">
        <f>S78+Fev_21!T78</f>
        <v>0</v>
      </c>
      <c r="U78" s="4">
        <f t="shared" ca="1" si="15"/>
        <v>0</v>
      </c>
      <c r="V78" s="4">
        <f ca="1">U78+Fev_21!V78</f>
        <v>0</v>
      </c>
      <c r="W78" s="4">
        <f t="shared" ca="1" si="10"/>
        <v>0</v>
      </c>
      <c r="X78" s="26">
        <f t="shared" ca="1" si="10"/>
        <v>0</v>
      </c>
    </row>
    <row r="79" spans="1:24" x14ac:dyDescent="0.25">
      <c r="A79" s="14" t="str">
        <v/>
      </c>
      <c r="B79" s="14" t="str">
        <v/>
      </c>
      <c r="C79" s="15" t="str">
        <v/>
      </c>
      <c r="D79" s="15" t="str">
        <v/>
      </c>
      <c r="E79" s="42">
        <f t="shared" ca="1" si="11"/>
        <v>0</v>
      </c>
      <c r="F79" s="4">
        <f ca="1">E79+Fev_21!F79</f>
        <v>0</v>
      </c>
      <c r="G79" s="4">
        <f t="shared" ca="1" si="12"/>
        <v>0</v>
      </c>
      <c r="H79" s="4">
        <f ca="1">G79+Fev_21!H79</f>
        <v>0</v>
      </c>
      <c r="I79" s="4">
        <f t="shared" ca="1" si="8"/>
        <v>0</v>
      </c>
      <c r="J79" s="26">
        <f t="shared" ca="1" si="8"/>
        <v>0</v>
      </c>
      <c r="K79" s="16"/>
      <c r="L79" s="42">
        <f t="shared" ca="1" si="13"/>
        <v>0</v>
      </c>
      <c r="M79" s="4">
        <f ca="1">L79+Fev_21!M79</f>
        <v>0</v>
      </c>
      <c r="N79" s="4">
        <f t="shared" ca="1" si="14"/>
        <v>0</v>
      </c>
      <c r="O79" s="4">
        <f ca="1">N79+Fev_21!O79</f>
        <v>0</v>
      </c>
      <c r="P79" s="4">
        <f t="shared" ca="1" si="9"/>
        <v>0</v>
      </c>
      <c r="Q79" s="26">
        <f t="shared" ca="1" si="9"/>
        <v>0</v>
      </c>
      <c r="R79" s="16"/>
      <c r="S79" s="4">
        <v>0</v>
      </c>
      <c r="T79" s="4">
        <f>S79+Fev_21!T79</f>
        <v>0</v>
      </c>
      <c r="U79" s="4">
        <f t="shared" ca="1" si="15"/>
        <v>0</v>
      </c>
      <c r="V79" s="4">
        <f ca="1">U79+Fev_21!V79</f>
        <v>0</v>
      </c>
      <c r="W79" s="4">
        <f t="shared" ca="1" si="10"/>
        <v>0</v>
      </c>
      <c r="X79" s="26">
        <f t="shared" ca="1" si="10"/>
        <v>0</v>
      </c>
    </row>
    <row r="80" spans="1:24" x14ac:dyDescent="0.25">
      <c r="A80" s="14" t="str">
        <v/>
      </c>
      <c r="B80" s="14" t="str">
        <v/>
      </c>
      <c r="C80" s="15" t="str">
        <v/>
      </c>
      <c r="D80" s="15" t="str">
        <v/>
      </c>
      <c r="E80" s="42">
        <f t="shared" ca="1" si="11"/>
        <v>0</v>
      </c>
      <c r="F80" s="4">
        <f ca="1">E80+Fev_21!F80</f>
        <v>0</v>
      </c>
      <c r="G80" s="4">
        <f t="shared" ca="1" si="12"/>
        <v>0</v>
      </c>
      <c r="H80" s="4">
        <f ca="1">G80+Fev_21!H80</f>
        <v>0</v>
      </c>
      <c r="I80" s="4">
        <f t="shared" ca="1" si="8"/>
        <v>0</v>
      </c>
      <c r="J80" s="26">
        <f t="shared" ca="1" si="8"/>
        <v>0</v>
      </c>
      <c r="K80" s="16"/>
      <c r="L80" s="42">
        <f t="shared" ca="1" si="13"/>
        <v>0</v>
      </c>
      <c r="M80" s="4">
        <f ca="1">L80+Fev_21!M80</f>
        <v>0</v>
      </c>
      <c r="N80" s="4">
        <f t="shared" ca="1" si="14"/>
        <v>0</v>
      </c>
      <c r="O80" s="4">
        <f ca="1">N80+Fev_21!O80</f>
        <v>0</v>
      </c>
      <c r="P80" s="4">
        <f t="shared" ca="1" si="9"/>
        <v>0</v>
      </c>
      <c r="Q80" s="26">
        <f t="shared" ca="1" si="9"/>
        <v>0</v>
      </c>
      <c r="R80" s="16"/>
      <c r="S80" s="4">
        <v>0</v>
      </c>
      <c r="T80" s="4">
        <f>S80+Fev_21!T80</f>
        <v>0</v>
      </c>
      <c r="U80" s="4">
        <f t="shared" ca="1" si="15"/>
        <v>0</v>
      </c>
      <c r="V80" s="4">
        <f ca="1">U80+Fev_21!V80</f>
        <v>0</v>
      </c>
      <c r="W80" s="4">
        <f t="shared" ca="1" si="10"/>
        <v>0</v>
      </c>
      <c r="X80" s="26">
        <f t="shared" ca="1" si="10"/>
        <v>0</v>
      </c>
    </row>
    <row r="81" spans="1:24" x14ac:dyDescent="0.25">
      <c r="A81" s="14" t="str">
        <v/>
      </c>
      <c r="B81" s="14" t="str">
        <v/>
      </c>
      <c r="C81" s="15" t="str">
        <v/>
      </c>
      <c r="D81" s="15" t="str">
        <v/>
      </c>
      <c r="E81" s="42">
        <f t="shared" ca="1" si="11"/>
        <v>0</v>
      </c>
      <c r="F81" s="4">
        <f ca="1">E81+Fev_21!F81</f>
        <v>0</v>
      </c>
      <c r="G81" s="4">
        <f t="shared" ca="1" si="12"/>
        <v>0</v>
      </c>
      <c r="H81" s="4">
        <f ca="1">G81+Fev_21!H81</f>
        <v>0</v>
      </c>
      <c r="I81" s="4">
        <f t="shared" ca="1" si="8"/>
        <v>0</v>
      </c>
      <c r="J81" s="26">
        <f t="shared" ca="1" si="8"/>
        <v>0</v>
      </c>
      <c r="K81" s="16"/>
      <c r="L81" s="42">
        <f t="shared" ca="1" si="13"/>
        <v>0</v>
      </c>
      <c r="M81" s="4">
        <f ca="1">L81+Fev_21!M81</f>
        <v>0</v>
      </c>
      <c r="N81" s="4">
        <f t="shared" ca="1" si="14"/>
        <v>0</v>
      </c>
      <c r="O81" s="4">
        <f ca="1">N81+Fev_21!O81</f>
        <v>0</v>
      </c>
      <c r="P81" s="4">
        <f t="shared" ca="1" si="9"/>
        <v>0</v>
      </c>
      <c r="Q81" s="26">
        <f t="shared" ca="1" si="9"/>
        <v>0</v>
      </c>
      <c r="R81" s="16"/>
      <c r="S81" s="4">
        <v>0</v>
      </c>
      <c r="T81" s="4">
        <f>S81+Fev_21!T81</f>
        <v>0</v>
      </c>
      <c r="U81" s="4">
        <f t="shared" ca="1" si="15"/>
        <v>0</v>
      </c>
      <c r="V81" s="4">
        <f ca="1">U81+Fev_21!V81</f>
        <v>0</v>
      </c>
      <c r="W81" s="4">
        <f t="shared" ca="1" si="10"/>
        <v>0</v>
      </c>
      <c r="X81" s="26">
        <f t="shared" ca="1" si="10"/>
        <v>0</v>
      </c>
    </row>
    <row r="82" spans="1:24" x14ac:dyDescent="0.25">
      <c r="A82" s="14" t="str">
        <v/>
      </c>
      <c r="B82" s="14" t="str">
        <v/>
      </c>
      <c r="C82" s="15" t="str">
        <v/>
      </c>
      <c r="D82" s="15" t="str">
        <v/>
      </c>
      <c r="E82" s="42">
        <f t="shared" ca="1" si="11"/>
        <v>0</v>
      </c>
      <c r="F82" s="4">
        <f ca="1">E82+Fev_21!F82</f>
        <v>0</v>
      </c>
      <c r="G82" s="4">
        <f t="shared" ca="1" si="12"/>
        <v>0</v>
      </c>
      <c r="H82" s="4">
        <f ca="1">G82+Fev_21!H82</f>
        <v>0</v>
      </c>
      <c r="I82" s="4">
        <f t="shared" ca="1" si="8"/>
        <v>0</v>
      </c>
      <c r="J82" s="26">
        <f t="shared" ca="1" si="8"/>
        <v>0</v>
      </c>
      <c r="K82" s="16"/>
      <c r="L82" s="42">
        <f t="shared" ca="1" si="13"/>
        <v>0</v>
      </c>
      <c r="M82" s="4">
        <f ca="1">L82+Fev_21!M82</f>
        <v>0</v>
      </c>
      <c r="N82" s="4">
        <f t="shared" ca="1" si="14"/>
        <v>0</v>
      </c>
      <c r="O82" s="4">
        <f ca="1">N82+Fev_21!O82</f>
        <v>0</v>
      </c>
      <c r="P82" s="4">
        <f t="shared" ca="1" si="9"/>
        <v>0</v>
      </c>
      <c r="Q82" s="26">
        <f t="shared" ca="1" si="9"/>
        <v>0</v>
      </c>
      <c r="R82" s="16"/>
      <c r="S82" s="4">
        <v>0</v>
      </c>
      <c r="T82" s="4">
        <f>S82+Fev_21!T82</f>
        <v>0</v>
      </c>
      <c r="U82" s="4">
        <f t="shared" ca="1" si="15"/>
        <v>0</v>
      </c>
      <c r="V82" s="4">
        <f ca="1">U82+Fev_21!V82</f>
        <v>0</v>
      </c>
      <c r="W82" s="4">
        <f t="shared" ca="1" si="10"/>
        <v>0</v>
      </c>
      <c r="X82" s="26">
        <f t="shared" ca="1" si="10"/>
        <v>0</v>
      </c>
    </row>
    <row r="83" spans="1:24" x14ac:dyDescent="0.25">
      <c r="A83" s="14" t="str">
        <v/>
      </c>
      <c r="B83" s="14" t="str">
        <v/>
      </c>
      <c r="C83" s="15" t="str">
        <v/>
      </c>
      <c r="D83" s="15" t="str">
        <v/>
      </c>
      <c r="E83" s="42">
        <f t="shared" ca="1" si="11"/>
        <v>0</v>
      </c>
      <c r="F83" s="4">
        <f ca="1">E83+Fev_21!F83</f>
        <v>0</v>
      </c>
      <c r="G83" s="4">
        <f t="shared" ca="1" si="12"/>
        <v>0</v>
      </c>
      <c r="H83" s="4">
        <f ca="1">G83+Fev_21!H83</f>
        <v>0</v>
      </c>
      <c r="I83" s="4">
        <f t="shared" ref="I83:J99" ca="1" si="16">G83-E83</f>
        <v>0</v>
      </c>
      <c r="J83" s="26">
        <f t="shared" ca="1" si="16"/>
        <v>0</v>
      </c>
      <c r="K83" s="16"/>
      <c r="L83" s="42">
        <f t="shared" ca="1" si="13"/>
        <v>0</v>
      </c>
      <c r="M83" s="4">
        <f ca="1">L83+Fev_21!M83</f>
        <v>0</v>
      </c>
      <c r="N83" s="4">
        <f t="shared" ca="1" si="14"/>
        <v>0</v>
      </c>
      <c r="O83" s="4">
        <f ca="1">N83+Fev_21!O83</f>
        <v>0</v>
      </c>
      <c r="P83" s="4">
        <f t="shared" ref="P83:Q99" ca="1" si="17">N83-L83</f>
        <v>0</v>
      </c>
      <c r="Q83" s="26">
        <f t="shared" ca="1" si="17"/>
        <v>0</v>
      </c>
      <c r="R83" s="16"/>
      <c r="S83" s="4">
        <v>0</v>
      </c>
      <c r="T83" s="4">
        <f>S83+Fev_21!T83</f>
        <v>0</v>
      </c>
      <c r="U83" s="4">
        <f t="shared" ca="1" si="15"/>
        <v>0</v>
      </c>
      <c r="V83" s="4">
        <f ca="1">U83+Fev_21!V83</f>
        <v>0</v>
      </c>
      <c r="W83" s="4">
        <f t="shared" ref="W83:X99" ca="1" si="18">U83-S83</f>
        <v>0</v>
      </c>
      <c r="X83" s="26">
        <f t="shared" ca="1" si="18"/>
        <v>0</v>
      </c>
    </row>
    <row r="84" spans="1:24" x14ac:dyDescent="0.25">
      <c r="A84" s="14" t="str">
        <v/>
      </c>
      <c r="B84" s="14" t="str">
        <v/>
      </c>
      <c r="C84" s="15" t="str">
        <v/>
      </c>
      <c r="D84" s="15" t="str">
        <v/>
      </c>
      <c r="E84" s="42">
        <f t="shared" ca="1" si="11"/>
        <v>0</v>
      </c>
      <c r="F84" s="4">
        <f ca="1">E84+Fev_21!F84</f>
        <v>0</v>
      </c>
      <c r="G84" s="4">
        <f t="shared" ca="1" si="12"/>
        <v>0</v>
      </c>
      <c r="H84" s="4">
        <f ca="1">G84+Fev_21!H84</f>
        <v>0</v>
      </c>
      <c r="I84" s="4">
        <f t="shared" ca="1" si="16"/>
        <v>0</v>
      </c>
      <c r="J84" s="26">
        <f t="shared" ca="1" si="16"/>
        <v>0</v>
      </c>
      <c r="K84" s="16"/>
      <c r="L84" s="42">
        <f t="shared" ca="1" si="13"/>
        <v>0</v>
      </c>
      <c r="M84" s="4">
        <f ca="1">L84+Fev_21!M84</f>
        <v>0</v>
      </c>
      <c r="N84" s="4">
        <f t="shared" ca="1" si="14"/>
        <v>0</v>
      </c>
      <c r="O84" s="4">
        <f ca="1">N84+Fev_21!O84</f>
        <v>0</v>
      </c>
      <c r="P84" s="4">
        <f t="shared" ca="1" si="17"/>
        <v>0</v>
      </c>
      <c r="Q84" s="26">
        <f t="shared" ca="1" si="17"/>
        <v>0</v>
      </c>
      <c r="R84" s="16"/>
      <c r="S84" s="4">
        <v>0</v>
      </c>
      <c r="T84" s="4">
        <f>S84+Fev_21!T84</f>
        <v>0</v>
      </c>
      <c r="U84" s="4">
        <f t="shared" ca="1" si="15"/>
        <v>0</v>
      </c>
      <c r="V84" s="4">
        <f ca="1">U84+Fev_21!V84</f>
        <v>0</v>
      </c>
      <c r="W84" s="4">
        <f t="shared" ca="1" si="18"/>
        <v>0</v>
      </c>
      <c r="X84" s="26">
        <f t="shared" ca="1" si="18"/>
        <v>0</v>
      </c>
    </row>
    <row r="85" spans="1:24" x14ac:dyDescent="0.25">
      <c r="A85" s="14" t="str">
        <v/>
      </c>
      <c r="B85" s="14" t="str">
        <v/>
      </c>
      <c r="C85" s="15" t="str">
        <v/>
      </c>
      <c r="D85" s="15" t="str">
        <v/>
      </c>
      <c r="E85" s="42">
        <f t="shared" ca="1" si="11"/>
        <v>0</v>
      </c>
      <c r="F85" s="4">
        <f ca="1">E85+Fev_21!F85</f>
        <v>0</v>
      </c>
      <c r="G85" s="4">
        <f t="shared" ca="1" si="12"/>
        <v>0</v>
      </c>
      <c r="H85" s="4">
        <f ca="1">G85+Fev_21!H85</f>
        <v>0</v>
      </c>
      <c r="I85" s="4">
        <f t="shared" ca="1" si="16"/>
        <v>0</v>
      </c>
      <c r="J85" s="26">
        <f t="shared" ca="1" si="16"/>
        <v>0</v>
      </c>
      <c r="K85" s="16"/>
      <c r="L85" s="42">
        <f t="shared" ca="1" si="13"/>
        <v>0</v>
      </c>
      <c r="M85" s="4">
        <f ca="1">L85+Fev_21!M85</f>
        <v>0</v>
      </c>
      <c r="N85" s="4">
        <f t="shared" ca="1" si="14"/>
        <v>0</v>
      </c>
      <c r="O85" s="4">
        <f ca="1">N85+Fev_21!O85</f>
        <v>0</v>
      </c>
      <c r="P85" s="4">
        <f t="shared" ca="1" si="17"/>
        <v>0</v>
      </c>
      <c r="Q85" s="26">
        <f t="shared" ca="1" si="17"/>
        <v>0</v>
      </c>
      <c r="R85" s="16"/>
      <c r="S85" s="4">
        <v>0</v>
      </c>
      <c r="T85" s="4">
        <f>S85+Fev_21!T85</f>
        <v>0</v>
      </c>
      <c r="U85" s="4">
        <f t="shared" ca="1" si="15"/>
        <v>0</v>
      </c>
      <c r="V85" s="4">
        <f ca="1">U85+Fev_21!V85</f>
        <v>0</v>
      </c>
      <c r="W85" s="4">
        <f t="shared" ca="1" si="18"/>
        <v>0</v>
      </c>
      <c r="X85" s="26">
        <f t="shared" ca="1" si="18"/>
        <v>0</v>
      </c>
    </row>
    <row r="86" spans="1:24" x14ac:dyDescent="0.25">
      <c r="A86" s="14" t="str">
        <v/>
      </c>
      <c r="B86" s="14" t="str">
        <v/>
      </c>
      <c r="C86" s="15" t="str">
        <v/>
      </c>
      <c r="D86" s="15" t="str">
        <v/>
      </c>
      <c r="E86" s="42">
        <f t="shared" ca="1" si="11"/>
        <v>0</v>
      </c>
      <c r="F86" s="4">
        <f ca="1">E86+Fev_21!F86</f>
        <v>0</v>
      </c>
      <c r="G86" s="4">
        <f t="shared" ca="1" si="12"/>
        <v>0</v>
      </c>
      <c r="H86" s="4">
        <f ca="1">G86+Fev_21!H86</f>
        <v>0</v>
      </c>
      <c r="I86" s="4">
        <f t="shared" ca="1" si="16"/>
        <v>0</v>
      </c>
      <c r="J86" s="26">
        <f t="shared" ca="1" si="16"/>
        <v>0</v>
      </c>
      <c r="K86" s="16"/>
      <c r="L86" s="42">
        <f t="shared" ca="1" si="13"/>
        <v>0</v>
      </c>
      <c r="M86" s="4">
        <f ca="1">L86+Fev_21!M86</f>
        <v>0</v>
      </c>
      <c r="N86" s="4">
        <f t="shared" ca="1" si="14"/>
        <v>0</v>
      </c>
      <c r="O86" s="4">
        <f ca="1">N86+Fev_21!O86</f>
        <v>0</v>
      </c>
      <c r="P86" s="4">
        <f t="shared" ca="1" si="17"/>
        <v>0</v>
      </c>
      <c r="Q86" s="26">
        <f t="shared" ca="1" si="17"/>
        <v>0</v>
      </c>
      <c r="R86" s="16"/>
      <c r="S86" s="4">
        <v>0</v>
      </c>
      <c r="T86" s="4">
        <f>S86+Fev_21!T86</f>
        <v>0</v>
      </c>
      <c r="U86" s="4">
        <f t="shared" ca="1" si="15"/>
        <v>0</v>
      </c>
      <c r="V86" s="4">
        <f ca="1">U86+Fev_21!V86</f>
        <v>0</v>
      </c>
      <c r="W86" s="4">
        <f t="shared" ca="1" si="18"/>
        <v>0</v>
      </c>
      <c r="X86" s="26">
        <f t="shared" ca="1" si="18"/>
        <v>0</v>
      </c>
    </row>
    <row r="87" spans="1:24" x14ac:dyDescent="0.25">
      <c r="A87" s="14" t="str">
        <v/>
      </c>
      <c r="B87" s="14" t="str">
        <v/>
      </c>
      <c r="C87" s="15" t="str">
        <v/>
      </c>
      <c r="D87" s="15" t="str">
        <v/>
      </c>
      <c r="E87" s="42">
        <f t="shared" ca="1" si="11"/>
        <v>0</v>
      </c>
      <c r="F87" s="4">
        <f ca="1">E87+Fev_21!F87</f>
        <v>0</v>
      </c>
      <c r="G87" s="4">
        <f t="shared" ca="1" si="12"/>
        <v>0</v>
      </c>
      <c r="H87" s="4">
        <f ca="1">G87+Fev_21!H87</f>
        <v>0</v>
      </c>
      <c r="I87" s="4">
        <f t="shared" ca="1" si="16"/>
        <v>0</v>
      </c>
      <c r="J87" s="26">
        <f t="shared" ca="1" si="16"/>
        <v>0</v>
      </c>
      <c r="K87" s="16"/>
      <c r="L87" s="42">
        <f t="shared" ca="1" si="13"/>
        <v>0</v>
      </c>
      <c r="M87" s="4">
        <f ca="1">L87+Fev_21!M87</f>
        <v>0</v>
      </c>
      <c r="N87" s="4">
        <f t="shared" ca="1" si="14"/>
        <v>0</v>
      </c>
      <c r="O87" s="4">
        <f ca="1">N87+Fev_21!O87</f>
        <v>0</v>
      </c>
      <c r="P87" s="4">
        <f t="shared" ca="1" si="17"/>
        <v>0</v>
      </c>
      <c r="Q87" s="26">
        <f t="shared" ca="1" si="17"/>
        <v>0</v>
      </c>
      <c r="R87" s="16"/>
      <c r="S87" s="4">
        <v>0</v>
      </c>
      <c r="T87" s="4">
        <f>S87+Fev_21!T87</f>
        <v>0</v>
      </c>
      <c r="U87" s="4">
        <f t="shared" ca="1" si="15"/>
        <v>0</v>
      </c>
      <c r="V87" s="4">
        <f ca="1">U87+Fev_21!V87</f>
        <v>0</v>
      </c>
      <c r="W87" s="4">
        <f t="shared" ca="1" si="18"/>
        <v>0</v>
      </c>
      <c r="X87" s="26">
        <f t="shared" ca="1" si="18"/>
        <v>0</v>
      </c>
    </row>
    <row r="88" spans="1:24" x14ac:dyDescent="0.25">
      <c r="A88" s="14" t="str">
        <v/>
      </c>
      <c r="B88" s="14" t="str">
        <v/>
      </c>
      <c r="C88" s="15" t="str">
        <v/>
      </c>
      <c r="D88" s="15" t="str">
        <v/>
      </c>
      <c r="E88" s="42">
        <f t="shared" ca="1" si="11"/>
        <v>0</v>
      </c>
      <c r="F88" s="4">
        <f ca="1">E88+Fev_21!F88</f>
        <v>0</v>
      </c>
      <c r="G88" s="4">
        <f t="shared" ca="1" si="12"/>
        <v>0</v>
      </c>
      <c r="H88" s="4">
        <f ca="1">G88+Fev_21!H88</f>
        <v>0</v>
      </c>
      <c r="I88" s="4">
        <f t="shared" ca="1" si="16"/>
        <v>0</v>
      </c>
      <c r="J88" s="26">
        <f t="shared" ca="1" si="16"/>
        <v>0</v>
      </c>
      <c r="K88" s="16"/>
      <c r="L88" s="42">
        <f t="shared" ca="1" si="13"/>
        <v>0</v>
      </c>
      <c r="M88" s="4">
        <f ca="1">L88+Fev_21!M88</f>
        <v>0</v>
      </c>
      <c r="N88" s="4">
        <f t="shared" ca="1" si="14"/>
        <v>0</v>
      </c>
      <c r="O88" s="4">
        <f ca="1">N88+Fev_21!O88</f>
        <v>0</v>
      </c>
      <c r="P88" s="4">
        <f t="shared" ca="1" si="17"/>
        <v>0</v>
      </c>
      <c r="Q88" s="26">
        <f t="shared" ca="1" si="17"/>
        <v>0</v>
      </c>
      <c r="R88" s="16"/>
      <c r="S88" s="4">
        <v>0</v>
      </c>
      <c r="T88" s="4">
        <f>S88+Fev_21!T88</f>
        <v>0</v>
      </c>
      <c r="U88" s="4">
        <f t="shared" ca="1" si="15"/>
        <v>0</v>
      </c>
      <c r="V88" s="4">
        <f ca="1">U88+Fev_21!V88</f>
        <v>0</v>
      </c>
      <c r="W88" s="4">
        <f t="shared" ca="1" si="18"/>
        <v>0</v>
      </c>
      <c r="X88" s="26">
        <f t="shared" ca="1" si="18"/>
        <v>0</v>
      </c>
    </row>
    <row r="89" spans="1:24" x14ac:dyDescent="0.25">
      <c r="A89" s="14" t="str">
        <v/>
      </c>
      <c r="B89" s="14" t="str">
        <v/>
      </c>
      <c r="C89" s="15" t="str">
        <v/>
      </c>
      <c r="D89" s="15" t="str">
        <v/>
      </c>
      <c r="E89" s="42">
        <f t="shared" ca="1" si="11"/>
        <v>0</v>
      </c>
      <c r="F89" s="4">
        <f ca="1">E89+Fev_21!F89</f>
        <v>0</v>
      </c>
      <c r="G89" s="4">
        <f t="shared" ca="1" si="12"/>
        <v>0</v>
      </c>
      <c r="H89" s="4">
        <f ca="1">G89+Fev_21!H89</f>
        <v>0</v>
      </c>
      <c r="I89" s="4">
        <f t="shared" ca="1" si="16"/>
        <v>0</v>
      </c>
      <c r="J89" s="26">
        <f t="shared" ca="1" si="16"/>
        <v>0</v>
      </c>
      <c r="K89" s="16"/>
      <c r="L89" s="42">
        <f t="shared" ca="1" si="13"/>
        <v>0</v>
      </c>
      <c r="M89" s="4">
        <f ca="1">L89+Fev_21!M89</f>
        <v>0</v>
      </c>
      <c r="N89" s="4">
        <f t="shared" ca="1" si="14"/>
        <v>0</v>
      </c>
      <c r="O89" s="4">
        <f ca="1">N89+Fev_21!O89</f>
        <v>0</v>
      </c>
      <c r="P89" s="4">
        <f t="shared" ca="1" si="17"/>
        <v>0</v>
      </c>
      <c r="Q89" s="26">
        <f t="shared" ca="1" si="17"/>
        <v>0</v>
      </c>
      <c r="R89" s="16"/>
      <c r="S89" s="4">
        <v>0</v>
      </c>
      <c r="T89" s="4">
        <f>S89+Fev_21!T89</f>
        <v>0</v>
      </c>
      <c r="U89" s="4">
        <f t="shared" ca="1" si="15"/>
        <v>0</v>
      </c>
      <c r="V89" s="4">
        <f ca="1">U89+Fev_21!V89</f>
        <v>0</v>
      </c>
      <c r="W89" s="4">
        <f t="shared" ca="1" si="18"/>
        <v>0</v>
      </c>
      <c r="X89" s="26">
        <f t="shared" ca="1" si="18"/>
        <v>0</v>
      </c>
    </row>
    <row r="90" spans="1:24" x14ac:dyDescent="0.25">
      <c r="A90" s="14" t="str">
        <v/>
      </c>
      <c r="B90" s="14" t="str">
        <v/>
      </c>
      <c r="C90" s="15" t="str">
        <v/>
      </c>
      <c r="D90" s="15" t="str">
        <v/>
      </c>
      <c r="E90" s="42">
        <f t="shared" ca="1" si="11"/>
        <v>0</v>
      </c>
      <c r="F90" s="4">
        <f ca="1">E90+Fev_21!F90</f>
        <v>0</v>
      </c>
      <c r="G90" s="4">
        <f t="shared" ca="1" si="12"/>
        <v>0</v>
      </c>
      <c r="H90" s="4">
        <f ca="1">G90+Fev_21!H90</f>
        <v>0</v>
      </c>
      <c r="I90" s="4">
        <f t="shared" ca="1" si="16"/>
        <v>0</v>
      </c>
      <c r="J90" s="26">
        <f t="shared" ca="1" si="16"/>
        <v>0</v>
      </c>
      <c r="K90" s="16"/>
      <c r="L90" s="42">
        <f t="shared" ca="1" si="13"/>
        <v>0</v>
      </c>
      <c r="M90" s="4">
        <f ca="1">L90+Fev_21!M90</f>
        <v>0</v>
      </c>
      <c r="N90" s="4">
        <f t="shared" ca="1" si="14"/>
        <v>0</v>
      </c>
      <c r="O90" s="4">
        <f ca="1">N90+Fev_21!O90</f>
        <v>0</v>
      </c>
      <c r="P90" s="4">
        <f t="shared" ca="1" si="17"/>
        <v>0</v>
      </c>
      <c r="Q90" s="26">
        <f t="shared" ca="1" si="17"/>
        <v>0</v>
      </c>
      <c r="R90" s="16"/>
      <c r="S90" s="4">
        <v>0</v>
      </c>
      <c r="T90" s="4">
        <f>S90+Fev_21!T90</f>
        <v>0</v>
      </c>
      <c r="U90" s="4">
        <f t="shared" ca="1" si="15"/>
        <v>0</v>
      </c>
      <c r="V90" s="4">
        <f ca="1">U90+Fev_21!V90</f>
        <v>0</v>
      </c>
      <c r="W90" s="4">
        <f t="shared" ca="1" si="18"/>
        <v>0</v>
      </c>
      <c r="X90" s="26">
        <f t="shared" ca="1" si="18"/>
        <v>0</v>
      </c>
    </row>
    <row r="91" spans="1:24" x14ac:dyDescent="0.25">
      <c r="A91" s="14" t="str">
        <v/>
      </c>
      <c r="B91" s="14" t="str">
        <v/>
      </c>
      <c r="C91" s="15" t="str">
        <v/>
      </c>
      <c r="D91" s="15" t="str">
        <v/>
      </c>
      <c r="E91" s="42">
        <f t="shared" ca="1" si="11"/>
        <v>0</v>
      </c>
      <c r="F91" s="4">
        <f ca="1">E91+Fev_21!F91</f>
        <v>0</v>
      </c>
      <c r="G91" s="4">
        <f t="shared" ca="1" si="12"/>
        <v>0</v>
      </c>
      <c r="H91" s="4">
        <f ca="1">G91+Fev_21!H91</f>
        <v>0</v>
      </c>
      <c r="I91" s="4">
        <f t="shared" ca="1" si="16"/>
        <v>0</v>
      </c>
      <c r="J91" s="26">
        <f t="shared" ca="1" si="16"/>
        <v>0</v>
      </c>
      <c r="K91" s="16"/>
      <c r="L91" s="42">
        <f t="shared" ca="1" si="13"/>
        <v>0</v>
      </c>
      <c r="M91" s="4">
        <f ca="1">L91+Fev_21!M91</f>
        <v>0</v>
      </c>
      <c r="N91" s="4">
        <f t="shared" ca="1" si="14"/>
        <v>0</v>
      </c>
      <c r="O91" s="4">
        <f ca="1">N91+Fev_21!O91</f>
        <v>0</v>
      </c>
      <c r="P91" s="4">
        <f t="shared" ca="1" si="17"/>
        <v>0</v>
      </c>
      <c r="Q91" s="26">
        <f t="shared" ca="1" si="17"/>
        <v>0</v>
      </c>
      <c r="R91" s="16"/>
      <c r="S91" s="4">
        <v>0</v>
      </c>
      <c r="T91" s="4">
        <f>S91+Fev_21!T91</f>
        <v>0</v>
      </c>
      <c r="U91" s="4">
        <f t="shared" ca="1" si="15"/>
        <v>0</v>
      </c>
      <c r="V91" s="4">
        <f ca="1">U91+Fev_21!V91</f>
        <v>0</v>
      </c>
      <c r="W91" s="4">
        <f t="shared" ca="1" si="18"/>
        <v>0</v>
      </c>
      <c r="X91" s="26">
        <f t="shared" ca="1" si="18"/>
        <v>0</v>
      </c>
    </row>
    <row r="92" spans="1:24" x14ac:dyDescent="0.25">
      <c r="A92" s="14" t="str">
        <v/>
      </c>
      <c r="B92" s="14" t="str">
        <v/>
      </c>
      <c r="C92" s="15" t="str">
        <v/>
      </c>
      <c r="D92" s="15" t="str">
        <v/>
      </c>
      <c r="E92" s="42">
        <f t="shared" ca="1" si="11"/>
        <v>0</v>
      </c>
      <c r="F92" s="4">
        <f ca="1">E92+Fev_21!F92</f>
        <v>0</v>
      </c>
      <c r="G92" s="4">
        <f t="shared" ca="1" si="12"/>
        <v>0</v>
      </c>
      <c r="H92" s="4">
        <f ca="1">G92+Fev_21!H92</f>
        <v>0</v>
      </c>
      <c r="I92" s="4">
        <f t="shared" ca="1" si="16"/>
        <v>0</v>
      </c>
      <c r="J92" s="26">
        <f t="shared" ca="1" si="16"/>
        <v>0</v>
      </c>
      <c r="K92" s="16"/>
      <c r="L92" s="42">
        <f t="shared" ca="1" si="13"/>
        <v>0</v>
      </c>
      <c r="M92" s="4">
        <f ca="1">L92+Fev_21!M92</f>
        <v>0</v>
      </c>
      <c r="N92" s="4">
        <f t="shared" ca="1" si="14"/>
        <v>0</v>
      </c>
      <c r="O92" s="4">
        <f ca="1">N92+Fev_21!O92</f>
        <v>0</v>
      </c>
      <c r="P92" s="4">
        <f t="shared" ca="1" si="17"/>
        <v>0</v>
      </c>
      <c r="Q92" s="26">
        <f t="shared" ca="1" si="17"/>
        <v>0</v>
      </c>
      <c r="R92" s="16"/>
      <c r="S92" s="4">
        <v>0</v>
      </c>
      <c r="T92" s="4">
        <f>S92+Fev_21!T92</f>
        <v>0</v>
      </c>
      <c r="U92" s="4">
        <f t="shared" ca="1" si="15"/>
        <v>0</v>
      </c>
      <c r="V92" s="4">
        <f ca="1">U92+Fev_21!V92</f>
        <v>0</v>
      </c>
      <c r="W92" s="4">
        <f t="shared" ca="1" si="18"/>
        <v>0</v>
      </c>
      <c r="X92" s="26">
        <f t="shared" ca="1" si="18"/>
        <v>0</v>
      </c>
    </row>
    <row r="93" spans="1:24" x14ac:dyDescent="0.25">
      <c r="A93" s="14" t="str">
        <v/>
      </c>
      <c r="B93" s="14" t="str">
        <v/>
      </c>
      <c r="C93" s="15" t="str">
        <v/>
      </c>
      <c r="D93" s="15" t="str">
        <v/>
      </c>
      <c r="E93" s="42">
        <f t="shared" ca="1" si="11"/>
        <v>0</v>
      </c>
      <c r="F93" s="4">
        <f ca="1">E93+Fev_21!F93</f>
        <v>0</v>
      </c>
      <c r="G93" s="4">
        <f t="shared" ca="1" si="12"/>
        <v>0</v>
      </c>
      <c r="H93" s="4">
        <f ca="1">G93+Fev_21!H93</f>
        <v>0</v>
      </c>
      <c r="I93" s="4">
        <f t="shared" ca="1" si="16"/>
        <v>0</v>
      </c>
      <c r="J93" s="26">
        <f t="shared" ca="1" si="16"/>
        <v>0</v>
      </c>
      <c r="K93" s="16"/>
      <c r="L93" s="42">
        <f t="shared" ca="1" si="13"/>
        <v>0</v>
      </c>
      <c r="M93" s="4">
        <f ca="1">L93+Fev_21!M93</f>
        <v>0</v>
      </c>
      <c r="N93" s="4">
        <f t="shared" ca="1" si="14"/>
        <v>0</v>
      </c>
      <c r="O93" s="4">
        <f ca="1">N93+Fev_21!O93</f>
        <v>0</v>
      </c>
      <c r="P93" s="4">
        <f t="shared" ca="1" si="17"/>
        <v>0</v>
      </c>
      <c r="Q93" s="26">
        <f t="shared" ca="1" si="17"/>
        <v>0</v>
      </c>
      <c r="R93" s="16"/>
      <c r="S93" s="4">
        <v>0</v>
      </c>
      <c r="T93" s="4">
        <f>S93+Fev_21!T93</f>
        <v>0</v>
      </c>
      <c r="U93" s="4">
        <f t="shared" ca="1" si="15"/>
        <v>0</v>
      </c>
      <c r="V93" s="4">
        <f ca="1">U93+Fev_21!V93</f>
        <v>0</v>
      </c>
      <c r="W93" s="4">
        <f t="shared" ca="1" si="18"/>
        <v>0</v>
      </c>
      <c r="X93" s="26">
        <f t="shared" ca="1" si="18"/>
        <v>0</v>
      </c>
    </row>
    <row r="94" spans="1:24" x14ac:dyDescent="0.25">
      <c r="A94" s="14" t="str">
        <v/>
      </c>
      <c r="B94" s="14" t="str">
        <v/>
      </c>
      <c r="C94" s="15" t="str">
        <v/>
      </c>
      <c r="D94" s="15" t="str">
        <v/>
      </c>
      <c r="E94" s="42">
        <f t="shared" ca="1" si="11"/>
        <v>0</v>
      </c>
      <c r="F94" s="4">
        <f ca="1">E94+Fev_21!F94</f>
        <v>0</v>
      </c>
      <c r="G94" s="4">
        <f t="shared" ca="1" si="12"/>
        <v>0</v>
      </c>
      <c r="H94" s="4">
        <f ca="1">G94+Fev_21!H94</f>
        <v>0</v>
      </c>
      <c r="I94" s="4">
        <f t="shared" ca="1" si="16"/>
        <v>0</v>
      </c>
      <c r="J94" s="26">
        <f t="shared" ca="1" si="16"/>
        <v>0</v>
      </c>
      <c r="K94" s="16"/>
      <c r="L94" s="42">
        <f t="shared" ca="1" si="13"/>
        <v>0</v>
      </c>
      <c r="M94" s="4">
        <f ca="1">L94+Fev_21!M94</f>
        <v>0</v>
      </c>
      <c r="N94" s="4">
        <f t="shared" ca="1" si="14"/>
        <v>0</v>
      </c>
      <c r="O94" s="4">
        <f ca="1">N94+Fev_21!O94</f>
        <v>0</v>
      </c>
      <c r="P94" s="4">
        <f t="shared" ca="1" si="17"/>
        <v>0</v>
      </c>
      <c r="Q94" s="26">
        <f t="shared" ca="1" si="17"/>
        <v>0</v>
      </c>
      <c r="R94" s="16"/>
      <c r="S94" s="4">
        <v>0</v>
      </c>
      <c r="T94" s="4">
        <f>S94+Fev_21!T94</f>
        <v>0</v>
      </c>
      <c r="U94" s="4">
        <f t="shared" ca="1" si="15"/>
        <v>0</v>
      </c>
      <c r="V94" s="4">
        <f ca="1">U94+Fev_21!V94</f>
        <v>0</v>
      </c>
      <c r="W94" s="4">
        <f t="shared" ca="1" si="18"/>
        <v>0</v>
      </c>
      <c r="X94" s="26">
        <f t="shared" ca="1" si="18"/>
        <v>0</v>
      </c>
    </row>
    <row r="95" spans="1:24" x14ac:dyDescent="0.25">
      <c r="A95" s="14" t="str">
        <v/>
      </c>
      <c r="B95" s="14" t="str">
        <v/>
      </c>
      <c r="C95" s="15" t="str">
        <v/>
      </c>
      <c r="D95" s="15" t="str">
        <v/>
      </c>
      <c r="E95" s="42">
        <f t="shared" ca="1" si="11"/>
        <v>0</v>
      </c>
      <c r="F95" s="4">
        <f ca="1">E95+Fev_21!F95</f>
        <v>0</v>
      </c>
      <c r="G95" s="4">
        <f t="shared" ca="1" si="12"/>
        <v>0</v>
      </c>
      <c r="H95" s="4">
        <f ca="1">G95+Fev_21!H95</f>
        <v>0</v>
      </c>
      <c r="I95" s="4">
        <f t="shared" ca="1" si="16"/>
        <v>0</v>
      </c>
      <c r="J95" s="26">
        <f t="shared" ca="1" si="16"/>
        <v>0</v>
      </c>
      <c r="K95" s="16"/>
      <c r="L95" s="42">
        <f t="shared" ca="1" si="13"/>
        <v>0</v>
      </c>
      <c r="M95" s="4">
        <f ca="1">L95+Fev_21!M95</f>
        <v>0</v>
      </c>
      <c r="N95" s="4">
        <f t="shared" ca="1" si="14"/>
        <v>0</v>
      </c>
      <c r="O95" s="4">
        <f ca="1">N95+Fev_21!O95</f>
        <v>0</v>
      </c>
      <c r="P95" s="4">
        <f t="shared" ca="1" si="17"/>
        <v>0</v>
      </c>
      <c r="Q95" s="26">
        <f t="shared" ca="1" si="17"/>
        <v>0</v>
      </c>
      <c r="R95" s="16"/>
      <c r="S95" s="4">
        <v>0</v>
      </c>
      <c r="T95" s="4">
        <f>S95+Fev_21!T95</f>
        <v>0</v>
      </c>
      <c r="U95" s="4">
        <f t="shared" ca="1" si="15"/>
        <v>0</v>
      </c>
      <c r="V95" s="4">
        <f ca="1">U95+Fev_21!V95</f>
        <v>0</v>
      </c>
      <c r="W95" s="4">
        <f t="shared" ca="1" si="18"/>
        <v>0</v>
      </c>
      <c r="X95" s="26">
        <f t="shared" ca="1" si="18"/>
        <v>0</v>
      </c>
    </row>
    <row r="96" spans="1:24" x14ac:dyDescent="0.25">
      <c r="A96" s="14" t="str">
        <v/>
      </c>
      <c r="B96" s="14" t="str">
        <v/>
      </c>
      <c r="C96" s="15" t="str">
        <v/>
      </c>
      <c r="D96" s="15" t="str">
        <v/>
      </c>
      <c r="E96" s="42">
        <f t="shared" ca="1" si="11"/>
        <v>0</v>
      </c>
      <c r="F96" s="4">
        <f ca="1">E96+Fev_21!F96</f>
        <v>0</v>
      </c>
      <c r="G96" s="4">
        <f t="shared" ca="1" si="12"/>
        <v>0</v>
      </c>
      <c r="H96" s="4">
        <f ca="1">G96+Fev_21!H96</f>
        <v>0</v>
      </c>
      <c r="I96" s="4">
        <f t="shared" ca="1" si="16"/>
        <v>0</v>
      </c>
      <c r="J96" s="26">
        <f t="shared" ca="1" si="16"/>
        <v>0</v>
      </c>
      <c r="K96" s="16"/>
      <c r="L96" s="42">
        <f t="shared" ca="1" si="13"/>
        <v>0</v>
      </c>
      <c r="M96" s="4">
        <f ca="1">L96+Fev_21!M96</f>
        <v>0</v>
      </c>
      <c r="N96" s="4">
        <f t="shared" ca="1" si="14"/>
        <v>0</v>
      </c>
      <c r="O96" s="4">
        <f ca="1">N96+Fev_21!O96</f>
        <v>0</v>
      </c>
      <c r="P96" s="4">
        <f t="shared" ca="1" si="17"/>
        <v>0</v>
      </c>
      <c r="Q96" s="26">
        <f t="shared" ca="1" si="17"/>
        <v>0</v>
      </c>
      <c r="R96" s="16"/>
      <c r="S96" s="4">
        <v>0</v>
      </c>
      <c r="T96" s="4">
        <f>S96+Fev_21!T96</f>
        <v>0</v>
      </c>
      <c r="U96" s="4">
        <f t="shared" ca="1" si="15"/>
        <v>0</v>
      </c>
      <c r="V96" s="4">
        <f ca="1">U96+Fev_21!V96</f>
        <v>0</v>
      </c>
      <c r="W96" s="4">
        <f t="shared" ca="1" si="18"/>
        <v>0</v>
      </c>
      <c r="X96" s="26">
        <f t="shared" ca="1" si="18"/>
        <v>0</v>
      </c>
    </row>
    <row r="97" spans="1:24" x14ac:dyDescent="0.25">
      <c r="A97" s="14" t="str">
        <v/>
      </c>
      <c r="B97" s="14" t="str">
        <v/>
      </c>
      <c r="C97" s="15" t="str">
        <v/>
      </c>
      <c r="D97" s="15" t="str">
        <v/>
      </c>
      <c r="E97" s="42">
        <f t="shared" ca="1" si="11"/>
        <v>0</v>
      </c>
      <c r="F97" s="4">
        <f ca="1">E97+Fev_21!F97</f>
        <v>0</v>
      </c>
      <c r="G97" s="4">
        <f t="shared" ca="1" si="12"/>
        <v>0</v>
      </c>
      <c r="H97" s="4">
        <f ca="1">G97+Fev_21!H97</f>
        <v>0</v>
      </c>
      <c r="I97" s="4">
        <f t="shared" ca="1" si="16"/>
        <v>0</v>
      </c>
      <c r="J97" s="26">
        <f t="shared" ca="1" si="16"/>
        <v>0</v>
      </c>
      <c r="K97" s="16"/>
      <c r="L97" s="42">
        <f t="shared" ca="1" si="13"/>
        <v>0</v>
      </c>
      <c r="M97" s="4">
        <f ca="1">L97+Fev_21!M97</f>
        <v>0</v>
      </c>
      <c r="N97" s="4">
        <f t="shared" ca="1" si="14"/>
        <v>0</v>
      </c>
      <c r="O97" s="4">
        <f ca="1">N97+Fev_21!O97</f>
        <v>0</v>
      </c>
      <c r="P97" s="4">
        <f t="shared" ca="1" si="17"/>
        <v>0</v>
      </c>
      <c r="Q97" s="26">
        <f t="shared" ca="1" si="17"/>
        <v>0</v>
      </c>
      <c r="R97" s="16"/>
      <c r="S97" s="4">
        <v>0</v>
      </c>
      <c r="T97" s="4">
        <f>S97+Fev_21!T97</f>
        <v>0</v>
      </c>
      <c r="U97" s="4">
        <f t="shared" ca="1" si="15"/>
        <v>0</v>
      </c>
      <c r="V97" s="4">
        <f ca="1">U97+Fev_21!V97</f>
        <v>0</v>
      </c>
      <c r="W97" s="4">
        <f t="shared" ca="1" si="18"/>
        <v>0</v>
      </c>
      <c r="X97" s="26">
        <f t="shared" ca="1" si="18"/>
        <v>0</v>
      </c>
    </row>
    <row r="98" spans="1:24" x14ac:dyDescent="0.25">
      <c r="A98" s="14" t="str">
        <v/>
      </c>
      <c r="B98" s="14" t="str">
        <v/>
      </c>
      <c r="C98" s="15" t="str">
        <v/>
      </c>
      <c r="D98" s="15" t="str">
        <v/>
      </c>
      <c r="E98" s="42">
        <f t="shared" ca="1" si="11"/>
        <v>0</v>
      </c>
      <c r="F98" s="4">
        <f ca="1">E98+Fev_21!F98</f>
        <v>0</v>
      </c>
      <c r="G98" s="4">
        <f t="shared" ca="1" si="12"/>
        <v>0</v>
      </c>
      <c r="H98" s="4">
        <f ca="1">G98+Fev_21!H98</f>
        <v>0</v>
      </c>
      <c r="I98" s="4">
        <f t="shared" ca="1" si="16"/>
        <v>0</v>
      </c>
      <c r="J98" s="26">
        <f t="shared" ca="1" si="16"/>
        <v>0</v>
      </c>
      <c r="K98" s="16"/>
      <c r="L98" s="42">
        <f t="shared" ca="1" si="13"/>
        <v>0</v>
      </c>
      <c r="M98" s="4">
        <f ca="1">L98+Fev_21!M98</f>
        <v>0</v>
      </c>
      <c r="N98" s="4">
        <f t="shared" ca="1" si="14"/>
        <v>0</v>
      </c>
      <c r="O98" s="4">
        <f ca="1">N98+Fev_21!O98</f>
        <v>0</v>
      </c>
      <c r="P98" s="4">
        <f t="shared" ca="1" si="17"/>
        <v>0</v>
      </c>
      <c r="Q98" s="26">
        <f t="shared" ca="1" si="17"/>
        <v>0</v>
      </c>
      <c r="R98" s="16"/>
      <c r="S98" s="4">
        <v>0</v>
      </c>
      <c r="T98" s="4">
        <f>S98+Fev_21!T98</f>
        <v>0</v>
      </c>
      <c r="U98" s="4">
        <f t="shared" ca="1" si="15"/>
        <v>0</v>
      </c>
      <c r="V98" s="4">
        <f ca="1">U98+Fev_21!V98</f>
        <v>0</v>
      </c>
      <c r="W98" s="4">
        <f t="shared" ca="1" si="18"/>
        <v>0</v>
      </c>
      <c r="X98" s="26">
        <f t="shared" ca="1" si="18"/>
        <v>0</v>
      </c>
    </row>
    <row r="99" spans="1:24" x14ac:dyDescent="0.25">
      <c r="A99" s="14" t="str">
        <v/>
      </c>
      <c r="B99" s="14" t="str">
        <v/>
      </c>
      <c r="C99" s="15" t="str">
        <v/>
      </c>
      <c r="D99" s="15" t="str">
        <v/>
      </c>
      <c r="E99" s="42">
        <f t="shared" ca="1" si="11"/>
        <v>0</v>
      </c>
      <c r="F99" s="4">
        <f ca="1">E99+Fev_21!F99</f>
        <v>0</v>
      </c>
      <c r="G99" s="4">
        <f t="shared" ca="1" si="12"/>
        <v>0</v>
      </c>
      <c r="H99" s="4">
        <f ca="1">G99+Fev_21!H99</f>
        <v>0</v>
      </c>
      <c r="I99" s="4">
        <f t="shared" ca="1" si="16"/>
        <v>0</v>
      </c>
      <c r="J99" s="26">
        <f t="shared" ca="1" si="16"/>
        <v>0</v>
      </c>
      <c r="K99" s="16"/>
      <c r="L99" s="42">
        <f t="shared" ca="1" si="13"/>
        <v>0</v>
      </c>
      <c r="M99" s="4">
        <f ca="1">L99+Fev_21!M99</f>
        <v>0</v>
      </c>
      <c r="N99" s="4">
        <f t="shared" ca="1" si="14"/>
        <v>0</v>
      </c>
      <c r="O99" s="4">
        <f ca="1">N99+Fev_21!O99</f>
        <v>0</v>
      </c>
      <c r="P99" s="4">
        <f t="shared" ca="1" si="17"/>
        <v>0</v>
      </c>
      <c r="Q99" s="26">
        <f t="shared" ca="1" si="17"/>
        <v>0</v>
      </c>
      <c r="R99" s="16"/>
      <c r="S99" s="4">
        <v>0</v>
      </c>
      <c r="T99" s="4">
        <f>S99+Fev_21!T99</f>
        <v>0</v>
      </c>
      <c r="U99" s="4">
        <f t="shared" ca="1" si="15"/>
        <v>0</v>
      </c>
      <c r="V99" s="4">
        <f ca="1">U99+Fev_21!V99</f>
        <v>0</v>
      </c>
      <c r="W99" s="4">
        <f t="shared" ca="1" si="18"/>
        <v>0</v>
      </c>
      <c r="X99" s="26">
        <f t="shared" ca="1" si="18"/>
        <v>0</v>
      </c>
    </row>
    <row r="100" spans="1:24" x14ac:dyDescent="0.25">
      <c r="A100" s="51" t="s">
        <v>11</v>
      </c>
      <c r="B100" s="52"/>
      <c r="C100" s="52"/>
      <c r="D100" s="53"/>
      <c r="E100" s="19">
        <f t="shared" ref="E100:J100" ca="1" si="19">SUM(E3:E99)</f>
        <v>0</v>
      </c>
      <c r="F100" s="19">
        <f t="shared" ca="1" si="19"/>
        <v>0</v>
      </c>
      <c r="G100" s="19">
        <f t="shared" ca="1" si="19"/>
        <v>0</v>
      </c>
      <c r="H100" s="19">
        <f t="shared" ca="1" si="19"/>
        <v>0</v>
      </c>
      <c r="I100" s="19">
        <f t="shared" ca="1" si="19"/>
        <v>0</v>
      </c>
      <c r="J100" s="27">
        <f t="shared" ca="1" si="19"/>
        <v>0</v>
      </c>
      <c r="K100" s="16"/>
      <c r="L100" s="19">
        <f t="shared" ref="L100:Q100" ca="1" si="20">SUM(L3:L99)</f>
        <v>0</v>
      </c>
      <c r="M100" s="19">
        <f t="shared" ca="1" si="20"/>
        <v>0</v>
      </c>
      <c r="N100" s="19">
        <f t="shared" ca="1" si="20"/>
        <v>0</v>
      </c>
      <c r="O100" s="19">
        <f t="shared" ca="1" si="20"/>
        <v>0</v>
      </c>
      <c r="P100" s="19">
        <f t="shared" ca="1" si="20"/>
        <v>0</v>
      </c>
      <c r="Q100" s="27">
        <f t="shared" ca="1" si="20"/>
        <v>0</v>
      </c>
      <c r="R100" s="16"/>
      <c r="S100" s="19">
        <f>SUM(S3:S99)</f>
        <v>0</v>
      </c>
      <c r="T100" s="19">
        <f>SUM(T3:T99)</f>
        <v>0</v>
      </c>
      <c r="U100" s="19">
        <f ca="1">SUM(U3:U99)</f>
        <v>0</v>
      </c>
      <c r="V100" s="19">
        <f ca="1">SUM(V3:V99)</f>
        <v>0</v>
      </c>
      <c r="W100" s="19">
        <f ca="1">SUM(W3:W99)</f>
        <v>0</v>
      </c>
      <c r="X100" s="27">
        <f t="shared" ref="X100" ca="1" si="21">SUM(X3:X99)</f>
        <v>0</v>
      </c>
    </row>
  </sheetData>
  <mergeCells count="12">
    <mergeCell ref="A100:D100"/>
    <mergeCell ref="N1:O1"/>
    <mergeCell ref="P1:Q1"/>
    <mergeCell ref="S1:T1"/>
    <mergeCell ref="U1:V1"/>
    <mergeCell ref="W1:X1"/>
    <mergeCell ref="B1:B2"/>
    <mergeCell ref="C1:D1"/>
    <mergeCell ref="E1:F1"/>
    <mergeCell ref="G1:H1"/>
    <mergeCell ref="I1:J1"/>
    <mergeCell ref="L1:M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="85" zoomScaleNormal="85" workbookViewId="0">
      <pane xSplit="4" ySplit="2" topLeftCell="E3" activePane="bottomRight" state="frozen"/>
      <selection activeCell="E3" sqref="E3:E99"/>
      <selection pane="topRight" activeCell="E3" sqref="E3:E99"/>
      <selection pane="bottomLeft" activeCell="E3" sqref="E3:E99"/>
      <selection pane="bottomRight" activeCell="E3" sqref="E3"/>
    </sheetView>
  </sheetViews>
  <sheetFormatPr defaultRowHeight="15" x14ac:dyDescent="0.25"/>
  <cols>
    <col min="1" max="1" width="9.140625" style="3"/>
    <col min="2" max="2" width="40.28515625" style="5" customWidth="1"/>
    <col min="3" max="4" width="11.7109375" style="41" customWidth="1"/>
    <col min="5" max="9" width="12.7109375" style="2" customWidth="1"/>
    <col min="10" max="10" width="12.7109375" style="25" customWidth="1"/>
    <col min="11" max="11" width="2.5703125" style="2" customWidth="1"/>
    <col min="12" max="13" width="12.7109375" style="2" customWidth="1"/>
    <col min="14" max="15" width="12.7109375" style="3" customWidth="1"/>
    <col min="16" max="16" width="12.7109375" style="2" customWidth="1"/>
    <col min="17" max="17" width="12.7109375" style="25" customWidth="1"/>
    <col min="18" max="18" width="2.5703125" style="2" customWidth="1"/>
    <col min="19" max="23" width="12.7109375" style="2" customWidth="1"/>
    <col min="24" max="24" width="12.7109375" style="25" customWidth="1"/>
    <col min="25" max="16384" width="9.140625" style="3"/>
  </cols>
  <sheetData>
    <row r="1" spans="1:24" x14ac:dyDescent="0.25">
      <c r="A1" s="6" t="str">
        <f ca="1">RIGHT(CELL("nome.arquivo",A1),LEN(CELL("nome.arquivo"))-FIND("]",CELL("nome.arquivo")))</f>
        <v>Abr_21</v>
      </c>
      <c r="B1" s="54" t="s">
        <v>0</v>
      </c>
      <c r="C1" s="67" t="s">
        <v>5</v>
      </c>
      <c r="D1" s="68"/>
      <c r="E1" s="58" t="s">
        <v>9</v>
      </c>
      <c r="F1" s="59"/>
      <c r="G1" s="63" t="s">
        <v>10</v>
      </c>
      <c r="H1" s="64"/>
      <c r="I1" s="65" t="s">
        <v>8</v>
      </c>
      <c r="J1" s="66"/>
      <c r="K1" s="17"/>
      <c r="L1" s="58" t="s">
        <v>12</v>
      </c>
      <c r="M1" s="59"/>
      <c r="N1" s="62" t="s">
        <v>7</v>
      </c>
      <c r="O1" s="62"/>
      <c r="P1" s="65" t="s">
        <v>13</v>
      </c>
      <c r="Q1" s="66"/>
      <c r="R1" s="17"/>
      <c r="S1" s="58" t="s">
        <v>14</v>
      </c>
      <c r="T1" s="59"/>
      <c r="U1" s="60" t="s">
        <v>15</v>
      </c>
      <c r="V1" s="61"/>
      <c r="W1" s="50" t="s">
        <v>16</v>
      </c>
      <c r="X1" s="50"/>
    </row>
    <row r="2" spans="1:24" x14ac:dyDescent="0.25">
      <c r="A2" s="6" t="s">
        <v>6</v>
      </c>
      <c r="B2" s="55"/>
      <c r="C2" s="39" t="s">
        <v>3</v>
      </c>
      <c r="D2" s="40" t="s">
        <v>4</v>
      </c>
      <c r="E2" s="9" t="s">
        <v>1</v>
      </c>
      <c r="F2" s="10" t="s">
        <v>2</v>
      </c>
      <c r="G2" s="11" t="s">
        <v>1</v>
      </c>
      <c r="H2" s="12" t="s">
        <v>2</v>
      </c>
      <c r="I2" s="13" t="s">
        <v>1</v>
      </c>
      <c r="J2" s="22" t="s">
        <v>2</v>
      </c>
      <c r="K2" s="18"/>
      <c r="L2" s="9" t="s">
        <v>1</v>
      </c>
      <c r="M2" s="10" t="s">
        <v>2</v>
      </c>
      <c r="N2" s="34" t="s">
        <v>1</v>
      </c>
      <c r="O2" s="34" t="s">
        <v>2</v>
      </c>
      <c r="P2" s="13" t="s">
        <v>1</v>
      </c>
      <c r="Q2" s="22" t="s">
        <v>2</v>
      </c>
      <c r="R2" s="18"/>
      <c r="S2" s="9" t="s">
        <v>1</v>
      </c>
      <c r="T2" s="10" t="s">
        <v>2</v>
      </c>
      <c r="U2" s="35" t="s">
        <v>1</v>
      </c>
      <c r="V2" s="30" t="s">
        <v>2</v>
      </c>
      <c r="W2" s="33" t="s">
        <v>1</v>
      </c>
      <c r="X2" s="32" t="s">
        <v>2</v>
      </c>
    </row>
    <row r="3" spans="1:24" x14ac:dyDescent="0.25">
      <c r="A3" s="14">
        <f t="array" ref="A3:A99">IF(Jun_20!$A$3:$A$99="","",Jun_20!$A$3:$A$99)</f>
        <v>5443</v>
      </c>
      <c r="B3" s="14" t="str">
        <f t="array" ref="B3:B99">IF(Jun_20!$B$3:$B$99="","",Jun_20!$B$3:$B$99)</f>
        <v>ALEX OLIVEIRA SOUZA</v>
      </c>
      <c r="C3" s="15">
        <f t="array" ref="C3:C99">IF(Jun_20!$C$3:$C$99="","",Jun_20!$C$3:$C$99)</f>
        <v>43983</v>
      </c>
      <c r="D3" s="15">
        <f t="array" ref="D3:D99">IF(Jun_20!$D$3:$D$99="","",Jun_20!$D$3:$D$99)</f>
        <v>44300</v>
      </c>
      <c r="E3" s="42">
        <f ca="1">IFERROR(IF(OR(A3=5555,A3=6666),0,IF(A3="",0,IF(TEXT($C3,"AAAAMM")=INDIRECT("'[Calculo Verbas 2019-2020.xlsx]"&amp;$A$1&amp;"'!$D$1"),IF($C3="",INDIRECT("'[Calculo Verbas 2019-2020.xlsx]"&amp;$A$1&amp;"'!$D$1"),IF(TEXT($C3,"AAAAMM")=INDIRECT("'[Calculo Verbas 2019-2020.xlsx]"&amp;$A$1&amp;"'!$D$1"),VLOOKUP(DAY($C3),INDIRECT("'[Calculo Verbas 2019-2020.xlsx]"&amp;$A$1&amp;"'!F68:J98"),2),0)),IF($D3="",INDIRECT("'[Calculo Verbas 2019-2020.xlsx]"&amp;$A$1&amp;"'!$G$33"),IF(TEXT($D3,"AAAAMM")&lt;INDIRECT("'[Calculo Verbas 2019-2020.xlsx]"&amp;$A$1&amp;"'!$D$1"),INDIRECT("'[Calculo Verbas 2019-2020.xlsx]"&amp;$A$1&amp;"'!$G$33"),IF(TEXT($D3,"AAAAMM")=INDIRECT("'[Calculo Verbas 2019-2020.xlsx]"&amp;$A$1&amp;"'!$D$1"),VLOOKUP(DAY($D3),INDIRECT("'[Calculo Verbas 2019-2020.xlsx]"&amp;$A$1&amp;"'!F36:J66"),2),0)))))),0)</f>
        <v>0</v>
      </c>
      <c r="F3" s="4">
        <f ca="1">E3+Mar_21!F3</f>
        <v>0</v>
      </c>
      <c r="G3" s="4">
        <f ca="1">IFERROR(IF(ISNA(MATCH($A3,INDIRECT("'[042022.XLSX]"&amp;$Y$1&amp;"'!A:A"),0)),0,INDEX(INDIRECT("'[042022.XLSX]"&amp;$Y$1&amp;"'!G:G"),MATCH($A3,INDIRECT("'[042022.XLSX]"&amp;$Y$1&amp;"'!A:A"),0))),0)</f>
        <v>0</v>
      </c>
      <c r="H3" s="4">
        <f ca="1">G3+Mar_21!H3</f>
        <v>0</v>
      </c>
      <c r="I3" s="4">
        <f t="shared" ref="I3:J18" ca="1" si="0">G3-E3</f>
        <v>0</v>
      </c>
      <c r="J3" s="26">
        <f t="shared" ca="1" si="0"/>
        <v>0</v>
      </c>
      <c r="K3" s="16"/>
      <c r="L3" s="42">
        <f ca="1">IFERROR(IF(OR(A3=5555,A3=6666),0,IF(A3="",0,IF(MONTH($C3)&amp;YEAR($C3)=INDIRECT("'[Calculo Verbas 2019-2020.xlsx]"&amp;$A$1&amp;"'!$D$1"),IF($C3="",INDIRECT("'[Calculo Verbas 2019-2020.xlsx]"&amp;$A$1&amp;"'!$P$2"),IF(MONTH($C3)&amp;YEAR($C3)=INDIRECT("'[Calculo Verbas 2019-2020.xlsx]"&amp;$A$1&amp;"'!$D$1"),VLOOKUP(DAY($C3),INDIRECT("'[Calculo Verbas 2019-2020.xlsx]"&amp;$A$1&amp;"'!F68:J98"),3),0)),
IF($D3="",INDIRECT("'[Calculo Verbas 2019-2020.xlsx]"&amp;$A$1&amp;"'!$H$33"),
IF(MONTH($D3)&amp;YEAR($D3)&gt;INDIRECT("'[Calculo Verbas 2019-2020.xlsx]"&amp;$A$1&amp;"'!$D$1"),INDIRECT("'[Calculo Verbas 2019-2020.xlsx]"&amp;$A$1&amp;"'!$H$33"),IF(MONTH($D3)&amp;YEAR($D3)=INDIRECT("'[Calculo Verbas 2019-2020.xlsx]"&amp;$A$1&amp;"'!$D$1"),VLOOKUP(DAY($D3),INDIRECT("'[Calculo Verbas 2019-2020.xlsx]"&amp;$A$1&amp;"'!F36:J66"),3),0)))))),0)</f>
        <v>0</v>
      </c>
      <c r="M3" s="4">
        <f ca="1">L3+Mar_21!M3</f>
        <v>0</v>
      </c>
      <c r="N3" s="4">
        <f ca="1">IFERROR(IF(ISNA(MATCH($A3,INDIRECT("'[042022.XLSX]"&amp;$Y$1&amp;"'!A:A"),0)),0,INDEX(INDIRECT("'[042022.XLSX]"&amp;$Y$1&amp;"'!k:k"),MATCH($A3,INDIRECT("'[042022.XLSX]"&amp;$Y$1&amp;"'!A:A"),0))),0)</f>
        <v>0</v>
      </c>
      <c r="O3" s="4">
        <f ca="1">N3+Mar_21!O3</f>
        <v>0</v>
      </c>
      <c r="P3" s="4">
        <f t="shared" ref="P3:Q18" ca="1" si="1">N3-L3</f>
        <v>0</v>
      </c>
      <c r="Q3" s="26">
        <f t="shared" ca="1" si="1"/>
        <v>0</v>
      </c>
      <c r="R3" s="16"/>
      <c r="S3" s="4">
        <v>0</v>
      </c>
      <c r="T3" s="4">
        <f>S3+Mar_21!T3</f>
        <v>0</v>
      </c>
      <c r="U3" s="4">
        <f ca="1">IFERROR(IF(ISNA(MATCH($A3,INDIRECT("'[062020.XLSX]"&amp;$Y$1&amp;"'!A:A"),0)),0,INDEX(INDIRECT("'[062020.XLSX]"&amp;$Y$1&amp;"'!R:R"),MATCH($A3,INDIRECT("'[062020.XLSX]"&amp;$Y$1&amp;"'!A:A"),0))),0)</f>
        <v>0</v>
      </c>
      <c r="V3" s="4">
        <f ca="1">U3+Mar_21!V3</f>
        <v>0</v>
      </c>
      <c r="W3" s="4">
        <f t="shared" ref="W3:X18" ca="1" si="2">U3-S3</f>
        <v>0</v>
      </c>
      <c r="X3" s="26">
        <f t="shared" ca="1" si="2"/>
        <v>0</v>
      </c>
    </row>
    <row r="4" spans="1:24" x14ac:dyDescent="0.25">
      <c r="A4" s="14">
        <v>5506</v>
      </c>
      <c r="B4" s="14" t="str">
        <v>DAVI ALMEIDA DA SILVA MACHADO</v>
      </c>
      <c r="C4" s="15">
        <v>43998</v>
      </c>
      <c r="D4" s="15">
        <v>44300</v>
      </c>
      <c r="E4" s="42">
        <f t="shared" ref="E4:E67" ca="1" si="3">IFERROR(IF(OR(A4=5555,A4=6666),0,IF(A4="",0,IF(TEXT($C4,"AAAAMM")=INDIRECT("'[Calculo Verbas 2019-2020.xlsx]"&amp;$A$1&amp;"'!$D$1"),IF($C4="",INDIRECT("'[Calculo Verbas 2019-2020.xlsx]"&amp;$A$1&amp;"'!$D$1"),IF(TEXT($C4,"AAAAMM")=INDIRECT("'[Calculo Verbas 2019-2020.xlsx]"&amp;$A$1&amp;"'!$D$1"),VLOOKUP(DAY($C4),INDIRECT("'[Calculo Verbas 2019-2020.xlsx]"&amp;$A$1&amp;"'!F68:J98"),2),0)),IF($D4="",INDIRECT("'[Calculo Verbas 2019-2020.xlsx]"&amp;$A$1&amp;"'!$G$33"),IF(TEXT($D4,"AAAAMM")&lt;INDIRECT("'[Calculo Verbas 2019-2020.xlsx]"&amp;$A$1&amp;"'!$D$1"),INDIRECT("'[Calculo Verbas 2019-2020.xlsx]"&amp;$A$1&amp;"'!$G$33"),IF(TEXT($D4,"AAAAMM")=INDIRECT("'[Calculo Verbas 2019-2020.xlsx]"&amp;$A$1&amp;"'!$D$1"),VLOOKUP(DAY($D4),INDIRECT("'[Calculo Verbas 2019-2020.xlsx]"&amp;$A$1&amp;"'!F36:J66"),2),0)))))),0)</f>
        <v>0</v>
      </c>
      <c r="F4" s="4">
        <f ca="1">E4+Mar_21!F4</f>
        <v>0</v>
      </c>
      <c r="G4" s="4">
        <f t="shared" ref="G4:G67" ca="1" si="4">IFERROR(IF(ISNA(MATCH($A4,INDIRECT("'[VERBAS TODAS.XLSX]"&amp;$Y$1&amp;"'!A:A"),0)),0,INDEX(INDIRECT("'[VERBAS TODAS.XLSX]"&amp;$Y$1&amp;"'!G:G"),MATCH($A4,INDIRECT("'[VERBAS TODAS.XLSX]"&amp;$Y$1&amp;"'!A:A"),0))),0)</f>
        <v>0</v>
      </c>
      <c r="H4" s="4">
        <f ca="1">G4+Mar_21!H4</f>
        <v>0</v>
      </c>
      <c r="I4" s="4">
        <f t="shared" ca="1" si="0"/>
        <v>0</v>
      </c>
      <c r="J4" s="26">
        <f t="shared" ca="1" si="0"/>
        <v>0</v>
      </c>
      <c r="K4" s="16"/>
      <c r="L4" s="42">
        <f t="shared" ref="L4:L67" ca="1" si="5">IFERROR(IF(OR(A4=5555,A4=6666),0,IF(A4="",0,IF(MONTH($C4)&amp;YEAR($C4)=INDIRECT("'[Calculo Verbas 2019-2020.xlsx]"&amp;$A$1&amp;"'!$D$1"),IF($C4="",INDIRECT("'[Calculo Verbas 2019-2020.xlsx]"&amp;$A$1&amp;"'!$P$2"),IF(MONTH($C4)&amp;YEAR($C4)=INDIRECT("'[Calculo Verbas 2019-2020.xlsx]"&amp;$A$1&amp;"'!$D$1"),VLOOKUP(DAY($C4),INDIRECT("'[Calculo Verbas 2019-2020.xlsx]"&amp;$A$1&amp;"'!F68:J98"),3),0)),
IF($D4="",INDIRECT("'[Calculo Verbas 2019-2020.xlsx]"&amp;$A$1&amp;"'!$H$33"),
IF(MONTH($D4)&amp;YEAR($D4)&gt;INDIRECT("'[Calculo Verbas 2019-2020.xlsx]"&amp;$A$1&amp;"'!$D$1"),INDIRECT("'[Calculo Verbas 2019-2020.xlsx]"&amp;$A$1&amp;"'!$H$33"),IF(MONTH($D4)&amp;YEAR($D4)=INDIRECT("'[Calculo Verbas 2019-2020.xlsx]"&amp;$A$1&amp;"'!$D$1"),VLOOKUP(DAY($D4),INDIRECT("'[Calculo Verbas 2019-2020.xlsx]"&amp;$A$1&amp;"'!F36:J66"),3),0)))))),0)</f>
        <v>0</v>
      </c>
      <c r="M4" s="4">
        <f ca="1">L4+Mar_21!M4</f>
        <v>0</v>
      </c>
      <c r="N4" s="4">
        <f t="shared" ref="N4:N67" ca="1" si="6">IFERROR(IF(ISNA(MATCH($A4,INDIRECT("'[062020.XLSX]"&amp;$Y$1&amp;"'!A:A"),0)),0,INDEX(INDIRECT("'[062020.XLSX]"&amp;$Y$1&amp;"'!k:k"),MATCH($A4,INDIRECT("'[062020.XLSX]"&amp;$Y$1&amp;"'!A:A"),0))),0)</f>
        <v>0</v>
      </c>
      <c r="O4" s="4">
        <f ca="1">N4+Mar_21!O4</f>
        <v>0</v>
      </c>
      <c r="P4" s="4">
        <f t="shared" ca="1" si="1"/>
        <v>0</v>
      </c>
      <c r="Q4" s="26">
        <f t="shared" ca="1" si="1"/>
        <v>0</v>
      </c>
      <c r="R4" s="16"/>
      <c r="S4" s="4">
        <v>0</v>
      </c>
      <c r="T4" s="4">
        <f>S4+Mar_21!T4</f>
        <v>0</v>
      </c>
      <c r="U4" s="4">
        <f t="shared" ref="U4:U67" ca="1" si="7">IFERROR(IF(ISNA(MATCH($A4,INDIRECT("'[062020.XLSX]"&amp;$Y$1&amp;"'!A:A"),0)),0,INDEX(INDIRECT("'[062020.XLSX]"&amp;$Y$1&amp;"'!R:R"),MATCH($A4,INDIRECT("'[062020.XLSX]"&amp;$Y$1&amp;"'!A:A"),0))),0)</f>
        <v>0</v>
      </c>
      <c r="V4" s="4">
        <f ca="1">U4+Mar_21!V4</f>
        <v>0</v>
      </c>
      <c r="W4" s="4">
        <f t="shared" ca="1" si="2"/>
        <v>0</v>
      </c>
      <c r="X4" s="26">
        <f t="shared" ca="1" si="2"/>
        <v>0</v>
      </c>
    </row>
    <row r="5" spans="1:24" x14ac:dyDescent="0.25">
      <c r="A5" s="14">
        <v>5507</v>
      </c>
      <c r="B5" s="14" t="str">
        <v>GILMAR ALMEIDA SOUZA</v>
      </c>
      <c r="C5" s="15">
        <v>43998</v>
      </c>
      <c r="D5" s="15">
        <v>44301</v>
      </c>
      <c r="E5" s="42">
        <f t="shared" ca="1" si="3"/>
        <v>0</v>
      </c>
      <c r="F5" s="4">
        <f ca="1">E5+Mar_21!F5</f>
        <v>0</v>
      </c>
      <c r="G5" s="4">
        <f t="shared" ca="1" si="4"/>
        <v>0</v>
      </c>
      <c r="H5" s="4">
        <f ca="1">G5+Mar_21!H5</f>
        <v>0</v>
      </c>
      <c r="I5" s="4">
        <f t="shared" ca="1" si="0"/>
        <v>0</v>
      </c>
      <c r="J5" s="26">
        <f t="shared" ca="1" si="0"/>
        <v>0</v>
      </c>
      <c r="K5" s="16"/>
      <c r="L5" s="42">
        <f t="shared" ca="1" si="5"/>
        <v>0</v>
      </c>
      <c r="M5" s="4">
        <f ca="1">L5+Mar_21!M5</f>
        <v>0</v>
      </c>
      <c r="N5" s="4">
        <f t="shared" ca="1" si="6"/>
        <v>0</v>
      </c>
      <c r="O5" s="4">
        <f ca="1">N5+Mar_21!O5</f>
        <v>0</v>
      </c>
      <c r="P5" s="4">
        <f t="shared" ca="1" si="1"/>
        <v>0</v>
      </c>
      <c r="Q5" s="26">
        <f t="shared" ca="1" si="1"/>
        <v>0</v>
      </c>
      <c r="R5" s="16"/>
      <c r="S5" s="4">
        <v>0</v>
      </c>
      <c r="T5" s="4">
        <f>S5+Mar_21!T5</f>
        <v>0</v>
      </c>
      <c r="U5" s="4">
        <f t="shared" ca="1" si="7"/>
        <v>0</v>
      </c>
      <c r="V5" s="4">
        <f ca="1">U5+Mar_21!V5</f>
        <v>0</v>
      </c>
      <c r="W5" s="4">
        <f t="shared" ca="1" si="2"/>
        <v>0</v>
      </c>
      <c r="X5" s="26">
        <f t="shared" ca="1" si="2"/>
        <v>0</v>
      </c>
    </row>
    <row r="6" spans="1:24" x14ac:dyDescent="0.25">
      <c r="A6" s="14">
        <v>5508</v>
      </c>
      <c r="B6" s="14" t="str">
        <v>JOSE HOMERIO ALVES TEIXEIRA</v>
      </c>
      <c r="C6" s="15">
        <v>43998</v>
      </c>
      <c r="D6" s="15">
        <v>44302</v>
      </c>
      <c r="E6" s="42">
        <f t="shared" ca="1" si="3"/>
        <v>0</v>
      </c>
      <c r="F6" s="4">
        <f ca="1">E6+Mar_21!F6</f>
        <v>0</v>
      </c>
      <c r="G6" s="4">
        <f t="shared" ca="1" si="4"/>
        <v>0</v>
      </c>
      <c r="H6" s="4">
        <f ca="1">G6+Mar_21!H6</f>
        <v>0</v>
      </c>
      <c r="I6" s="4">
        <f t="shared" ca="1" si="0"/>
        <v>0</v>
      </c>
      <c r="J6" s="26">
        <f t="shared" ca="1" si="0"/>
        <v>0</v>
      </c>
      <c r="K6" s="16"/>
      <c r="L6" s="42">
        <f t="shared" ca="1" si="5"/>
        <v>0</v>
      </c>
      <c r="M6" s="4">
        <f ca="1">L6+Mar_21!M6</f>
        <v>0</v>
      </c>
      <c r="N6" s="4">
        <f t="shared" ca="1" si="6"/>
        <v>0</v>
      </c>
      <c r="O6" s="4">
        <f ca="1">N6+Mar_21!O6</f>
        <v>0</v>
      </c>
      <c r="P6" s="4">
        <f t="shared" ca="1" si="1"/>
        <v>0</v>
      </c>
      <c r="Q6" s="26">
        <f t="shared" ca="1" si="1"/>
        <v>0</v>
      </c>
      <c r="R6" s="16"/>
      <c r="S6" s="4">
        <v>0</v>
      </c>
      <c r="T6" s="4">
        <f>S6+Mar_21!T6</f>
        <v>0</v>
      </c>
      <c r="U6" s="4">
        <f t="shared" ca="1" si="7"/>
        <v>0</v>
      </c>
      <c r="V6" s="4">
        <f ca="1">U6+Mar_21!V6</f>
        <v>0</v>
      </c>
      <c r="W6" s="4">
        <f t="shared" ca="1" si="2"/>
        <v>0</v>
      </c>
      <c r="X6" s="26">
        <f t="shared" ca="1" si="2"/>
        <v>0</v>
      </c>
    </row>
    <row r="7" spans="1:24" x14ac:dyDescent="0.25">
      <c r="A7" s="14">
        <v>5574</v>
      </c>
      <c r="B7" s="14" t="str">
        <v>GIRLEIDE DE JESUS</v>
      </c>
      <c r="C7" s="15">
        <v>44001</v>
      </c>
      <c r="D7" s="15">
        <v>44303</v>
      </c>
      <c r="E7" s="42">
        <f t="shared" ca="1" si="3"/>
        <v>0</v>
      </c>
      <c r="F7" s="4">
        <f ca="1">E7+Mar_21!F7</f>
        <v>0</v>
      </c>
      <c r="G7" s="4">
        <f t="shared" ca="1" si="4"/>
        <v>0</v>
      </c>
      <c r="H7" s="4">
        <f ca="1">G7+Mar_21!H7</f>
        <v>0</v>
      </c>
      <c r="I7" s="4">
        <f t="shared" ca="1" si="0"/>
        <v>0</v>
      </c>
      <c r="J7" s="26">
        <f t="shared" ca="1" si="0"/>
        <v>0</v>
      </c>
      <c r="K7" s="16"/>
      <c r="L7" s="42">
        <f t="shared" ca="1" si="5"/>
        <v>0</v>
      </c>
      <c r="M7" s="4">
        <f ca="1">L7+Mar_21!M7</f>
        <v>0</v>
      </c>
      <c r="N7" s="4">
        <f t="shared" ca="1" si="6"/>
        <v>0</v>
      </c>
      <c r="O7" s="4">
        <f ca="1">N7+Mar_21!O7</f>
        <v>0</v>
      </c>
      <c r="P7" s="4">
        <f t="shared" ca="1" si="1"/>
        <v>0</v>
      </c>
      <c r="Q7" s="26">
        <f t="shared" ca="1" si="1"/>
        <v>0</v>
      </c>
      <c r="R7" s="16"/>
      <c r="S7" s="4">
        <v>0</v>
      </c>
      <c r="T7" s="4">
        <f>S7+Mar_21!T7</f>
        <v>0</v>
      </c>
      <c r="U7" s="4">
        <f t="shared" ca="1" si="7"/>
        <v>0</v>
      </c>
      <c r="V7" s="4">
        <f ca="1">U7+Mar_21!V7</f>
        <v>0</v>
      </c>
      <c r="W7" s="4">
        <f t="shared" ca="1" si="2"/>
        <v>0</v>
      </c>
      <c r="X7" s="26">
        <f t="shared" ca="1" si="2"/>
        <v>0</v>
      </c>
    </row>
    <row r="8" spans="1:24" x14ac:dyDescent="0.25">
      <c r="A8" s="14">
        <v>5575</v>
      </c>
      <c r="B8" s="14" t="str">
        <v>JAILTON CARDOSO RAMOS</v>
      </c>
      <c r="C8" s="15">
        <v>44001</v>
      </c>
      <c r="D8" s="15">
        <v>44304</v>
      </c>
      <c r="E8" s="42">
        <f t="shared" ca="1" si="3"/>
        <v>0</v>
      </c>
      <c r="F8" s="4">
        <f ca="1">E8+Mar_21!F8</f>
        <v>0</v>
      </c>
      <c r="G8" s="4">
        <f t="shared" ca="1" si="4"/>
        <v>0</v>
      </c>
      <c r="H8" s="4">
        <f ca="1">G8+Mar_21!H8</f>
        <v>0</v>
      </c>
      <c r="I8" s="4">
        <f t="shared" ca="1" si="0"/>
        <v>0</v>
      </c>
      <c r="J8" s="26">
        <f t="shared" ca="1" si="0"/>
        <v>0</v>
      </c>
      <c r="K8" s="16"/>
      <c r="L8" s="42">
        <f t="shared" ca="1" si="5"/>
        <v>0</v>
      </c>
      <c r="M8" s="4">
        <f ca="1">L8+Mar_21!M8</f>
        <v>0</v>
      </c>
      <c r="N8" s="4">
        <f t="shared" ca="1" si="6"/>
        <v>0</v>
      </c>
      <c r="O8" s="4">
        <f ca="1">N8+Mar_21!O8</f>
        <v>0</v>
      </c>
      <c r="P8" s="4">
        <f t="shared" ca="1" si="1"/>
        <v>0</v>
      </c>
      <c r="Q8" s="26">
        <f t="shared" ca="1" si="1"/>
        <v>0</v>
      </c>
      <c r="R8" s="16"/>
      <c r="S8" s="4">
        <v>0</v>
      </c>
      <c r="T8" s="4">
        <f>S8+Mar_21!T8</f>
        <v>0</v>
      </c>
      <c r="U8" s="4">
        <f t="shared" ca="1" si="7"/>
        <v>0</v>
      </c>
      <c r="V8" s="4">
        <f ca="1">U8+Mar_21!V8</f>
        <v>0</v>
      </c>
      <c r="W8" s="4">
        <f t="shared" ca="1" si="2"/>
        <v>0</v>
      </c>
      <c r="X8" s="26">
        <f t="shared" ca="1" si="2"/>
        <v>0</v>
      </c>
    </row>
    <row r="9" spans="1:24" x14ac:dyDescent="0.25">
      <c r="A9" s="14">
        <v>5576</v>
      </c>
      <c r="B9" s="14" t="str">
        <v>JEANE DA CONCEICAO ALEXANDRE SANTOS</v>
      </c>
      <c r="C9" s="15">
        <v>44001</v>
      </c>
      <c r="D9" s="15">
        <v>44305</v>
      </c>
      <c r="E9" s="42">
        <f t="shared" ca="1" si="3"/>
        <v>0</v>
      </c>
      <c r="F9" s="4">
        <f ca="1">E9+Mar_21!F9</f>
        <v>0</v>
      </c>
      <c r="G9" s="4">
        <f t="shared" ca="1" si="4"/>
        <v>0</v>
      </c>
      <c r="H9" s="4">
        <f ca="1">G9+Mar_21!H9</f>
        <v>0</v>
      </c>
      <c r="I9" s="4">
        <f t="shared" ca="1" si="0"/>
        <v>0</v>
      </c>
      <c r="J9" s="26">
        <f t="shared" ca="1" si="0"/>
        <v>0</v>
      </c>
      <c r="K9" s="16"/>
      <c r="L9" s="42">
        <f t="shared" ca="1" si="5"/>
        <v>0</v>
      </c>
      <c r="M9" s="4">
        <f ca="1">L9+Mar_21!M9</f>
        <v>0</v>
      </c>
      <c r="N9" s="4">
        <f t="shared" ca="1" si="6"/>
        <v>0</v>
      </c>
      <c r="O9" s="4">
        <f ca="1">N9+Mar_21!O9</f>
        <v>0</v>
      </c>
      <c r="P9" s="4">
        <f t="shared" ca="1" si="1"/>
        <v>0</v>
      </c>
      <c r="Q9" s="26">
        <f t="shared" ca="1" si="1"/>
        <v>0</v>
      </c>
      <c r="R9" s="16"/>
      <c r="S9" s="4">
        <v>0</v>
      </c>
      <c r="T9" s="4">
        <f>S9+Mar_21!T9</f>
        <v>0</v>
      </c>
      <c r="U9" s="4">
        <f t="shared" ca="1" si="7"/>
        <v>0</v>
      </c>
      <c r="V9" s="4">
        <f ca="1">U9+Mar_21!V9</f>
        <v>0</v>
      </c>
      <c r="W9" s="4">
        <f t="shared" ca="1" si="2"/>
        <v>0</v>
      </c>
      <c r="X9" s="26">
        <f t="shared" ca="1" si="2"/>
        <v>0</v>
      </c>
    </row>
    <row r="10" spans="1:24" x14ac:dyDescent="0.25">
      <c r="A10" s="14">
        <v>5577</v>
      </c>
      <c r="B10" s="14" t="str">
        <v>LIDIA RIBEIRO DE SANTANA</v>
      </c>
      <c r="C10" s="15">
        <v>44001</v>
      </c>
      <c r="D10" s="15">
        <v>44306</v>
      </c>
      <c r="E10" s="42">
        <f t="shared" ca="1" si="3"/>
        <v>0</v>
      </c>
      <c r="F10" s="4">
        <f ca="1">E10+Mar_21!F10</f>
        <v>0</v>
      </c>
      <c r="G10" s="4">
        <f t="shared" ca="1" si="4"/>
        <v>0</v>
      </c>
      <c r="H10" s="4">
        <f ca="1">G10+Mar_21!H10</f>
        <v>0</v>
      </c>
      <c r="I10" s="4">
        <f t="shared" ca="1" si="0"/>
        <v>0</v>
      </c>
      <c r="J10" s="26">
        <f t="shared" ca="1" si="0"/>
        <v>0</v>
      </c>
      <c r="K10" s="16"/>
      <c r="L10" s="42">
        <f t="shared" ca="1" si="5"/>
        <v>0</v>
      </c>
      <c r="M10" s="4">
        <f ca="1">L10+Mar_21!M10</f>
        <v>0</v>
      </c>
      <c r="N10" s="4">
        <f t="shared" ca="1" si="6"/>
        <v>0</v>
      </c>
      <c r="O10" s="4">
        <f ca="1">N10+Mar_21!O10</f>
        <v>0</v>
      </c>
      <c r="P10" s="4">
        <f t="shared" ca="1" si="1"/>
        <v>0</v>
      </c>
      <c r="Q10" s="26">
        <f t="shared" ca="1" si="1"/>
        <v>0</v>
      </c>
      <c r="R10" s="16"/>
      <c r="S10" s="4">
        <v>0</v>
      </c>
      <c r="T10" s="4">
        <f>S10+Mar_21!T10</f>
        <v>0</v>
      </c>
      <c r="U10" s="4">
        <f t="shared" ca="1" si="7"/>
        <v>0</v>
      </c>
      <c r="V10" s="4">
        <f ca="1">U10+Mar_21!V10</f>
        <v>0</v>
      </c>
      <c r="W10" s="4">
        <f t="shared" ca="1" si="2"/>
        <v>0</v>
      </c>
      <c r="X10" s="26">
        <f t="shared" ca="1" si="2"/>
        <v>0</v>
      </c>
    </row>
    <row r="11" spans="1:24" x14ac:dyDescent="0.25">
      <c r="A11" s="14">
        <v>5687</v>
      </c>
      <c r="B11" s="14" t="str">
        <v>ALECIO SAMPAIO RAMOS</v>
      </c>
      <c r="C11" s="15">
        <v>44039</v>
      </c>
      <c r="D11" s="15">
        <v>44307</v>
      </c>
      <c r="E11" s="42">
        <f t="shared" ca="1" si="3"/>
        <v>0</v>
      </c>
      <c r="F11" s="4">
        <f ca="1">E11+Mar_21!F11</f>
        <v>0</v>
      </c>
      <c r="G11" s="4">
        <f t="shared" ca="1" si="4"/>
        <v>0</v>
      </c>
      <c r="H11" s="4">
        <f ca="1">G11+Mar_21!H11</f>
        <v>0</v>
      </c>
      <c r="I11" s="4">
        <f t="shared" ca="1" si="0"/>
        <v>0</v>
      </c>
      <c r="J11" s="26">
        <f t="shared" ca="1" si="0"/>
        <v>0</v>
      </c>
      <c r="K11" s="16"/>
      <c r="L11" s="42">
        <f t="shared" ca="1" si="5"/>
        <v>0</v>
      </c>
      <c r="M11" s="4">
        <f ca="1">L11+Mar_21!M11</f>
        <v>0</v>
      </c>
      <c r="N11" s="4">
        <f t="shared" ca="1" si="6"/>
        <v>0</v>
      </c>
      <c r="O11" s="4">
        <f ca="1">N11+Mar_21!O11</f>
        <v>0</v>
      </c>
      <c r="P11" s="4">
        <f t="shared" ca="1" si="1"/>
        <v>0</v>
      </c>
      <c r="Q11" s="26">
        <f t="shared" ca="1" si="1"/>
        <v>0</v>
      </c>
      <c r="R11" s="16"/>
      <c r="S11" s="4">
        <v>0</v>
      </c>
      <c r="T11" s="4">
        <f>S11+Mar_21!T11</f>
        <v>0</v>
      </c>
      <c r="U11" s="4">
        <f t="shared" ca="1" si="7"/>
        <v>0</v>
      </c>
      <c r="V11" s="4">
        <f ca="1">U11+Mar_21!V11</f>
        <v>0</v>
      </c>
      <c r="W11" s="4">
        <f t="shared" ca="1" si="2"/>
        <v>0</v>
      </c>
      <c r="X11" s="26">
        <f t="shared" ca="1" si="2"/>
        <v>0</v>
      </c>
    </row>
    <row r="12" spans="1:24" x14ac:dyDescent="0.25">
      <c r="A12" s="14">
        <v>5688</v>
      </c>
      <c r="B12" s="14" t="str">
        <v>INACIO SAMPAIO RAMOS</v>
      </c>
      <c r="C12" s="15">
        <v>44039</v>
      </c>
      <c r="D12" s="15">
        <v>44308</v>
      </c>
      <c r="E12" s="42">
        <f t="shared" ca="1" si="3"/>
        <v>0</v>
      </c>
      <c r="F12" s="4">
        <f ca="1">E12+Mar_21!F12</f>
        <v>0</v>
      </c>
      <c r="G12" s="4">
        <f t="shared" ca="1" si="4"/>
        <v>0</v>
      </c>
      <c r="H12" s="4">
        <f ca="1">G12+Mar_21!H12</f>
        <v>0</v>
      </c>
      <c r="I12" s="4">
        <f t="shared" ca="1" si="0"/>
        <v>0</v>
      </c>
      <c r="J12" s="26">
        <f t="shared" ca="1" si="0"/>
        <v>0</v>
      </c>
      <c r="K12" s="16"/>
      <c r="L12" s="42">
        <f t="shared" ca="1" si="5"/>
        <v>0</v>
      </c>
      <c r="M12" s="4">
        <f ca="1">L12+Mar_21!M12</f>
        <v>0</v>
      </c>
      <c r="N12" s="4">
        <f t="shared" ca="1" si="6"/>
        <v>0</v>
      </c>
      <c r="O12" s="4">
        <f ca="1">N12+Mar_21!O12</f>
        <v>0</v>
      </c>
      <c r="P12" s="4">
        <f t="shared" ca="1" si="1"/>
        <v>0</v>
      </c>
      <c r="Q12" s="26">
        <f t="shared" ca="1" si="1"/>
        <v>0</v>
      </c>
      <c r="R12" s="16"/>
      <c r="S12" s="4">
        <v>0</v>
      </c>
      <c r="T12" s="4">
        <f>S12+Mar_21!T12</f>
        <v>0</v>
      </c>
      <c r="U12" s="4">
        <f t="shared" ca="1" si="7"/>
        <v>0</v>
      </c>
      <c r="V12" s="4">
        <f ca="1">U12+Mar_21!V12</f>
        <v>0</v>
      </c>
      <c r="W12" s="4">
        <f t="shared" ca="1" si="2"/>
        <v>0</v>
      </c>
      <c r="X12" s="26">
        <f t="shared" ca="1" si="2"/>
        <v>0</v>
      </c>
    </row>
    <row r="13" spans="1:24" x14ac:dyDescent="0.25">
      <c r="A13" s="14">
        <v>5689</v>
      </c>
      <c r="B13" s="14" t="str">
        <v>ROMARIO OLIVEIRA RAMOS</v>
      </c>
      <c r="C13" s="15">
        <v>44039</v>
      </c>
      <c r="D13" s="15">
        <v>44309</v>
      </c>
      <c r="E13" s="42">
        <f t="shared" ca="1" si="3"/>
        <v>0</v>
      </c>
      <c r="F13" s="4">
        <f ca="1">E13+Mar_21!F13</f>
        <v>0</v>
      </c>
      <c r="G13" s="4">
        <f t="shared" ca="1" si="4"/>
        <v>0</v>
      </c>
      <c r="H13" s="4">
        <f ca="1">G13+Mar_21!H13</f>
        <v>0</v>
      </c>
      <c r="I13" s="4">
        <f t="shared" ca="1" si="0"/>
        <v>0</v>
      </c>
      <c r="J13" s="26">
        <f t="shared" ca="1" si="0"/>
        <v>0</v>
      </c>
      <c r="K13" s="16"/>
      <c r="L13" s="42">
        <f t="shared" ca="1" si="5"/>
        <v>0</v>
      </c>
      <c r="M13" s="4">
        <f ca="1">L13+Mar_21!M13</f>
        <v>0</v>
      </c>
      <c r="N13" s="4">
        <f t="shared" ca="1" si="6"/>
        <v>0</v>
      </c>
      <c r="O13" s="4">
        <f ca="1">N13+Mar_21!O13</f>
        <v>0</v>
      </c>
      <c r="P13" s="4">
        <f t="shared" ca="1" si="1"/>
        <v>0</v>
      </c>
      <c r="Q13" s="26">
        <f t="shared" ca="1" si="1"/>
        <v>0</v>
      </c>
      <c r="R13" s="16"/>
      <c r="S13" s="4">
        <v>0</v>
      </c>
      <c r="T13" s="4">
        <f>S13+Mar_21!T13</f>
        <v>0</v>
      </c>
      <c r="U13" s="4">
        <f t="shared" ca="1" si="7"/>
        <v>0</v>
      </c>
      <c r="V13" s="4">
        <f ca="1">U13+Mar_21!V13</f>
        <v>0</v>
      </c>
      <c r="W13" s="4">
        <f t="shared" ca="1" si="2"/>
        <v>0</v>
      </c>
      <c r="X13" s="26">
        <f t="shared" ca="1" si="2"/>
        <v>0</v>
      </c>
    </row>
    <row r="14" spans="1:24" x14ac:dyDescent="0.25">
      <c r="A14" s="14">
        <v>5695</v>
      </c>
      <c r="B14" s="14" t="str">
        <v>NUELLIF FRANCA DE MELO</v>
      </c>
      <c r="C14" s="15">
        <v>44046</v>
      </c>
      <c r="D14" s="15">
        <v>44310</v>
      </c>
      <c r="E14" s="42">
        <f t="shared" ca="1" si="3"/>
        <v>0</v>
      </c>
      <c r="F14" s="4">
        <f ca="1">E14+Mar_21!F14</f>
        <v>0</v>
      </c>
      <c r="G14" s="4">
        <f t="shared" ca="1" si="4"/>
        <v>0</v>
      </c>
      <c r="H14" s="4">
        <f ca="1">G14+Mar_21!H14</f>
        <v>0</v>
      </c>
      <c r="I14" s="4">
        <f t="shared" ca="1" si="0"/>
        <v>0</v>
      </c>
      <c r="J14" s="26">
        <f t="shared" ca="1" si="0"/>
        <v>0</v>
      </c>
      <c r="K14" s="16"/>
      <c r="L14" s="42">
        <f t="shared" ca="1" si="5"/>
        <v>0</v>
      </c>
      <c r="M14" s="4">
        <f ca="1">L14+Mar_21!M14</f>
        <v>0</v>
      </c>
      <c r="N14" s="4">
        <f t="shared" ca="1" si="6"/>
        <v>0</v>
      </c>
      <c r="O14" s="4">
        <f ca="1">N14+Mar_21!O14</f>
        <v>0</v>
      </c>
      <c r="P14" s="4">
        <f t="shared" ca="1" si="1"/>
        <v>0</v>
      </c>
      <c r="Q14" s="26">
        <f t="shared" ca="1" si="1"/>
        <v>0</v>
      </c>
      <c r="R14" s="16"/>
      <c r="S14" s="4">
        <v>0</v>
      </c>
      <c r="T14" s="4">
        <f>S14+Mar_21!T14</f>
        <v>0</v>
      </c>
      <c r="U14" s="4">
        <f t="shared" ca="1" si="7"/>
        <v>0</v>
      </c>
      <c r="V14" s="4">
        <f ca="1">U14+Mar_21!V14</f>
        <v>0</v>
      </c>
      <c r="W14" s="4">
        <f t="shared" ca="1" si="2"/>
        <v>0</v>
      </c>
      <c r="X14" s="26">
        <f t="shared" ca="1" si="2"/>
        <v>0</v>
      </c>
    </row>
    <row r="15" spans="1:24" x14ac:dyDescent="0.25">
      <c r="A15" s="14">
        <v>5696</v>
      </c>
      <c r="B15" s="14" t="str">
        <v>VALDECY PIRES</v>
      </c>
      <c r="C15" s="15">
        <v>44046</v>
      </c>
      <c r="D15" s="15">
        <v>44311</v>
      </c>
      <c r="E15" s="42">
        <f t="shared" ca="1" si="3"/>
        <v>0</v>
      </c>
      <c r="F15" s="4">
        <f ca="1">E15+Mar_21!F15</f>
        <v>0</v>
      </c>
      <c r="G15" s="4">
        <f t="shared" ca="1" si="4"/>
        <v>0</v>
      </c>
      <c r="H15" s="4">
        <f ca="1">G15+Mar_21!H15</f>
        <v>0</v>
      </c>
      <c r="I15" s="4">
        <f t="shared" ca="1" si="0"/>
        <v>0</v>
      </c>
      <c r="J15" s="26">
        <f t="shared" ca="1" si="0"/>
        <v>0</v>
      </c>
      <c r="K15" s="16"/>
      <c r="L15" s="42">
        <f t="shared" ca="1" si="5"/>
        <v>0</v>
      </c>
      <c r="M15" s="4">
        <f ca="1">L15+Mar_21!M15</f>
        <v>0</v>
      </c>
      <c r="N15" s="4">
        <f t="shared" ca="1" si="6"/>
        <v>0</v>
      </c>
      <c r="O15" s="4">
        <f ca="1">N15+Mar_21!O15</f>
        <v>0</v>
      </c>
      <c r="P15" s="4">
        <f t="shared" ca="1" si="1"/>
        <v>0</v>
      </c>
      <c r="Q15" s="26">
        <f t="shared" ca="1" si="1"/>
        <v>0</v>
      </c>
      <c r="R15" s="16"/>
      <c r="S15" s="4">
        <v>0</v>
      </c>
      <c r="T15" s="4">
        <f>S15+Mar_21!T15</f>
        <v>0</v>
      </c>
      <c r="U15" s="4">
        <f t="shared" ca="1" si="7"/>
        <v>0</v>
      </c>
      <c r="V15" s="4">
        <f ca="1">U15+Mar_21!V15</f>
        <v>0</v>
      </c>
      <c r="W15" s="4">
        <f t="shared" ca="1" si="2"/>
        <v>0</v>
      </c>
      <c r="X15" s="26">
        <f t="shared" ca="1" si="2"/>
        <v>0</v>
      </c>
    </row>
    <row r="16" spans="1:24" x14ac:dyDescent="0.25">
      <c r="A16" s="14">
        <v>5781</v>
      </c>
      <c r="B16" s="14" t="str">
        <v>ELSON DOS SANTOS SILVA</v>
      </c>
      <c r="C16" s="15">
        <v>44064</v>
      </c>
      <c r="D16" s="15">
        <v>44312</v>
      </c>
      <c r="E16" s="42">
        <f t="shared" ca="1" si="3"/>
        <v>0</v>
      </c>
      <c r="F16" s="4">
        <f ca="1">E16+Mar_21!F16</f>
        <v>0</v>
      </c>
      <c r="G16" s="4">
        <f t="shared" ca="1" si="4"/>
        <v>0</v>
      </c>
      <c r="H16" s="4">
        <f ca="1">G16+Mar_21!H16</f>
        <v>0</v>
      </c>
      <c r="I16" s="4">
        <f t="shared" ca="1" si="0"/>
        <v>0</v>
      </c>
      <c r="J16" s="26">
        <f t="shared" ca="1" si="0"/>
        <v>0</v>
      </c>
      <c r="K16" s="16"/>
      <c r="L16" s="42">
        <f t="shared" ca="1" si="5"/>
        <v>0</v>
      </c>
      <c r="M16" s="4">
        <f ca="1">L16+Mar_21!M16</f>
        <v>0</v>
      </c>
      <c r="N16" s="4">
        <f t="shared" ca="1" si="6"/>
        <v>0</v>
      </c>
      <c r="O16" s="4">
        <f ca="1">N16+Mar_21!O16</f>
        <v>0</v>
      </c>
      <c r="P16" s="4">
        <f t="shared" ca="1" si="1"/>
        <v>0</v>
      </c>
      <c r="Q16" s="26">
        <f t="shared" ca="1" si="1"/>
        <v>0</v>
      </c>
      <c r="R16" s="16"/>
      <c r="S16" s="4">
        <v>0</v>
      </c>
      <c r="T16" s="4">
        <f>S16+Mar_21!T16</f>
        <v>0</v>
      </c>
      <c r="U16" s="4">
        <f t="shared" ca="1" si="7"/>
        <v>0</v>
      </c>
      <c r="V16" s="4">
        <f ca="1">U16+Mar_21!V16</f>
        <v>0</v>
      </c>
      <c r="W16" s="4">
        <f t="shared" ca="1" si="2"/>
        <v>0</v>
      </c>
      <c r="X16" s="26">
        <f t="shared" ca="1" si="2"/>
        <v>0</v>
      </c>
    </row>
    <row r="17" spans="1:24" x14ac:dyDescent="0.25">
      <c r="A17" s="14">
        <v>5783</v>
      </c>
      <c r="B17" s="14" t="str">
        <v>VALDINEI SANTOS SILVA</v>
      </c>
      <c r="C17" s="15">
        <v>44064</v>
      </c>
      <c r="D17" s="15">
        <v>44313</v>
      </c>
      <c r="E17" s="42">
        <f t="shared" ca="1" si="3"/>
        <v>0</v>
      </c>
      <c r="F17" s="4">
        <f ca="1">E17+Mar_21!F17</f>
        <v>0</v>
      </c>
      <c r="G17" s="4">
        <f t="shared" ca="1" si="4"/>
        <v>0</v>
      </c>
      <c r="H17" s="4">
        <f ca="1">G17+Mar_21!H17</f>
        <v>0</v>
      </c>
      <c r="I17" s="4">
        <f t="shared" ca="1" si="0"/>
        <v>0</v>
      </c>
      <c r="J17" s="26">
        <f t="shared" ca="1" si="0"/>
        <v>0</v>
      </c>
      <c r="K17" s="16"/>
      <c r="L17" s="42">
        <f t="shared" ca="1" si="5"/>
        <v>0</v>
      </c>
      <c r="M17" s="4">
        <f ca="1">L17+Mar_21!M17</f>
        <v>0</v>
      </c>
      <c r="N17" s="4">
        <f t="shared" ca="1" si="6"/>
        <v>0</v>
      </c>
      <c r="O17" s="4">
        <f ca="1">N17+Mar_21!O17</f>
        <v>0</v>
      </c>
      <c r="P17" s="4">
        <f t="shared" ca="1" si="1"/>
        <v>0</v>
      </c>
      <c r="Q17" s="26">
        <f t="shared" ca="1" si="1"/>
        <v>0</v>
      </c>
      <c r="R17" s="16"/>
      <c r="S17" s="4">
        <v>0</v>
      </c>
      <c r="T17" s="4">
        <f>S17+Mar_21!T17</f>
        <v>0</v>
      </c>
      <c r="U17" s="4">
        <f t="shared" ca="1" si="7"/>
        <v>0</v>
      </c>
      <c r="V17" s="4">
        <f ca="1">U17+Mar_21!V17</f>
        <v>0</v>
      </c>
      <c r="W17" s="4">
        <f t="shared" ca="1" si="2"/>
        <v>0</v>
      </c>
      <c r="X17" s="26">
        <f t="shared" ca="1" si="2"/>
        <v>0</v>
      </c>
    </row>
    <row r="18" spans="1:24" x14ac:dyDescent="0.25">
      <c r="A18" s="14">
        <v>5784</v>
      </c>
      <c r="B18" s="14" t="str">
        <v>VALDEILSO LEITE</v>
      </c>
      <c r="C18" s="15">
        <v>44068</v>
      </c>
      <c r="D18" s="15">
        <v>44314</v>
      </c>
      <c r="E18" s="42">
        <f t="shared" ca="1" si="3"/>
        <v>0</v>
      </c>
      <c r="F18" s="4">
        <f ca="1">E18+Mar_21!F18</f>
        <v>0</v>
      </c>
      <c r="G18" s="4">
        <f t="shared" ca="1" si="4"/>
        <v>0</v>
      </c>
      <c r="H18" s="4">
        <f ca="1">G18+Mar_21!H18</f>
        <v>0</v>
      </c>
      <c r="I18" s="4">
        <f t="shared" ca="1" si="0"/>
        <v>0</v>
      </c>
      <c r="J18" s="26">
        <f t="shared" ca="1" si="0"/>
        <v>0</v>
      </c>
      <c r="K18" s="16"/>
      <c r="L18" s="42">
        <f t="shared" ca="1" si="5"/>
        <v>0</v>
      </c>
      <c r="M18" s="4">
        <f ca="1">L18+Mar_21!M18</f>
        <v>0</v>
      </c>
      <c r="N18" s="4">
        <f t="shared" ca="1" si="6"/>
        <v>0</v>
      </c>
      <c r="O18" s="4">
        <f ca="1">N18+Mar_21!O18</f>
        <v>0</v>
      </c>
      <c r="P18" s="4">
        <f t="shared" ca="1" si="1"/>
        <v>0</v>
      </c>
      <c r="Q18" s="26">
        <f t="shared" ca="1" si="1"/>
        <v>0</v>
      </c>
      <c r="R18" s="16"/>
      <c r="S18" s="4">
        <v>0</v>
      </c>
      <c r="T18" s="4">
        <f>S18+Mar_21!T18</f>
        <v>0</v>
      </c>
      <c r="U18" s="4">
        <f t="shared" ca="1" si="7"/>
        <v>0</v>
      </c>
      <c r="V18" s="4">
        <f ca="1">U18+Mar_21!V18</f>
        <v>0</v>
      </c>
      <c r="W18" s="4">
        <f t="shared" ca="1" si="2"/>
        <v>0</v>
      </c>
      <c r="X18" s="26">
        <f t="shared" ca="1" si="2"/>
        <v>0</v>
      </c>
    </row>
    <row r="19" spans="1:24" x14ac:dyDescent="0.25">
      <c r="A19" s="14">
        <v>5791</v>
      </c>
      <c r="B19" s="14" t="str">
        <v>ALEXANDRE ALVES DE QUEIROZ</v>
      </c>
      <c r="C19" s="15">
        <v>44074</v>
      </c>
      <c r="D19" s="15">
        <v>44315</v>
      </c>
      <c r="E19" s="42">
        <f t="shared" ca="1" si="3"/>
        <v>0</v>
      </c>
      <c r="F19" s="4">
        <f ca="1">E19+Mar_21!F19</f>
        <v>0</v>
      </c>
      <c r="G19" s="4">
        <f t="shared" ca="1" si="4"/>
        <v>0</v>
      </c>
      <c r="H19" s="4">
        <f ca="1">G19+Mar_21!H19</f>
        <v>0</v>
      </c>
      <c r="I19" s="4">
        <f t="shared" ref="I19:J82" ca="1" si="8">G19-E19</f>
        <v>0</v>
      </c>
      <c r="J19" s="26">
        <f t="shared" ca="1" si="8"/>
        <v>0</v>
      </c>
      <c r="K19" s="16"/>
      <c r="L19" s="42">
        <f t="shared" ca="1" si="5"/>
        <v>0</v>
      </c>
      <c r="M19" s="4">
        <f ca="1">L19+Mar_21!M19</f>
        <v>0</v>
      </c>
      <c r="N19" s="4">
        <f t="shared" ca="1" si="6"/>
        <v>0</v>
      </c>
      <c r="O19" s="4">
        <f ca="1">N19+Mar_21!O19</f>
        <v>0</v>
      </c>
      <c r="P19" s="4">
        <f t="shared" ref="P19:Q82" ca="1" si="9">N19-L19</f>
        <v>0</v>
      </c>
      <c r="Q19" s="26">
        <f t="shared" ca="1" si="9"/>
        <v>0</v>
      </c>
      <c r="R19" s="16"/>
      <c r="S19" s="4">
        <v>0</v>
      </c>
      <c r="T19" s="4">
        <f>S19+Mar_21!T19</f>
        <v>0</v>
      </c>
      <c r="U19" s="4">
        <f t="shared" ca="1" si="7"/>
        <v>0</v>
      </c>
      <c r="V19" s="4">
        <f ca="1">U19+Mar_21!V19</f>
        <v>0</v>
      </c>
      <c r="W19" s="4">
        <f t="shared" ref="W19:X82" ca="1" si="10">U19-S19</f>
        <v>0</v>
      </c>
      <c r="X19" s="26">
        <f t="shared" ca="1" si="10"/>
        <v>0</v>
      </c>
    </row>
    <row r="20" spans="1:24" x14ac:dyDescent="0.25">
      <c r="A20" s="14">
        <v>5838</v>
      </c>
      <c r="B20" s="14" t="str">
        <v>VALMIR FROTA LUZ</v>
      </c>
      <c r="C20" s="15">
        <v>44090</v>
      </c>
      <c r="D20" s="15">
        <v>44316</v>
      </c>
      <c r="E20" s="42">
        <f t="shared" ca="1" si="3"/>
        <v>0</v>
      </c>
      <c r="F20" s="4">
        <f ca="1">E20+Mar_21!F20</f>
        <v>0</v>
      </c>
      <c r="G20" s="4">
        <f t="shared" ca="1" si="4"/>
        <v>0</v>
      </c>
      <c r="H20" s="4">
        <f ca="1">G20+Mar_21!H20</f>
        <v>0</v>
      </c>
      <c r="I20" s="4">
        <f t="shared" ca="1" si="8"/>
        <v>0</v>
      </c>
      <c r="J20" s="26">
        <f t="shared" ca="1" si="8"/>
        <v>0</v>
      </c>
      <c r="K20" s="16"/>
      <c r="L20" s="42">
        <f t="shared" ca="1" si="5"/>
        <v>0</v>
      </c>
      <c r="M20" s="4">
        <f ca="1">L20+Mar_21!M20</f>
        <v>0</v>
      </c>
      <c r="N20" s="4">
        <f t="shared" ca="1" si="6"/>
        <v>0</v>
      </c>
      <c r="O20" s="4">
        <f ca="1">N20+Mar_21!O20</f>
        <v>0</v>
      </c>
      <c r="P20" s="4">
        <f t="shared" ca="1" si="9"/>
        <v>0</v>
      </c>
      <c r="Q20" s="26">
        <f t="shared" ca="1" si="9"/>
        <v>0</v>
      </c>
      <c r="R20" s="16"/>
      <c r="S20" s="4">
        <v>0</v>
      </c>
      <c r="T20" s="4">
        <f>S20+Mar_21!T20</f>
        <v>0</v>
      </c>
      <c r="U20" s="4">
        <f t="shared" ca="1" si="7"/>
        <v>0</v>
      </c>
      <c r="V20" s="4">
        <f ca="1">U20+Mar_21!V20</f>
        <v>0</v>
      </c>
      <c r="W20" s="4">
        <f t="shared" ca="1" si="10"/>
        <v>0</v>
      </c>
      <c r="X20" s="26">
        <f t="shared" ca="1" si="10"/>
        <v>0</v>
      </c>
    </row>
    <row r="21" spans="1:24" x14ac:dyDescent="0.25">
      <c r="A21" s="14">
        <v>5892</v>
      </c>
      <c r="B21" s="14" t="str">
        <v>NILSON CESAR GONCALVES</v>
      </c>
      <c r="C21" s="15">
        <v>44131</v>
      </c>
      <c r="D21" s="15">
        <v>44317</v>
      </c>
      <c r="E21" s="42">
        <f t="shared" ca="1" si="3"/>
        <v>0</v>
      </c>
      <c r="F21" s="4">
        <f ca="1">E21+Mar_21!F21</f>
        <v>0</v>
      </c>
      <c r="G21" s="4">
        <f t="shared" ca="1" si="4"/>
        <v>0</v>
      </c>
      <c r="H21" s="4">
        <f ca="1">G21+Mar_21!H21</f>
        <v>0</v>
      </c>
      <c r="I21" s="4">
        <f t="shared" ca="1" si="8"/>
        <v>0</v>
      </c>
      <c r="J21" s="26">
        <f t="shared" ca="1" si="8"/>
        <v>0</v>
      </c>
      <c r="K21" s="16"/>
      <c r="L21" s="42">
        <f t="shared" ca="1" si="5"/>
        <v>0</v>
      </c>
      <c r="M21" s="4">
        <f ca="1">L21+Mar_21!M21</f>
        <v>0</v>
      </c>
      <c r="N21" s="4">
        <f t="shared" ca="1" si="6"/>
        <v>0</v>
      </c>
      <c r="O21" s="4">
        <f ca="1">N21+Mar_21!O21</f>
        <v>0</v>
      </c>
      <c r="P21" s="4">
        <f t="shared" ca="1" si="9"/>
        <v>0</v>
      </c>
      <c r="Q21" s="26">
        <f t="shared" ca="1" si="9"/>
        <v>0</v>
      </c>
      <c r="R21" s="16"/>
      <c r="S21" s="4">
        <v>0</v>
      </c>
      <c r="T21" s="4">
        <f>S21+Mar_21!T21</f>
        <v>0</v>
      </c>
      <c r="U21" s="4">
        <f t="shared" ca="1" si="7"/>
        <v>0</v>
      </c>
      <c r="V21" s="4">
        <f ca="1">U21+Mar_21!V21</f>
        <v>0</v>
      </c>
      <c r="W21" s="4">
        <f t="shared" ca="1" si="10"/>
        <v>0</v>
      </c>
      <c r="X21" s="26">
        <f t="shared" ca="1" si="10"/>
        <v>0</v>
      </c>
    </row>
    <row r="22" spans="1:24" x14ac:dyDescent="0.25">
      <c r="A22" s="14">
        <v>5904</v>
      </c>
      <c r="B22" s="14" t="str">
        <v>MARSUEL LOPES DE BRITO</v>
      </c>
      <c r="C22" s="15">
        <v>44134</v>
      </c>
      <c r="D22" s="15">
        <v>44318</v>
      </c>
      <c r="E22" s="42">
        <f t="shared" ca="1" si="3"/>
        <v>0</v>
      </c>
      <c r="F22" s="4">
        <f ca="1">E22+Mar_21!F22</f>
        <v>0</v>
      </c>
      <c r="G22" s="4">
        <f t="shared" ca="1" si="4"/>
        <v>0</v>
      </c>
      <c r="H22" s="4">
        <f ca="1">G22+Mar_21!H22</f>
        <v>0</v>
      </c>
      <c r="I22" s="4">
        <f t="shared" ca="1" si="8"/>
        <v>0</v>
      </c>
      <c r="J22" s="26">
        <f t="shared" ca="1" si="8"/>
        <v>0</v>
      </c>
      <c r="K22" s="16"/>
      <c r="L22" s="42">
        <f t="shared" ca="1" si="5"/>
        <v>0</v>
      </c>
      <c r="M22" s="4">
        <f ca="1">L22+Mar_21!M22</f>
        <v>0</v>
      </c>
      <c r="N22" s="4">
        <f t="shared" ca="1" si="6"/>
        <v>0</v>
      </c>
      <c r="O22" s="4">
        <f ca="1">N22+Mar_21!O22</f>
        <v>0</v>
      </c>
      <c r="P22" s="4">
        <f t="shared" ca="1" si="9"/>
        <v>0</v>
      </c>
      <c r="Q22" s="26">
        <f t="shared" ca="1" si="9"/>
        <v>0</v>
      </c>
      <c r="R22" s="16"/>
      <c r="S22" s="4">
        <v>0</v>
      </c>
      <c r="T22" s="4">
        <f>S22+Mar_21!T22</f>
        <v>0</v>
      </c>
      <c r="U22" s="4">
        <f t="shared" ca="1" si="7"/>
        <v>0</v>
      </c>
      <c r="V22" s="4">
        <f ca="1">U22+Mar_21!V22</f>
        <v>0</v>
      </c>
      <c r="W22" s="4">
        <f t="shared" ca="1" si="10"/>
        <v>0</v>
      </c>
      <c r="X22" s="26">
        <f t="shared" ca="1" si="10"/>
        <v>0</v>
      </c>
    </row>
    <row r="23" spans="1:24" x14ac:dyDescent="0.25">
      <c r="A23" s="14">
        <v>5905</v>
      </c>
      <c r="B23" s="14" t="str">
        <v>UANDERSON TEIXEIRA LOPES</v>
      </c>
      <c r="C23" s="15">
        <v>44134</v>
      </c>
      <c r="D23" s="15">
        <v>44319</v>
      </c>
      <c r="E23" s="42">
        <f t="shared" ca="1" si="3"/>
        <v>0</v>
      </c>
      <c r="F23" s="4">
        <f ca="1">E23+Mar_21!F23</f>
        <v>0</v>
      </c>
      <c r="G23" s="4">
        <f t="shared" ca="1" si="4"/>
        <v>0</v>
      </c>
      <c r="H23" s="4">
        <f ca="1">G23+Mar_21!H23</f>
        <v>0</v>
      </c>
      <c r="I23" s="4">
        <f t="shared" ca="1" si="8"/>
        <v>0</v>
      </c>
      <c r="J23" s="26">
        <f t="shared" ca="1" si="8"/>
        <v>0</v>
      </c>
      <c r="K23" s="16"/>
      <c r="L23" s="42">
        <f t="shared" ca="1" si="5"/>
        <v>0</v>
      </c>
      <c r="M23" s="4">
        <f ca="1">L23+Mar_21!M23</f>
        <v>0</v>
      </c>
      <c r="N23" s="4">
        <f t="shared" ca="1" si="6"/>
        <v>0</v>
      </c>
      <c r="O23" s="4">
        <f ca="1">N23+Mar_21!O23</f>
        <v>0</v>
      </c>
      <c r="P23" s="4">
        <f t="shared" ca="1" si="9"/>
        <v>0</v>
      </c>
      <c r="Q23" s="26">
        <f t="shared" ca="1" si="9"/>
        <v>0</v>
      </c>
      <c r="R23" s="16"/>
      <c r="S23" s="4">
        <v>0</v>
      </c>
      <c r="T23" s="4">
        <f>S23+Mar_21!T23</f>
        <v>0</v>
      </c>
      <c r="U23" s="4">
        <f t="shared" ca="1" si="7"/>
        <v>0</v>
      </c>
      <c r="V23" s="4">
        <f ca="1">U23+Mar_21!V23</f>
        <v>0</v>
      </c>
      <c r="W23" s="4">
        <f t="shared" ca="1" si="10"/>
        <v>0</v>
      </c>
      <c r="X23" s="26">
        <f t="shared" ca="1" si="10"/>
        <v>0</v>
      </c>
    </row>
    <row r="24" spans="1:24" x14ac:dyDescent="0.25">
      <c r="A24" s="14">
        <v>5963</v>
      </c>
      <c r="B24" s="14" t="str">
        <v>ANTONIO SOARES CARDOSO</v>
      </c>
      <c r="C24" s="15">
        <v>44168</v>
      </c>
      <c r="D24" s="15">
        <v>44320</v>
      </c>
      <c r="E24" s="42">
        <f t="shared" ca="1" si="3"/>
        <v>0</v>
      </c>
      <c r="F24" s="4">
        <f ca="1">E24+Mar_21!F24</f>
        <v>0</v>
      </c>
      <c r="G24" s="4">
        <f t="shared" ca="1" si="4"/>
        <v>0</v>
      </c>
      <c r="H24" s="4">
        <f ca="1">G24+Mar_21!H24</f>
        <v>0</v>
      </c>
      <c r="I24" s="4">
        <f t="shared" ca="1" si="8"/>
        <v>0</v>
      </c>
      <c r="J24" s="26">
        <f t="shared" ca="1" si="8"/>
        <v>0</v>
      </c>
      <c r="K24" s="16"/>
      <c r="L24" s="42">
        <f t="shared" ca="1" si="5"/>
        <v>0</v>
      </c>
      <c r="M24" s="4">
        <f ca="1">L24+Mar_21!M24</f>
        <v>0</v>
      </c>
      <c r="N24" s="4">
        <f t="shared" ca="1" si="6"/>
        <v>0</v>
      </c>
      <c r="O24" s="4">
        <f ca="1">N24+Mar_21!O24</f>
        <v>0</v>
      </c>
      <c r="P24" s="4">
        <f t="shared" ca="1" si="9"/>
        <v>0</v>
      </c>
      <c r="Q24" s="26">
        <f t="shared" ca="1" si="9"/>
        <v>0</v>
      </c>
      <c r="R24" s="16"/>
      <c r="S24" s="4">
        <v>0</v>
      </c>
      <c r="T24" s="4">
        <f>S24+Mar_21!T24</f>
        <v>0</v>
      </c>
      <c r="U24" s="4">
        <f t="shared" ca="1" si="7"/>
        <v>0</v>
      </c>
      <c r="V24" s="4">
        <f ca="1">U24+Mar_21!V24</f>
        <v>0</v>
      </c>
      <c r="W24" s="4">
        <f t="shared" ca="1" si="10"/>
        <v>0</v>
      </c>
      <c r="X24" s="26">
        <f t="shared" ca="1" si="10"/>
        <v>0</v>
      </c>
    </row>
    <row r="25" spans="1:24" x14ac:dyDescent="0.25">
      <c r="A25" s="14">
        <v>5964</v>
      </c>
      <c r="B25" s="14" t="str">
        <v>EDUARDO FERNANDES COSTA DE OLIVEIRA</v>
      </c>
      <c r="C25" s="15">
        <v>44168</v>
      </c>
      <c r="D25" s="15">
        <v>44321</v>
      </c>
      <c r="E25" s="42">
        <f t="shared" ca="1" si="3"/>
        <v>0</v>
      </c>
      <c r="F25" s="4">
        <f ca="1">E25+Mar_21!F25</f>
        <v>0</v>
      </c>
      <c r="G25" s="4">
        <f t="shared" ca="1" si="4"/>
        <v>0</v>
      </c>
      <c r="H25" s="4">
        <f ca="1">G25+Mar_21!H25</f>
        <v>0</v>
      </c>
      <c r="I25" s="4">
        <f t="shared" ca="1" si="8"/>
        <v>0</v>
      </c>
      <c r="J25" s="26">
        <f t="shared" ca="1" si="8"/>
        <v>0</v>
      </c>
      <c r="K25" s="16"/>
      <c r="L25" s="42">
        <f t="shared" ca="1" si="5"/>
        <v>0</v>
      </c>
      <c r="M25" s="4">
        <f ca="1">L25+Mar_21!M25</f>
        <v>0</v>
      </c>
      <c r="N25" s="4">
        <f t="shared" ca="1" si="6"/>
        <v>0</v>
      </c>
      <c r="O25" s="4">
        <f ca="1">N25+Mar_21!O25</f>
        <v>0</v>
      </c>
      <c r="P25" s="4">
        <f t="shared" ca="1" si="9"/>
        <v>0</v>
      </c>
      <c r="Q25" s="26">
        <f t="shared" ca="1" si="9"/>
        <v>0</v>
      </c>
      <c r="R25" s="16"/>
      <c r="S25" s="4">
        <v>0</v>
      </c>
      <c r="T25" s="4">
        <f>S25+Mar_21!T25</f>
        <v>0</v>
      </c>
      <c r="U25" s="4">
        <f t="shared" ca="1" si="7"/>
        <v>0</v>
      </c>
      <c r="V25" s="4">
        <f ca="1">U25+Mar_21!V25</f>
        <v>0</v>
      </c>
      <c r="W25" s="4">
        <f t="shared" ca="1" si="10"/>
        <v>0</v>
      </c>
      <c r="X25" s="26">
        <f t="shared" ca="1" si="10"/>
        <v>0</v>
      </c>
    </row>
    <row r="26" spans="1:24" x14ac:dyDescent="0.25">
      <c r="A26" s="14">
        <v>5965</v>
      </c>
      <c r="B26" s="14" t="str">
        <v>SAMUEL DE SOUZA CARDOSO</v>
      </c>
      <c r="C26" s="15">
        <v>44168</v>
      </c>
      <c r="D26" s="15">
        <v>44322</v>
      </c>
      <c r="E26" s="42">
        <f t="shared" ca="1" si="3"/>
        <v>0</v>
      </c>
      <c r="F26" s="4">
        <f ca="1">E26+Mar_21!F26</f>
        <v>0</v>
      </c>
      <c r="G26" s="4">
        <f t="shared" ca="1" si="4"/>
        <v>0</v>
      </c>
      <c r="H26" s="4">
        <f ca="1">G26+Mar_21!H26</f>
        <v>0</v>
      </c>
      <c r="I26" s="4">
        <f t="shared" ca="1" si="8"/>
        <v>0</v>
      </c>
      <c r="J26" s="26">
        <f t="shared" ca="1" si="8"/>
        <v>0</v>
      </c>
      <c r="K26" s="16"/>
      <c r="L26" s="42">
        <f t="shared" ca="1" si="5"/>
        <v>0</v>
      </c>
      <c r="M26" s="4">
        <f ca="1">L26+Mar_21!M26</f>
        <v>0</v>
      </c>
      <c r="N26" s="4">
        <f t="shared" ca="1" si="6"/>
        <v>0</v>
      </c>
      <c r="O26" s="4">
        <f ca="1">N26+Mar_21!O26</f>
        <v>0</v>
      </c>
      <c r="P26" s="4">
        <f t="shared" ca="1" si="9"/>
        <v>0</v>
      </c>
      <c r="Q26" s="26">
        <f t="shared" ca="1" si="9"/>
        <v>0</v>
      </c>
      <c r="R26" s="16"/>
      <c r="S26" s="4">
        <v>0</v>
      </c>
      <c r="T26" s="4">
        <f>S26+Mar_21!T26</f>
        <v>0</v>
      </c>
      <c r="U26" s="4">
        <f t="shared" ca="1" si="7"/>
        <v>0</v>
      </c>
      <c r="V26" s="4">
        <f ca="1">U26+Mar_21!V26</f>
        <v>0</v>
      </c>
      <c r="W26" s="4">
        <f t="shared" ca="1" si="10"/>
        <v>0</v>
      </c>
      <c r="X26" s="26">
        <f t="shared" ca="1" si="10"/>
        <v>0</v>
      </c>
    </row>
    <row r="27" spans="1:24" x14ac:dyDescent="0.25">
      <c r="A27" s="14">
        <v>6073</v>
      </c>
      <c r="B27" s="14" t="str">
        <v>ALEXANDRE BRITO DA SILVA</v>
      </c>
      <c r="C27" s="15">
        <v>44217</v>
      </c>
      <c r="D27" s="15">
        <v>44323</v>
      </c>
      <c r="E27" s="42">
        <f t="shared" ca="1" si="3"/>
        <v>0</v>
      </c>
      <c r="F27" s="4">
        <f ca="1">E27+Mar_21!F27</f>
        <v>0</v>
      </c>
      <c r="G27" s="4">
        <f t="shared" ca="1" si="4"/>
        <v>0</v>
      </c>
      <c r="H27" s="4">
        <f ca="1">G27+Mar_21!H27</f>
        <v>0</v>
      </c>
      <c r="I27" s="4">
        <f t="shared" ca="1" si="8"/>
        <v>0</v>
      </c>
      <c r="J27" s="26">
        <f t="shared" ca="1" si="8"/>
        <v>0</v>
      </c>
      <c r="K27" s="16"/>
      <c r="L27" s="42">
        <f t="shared" ca="1" si="5"/>
        <v>0</v>
      </c>
      <c r="M27" s="4">
        <f ca="1">L27+Mar_21!M27</f>
        <v>0</v>
      </c>
      <c r="N27" s="4">
        <f t="shared" ca="1" si="6"/>
        <v>0</v>
      </c>
      <c r="O27" s="4">
        <f ca="1">N27+Mar_21!O27</f>
        <v>0</v>
      </c>
      <c r="P27" s="4">
        <f t="shared" ca="1" si="9"/>
        <v>0</v>
      </c>
      <c r="Q27" s="26">
        <f t="shared" ca="1" si="9"/>
        <v>0</v>
      </c>
      <c r="R27" s="16"/>
      <c r="S27" s="4">
        <v>0</v>
      </c>
      <c r="T27" s="4">
        <f>S27+Mar_21!T27</f>
        <v>0</v>
      </c>
      <c r="U27" s="4">
        <f t="shared" ca="1" si="7"/>
        <v>0</v>
      </c>
      <c r="V27" s="4">
        <f ca="1">U27+Mar_21!V27</f>
        <v>0</v>
      </c>
      <c r="W27" s="4">
        <f t="shared" ca="1" si="10"/>
        <v>0</v>
      </c>
      <c r="X27" s="26">
        <f t="shared" ca="1" si="10"/>
        <v>0</v>
      </c>
    </row>
    <row r="28" spans="1:24" x14ac:dyDescent="0.25">
      <c r="A28" s="14">
        <v>6074</v>
      </c>
      <c r="B28" s="14" t="str">
        <v>EDILAINE GOMES DA SILVA</v>
      </c>
      <c r="C28" s="15">
        <v>44217</v>
      </c>
      <c r="D28" s="15">
        <v>44324</v>
      </c>
      <c r="E28" s="42">
        <f t="shared" ca="1" si="3"/>
        <v>0</v>
      </c>
      <c r="F28" s="4">
        <f ca="1">E28+Mar_21!F28</f>
        <v>0</v>
      </c>
      <c r="G28" s="4">
        <f t="shared" ca="1" si="4"/>
        <v>0</v>
      </c>
      <c r="H28" s="4">
        <f ca="1">G28+Mar_21!H28</f>
        <v>0</v>
      </c>
      <c r="I28" s="4">
        <f t="shared" ca="1" si="8"/>
        <v>0</v>
      </c>
      <c r="J28" s="26">
        <f t="shared" ca="1" si="8"/>
        <v>0</v>
      </c>
      <c r="K28" s="16"/>
      <c r="L28" s="42">
        <f t="shared" ca="1" si="5"/>
        <v>0</v>
      </c>
      <c r="M28" s="4">
        <f ca="1">L28+Mar_21!M28</f>
        <v>0</v>
      </c>
      <c r="N28" s="4">
        <f t="shared" ca="1" si="6"/>
        <v>0</v>
      </c>
      <c r="O28" s="4">
        <f ca="1">N28+Mar_21!O28</f>
        <v>0</v>
      </c>
      <c r="P28" s="4">
        <f t="shared" ca="1" si="9"/>
        <v>0</v>
      </c>
      <c r="Q28" s="26">
        <f t="shared" ca="1" si="9"/>
        <v>0</v>
      </c>
      <c r="R28" s="16"/>
      <c r="S28" s="4">
        <v>0</v>
      </c>
      <c r="T28" s="4">
        <f>S28+Mar_21!T28</f>
        <v>0</v>
      </c>
      <c r="U28" s="4">
        <f t="shared" ca="1" si="7"/>
        <v>0</v>
      </c>
      <c r="V28" s="4">
        <f ca="1">U28+Mar_21!V28</f>
        <v>0</v>
      </c>
      <c r="W28" s="4">
        <f t="shared" ca="1" si="10"/>
        <v>0</v>
      </c>
      <c r="X28" s="26">
        <f t="shared" ca="1" si="10"/>
        <v>0</v>
      </c>
    </row>
    <row r="29" spans="1:24" x14ac:dyDescent="0.25">
      <c r="A29" s="14">
        <v>6126</v>
      </c>
      <c r="B29" s="14" t="str">
        <v>DIOGO SOUZA SANTOS</v>
      </c>
      <c r="C29" s="15">
        <v>44230</v>
      </c>
      <c r="D29" s="15">
        <v>44325</v>
      </c>
      <c r="E29" s="42">
        <f t="shared" ca="1" si="3"/>
        <v>0</v>
      </c>
      <c r="F29" s="4">
        <f ca="1">E29+Mar_21!F29</f>
        <v>0</v>
      </c>
      <c r="G29" s="4">
        <f t="shared" ca="1" si="4"/>
        <v>0</v>
      </c>
      <c r="H29" s="4">
        <f ca="1">G29+Mar_21!H29</f>
        <v>0</v>
      </c>
      <c r="I29" s="4">
        <f t="shared" ca="1" si="8"/>
        <v>0</v>
      </c>
      <c r="J29" s="26">
        <f t="shared" ca="1" si="8"/>
        <v>0</v>
      </c>
      <c r="K29" s="16"/>
      <c r="L29" s="42">
        <f t="shared" ca="1" si="5"/>
        <v>0</v>
      </c>
      <c r="M29" s="4">
        <f ca="1">L29+Mar_21!M29</f>
        <v>0</v>
      </c>
      <c r="N29" s="4">
        <f t="shared" ca="1" si="6"/>
        <v>0</v>
      </c>
      <c r="O29" s="4">
        <f ca="1">N29+Mar_21!O29</f>
        <v>0</v>
      </c>
      <c r="P29" s="4">
        <f t="shared" ca="1" si="9"/>
        <v>0</v>
      </c>
      <c r="Q29" s="26">
        <f t="shared" ca="1" si="9"/>
        <v>0</v>
      </c>
      <c r="R29" s="16"/>
      <c r="S29" s="4">
        <v>0</v>
      </c>
      <c r="T29" s="4">
        <f>S29+Mar_21!T29</f>
        <v>0</v>
      </c>
      <c r="U29" s="4">
        <f t="shared" ca="1" si="7"/>
        <v>0</v>
      </c>
      <c r="V29" s="4">
        <f ca="1">U29+Mar_21!V29</f>
        <v>0</v>
      </c>
      <c r="W29" s="4">
        <f t="shared" ca="1" si="10"/>
        <v>0</v>
      </c>
      <c r="X29" s="26">
        <f t="shared" ca="1" si="10"/>
        <v>0</v>
      </c>
    </row>
    <row r="30" spans="1:24" x14ac:dyDescent="0.25">
      <c r="A30" s="14">
        <v>6127</v>
      </c>
      <c r="B30" s="14" t="str">
        <v>JOAO PAULO ALVES</v>
      </c>
      <c r="C30" s="15">
        <v>44230</v>
      </c>
      <c r="D30" s="15">
        <v>44326</v>
      </c>
      <c r="E30" s="42">
        <f t="shared" ca="1" si="3"/>
        <v>0</v>
      </c>
      <c r="F30" s="4">
        <f ca="1">E30+Mar_21!F30</f>
        <v>0</v>
      </c>
      <c r="G30" s="4">
        <f t="shared" ca="1" si="4"/>
        <v>0</v>
      </c>
      <c r="H30" s="4">
        <f ca="1">G30+Mar_21!H30</f>
        <v>0</v>
      </c>
      <c r="I30" s="4">
        <f t="shared" ca="1" si="8"/>
        <v>0</v>
      </c>
      <c r="J30" s="26">
        <f t="shared" ca="1" si="8"/>
        <v>0</v>
      </c>
      <c r="K30" s="16"/>
      <c r="L30" s="42">
        <f t="shared" ca="1" si="5"/>
        <v>0</v>
      </c>
      <c r="M30" s="4">
        <f ca="1">L30+Mar_21!M30</f>
        <v>0</v>
      </c>
      <c r="N30" s="4">
        <f t="shared" ca="1" si="6"/>
        <v>0</v>
      </c>
      <c r="O30" s="4">
        <f ca="1">N30+Mar_21!O30</f>
        <v>0</v>
      </c>
      <c r="P30" s="4">
        <f t="shared" ca="1" si="9"/>
        <v>0</v>
      </c>
      <c r="Q30" s="26">
        <f t="shared" ca="1" si="9"/>
        <v>0</v>
      </c>
      <c r="R30" s="16"/>
      <c r="S30" s="4">
        <v>0</v>
      </c>
      <c r="T30" s="4">
        <f>S30+Mar_21!T30</f>
        <v>0</v>
      </c>
      <c r="U30" s="4">
        <f t="shared" ca="1" si="7"/>
        <v>0</v>
      </c>
      <c r="V30" s="4">
        <f ca="1">U30+Mar_21!V30</f>
        <v>0</v>
      </c>
      <c r="W30" s="4">
        <f t="shared" ca="1" si="10"/>
        <v>0</v>
      </c>
      <c r="X30" s="26">
        <f t="shared" ca="1" si="10"/>
        <v>0</v>
      </c>
    </row>
    <row r="31" spans="1:24" x14ac:dyDescent="0.25">
      <c r="A31" s="14">
        <v>6128</v>
      </c>
      <c r="B31" s="14" t="str">
        <v>ROSANA APARECIDA SALAS BATISTA</v>
      </c>
      <c r="C31" s="15">
        <v>44230</v>
      </c>
      <c r="D31" s="15">
        <v>44327</v>
      </c>
      <c r="E31" s="42">
        <f t="shared" ca="1" si="3"/>
        <v>0</v>
      </c>
      <c r="F31" s="4">
        <f ca="1">E31+Mar_21!F31</f>
        <v>0</v>
      </c>
      <c r="G31" s="4">
        <f t="shared" ca="1" si="4"/>
        <v>0</v>
      </c>
      <c r="H31" s="4">
        <f ca="1">G31+Mar_21!H31</f>
        <v>0</v>
      </c>
      <c r="I31" s="4">
        <f t="shared" ca="1" si="8"/>
        <v>0</v>
      </c>
      <c r="J31" s="26">
        <f t="shared" ca="1" si="8"/>
        <v>0</v>
      </c>
      <c r="K31" s="16"/>
      <c r="L31" s="42">
        <f t="shared" ca="1" si="5"/>
        <v>0</v>
      </c>
      <c r="M31" s="4">
        <f ca="1">L31+Mar_21!M31</f>
        <v>0</v>
      </c>
      <c r="N31" s="4">
        <f t="shared" ca="1" si="6"/>
        <v>0</v>
      </c>
      <c r="O31" s="4">
        <f ca="1">N31+Mar_21!O31</f>
        <v>0</v>
      </c>
      <c r="P31" s="4">
        <f t="shared" ca="1" si="9"/>
        <v>0</v>
      </c>
      <c r="Q31" s="26">
        <f t="shared" ca="1" si="9"/>
        <v>0</v>
      </c>
      <c r="R31" s="16"/>
      <c r="S31" s="4">
        <v>0</v>
      </c>
      <c r="T31" s="4">
        <f>S31+Mar_21!T31</f>
        <v>0</v>
      </c>
      <c r="U31" s="4">
        <f t="shared" ca="1" si="7"/>
        <v>0</v>
      </c>
      <c r="V31" s="4">
        <f ca="1">U31+Mar_21!V31</f>
        <v>0</v>
      </c>
      <c r="W31" s="4">
        <f t="shared" ca="1" si="10"/>
        <v>0</v>
      </c>
      <c r="X31" s="26">
        <f t="shared" ca="1" si="10"/>
        <v>0</v>
      </c>
    </row>
    <row r="32" spans="1:24" x14ac:dyDescent="0.25">
      <c r="A32" s="14" t="str">
        <v/>
      </c>
      <c r="B32" s="14" t="str">
        <v/>
      </c>
      <c r="C32" s="15" t="str">
        <v/>
      </c>
      <c r="D32" s="15" t="str">
        <v/>
      </c>
      <c r="E32" s="42">
        <f t="shared" ca="1" si="3"/>
        <v>0</v>
      </c>
      <c r="F32" s="4">
        <f ca="1">E32+Mar_21!F32</f>
        <v>0</v>
      </c>
      <c r="G32" s="4">
        <f t="shared" ca="1" si="4"/>
        <v>0</v>
      </c>
      <c r="H32" s="4">
        <f ca="1">G32+Mar_21!H32</f>
        <v>0</v>
      </c>
      <c r="I32" s="4">
        <f t="shared" ca="1" si="8"/>
        <v>0</v>
      </c>
      <c r="J32" s="26">
        <f t="shared" ca="1" si="8"/>
        <v>0</v>
      </c>
      <c r="K32" s="16"/>
      <c r="L32" s="42">
        <f t="shared" ca="1" si="5"/>
        <v>0</v>
      </c>
      <c r="M32" s="4">
        <f ca="1">L32+Mar_21!M32</f>
        <v>0</v>
      </c>
      <c r="N32" s="4">
        <f t="shared" ca="1" si="6"/>
        <v>0</v>
      </c>
      <c r="O32" s="4">
        <f ca="1">N32+Mar_21!O32</f>
        <v>0</v>
      </c>
      <c r="P32" s="4">
        <f t="shared" ca="1" si="9"/>
        <v>0</v>
      </c>
      <c r="Q32" s="26">
        <f t="shared" ca="1" si="9"/>
        <v>0</v>
      </c>
      <c r="R32" s="16"/>
      <c r="S32" s="4">
        <v>0</v>
      </c>
      <c r="T32" s="4">
        <f>S32+Mar_21!T32</f>
        <v>0</v>
      </c>
      <c r="U32" s="4">
        <f t="shared" ca="1" si="7"/>
        <v>0</v>
      </c>
      <c r="V32" s="4">
        <f ca="1">U32+Mar_21!V32</f>
        <v>0</v>
      </c>
      <c r="W32" s="4">
        <f t="shared" ca="1" si="10"/>
        <v>0</v>
      </c>
      <c r="X32" s="26">
        <f t="shared" ca="1" si="10"/>
        <v>0</v>
      </c>
    </row>
    <row r="33" spans="1:24" x14ac:dyDescent="0.25">
      <c r="A33" s="14" t="str">
        <v/>
      </c>
      <c r="B33" s="14" t="str">
        <v/>
      </c>
      <c r="C33" s="15" t="str">
        <v/>
      </c>
      <c r="D33" s="15" t="str">
        <v/>
      </c>
      <c r="E33" s="42">
        <f t="shared" ca="1" si="3"/>
        <v>0</v>
      </c>
      <c r="F33" s="4">
        <f ca="1">E33+Mar_21!F33</f>
        <v>0</v>
      </c>
      <c r="G33" s="4">
        <f t="shared" ca="1" si="4"/>
        <v>0</v>
      </c>
      <c r="H33" s="4">
        <f ca="1">G33+Mar_21!H33</f>
        <v>0</v>
      </c>
      <c r="I33" s="4">
        <f t="shared" ca="1" si="8"/>
        <v>0</v>
      </c>
      <c r="J33" s="26">
        <f t="shared" ca="1" si="8"/>
        <v>0</v>
      </c>
      <c r="K33" s="16"/>
      <c r="L33" s="42">
        <f t="shared" ca="1" si="5"/>
        <v>0</v>
      </c>
      <c r="M33" s="4">
        <f ca="1">L33+Mar_21!M33</f>
        <v>0</v>
      </c>
      <c r="N33" s="4">
        <f t="shared" ca="1" si="6"/>
        <v>0</v>
      </c>
      <c r="O33" s="4">
        <f ca="1">N33+Mar_21!O33</f>
        <v>0</v>
      </c>
      <c r="P33" s="4">
        <f t="shared" ca="1" si="9"/>
        <v>0</v>
      </c>
      <c r="Q33" s="26">
        <f t="shared" ca="1" si="9"/>
        <v>0</v>
      </c>
      <c r="R33" s="16"/>
      <c r="S33" s="4">
        <v>0</v>
      </c>
      <c r="T33" s="4">
        <f>S33+Mar_21!T33</f>
        <v>0</v>
      </c>
      <c r="U33" s="4">
        <f t="shared" ca="1" si="7"/>
        <v>0</v>
      </c>
      <c r="V33" s="4">
        <f ca="1">U33+Mar_21!V33</f>
        <v>0</v>
      </c>
      <c r="W33" s="4">
        <f t="shared" ca="1" si="10"/>
        <v>0</v>
      </c>
      <c r="X33" s="26">
        <f t="shared" ca="1" si="10"/>
        <v>0</v>
      </c>
    </row>
    <row r="34" spans="1:24" x14ac:dyDescent="0.25">
      <c r="A34" s="14" t="str">
        <v/>
      </c>
      <c r="B34" s="14" t="str">
        <v/>
      </c>
      <c r="C34" s="15" t="str">
        <v/>
      </c>
      <c r="D34" s="15" t="str">
        <v/>
      </c>
      <c r="E34" s="42">
        <f t="shared" ca="1" si="3"/>
        <v>0</v>
      </c>
      <c r="F34" s="4">
        <f ca="1">E34+Mar_21!F34</f>
        <v>0</v>
      </c>
      <c r="G34" s="4">
        <f t="shared" ca="1" si="4"/>
        <v>0</v>
      </c>
      <c r="H34" s="4">
        <f ca="1">G34+Mar_21!H34</f>
        <v>0</v>
      </c>
      <c r="I34" s="4">
        <f t="shared" ca="1" si="8"/>
        <v>0</v>
      </c>
      <c r="J34" s="26">
        <f t="shared" ca="1" si="8"/>
        <v>0</v>
      </c>
      <c r="K34" s="16"/>
      <c r="L34" s="42">
        <f t="shared" ca="1" si="5"/>
        <v>0</v>
      </c>
      <c r="M34" s="4">
        <f ca="1">L34+Mar_21!M34</f>
        <v>0</v>
      </c>
      <c r="N34" s="4">
        <f t="shared" ca="1" si="6"/>
        <v>0</v>
      </c>
      <c r="O34" s="4">
        <f ca="1">N34+Mar_21!O34</f>
        <v>0</v>
      </c>
      <c r="P34" s="4">
        <f t="shared" ca="1" si="9"/>
        <v>0</v>
      </c>
      <c r="Q34" s="26">
        <f t="shared" ca="1" si="9"/>
        <v>0</v>
      </c>
      <c r="R34" s="16"/>
      <c r="S34" s="4">
        <v>0</v>
      </c>
      <c r="T34" s="4">
        <f>S34+Mar_21!T34</f>
        <v>0</v>
      </c>
      <c r="U34" s="4">
        <f t="shared" ca="1" si="7"/>
        <v>0</v>
      </c>
      <c r="V34" s="4">
        <f ca="1">U34+Mar_21!V34</f>
        <v>0</v>
      </c>
      <c r="W34" s="4">
        <f t="shared" ca="1" si="10"/>
        <v>0</v>
      </c>
      <c r="X34" s="26">
        <f t="shared" ca="1" si="10"/>
        <v>0</v>
      </c>
    </row>
    <row r="35" spans="1:24" x14ac:dyDescent="0.25">
      <c r="A35" s="14" t="str">
        <v/>
      </c>
      <c r="B35" s="14" t="str">
        <v/>
      </c>
      <c r="C35" s="15" t="str">
        <v/>
      </c>
      <c r="D35" s="15" t="str">
        <v/>
      </c>
      <c r="E35" s="42">
        <f t="shared" ca="1" si="3"/>
        <v>0</v>
      </c>
      <c r="F35" s="4">
        <f ca="1">E35+Mar_21!F35</f>
        <v>0</v>
      </c>
      <c r="G35" s="4">
        <f t="shared" ca="1" si="4"/>
        <v>0</v>
      </c>
      <c r="H35" s="4">
        <f ca="1">G35+Mar_21!H35</f>
        <v>0</v>
      </c>
      <c r="I35" s="4">
        <f t="shared" ca="1" si="8"/>
        <v>0</v>
      </c>
      <c r="J35" s="26">
        <f t="shared" ca="1" si="8"/>
        <v>0</v>
      </c>
      <c r="K35" s="16"/>
      <c r="L35" s="42">
        <f t="shared" ca="1" si="5"/>
        <v>0</v>
      </c>
      <c r="M35" s="4">
        <f ca="1">L35+Mar_21!M35</f>
        <v>0</v>
      </c>
      <c r="N35" s="4">
        <f t="shared" ca="1" si="6"/>
        <v>0</v>
      </c>
      <c r="O35" s="4">
        <f ca="1">N35+Mar_21!O35</f>
        <v>0</v>
      </c>
      <c r="P35" s="4">
        <f t="shared" ca="1" si="9"/>
        <v>0</v>
      </c>
      <c r="Q35" s="26">
        <f t="shared" ca="1" si="9"/>
        <v>0</v>
      </c>
      <c r="R35" s="16"/>
      <c r="S35" s="4">
        <v>0</v>
      </c>
      <c r="T35" s="4">
        <f>S35+Mar_21!T35</f>
        <v>0</v>
      </c>
      <c r="U35" s="4">
        <f t="shared" ca="1" si="7"/>
        <v>0</v>
      </c>
      <c r="V35" s="4">
        <f ca="1">U35+Mar_21!V35</f>
        <v>0</v>
      </c>
      <c r="W35" s="4">
        <f t="shared" ca="1" si="10"/>
        <v>0</v>
      </c>
      <c r="X35" s="26">
        <f t="shared" ca="1" si="10"/>
        <v>0</v>
      </c>
    </row>
    <row r="36" spans="1:24" x14ac:dyDescent="0.25">
      <c r="A36" s="14" t="str">
        <v/>
      </c>
      <c r="B36" s="14" t="str">
        <v/>
      </c>
      <c r="C36" s="15" t="str">
        <v/>
      </c>
      <c r="D36" s="15" t="str">
        <v/>
      </c>
      <c r="E36" s="42">
        <f t="shared" ca="1" si="3"/>
        <v>0</v>
      </c>
      <c r="F36" s="4">
        <f ca="1">E36+Mar_21!F36</f>
        <v>0</v>
      </c>
      <c r="G36" s="4">
        <f t="shared" ca="1" si="4"/>
        <v>0</v>
      </c>
      <c r="H36" s="4">
        <f ca="1">G36+Mar_21!H36</f>
        <v>0</v>
      </c>
      <c r="I36" s="4">
        <f t="shared" ca="1" si="8"/>
        <v>0</v>
      </c>
      <c r="J36" s="26">
        <f t="shared" ca="1" si="8"/>
        <v>0</v>
      </c>
      <c r="K36" s="16"/>
      <c r="L36" s="42">
        <f t="shared" ca="1" si="5"/>
        <v>0</v>
      </c>
      <c r="M36" s="4">
        <f ca="1">L36+Mar_21!M36</f>
        <v>0</v>
      </c>
      <c r="N36" s="4">
        <f t="shared" ca="1" si="6"/>
        <v>0</v>
      </c>
      <c r="O36" s="4">
        <f ca="1">N36+Mar_21!O36</f>
        <v>0</v>
      </c>
      <c r="P36" s="4">
        <f t="shared" ca="1" si="9"/>
        <v>0</v>
      </c>
      <c r="Q36" s="26">
        <f t="shared" ca="1" si="9"/>
        <v>0</v>
      </c>
      <c r="R36" s="16"/>
      <c r="S36" s="4">
        <v>0</v>
      </c>
      <c r="T36" s="4">
        <f>S36+Mar_21!T36</f>
        <v>0</v>
      </c>
      <c r="U36" s="4">
        <f t="shared" ca="1" si="7"/>
        <v>0</v>
      </c>
      <c r="V36" s="4">
        <f ca="1">U36+Mar_21!V36</f>
        <v>0</v>
      </c>
      <c r="W36" s="4">
        <f t="shared" ca="1" si="10"/>
        <v>0</v>
      </c>
      <c r="X36" s="26">
        <f t="shared" ca="1" si="10"/>
        <v>0</v>
      </c>
    </row>
    <row r="37" spans="1:24" x14ac:dyDescent="0.25">
      <c r="A37" s="14" t="str">
        <v/>
      </c>
      <c r="B37" s="14" t="str">
        <v/>
      </c>
      <c r="C37" s="15" t="str">
        <v/>
      </c>
      <c r="D37" s="15" t="str">
        <v/>
      </c>
      <c r="E37" s="42">
        <f t="shared" ca="1" si="3"/>
        <v>0</v>
      </c>
      <c r="F37" s="4">
        <f ca="1">E37+Mar_21!F37</f>
        <v>0</v>
      </c>
      <c r="G37" s="4">
        <f t="shared" ca="1" si="4"/>
        <v>0</v>
      </c>
      <c r="H37" s="4">
        <f ca="1">G37+Mar_21!H37</f>
        <v>0</v>
      </c>
      <c r="I37" s="4">
        <f t="shared" ca="1" si="8"/>
        <v>0</v>
      </c>
      <c r="J37" s="26">
        <f t="shared" ca="1" si="8"/>
        <v>0</v>
      </c>
      <c r="K37" s="16"/>
      <c r="L37" s="42">
        <f t="shared" ca="1" si="5"/>
        <v>0</v>
      </c>
      <c r="M37" s="4">
        <f ca="1">L37+Mar_21!M37</f>
        <v>0</v>
      </c>
      <c r="N37" s="4">
        <f t="shared" ca="1" si="6"/>
        <v>0</v>
      </c>
      <c r="O37" s="4">
        <f ca="1">N37+Mar_21!O37</f>
        <v>0</v>
      </c>
      <c r="P37" s="4">
        <f t="shared" ca="1" si="9"/>
        <v>0</v>
      </c>
      <c r="Q37" s="26">
        <f t="shared" ca="1" si="9"/>
        <v>0</v>
      </c>
      <c r="R37" s="16"/>
      <c r="S37" s="4">
        <v>0</v>
      </c>
      <c r="T37" s="4">
        <f>S37+Mar_21!T37</f>
        <v>0</v>
      </c>
      <c r="U37" s="4">
        <f t="shared" ca="1" si="7"/>
        <v>0</v>
      </c>
      <c r="V37" s="4">
        <f ca="1">U37+Mar_21!V37</f>
        <v>0</v>
      </c>
      <c r="W37" s="4">
        <f t="shared" ca="1" si="10"/>
        <v>0</v>
      </c>
      <c r="X37" s="26">
        <f t="shared" ca="1" si="10"/>
        <v>0</v>
      </c>
    </row>
    <row r="38" spans="1:24" x14ac:dyDescent="0.25">
      <c r="A38" s="14" t="str">
        <v/>
      </c>
      <c r="B38" s="14" t="str">
        <v/>
      </c>
      <c r="C38" s="15" t="str">
        <v/>
      </c>
      <c r="D38" s="15" t="str">
        <v/>
      </c>
      <c r="E38" s="42">
        <f t="shared" ca="1" si="3"/>
        <v>0</v>
      </c>
      <c r="F38" s="4">
        <f ca="1">E38+Mar_21!F38</f>
        <v>0</v>
      </c>
      <c r="G38" s="4">
        <f t="shared" ca="1" si="4"/>
        <v>0</v>
      </c>
      <c r="H38" s="4">
        <f ca="1">G38+Mar_21!H38</f>
        <v>0</v>
      </c>
      <c r="I38" s="4">
        <f t="shared" ca="1" si="8"/>
        <v>0</v>
      </c>
      <c r="J38" s="26">
        <f t="shared" ca="1" si="8"/>
        <v>0</v>
      </c>
      <c r="K38" s="16"/>
      <c r="L38" s="42">
        <f t="shared" ca="1" si="5"/>
        <v>0</v>
      </c>
      <c r="M38" s="4">
        <f ca="1">L38+Mar_21!M38</f>
        <v>0</v>
      </c>
      <c r="N38" s="4">
        <f t="shared" ca="1" si="6"/>
        <v>0</v>
      </c>
      <c r="O38" s="4">
        <f ca="1">N38+Mar_21!O38</f>
        <v>0</v>
      </c>
      <c r="P38" s="4">
        <f t="shared" ca="1" si="9"/>
        <v>0</v>
      </c>
      <c r="Q38" s="26">
        <f t="shared" ca="1" si="9"/>
        <v>0</v>
      </c>
      <c r="R38" s="16"/>
      <c r="S38" s="4">
        <v>0</v>
      </c>
      <c r="T38" s="4">
        <f>S38+Mar_21!T38</f>
        <v>0</v>
      </c>
      <c r="U38" s="4">
        <f t="shared" ca="1" si="7"/>
        <v>0</v>
      </c>
      <c r="V38" s="4">
        <f ca="1">U38+Mar_21!V38</f>
        <v>0</v>
      </c>
      <c r="W38" s="4">
        <f t="shared" ca="1" si="10"/>
        <v>0</v>
      </c>
      <c r="X38" s="26">
        <f t="shared" ca="1" si="10"/>
        <v>0</v>
      </c>
    </row>
    <row r="39" spans="1:24" x14ac:dyDescent="0.25">
      <c r="A39" s="14" t="str">
        <v/>
      </c>
      <c r="B39" s="14" t="str">
        <v/>
      </c>
      <c r="C39" s="15" t="str">
        <v/>
      </c>
      <c r="D39" s="15" t="str">
        <v/>
      </c>
      <c r="E39" s="42">
        <f t="shared" ca="1" si="3"/>
        <v>0</v>
      </c>
      <c r="F39" s="4">
        <f ca="1">E39+Mar_21!F39</f>
        <v>0</v>
      </c>
      <c r="G39" s="4">
        <f t="shared" ca="1" si="4"/>
        <v>0</v>
      </c>
      <c r="H39" s="4">
        <f ca="1">G39+Mar_21!H39</f>
        <v>0</v>
      </c>
      <c r="I39" s="4">
        <f t="shared" ca="1" si="8"/>
        <v>0</v>
      </c>
      <c r="J39" s="26">
        <f t="shared" ca="1" si="8"/>
        <v>0</v>
      </c>
      <c r="K39" s="16"/>
      <c r="L39" s="42">
        <f t="shared" ca="1" si="5"/>
        <v>0</v>
      </c>
      <c r="M39" s="4">
        <f ca="1">L39+Mar_21!M39</f>
        <v>0</v>
      </c>
      <c r="N39" s="4">
        <f t="shared" ca="1" si="6"/>
        <v>0</v>
      </c>
      <c r="O39" s="4">
        <f ca="1">N39+Mar_21!O39</f>
        <v>0</v>
      </c>
      <c r="P39" s="4">
        <f t="shared" ca="1" si="9"/>
        <v>0</v>
      </c>
      <c r="Q39" s="26">
        <f t="shared" ca="1" si="9"/>
        <v>0</v>
      </c>
      <c r="R39" s="16"/>
      <c r="S39" s="4">
        <v>0</v>
      </c>
      <c r="T39" s="4">
        <f>S39+Mar_21!T39</f>
        <v>0</v>
      </c>
      <c r="U39" s="4">
        <f t="shared" ca="1" si="7"/>
        <v>0</v>
      </c>
      <c r="V39" s="4">
        <f ca="1">U39+Mar_21!V39</f>
        <v>0</v>
      </c>
      <c r="W39" s="4">
        <f t="shared" ca="1" si="10"/>
        <v>0</v>
      </c>
      <c r="X39" s="26">
        <f t="shared" ca="1" si="10"/>
        <v>0</v>
      </c>
    </row>
    <row r="40" spans="1:24" x14ac:dyDescent="0.25">
      <c r="A40" s="14" t="str">
        <v/>
      </c>
      <c r="B40" s="14" t="str">
        <v/>
      </c>
      <c r="C40" s="15" t="str">
        <v/>
      </c>
      <c r="D40" s="15" t="str">
        <v/>
      </c>
      <c r="E40" s="42">
        <f t="shared" ca="1" si="3"/>
        <v>0</v>
      </c>
      <c r="F40" s="4">
        <f ca="1">E40+Mar_21!F40</f>
        <v>0</v>
      </c>
      <c r="G40" s="4">
        <f t="shared" ca="1" si="4"/>
        <v>0</v>
      </c>
      <c r="H40" s="4">
        <f ca="1">G40+Mar_21!H40</f>
        <v>0</v>
      </c>
      <c r="I40" s="4">
        <f t="shared" ca="1" si="8"/>
        <v>0</v>
      </c>
      <c r="J40" s="26">
        <f t="shared" ca="1" si="8"/>
        <v>0</v>
      </c>
      <c r="K40" s="16"/>
      <c r="L40" s="42">
        <f t="shared" ca="1" si="5"/>
        <v>0</v>
      </c>
      <c r="M40" s="4">
        <f ca="1">L40+Mar_21!M40</f>
        <v>0</v>
      </c>
      <c r="N40" s="4">
        <f t="shared" ca="1" si="6"/>
        <v>0</v>
      </c>
      <c r="O40" s="4">
        <f ca="1">N40+Mar_21!O40</f>
        <v>0</v>
      </c>
      <c r="P40" s="4">
        <f t="shared" ca="1" si="9"/>
        <v>0</v>
      </c>
      <c r="Q40" s="26">
        <f t="shared" ca="1" si="9"/>
        <v>0</v>
      </c>
      <c r="R40" s="16"/>
      <c r="S40" s="4">
        <v>0</v>
      </c>
      <c r="T40" s="4">
        <f>S40+Mar_21!T40</f>
        <v>0</v>
      </c>
      <c r="U40" s="4">
        <f t="shared" ca="1" si="7"/>
        <v>0</v>
      </c>
      <c r="V40" s="4">
        <f ca="1">U40+Mar_21!V40</f>
        <v>0</v>
      </c>
      <c r="W40" s="4">
        <f t="shared" ca="1" si="10"/>
        <v>0</v>
      </c>
      <c r="X40" s="26">
        <f t="shared" ca="1" si="10"/>
        <v>0</v>
      </c>
    </row>
    <row r="41" spans="1:24" x14ac:dyDescent="0.25">
      <c r="A41" s="14" t="str">
        <v/>
      </c>
      <c r="B41" s="14" t="str">
        <v/>
      </c>
      <c r="C41" s="15" t="str">
        <v/>
      </c>
      <c r="D41" s="15" t="str">
        <v/>
      </c>
      <c r="E41" s="42">
        <f t="shared" ca="1" si="3"/>
        <v>0</v>
      </c>
      <c r="F41" s="4">
        <f ca="1">E41+Mar_21!F41</f>
        <v>0</v>
      </c>
      <c r="G41" s="4">
        <f t="shared" ca="1" si="4"/>
        <v>0</v>
      </c>
      <c r="H41" s="4">
        <f ca="1">G41+Mar_21!H41</f>
        <v>0</v>
      </c>
      <c r="I41" s="4">
        <f t="shared" ca="1" si="8"/>
        <v>0</v>
      </c>
      <c r="J41" s="26">
        <f t="shared" ca="1" si="8"/>
        <v>0</v>
      </c>
      <c r="K41" s="16"/>
      <c r="L41" s="42">
        <f t="shared" ca="1" si="5"/>
        <v>0</v>
      </c>
      <c r="M41" s="4">
        <f ca="1">L41+Mar_21!M41</f>
        <v>0</v>
      </c>
      <c r="N41" s="4">
        <f t="shared" ca="1" si="6"/>
        <v>0</v>
      </c>
      <c r="O41" s="4">
        <f ca="1">N41+Mar_21!O41</f>
        <v>0</v>
      </c>
      <c r="P41" s="4">
        <f t="shared" ca="1" si="9"/>
        <v>0</v>
      </c>
      <c r="Q41" s="26">
        <f t="shared" ca="1" si="9"/>
        <v>0</v>
      </c>
      <c r="R41" s="16"/>
      <c r="S41" s="4">
        <v>0</v>
      </c>
      <c r="T41" s="4">
        <f>S41+Mar_21!T41</f>
        <v>0</v>
      </c>
      <c r="U41" s="4">
        <f t="shared" ca="1" si="7"/>
        <v>0</v>
      </c>
      <c r="V41" s="4">
        <f ca="1">U41+Mar_21!V41</f>
        <v>0</v>
      </c>
      <c r="W41" s="4">
        <f t="shared" ca="1" si="10"/>
        <v>0</v>
      </c>
      <c r="X41" s="26">
        <f t="shared" ca="1" si="10"/>
        <v>0</v>
      </c>
    </row>
    <row r="42" spans="1:24" x14ac:dyDescent="0.25">
      <c r="A42" s="14" t="str">
        <v/>
      </c>
      <c r="B42" s="14" t="str">
        <v/>
      </c>
      <c r="C42" s="15" t="str">
        <v/>
      </c>
      <c r="D42" s="15" t="str">
        <v/>
      </c>
      <c r="E42" s="42">
        <f t="shared" ca="1" si="3"/>
        <v>0</v>
      </c>
      <c r="F42" s="4">
        <f ca="1">E42+Mar_21!F42</f>
        <v>0</v>
      </c>
      <c r="G42" s="4">
        <f t="shared" ca="1" si="4"/>
        <v>0</v>
      </c>
      <c r="H42" s="4">
        <f ca="1">G42+Mar_21!H42</f>
        <v>0</v>
      </c>
      <c r="I42" s="4">
        <f t="shared" ca="1" si="8"/>
        <v>0</v>
      </c>
      <c r="J42" s="26">
        <f t="shared" ca="1" si="8"/>
        <v>0</v>
      </c>
      <c r="K42" s="16"/>
      <c r="L42" s="42">
        <f t="shared" ca="1" si="5"/>
        <v>0</v>
      </c>
      <c r="M42" s="4">
        <f ca="1">L42+Mar_21!M42</f>
        <v>0</v>
      </c>
      <c r="N42" s="4">
        <f t="shared" ca="1" si="6"/>
        <v>0</v>
      </c>
      <c r="O42" s="4">
        <f ca="1">N42+Mar_21!O42</f>
        <v>0</v>
      </c>
      <c r="P42" s="4">
        <f t="shared" ca="1" si="9"/>
        <v>0</v>
      </c>
      <c r="Q42" s="26">
        <f t="shared" ca="1" si="9"/>
        <v>0</v>
      </c>
      <c r="R42" s="16"/>
      <c r="S42" s="4">
        <v>0</v>
      </c>
      <c r="T42" s="4">
        <f>S42+Mar_21!T42</f>
        <v>0</v>
      </c>
      <c r="U42" s="4">
        <f t="shared" ca="1" si="7"/>
        <v>0</v>
      </c>
      <c r="V42" s="4">
        <f ca="1">U42+Mar_21!V42</f>
        <v>0</v>
      </c>
      <c r="W42" s="4">
        <f t="shared" ca="1" si="10"/>
        <v>0</v>
      </c>
      <c r="X42" s="26">
        <f t="shared" ca="1" si="10"/>
        <v>0</v>
      </c>
    </row>
    <row r="43" spans="1:24" x14ac:dyDescent="0.25">
      <c r="A43" s="14" t="str">
        <v/>
      </c>
      <c r="B43" s="14" t="str">
        <v/>
      </c>
      <c r="C43" s="15" t="str">
        <v/>
      </c>
      <c r="D43" s="15" t="str">
        <v/>
      </c>
      <c r="E43" s="42">
        <f t="shared" ca="1" si="3"/>
        <v>0</v>
      </c>
      <c r="F43" s="4">
        <f ca="1">E43+Mar_21!F43</f>
        <v>0</v>
      </c>
      <c r="G43" s="4">
        <f t="shared" ca="1" si="4"/>
        <v>0</v>
      </c>
      <c r="H43" s="4">
        <f ca="1">G43+Mar_21!H43</f>
        <v>0</v>
      </c>
      <c r="I43" s="4">
        <f t="shared" ca="1" si="8"/>
        <v>0</v>
      </c>
      <c r="J43" s="26">
        <f t="shared" ca="1" si="8"/>
        <v>0</v>
      </c>
      <c r="K43" s="16"/>
      <c r="L43" s="42">
        <f t="shared" ca="1" si="5"/>
        <v>0</v>
      </c>
      <c r="M43" s="4">
        <f ca="1">L43+Mar_21!M43</f>
        <v>0</v>
      </c>
      <c r="N43" s="4">
        <f t="shared" ca="1" si="6"/>
        <v>0</v>
      </c>
      <c r="O43" s="4">
        <f ca="1">N43+Mar_21!O43</f>
        <v>0</v>
      </c>
      <c r="P43" s="4">
        <f t="shared" ca="1" si="9"/>
        <v>0</v>
      </c>
      <c r="Q43" s="26">
        <f t="shared" ca="1" si="9"/>
        <v>0</v>
      </c>
      <c r="R43" s="16"/>
      <c r="S43" s="4">
        <v>0</v>
      </c>
      <c r="T43" s="4">
        <f>S43+Mar_21!T43</f>
        <v>0</v>
      </c>
      <c r="U43" s="4">
        <f t="shared" ca="1" si="7"/>
        <v>0</v>
      </c>
      <c r="V43" s="4">
        <f ca="1">U43+Mar_21!V43</f>
        <v>0</v>
      </c>
      <c r="W43" s="4">
        <f t="shared" ca="1" si="10"/>
        <v>0</v>
      </c>
      <c r="X43" s="26">
        <f t="shared" ca="1" si="10"/>
        <v>0</v>
      </c>
    </row>
    <row r="44" spans="1:24" x14ac:dyDescent="0.25">
      <c r="A44" s="14" t="str">
        <v/>
      </c>
      <c r="B44" s="14" t="str">
        <v/>
      </c>
      <c r="C44" s="15" t="str">
        <v/>
      </c>
      <c r="D44" s="15" t="str">
        <v/>
      </c>
      <c r="E44" s="42">
        <f t="shared" ca="1" si="3"/>
        <v>0</v>
      </c>
      <c r="F44" s="4">
        <f ca="1">E44+Mar_21!F44</f>
        <v>0</v>
      </c>
      <c r="G44" s="4">
        <f t="shared" ca="1" si="4"/>
        <v>0</v>
      </c>
      <c r="H44" s="4">
        <f ca="1">G44+Mar_21!H44</f>
        <v>0</v>
      </c>
      <c r="I44" s="4">
        <f t="shared" ca="1" si="8"/>
        <v>0</v>
      </c>
      <c r="J44" s="26">
        <f t="shared" ca="1" si="8"/>
        <v>0</v>
      </c>
      <c r="K44" s="16"/>
      <c r="L44" s="42">
        <f t="shared" ca="1" si="5"/>
        <v>0</v>
      </c>
      <c r="M44" s="4">
        <f ca="1">L44+Mar_21!M44</f>
        <v>0</v>
      </c>
      <c r="N44" s="4">
        <f t="shared" ca="1" si="6"/>
        <v>0</v>
      </c>
      <c r="O44" s="4">
        <f ca="1">N44+Mar_21!O44</f>
        <v>0</v>
      </c>
      <c r="P44" s="4">
        <f t="shared" ca="1" si="9"/>
        <v>0</v>
      </c>
      <c r="Q44" s="26">
        <f t="shared" ca="1" si="9"/>
        <v>0</v>
      </c>
      <c r="R44" s="16"/>
      <c r="S44" s="4">
        <v>0</v>
      </c>
      <c r="T44" s="4">
        <f>S44+Mar_21!T44</f>
        <v>0</v>
      </c>
      <c r="U44" s="4">
        <f t="shared" ca="1" si="7"/>
        <v>0</v>
      </c>
      <c r="V44" s="4">
        <f ca="1">U44+Mar_21!V44</f>
        <v>0</v>
      </c>
      <c r="W44" s="4">
        <f t="shared" ca="1" si="10"/>
        <v>0</v>
      </c>
      <c r="X44" s="26">
        <f t="shared" ca="1" si="10"/>
        <v>0</v>
      </c>
    </row>
    <row r="45" spans="1:24" x14ac:dyDescent="0.25">
      <c r="A45" s="14" t="str">
        <v/>
      </c>
      <c r="B45" s="14" t="str">
        <v/>
      </c>
      <c r="C45" s="15" t="str">
        <v/>
      </c>
      <c r="D45" s="15" t="str">
        <v/>
      </c>
      <c r="E45" s="42">
        <f t="shared" ca="1" si="3"/>
        <v>0</v>
      </c>
      <c r="F45" s="4">
        <f ca="1">E45+Mar_21!F45</f>
        <v>0</v>
      </c>
      <c r="G45" s="4">
        <f t="shared" ca="1" si="4"/>
        <v>0</v>
      </c>
      <c r="H45" s="4">
        <f ca="1">G45+Mar_21!H45</f>
        <v>0</v>
      </c>
      <c r="I45" s="4">
        <f t="shared" ca="1" si="8"/>
        <v>0</v>
      </c>
      <c r="J45" s="26">
        <f t="shared" ca="1" si="8"/>
        <v>0</v>
      </c>
      <c r="K45" s="16"/>
      <c r="L45" s="42">
        <f t="shared" ca="1" si="5"/>
        <v>0</v>
      </c>
      <c r="M45" s="4">
        <f ca="1">L45+Mar_21!M45</f>
        <v>0</v>
      </c>
      <c r="N45" s="4">
        <f t="shared" ca="1" si="6"/>
        <v>0</v>
      </c>
      <c r="O45" s="4">
        <f ca="1">N45+Mar_21!O45</f>
        <v>0</v>
      </c>
      <c r="P45" s="4">
        <f t="shared" ca="1" si="9"/>
        <v>0</v>
      </c>
      <c r="Q45" s="26">
        <f t="shared" ca="1" si="9"/>
        <v>0</v>
      </c>
      <c r="R45" s="16"/>
      <c r="S45" s="4">
        <v>0</v>
      </c>
      <c r="T45" s="4">
        <f>S45+Mar_21!T45</f>
        <v>0</v>
      </c>
      <c r="U45" s="4">
        <f t="shared" ca="1" si="7"/>
        <v>0</v>
      </c>
      <c r="V45" s="4">
        <f ca="1">U45+Mar_21!V45</f>
        <v>0</v>
      </c>
      <c r="W45" s="4">
        <f t="shared" ca="1" si="10"/>
        <v>0</v>
      </c>
      <c r="X45" s="26">
        <f t="shared" ca="1" si="10"/>
        <v>0</v>
      </c>
    </row>
    <row r="46" spans="1:24" x14ac:dyDescent="0.25">
      <c r="A46" s="14" t="str">
        <v/>
      </c>
      <c r="B46" s="14" t="str">
        <v/>
      </c>
      <c r="C46" s="15" t="str">
        <v/>
      </c>
      <c r="D46" s="15" t="str">
        <v/>
      </c>
      <c r="E46" s="42">
        <f t="shared" ca="1" si="3"/>
        <v>0</v>
      </c>
      <c r="F46" s="4">
        <f ca="1">E46+Mar_21!F46</f>
        <v>0</v>
      </c>
      <c r="G46" s="4">
        <f t="shared" ca="1" si="4"/>
        <v>0</v>
      </c>
      <c r="H46" s="4">
        <f ca="1">G46+Mar_21!H46</f>
        <v>0</v>
      </c>
      <c r="I46" s="4">
        <f t="shared" ca="1" si="8"/>
        <v>0</v>
      </c>
      <c r="J46" s="26">
        <f t="shared" ca="1" si="8"/>
        <v>0</v>
      </c>
      <c r="K46" s="16"/>
      <c r="L46" s="42">
        <f t="shared" ca="1" si="5"/>
        <v>0</v>
      </c>
      <c r="M46" s="4">
        <f ca="1">L46+Mar_21!M46</f>
        <v>0</v>
      </c>
      <c r="N46" s="4">
        <f t="shared" ca="1" si="6"/>
        <v>0</v>
      </c>
      <c r="O46" s="4">
        <f ca="1">N46+Mar_21!O46</f>
        <v>0</v>
      </c>
      <c r="P46" s="4">
        <f t="shared" ca="1" si="9"/>
        <v>0</v>
      </c>
      <c r="Q46" s="26">
        <f t="shared" ca="1" si="9"/>
        <v>0</v>
      </c>
      <c r="R46" s="16"/>
      <c r="S46" s="4">
        <v>0</v>
      </c>
      <c r="T46" s="4">
        <f>S46+Mar_21!T46</f>
        <v>0</v>
      </c>
      <c r="U46" s="4">
        <f t="shared" ca="1" si="7"/>
        <v>0</v>
      </c>
      <c r="V46" s="4">
        <f ca="1">U46+Mar_21!V46</f>
        <v>0</v>
      </c>
      <c r="W46" s="4">
        <f t="shared" ca="1" si="10"/>
        <v>0</v>
      </c>
      <c r="X46" s="26">
        <f t="shared" ca="1" si="10"/>
        <v>0</v>
      </c>
    </row>
    <row r="47" spans="1:24" x14ac:dyDescent="0.25">
      <c r="A47" s="14" t="str">
        <v/>
      </c>
      <c r="B47" s="14" t="str">
        <v/>
      </c>
      <c r="C47" s="15" t="str">
        <v/>
      </c>
      <c r="D47" s="15" t="str">
        <v/>
      </c>
      <c r="E47" s="42">
        <f t="shared" ca="1" si="3"/>
        <v>0</v>
      </c>
      <c r="F47" s="4">
        <f ca="1">E47+Mar_21!F47</f>
        <v>0</v>
      </c>
      <c r="G47" s="4">
        <f t="shared" ca="1" si="4"/>
        <v>0</v>
      </c>
      <c r="H47" s="4">
        <f ca="1">G47+Mar_21!H47</f>
        <v>0</v>
      </c>
      <c r="I47" s="4">
        <f t="shared" ca="1" si="8"/>
        <v>0</v>
      </c>
      <c r="J47" s="26">
        <f t="shared" ca="1" si="8"/>
        <v>0</v>
      </c>
      <c r="K47" s="16"/>
      <c r="L47" s="42">
        <f t="shared" ca="1" si="5"/>
        <v>0</v>
      </c>
      <c r="M47" s="4">
        <f ca="1">L47+Mar_21!M47</f>
        <v>0</v>
      </c>
      <c r="N47" s="4">
        <f t="shared" ca="1" si="6"/>
        <v>0</v>
      </c>
      <c r="O47" s="4">
        <f ca="1">N47+Mar_21!O47</f>
        <v>0</v>
      </c>
      <c r="P47" s="4">
        <f t="shared" ca="1" si="9"/>
        <v>0</v>
      </c>
      <c r="Q47" s="26">
        <f t="shared" ca="1" si="9"/>
        <v>0</v>
      </c>
      <c r="R47" s="16"/>
      <c r="S47" s="4">
        <v>0</v>
      </c>
      <c r="T47" s="4">
        <f>S47+Mar_21!T47</f>
        <v>0</v>
      </c>
      <c r="U47" s="4">
        <f t="shared" ca="1" si="7"/>
        <v>0</v>
      </c>
      <c r="V47" s="4">
        <f ca="1">U47+Mar_21!V47</f>
        <v>0</v>
      </c>
      <c r="W47" s="4">
        <f t="shared" ca="1" si="10"/>
        <v>0</v>
      </c>
      <c r="X47" s="26">
        <f t="shared" ca="1" si="10"/>
        <v>0</v>
      </c>
    </row>
    <row r="48" spans="1:24" x14ac:dyDescent="0.25">
      <c r="A48" s="14" t="str">
        <v/>
      </c>
      <c r="B48" s="14" t="str">
        <v/>
      </c>
      <c r="C48" s="15" t="str">
        <v/>
      </c>
      <c r="D48" s="15" t="str">
        <v/>
      </c>
      <c r="E48" s="42">
        <f t="shared" ca="1" si="3"/>
        <v>0</v>
      </c>
      <c r="F48" s="4">
        <f ca="1">E48+Mar_21!F48</f>
        <v>0</v>
      </c>
      <c r="G48" s="4">
        <f t="shared" ca="1" si="4"/>
        <v>0</v>
      </c>
      <c r="H48" s="4">
        <f ca="1">G48+Mar_21!H48</f>
        <v>0</v>
      </c>
      <c r="I48" s="4">
        <f t="shared" ca="1" si="8"/>
        <v>0</v>
      </c>
      <c r="J48" s="26">
        <f t="shared" ca="1" si="8"/>
        <v>0</v>
      </c>
      <c r="K48" s="16"/>
      <c r="L48" s="42">
        <f t="shared" ca="1" si="5"/>
        <v>0</v>
      </c>
      <c r="M48" s="4">
        <f ca="1">L48+Mar_21!M48</f>
        <v>0</v>
      </c>
      <c r="N48" s="4">
        <f t="shared" ca="1" si="6"/>
        <v>0</v>
      </c>
      <c r="O48" s="4">
        <f ca="1">N48+Mar_21!O48</f>
        <v>0</v>
      </c>
      <c r="P48" s="4">
        <f t="shared" ca="1" si="9"/>
        <v>0</v>
      </c>
      <c r="Q48" s="26">
        <f t="shared" ca="1" si="9"/>
        <v>0</v>
      </c>
      <c r="R48" s="16"/>
      <c r="S48" s="4">
        <v>0</v>
      </c>
      <c r="T48" s="4">
        <f>S48+Mar_21!T48</f>
        <v>0</v>
      </c>
      <c r="U48" s="4">
        <f t="shared" ca="1" si="7"/>
        <v>0</v>
      </c>
      <c r="V48" s="4">
        <f ca="1">U48+Mar_21!V48</f>
        <v>0</v>
      </c>
      <c r="W48" s="4">
        <f t="shared" ca="1" si="10"/>
        <v>0</v>
      </c>
      <c r="X48" s="26">
        <f t="shared" ca="1" si="10"/>
        <v>0</v>
      </c>
    </row>
    <row r="49" spans="1:24" x14ac:dyDescent="0.25">
      <c r="A49" s="14" t="str">
        <v/>
      </c>
      <c r="B49" s="14" t="str">
        <v/>
      </c>
      <c r="C49" s="15" t="str">
        <v/>
      </c>
      <c r="D49" s="15" t="str">
        <v/>
      </c>
      <c r="E49" s="42">
        <f t="shared" ca="1" si="3"/>
        <v>0</v>
      </c>
      <c r="F49" s="4">
        <f ca="1">E49+Mar_21!F49</f>
        <v>0</v>
      </c>
      <c r="G49" s="4">
        <f t="shared" ca="1" si="4"/>
        <v>0</v>
      </c>
      <c r="H49" s="4">
        <f ca="1">G49+Mar_21!H49</f>
        <v>0</v>
      </c>
      <c r="I49" s="4">
        <f t="shared" ca="1" si="8"/>
        <v>0</v>
      </c>
      <c r="J49" s="26">
        <f t="shared" ca="1" si="8"/>
        <v>0</v>
      </c>
      <c r="K49" s="16"/>
      <c r="L49" s="42">
        <f t="shared" ca="1" si="5"/>
        <v>0</v>
      </c>
      <c r="M49" s="4">
        <f ca="1">L49+Mar_21!M49</f>
        <v>0</v>
      </c>
      <c r="N49" s="4">
        <f t="shared" ca="1" si="6"/>
        <v>0</v>
      </c>
      <c r="O49" s="4">
        <f ca="1">N49+Mar_21!O49</f>
        <v>0</v>
      </c>
      <c r="P49" s="4">
        <f t="shared" ca="1" si="9"/>
        <v>0</v>
      </c>
      <c r="Q49" s="26">
        <f t="shared" ca="1" si="9"/>
        <v>0</v>
      </c>
      <c r="R49" s="16"/>
      <c r="S49" s="4">
        <v>0</v>
      </c>
      <c r="T49" s="4">
        <f>S49+Mar_21!T49</f>
        <v>0</v>
      </c>
      <c r="U49" s="4">
        <f t="shared" ca="1" si="7"/>
        <v>0</v>
      </c>
      <c r="V49" s="4">
        <f ca="1">U49+Mar_21!V49</f>
        <v>0</v>
      </c>
      <c r="W49" s="4">
        <f t="shared" ca="1" si="10"/>
        <v>0</v>
      </c>
      <c r="X49" s="26">
        <f t="shared" ca="1" si="10"/>
        <v>0</v>
      </c>
    </row>
    <row r="50" spans="1:24" x14ac:dyDescent="0.25">
      <c r="A50" s="14" t="str">
        <v/>
      </c>
      <c r="B50" s="14" t="str">
        <v/>
      </c>
      <c r="C50" s="15" t="str">
        <v/>
      </c>
      <c r="D50" s="15" t="str">
        <v/>
      </c>
      <c r="E50" s="42">
        <f t="shared" ca="1" si="3"/>
        <v>0</v>
      </c>
      <c r="F50" s="4">
        <f ca="1">E50+Mar_21!F50</f>
        <v>0</v>
      </c>
      <c r="G50" s="4">
        <f t="shared" ca="1" si="4"/>
        <v>0</v>
      </c>
      <c r="H50" s="4">
        <f ca="1">G50+Mar_21!H50</f>
        <v>0</v>
      </c>
      <c r="I50" s="4">
        <f t="shared" ca="1" si="8"/>
        <v>0</v>
      </c>
      <c r="J50" s="26">
        <f t="shared" ca="1" si="8"/>
        <v>0</v>
      </c>
      <c r="K50" s="16"/>
      <c r="L50" s="42">
        <f t="shared" ca="1" si="5"/>
        <v>0</v>
      </c>
      <c r="M50" s="4">
        <f ca="1">L50+Mar_21!M50</f>
        <v>0</v>
      </c>
      <c r="N50" s="4">
        <f t="shared" ca="1" si="6"/>
        <v>0</v>
      </c>
      <c r="O50" s="4">
        <f ca="1">N50+Mar_21!O50</f>
        <v>0</v>
      </c>
      <c r="P50" s="4">
        <f t="shared" ca="1" si="9"/>
        <v>0</v>
      </c>
      <c r="Q50" s="26">
        <f t="shared" ca="1" si="9"/>
        <v>0</v>
      </c>
      <c r="R50" s="16"/>
      <c r="S50" s="4">
        <v>0</v>
      </c>
      <c r="T50" s="4">
        <f>S50+Mar_21!T50</f>
        <v>0</v>
      </c>
      <c r="U50" s="4">
        <f t="shared" ca="1" si="7"/>
        <v>0</v>
      </c>
      <c r="V50" s="4">
        <f ca="1">U50+Mar_21!V50</f>
        <v>0</v>
      </c>
      <c r="W50" s="4">
        <f t="shared" ca="1" si="10"/>
        <v>0</v>
      </c>
      <c r="X50" s="26">
        <f t="shared" ca="1" si="10"/>
        <v>0</v>
      </c>
    </row>
    <row r="51" spans="1:24" x14ac:dyDescent="0.25">
      <c r="A51" s="14" t="str">
        <v/>
      </c>
      <c r="B51" s="14" t="str">
        <v/>
      </c>
      <c r="C51" s="15" t="str">
        <v/>
      </c>
      <c r="D51" s="15" t="str">
        <v/>
      </c>
      <c r="E51" s="42">
        <f t="shared" ca="1" si="3"/>
        <v>0</v>
      </c>
      <c r="F51" s="4">
        <f ca="1">E51+Mar_21!F51</f>
        <v>0</v>
      </c>
      <c r="G51" s="4">
        <f t="shared" ca="1" si="4"/>
        <v>0</v>
      </c>
      <c r="H51" s="4">
        <f ca="1">G51+Mar_21!H51</f>
        <v>0</v>
      </c>
      <c r="I51" s="4">
        <f t="shared" ca="1" si="8"/>
        <v>0</v>
      </c>
      <c r="J51" s="26">
        <f t="shared" ca="1" si="8"/>
        <v>0</v>
      </c>
      <c r="K51" s="16"/>
      <c r="L51" s="42">
        <f t="shared" ca="1" si="5"/>
        <v>0</v>
      </c>
      <c r="M51" s="4">
        <f ca="1">L51+Mar_21!M51</f>
        <v>0</v>
      </c>
      <c r="N51" s="4">
        <f t="shared" ca="1" si="6"/>
        <v>0</v>
      </c>
      <c r="O51" s="4">
        <f ca="1">N51+Mar_21!O51</f>
        <v>0</v>
      </c>
      <c r="P51" s="4">
        <f t="shared" ca="1" si="9"/>
        <v>0</v>
      </c>
      <c r="Q51" s="26">
        <f t="shared" ca="1" si="9"/>
        <v>0</v>
      </c>
      <c r="R51" s="16"/>
      <c r="S51" s="4">
        <v>0</v>
      </c>
      <c r="T51" s="4">
        <f>S51+Mar_21!T51</f>
        <v>0</v>
      </c>
      <c r="U51" s="4">
        <f t="shared" ca="1" si="7"/>
        <v>0</v>
      </c>
      <c r="V51" s="4">
        <f ca="1">U51+Mar_21!V51</f>
        <v>0</v>
      </c>
      <c r="W51" s="4">
        <f t="shared" ca="1" si="10"/>
        <v>0</v>
      </c>
      <c r="X51" s="26">
        <f t="shared" ca="1" si="10"/>
        <v>0</v>
      </c>
    </row>
    <row r="52" spans="1:24" x14ac:dyDescent="0.25">
      <c r="A52" s="14" t="str">
        <v/>
      </c>
      <c r="B52" s="14" t="str">
        <v/>
      </c>
      <c r="C52" s="15" t="str">
        <v/>
      </c>
      <c r="D52" s="15" t="str">
        <v/>
      </c>
      <c r="E52" s="42">
        <f t="shared" ca="1" si="3"/>
        <v>0</v>
      </c>
      <c r="F52" s="4">
        <f ca="1">E52+Mar_21!F52</f>
        <v>0</v>
      </c>
      <c r="G52" s="4">
        <f t="shared" ca="1" si="4"/>
        <v>0</v>
      </c>
      <c r="H52" s="4">
        <f ca="1">G52+Mar_21!H52</f>
        <v>0</v>
      </c>
      <c r="I52" s="4">
        <f t="shared" ca="1" si="8"/>
        <v>0</v>
      </c>
      <c r="J52" s="26">
        <f t="shared" ca="1" si="8"/>
        <v>0</v>
      </c>
      <c r="K52" s="16"/>
      <c r="L52" s="42">
        <f t="shared" ca="1" si="5"/>
        <v>0</v>
      </c>
      <c r="M52" s="4">
        <f ca="1">L52+Mar_21!M52</f>
        <v>0</v>
      </c>
      <c r="N52" s="4">
        <f t="shared" ca="1" si="6"/>
        <v>0</v>
      </c>
      <c r="O52" s="4">
        <f ca="1">N52+Mar_21!O52</f>
        <v>0</v>
      </c>
      <c r="P52" s="4">
        <f t="shared" ca="1" si="9"/>
        <v>0</v>
      </c>
      <c r="Q52" s="26">
        <f t="shared" ca="1" si="9"/>
        <v>0</v>
      </c>
      <c r="R52" s="16"/>
      <c r="S52" s="4">
        <v>0</v>
      </c>
      <c r="T52" s="4">
        <f>S52+Mar_21!T52</f>
        <v>0</v>
      </c>
      <c r="U52" s="4">
        <f t="shared" ca="1" si="7"/>
        <v>0</v>
      </c>
      <c r="V52" s="4">
        <f ca="1">U52+Mar_21!V52</f>
        <v>0</v>
      </c>
      <c r="W52" s="4">
        <f t="shared" ca="1" si="10"/>
        <v>0</v>
      </c>
      <c r="X52" s="26">
        <f t="shared" ca="1" si="10"/>
        <v>0</v>
      </c>
    </row>
    <row r="53" spans="1:24" x14ac:dyDescent="0.25">
      <c r="A53" s="14" t="str">
        <v/>
      </c>
      <c r="B53" s="14" t="str">
        <v/>
      </c>
      <c r="C53" s="15" t="str">
        <v/>
      </c>
      <c r="D53" s="15" t="str">
        <v/>
      </c>
      <c r="E53" s="42">
        <f t="shared" ca="1" si="3"/>
        <v>0</v>
      </c>
      <c r="F53" s="4">
        <f ca="1">E53+Mar_21!F53</f>
        <v>0</v>
      </c>
      <c r="G53" s="4">
        <f t="shared" ca="1" si="4"/>
        <v>0</v>
      </c>
      <c r="H53" s="4">
        <f ca="1">G53+Mar_21!H53</f>
        <v>0</v>
      </c>
      <c r="I53" s="4">
        <f t="shared" ca="1" si="8"/>
        <v>0</v>
      </c>
      <c r="J53" s="26">
        <f t="shared" ca="1" si="8"/>
        <v>0</v>
      </c>
      <c r="K53" s="16"/>
      <c r="L53" s="42">
        <f t="shared" ca="1" si="5"/>
        <v>0</v>
      </c>
      <c r="M53" s="4">
        <f ca="1">L53+Mar_21!M53</f>
        <v>0</v>
      </c>
      <c r="N53" s="4">
        <f t="shared" ca="1" si="6"/>
        <v>0</v>
      </c>
      <c r="O53" s="4">
        <f ca="1">N53+Mar_21!O53</f>
        <v>0</v>
      </c>
      <c r="P53" s="4">
        <f t="shared" ca="1" si="9"/>
        <v>0</v>
      </c>
      <c r="Q53" s="26">
        <f t="shared" ca="1" si="9"/>
        <v>0</v>
      </c>
      <c r="R53" s="16"/>
      <c r="S53" s="4">
        <v>0</v>
      </c>
      <c r="T53" s="4">
        <f>S53+Mar_21!T53</f>
        <v>0</v>
      </c>
      <c r="U53" s="4">
        <f t="shared" ca="1" si="7"/>
        <v>0</v>
      </c>
      <c r="V53" s="4">
        <f ca="1">U53+Mar_21!V53</f>
        <v>0</v>
      </c>
      <c r="W53" s="4">
        <f t="shared" ca="1" si="10"/>
        <v>0</v>
      </c>
      <c r="X53" s="26">
        <f t="shared" ca="1" si="10"/>
        <v>0</v>
      </c>
    </row>
    <row r="54" spans="1:24" x14ac:dyDescent="0.25">
      <c r="A54" s="14" t="str">
        <v/>
      </c>
      <c r="B54" s="14" t="str">
        <v/>
      </c>
      <c r="C54" s="15" t="str">
        <v/>
      </c>
      <c r="D54" s="15" t="str">
        <v/>
      </c>
      <c r="E54" s="42">
        <f t="shared" ca="1" si="3"/>
        <v>0</v>
      </c>
      <c r="F54" s="4">
        <f ca="1">E54+Mar_21!F54</f>
        <v>0</v>
      </c>
      <c r="G54" s="4">
        <f t="shared" ca="1" si="4"/>
        <v>0</v>
      </c>
      <c r="H54" s="4">
        <f ca="1">G54+Mar_21!H54</f>
        <v>0</v>
      </c>
      <c r="I54" s="4">
        <f t="shared" ca="1" si="8"/>
        <v>0</v>
      </c>
      <c r="J54" s="26">
        <f t="shared" ca="1" si="8"/>
        <v>0</v>
      </c>
      <c r="K54" s="16"/>
      <c r="L54" s="42">
        <f t="shared" ca="1" si="5"/>
        <v>0</v>
      </c>
      <c r="M54" s="4">
        <f ca="1">L54+Mar_21!M54</f>
        <v>0</v>
      </c>
      <c r="N54" s="4">
        <f t="shared" ca="1" si="6"/>
        <v>0</v>
      </c>
      <c r="O54" s="4">
        <f ca="1">N54+Mar_21!O54</f>
        <v>0</v>
      </c>
      <c r="P54" s="4">
        <f t="shared" ca="1" si="9"/>
        <v>0</v>
      </c>
      <c r="Q54" s="26">
        <f t="shared" ca="1" si="9"/>
        <v>0</v>
      </c>
      <c r="R54" s="16"/>
      <c r="S54" s="4">
        <v>0</v>
      </c>
      <c r="T54" s="4">
        <f>S54+Mar_21!T54</f>
        <v>0</v>
      </c>
      <c r="U54" s="4">
        <f t="shared" ca="1" si="7"/>
        <v>0</v>
      </c>
      <c r="V54" s="4">
        <f ca="1">U54+Mar_21!V54</f>
        <v>0</v>
      </c>
      <c r="W54" s="4">
        <f t="shared" ca="1" si="10"/>
        <v>0</v>
      </c>
      <c r="X54" s="26">
        <f t="shared" ca="1" si="10"/>
        <v>0</v>
      </c>
    </row>
    <row r="55" spans="1:24" x14ac:dyDescent="0.25">
      <c r="A55" s="14" t="str">
        <v/>
      </c>
      <c r="B55" s="14" t="str">
        <v/>
      </c>
      <c r="C55" s="15" t="str">
        <v/>
      </c>
      <c r="D55" s="15" t="str">
        <v/>
      </c>
      <c r="E55" s="42">
        <f t="shared" ca="1" si="3"/>
        <v>0</v>
      </c>
      <c r="F55" s="4">
        <f ca="1">E55+Mar_21!F55</f>
        <v>0</v>
      </c>
      <c r="G55" s="4">
        <f t="shared" ca="1" si="4"/>
        <v>0</v>
      </c>
      <c r="H55" s="4">
        <f ca="1">G55+Mar_21!H55</f>
        <v>0</v>
      </c>
      <c r="I55" s="4">
        <f t="shared" ca="1" si="8"/>
        <v>0</v>
      </c>
      <c r="J55" s="26">
        <f t="shared" ca="1" si="8"/>
        <v>0</v>
      </c>
      <c r="K55" s="16"/>
      <c r="L55" s="42">
        <f t="shared" ca="1" si="5"/>
        <v>0</v>
      </c>
      <c r="M55" s="4">
        <f ca="1">L55+Mar_21!M55</f>
        <v>0</v>
      </c>
      <c r="N55" s="4">
        <f t="shared" ca="1" si="6"/>
        <v>0</v>
      </c>
      <c r="O55" s="4">
        <f ca="1">N55+Mar_21!O55</f>
        <v>0</v>
      </c>
      <c r="P55" s="4">
        <f t="shared" ca="1" si="9"/>
        <v>0</v>
      </c>
      <c r="Q55" s="26">
        <f t="shared" ca="1" si="9"/>
        <v>0</v>
      </c>
      <c r="R55" s="16"/>
      <c r="S55" s="4">
        <v>0</v>
      </c>
      <c r="T55" s="4">
        <f>S55+Mar_21!T55</f>
        <v>0</v>
      </c>
      <c r="U55" s="4">
        <f t="shared" ca="1" si="7"/>
        <v>0</v>
      </c>
      <c r="V55" s="4">
        <f ca="1">U55+Mar_21!V55</f>
        <v>0</v>
      </c>
      <c r="W55" s="4">
        <f t="shared" ca="1" si="10"/>
        <v>0</v>
      </c>
      <c r="X55" s="26">
        <f t="shared" ca="1" si="10"/>
        <v>0</v>
      </c>
    </row>
    <row r="56" spans="1:24" x14ac:dyDescent="0.25">
      <c r="A56" s="14" t="str">
        <v/>
      </c>
      <c r="B56" s="14" t="str">
        <v/>
      </c>
      <c r="C56" s="15" t="str">
        <v/>
      </c>
      <c r="D56" s="15" t="str">
        <v/>
      </c>
      <c r="E56" s="42">
        <f t="shared" ca="1" si="3"/>
        <v>0</v>
      </c>
      <c r="F56" s="4">
        <f ca="1">E56+Mar_21!F56</f>
        <v>0</v>
      </c>
      <c r="G56" s="4">
        <f t="shared" ca="1" si="4"/>
        <v>0</v>
      </c>
      <c r="H56" s="4">
        <f ca="1">G56+Mar_21!H56</f>
        <v>0</v>
      </c>
      <c r="I56" s="4">
        <f t="shared" ca="1" si="8"/>
        <v>0</v>
      </c>
      <c r="J56" s="26">
        <f t="shared" ca="1" si="8"/>
        <v>0</v>
      </c>
      <c r="K56" s="16"/>
      <c r="L56" s="42">
        <f t="shared" ca="1" si="5"/>
        <v>0</v>
      </c>
      <c r="M56" s="4">
        <f ca="1">L56+Mar_21!M56</f>
        <v>0</v>
      </c>
      <c r="N56" s="4">
        <f t="shared" ca="1" si="6"/>
        <v>0</v>
      </c>
      <c r="O56" s="4">
        <f ca="1">N56+Mar_21!O56</f>
        <v>0</v>
      </c>
      <c r="P56" s="4">
        <f t="shared" ca="1" si="9"/>
        <v>0</v>
      </c>
      <c r="Q56" s="26">
        <f t="shared" ca="1" si="9"/>
        <v>0</v>
      </c>
      <c r="R56" s="16"/>
      <c r="S56" s="4">
        <v>0</v>
      </c>
      <c r="T56" s="4">
        <f>S56+Mar_21!T56</f>
        <v>0</v>
      </c>
      <c r="U56" s="4">
        <f t="shared" ca="1" si="7"/>
        <v>0</v>
      </c>
      <c r="V56" s="4">
        <f ca="1">U56+Mar_21!V56</f>
        <v>0</v>
      </c>
      <c r="W56" s="4">
        <f t="shared" ca="1" si="10"/>
        <v>0</v>
      </c>
      <c r="X56" s="26">
        <f t="shared" ca="1" si="10"/>
        <v>0</v>
      </c>
    </row>
    <row r="57" spans="1:24" x14ac:dyDescent="0.25">
      <c r="A57" s="14" t="str">
        <v/>
      </c>
      <c r="B57" s="14" t="str">
        <v/>
      </c>
      <c r="C57" s="15" t="str">
        <v/>
      </c>
      <c r="D57" s="15" t="str">
        <v/>
      </c>
      <c r="E57" s="42">
        <f t="shared" ca="1" si="3"/>
        <v>0</v>
      </c>
      <c r="F57" s="4">
        <f ca="1">E57+Mar_21!F57</f>
        <v>0</v>
      </c>
      <c r="G57" s="4">
        <f t="shared" ca="1" si="4"/>
        <v>0</v>
      </c>
      <c r="H57" s="4">
        <f ca="1">G57+Mar_21!H57</f>
        <v>0</v>
      </c>
      <c r="I57" s="4">
        <f t="shared" ca="1" si="8"/>
        <v>0</v>
      </c>
      <c r="J57" s="26">
        <f t="shared" ca="1" si="8"/>
        <v>0</v>
      </c>
      <c r="K57" s="16"/>
      <c r="L57" s="42">
        <f t="shared" ca="1" si="5"/>
        <v>0</v>
      </c>
      <c r="M57" s="4">
        <f ca="1">L57+Mar_21!M57</f>
        <v>0</v>
      </c>
      <c r="N57" s="4">
        <f t="shared" ca="1" si="6"/>
        <v>0</v>
      </c>
      <c r="O57" s="4">
        <f ca="1">N57+Mar_21!O57</f>
        <v>0</v>
      </c>
      <c r="P57" s="4">
        <f t="shared" ca="1" si="9"/>
        <v>0</v>
      </c>
      <c r="Q57" s="26">
        <f t="shared" ca="1" si="9"/>
        <v>0</v>
      </c>
      <c r="R57" s="16"/>
      <c r="S57" s="4">
        <v>0</v>
      </c>
      <c r="T57" s="4">
        <f>S57+Mar_21!T57</f>
        <v>0</v>
      </c>
      <c r="U57" s="4">
        <f t="shared" ca="1" si="7"/>
        <v>0</v>
      </c>
      <c r="V57" s="4">
        <f ca="1">U57+Mar_21!V57</f>
        <v>0</v>
      </c>
      <c r="W57" s="4">
        <f t="shared" ca="1" si="10"/>
        <v>0</v>
      </c>
      <c r="X57" s="26">
        <f t="shared" ca="1" si="10"/>
        <v>0</v>
      </c>
    </row>
    <row r="58" spans="1:24" x14ac:dyDescent="0.25">
      <c r="A58" s="14" t="str">
        <v/>
      </c>
      <c r="B58" s="14" t="str">
        <v/>
      </c>
      <c r="C58" s="15" t="str">
        <v/>
      </c>
      <c r="D58" s="15" t="str">
        <v/>
      </c>
      <c r="E58" s="42">
        <f t="shared" ca="1" si="3"/>
        <v>0</v>
      </c>
      <c r="F58" s="4">
        <f ca="1">E58+Mar_21!F58</f>
        <v>0</v>
      </c>
      <c r="G58" s="4">
        <f t="shared" ca="1" si="4"/>
        <v>0</v>
      </c>
      <c r="H58" s="4">
        <f ca="1">G58+Mar_21!H58</f>
        <v>0</v>
      </c>
      <c r="I58" s="4">
        <f t="shared" ca="1" si="8"/>
        <v>0</v>
      </c>
      <c r="J58" s="26">
        <f t="shared" ca="1" si="8"/>
        <v>0</v>
      </c>
      <c r="K58" s="16"/>
      <c r="L58" s="42">
        <f t="shared" ca="1" si="5"/>
        <v>0</v>
      </c>
      <c r="M58" s="4">
        <f ca="1">L58+Mar_21!M58</f>
        <v>0</v>
      </c>
      <c r="N58" s="4">
        <f t="shared" ca="1" si="6"/>
        <v>0</v>
      </c>
      <c r="O58" s="4">
        <f ca="1">N58+Mar_21!O58</f>
        <v>0</v>
      </c>
      <c r="P58" s="4">
        <f t="shared" ca="1" si="9"/>
        <v>0</v>
      </c>
      <c r="Q58" s="26">
        <f t="shared" ca="1" si="9"/>
        <v>0</v>
      </c>
      <c r="R58" s="16"/>
      <c r="S58" s="4">
        <v>0</v>
      </c>
      <c r="T58" s="4">
        <f>S58+Mar_21!T58</f>
        <v>0</v>
      </c>
      <c r="U58" s="4">
        <f t="shared" ca="1" si="7"/>
        <v>0</v>
      </c>
      <c r="V58" s="4">
        <f ca="1">U58+Mar_21!V58</f>
        <v>0</v>
      </c>
      <c r="W58" s="4">
        <f t="shared" ca="1" si="10"/>
        <v>0</v>
      </c>
      <c r="X58" s="26">
        <f t="shared" ca="1" si="10"/>
        <v>0</v>
      </c>
    </row>
    <row r="59" spans="1:24" x14ac:dyDescent="0.25">
      <c r="A59" s="14" t="str">
        <v/>
      </c>
      <c r="B59" s="14" t="str">
        <v/>
      </c>
      <c r="C59" s="15" t="str">
        <v/>
      </c>
      <c r="D59" s="15" t="str">
        <v/>
      </c>
      <c r="E59" s="42">
        <f t="shared" ca="1" si="3"/>
        <v>0</v>
      </c>
      <c r="F59" s="4">
        <f ca="1">E59+Mar_21!F59</f>
        <v>0</v>
      </c>
      <c r="G59" s="4">
        <f t="shared" ca="1" si="4"/>
        <v>0</v>
      </c>
      <c r="H59" s="4">
        <f ca="1">G59+Mar_21!H59</f>
        <v>0</v>
      </c>
      <c r="I59" s="4">
        <f t="shared" ca="1" si="8"/>
        <v>0</v>
      </c>
      <c r="J59" s="26">
        <f t="shared" ca="1" si="8"/>
        <v>0</v>
      </c>
      <c r="K59" s="16"/>
      <c r="L59" s="42">
        <f t="shared" ca="1" si="5"/>
        <v>0</v>
      </c>
      <c r="M59" s="4">
        <f ca="1">L59+Mar_21!M59</f>
        <v>0</v>
      </c>
      <c r="N59" s="4">
        <f t="shared" ca="1" si="6"/>
        <v>0</v>
      </c>
      <c r="O59" s="4">
        <f ca="1">N59+Mar_21!O59</f>
        <v>0</v>
      </c>
      <c r="P59" s="4">
        <f t="shared" ca="1" si="9"/>
        <v>0</v>
      </c>
      <c r="Q59" s="26">
        <f t="shared" ca="1" si="9"/>
        <v>0</v>
      </c>
      <c r="R59" s="16"/>
      <c r="S59" s="4">
        <v>0</v>
      </c>
      <c r="T59" s="4">
        <f>S59+Mar_21!T59</f>
        <v>0</v>
      </c>
      <c r="U59" s="4">
        <f t="shared" ca="1" si="7"/>
        <v>0</v>
      </c>
      <c r="V59" s="4">
        <f ca="1">U59+Mar_21!V59</f>
        <v>0</v>
      </c>
      <c r="W59" s="4">
        <f t="shared" ca="1" si="10"/>
        <v>0</v>
      </c>
      <c r="X59" s="26">
        <f t="shared" ca="1" si="10"/>
        <v>0</v>
      </c>
    </row>
    <row r="60" spans="1:24" x14ac:dyDescent="0.25">
      <c r="A60" s="14" t="str">
        <v/>
      </c>
      <c r="B60" s="14" t="str">
        <v/>
      </c>
      <c r="C60" s="15" t="str">
        <v/>
      </c>
      <c r="D60" s="15" t="str">
        <v/>
      </c>
      <c r="E60" s="42">
        <f t="shared" ca="1" si="3"/>
        <v>0</v>
      </c>
      <c r="F60" s="4">
        <f ca="1">E60+Mar_21!F60</f>
        <v>0</v>
      </c>
      <c r="G60" s="4">
        <f t="shared" ca="1" si="4"/>
        <v>0</v>
      </c>
      <c r="H60" s="4">
        <f ca="1">G60+Mar_21!H60</f>
        <v>0</v>
      </c>
      <c r="I60" s="4">
        <f t="shared" ca="1" si="8"/>
        <v>0</v>
      </c>
      <c r="J60" s="26">
        <f t="shared" ca="1" si="8"/>
        <v>0</v>
      </c>
      <c r="K60" s="16"/>
      <c r="L60" s="42">
        <f t="shared" ca="1" si="5"/>
        <v>0</v>
      </c>
      <c r="M60" s="4">
        <f ca="1">L60+Mar_21!M60</f>
        <v>0</v>
      </c>
      <c r="N60" s="4">
        <f t="shared" ca="1" si="6"/>
        <v>0</v>
      </c>
      <c r="O60" s="4">
        <f ca="1">N60+Mar_21!O60</f>
        <v>0</v>
      </c>
      <c r="P60" s="4">
        <f t="shared" ca="1" si="9"/>
        <v>0</v>
      </c>
      <c r="Q60" s="26">
        <f t="shared" ca="1" si="9"/>
        <v>0</v>
      </c>
      <c r="R60" s="16"/>
      <c r="S60" s="4">
        <v>0</v>
      </c>
      <c r="T60" s="4">
        <f>S60+Mar_21!T60</f>
        <v>0</v>
      </c>
      <c r="U60" s="4">
        <f t="shared" ca="1" si="7"/>
        <v>0</v>
      </c>
      <c r="V60" s="4">
        <f ca="1">U60+Mar_21!V60</f>
        <v>0</v>
      </c>
      <c r="W60" s="4">
        <f t="shared" ca="1" si="10"/>
        <v>0</v>
      </c>
      <c r="X60" s="26">
        <f t="shared" ca="1" si="10"/>
        <v>0</v>
      </c>
    </row>
    <row r="61" spans="1:24" x14ac:dyDescent="0.25">
      <c r="A61" s="14" t="str">
        <v/>
      </c>
      <c r="B61" s="14" t="str">
        <v/>
      </c>
      <c r="C61" s="15" t="str">
        <v/>
      </c>
      <c r="D61" s="15" t="str">
        <v/>
      </c>
      <c r="E61" s="42">
        <f t="shared" ca="1" si="3"/>
        <v>0</v>
      </c>
      <c r="F61" s="4">
        <f ca="1">E61+Mar_21!F61</f>
        <v>0</v>
      </c>
      <c r="G61" s="4">
        <f t="shared" ca="1" si="4"/>
        <v>0</v>
      </c>
      <c r="H61" s="4">
        <f ca="1">G61+Mar_21!H61</f>
        <v>0</v>
      </c>
      <c r="I61" s="4">
        <f t="shared" ca="1" si="8"/>
        <v>0</v>
      </c>
      <c r="J61" s="26">
        <f t="shared" ca="1" si="8"/>
        <v>0</v>
      </c>
      <c r="K61" s="16"/>
      <c r="L61" s="42">
        <f t="shared" ca="1" si="5"/>
        <v>0</v>
      </c>
      <c r="M61" s="4">
        <f ca="1">L61+Mar_21!M61</f>
        <v>0</v>
      </c>
      <c r="N61" s="4">
        <f t="shared" ca="1" si="6"/>
        <v>0</v>
      </c>
      <c r="O61" s="4">
        <f ca="1">N61+Mar_21!O61</f>
        <v>0</v>
      </c>
      <c r="P61" s="4">
        <f t="shared" ca="1" si="9"/>
        <v>0</v>
      </c>
      <c r="Q61" s="26">
        <f t="shared" ca="1" si="9"/>
        <v>0</v>
      </c>
      <c r="R61" s="16"/>
      <c r="S61" s="4">
        <v>0</v>
      </c>
      <c r="T61" s="4">
        <f>S61+Mar_21!T61</f>
        <v>0</v>
      </c>
      <c r="U61" s="4">
        <f t="shared" ca="1" si="7"/>
        <v>0</v>
      </c>
      <c r="V61" s="4">
        <f ca="1">U61+Mar_21!V61</f>
        <v>0</v>
      </c>
      <c r="W61" s="4">
        <f t="shared" ca="1" si="10"/>
        <v>0</v>
      </c>
      <c r="X61" s="26">
        <f t="shared" ca="1" si="10"/>
        <v>0</v>
      </c>
    </row>
    <row r="62" spans="1:24" x14ac:dyDescent="0.25">
      <c r="A62" s="14" t="str">
        <v/>
      </c>
      <c r="B62" s="14" t="str">
        <v/>
      </c>
      <c r="C62" s="15" t="str">
        <v/>
      </c>
      <c r="D62" s="15" t="str">
        <v/>
      </c>
      <c r="E62" s="42">
        <f t="shared" ca="1" si="3"/>
        <v>0</v>
      </c>
      <c r="F62" s="4">
        <f ca="1">E62+Mar_21!F62</f>
        <v>0</v>
      </c>
      <c r="G62" s="4">
        <f t="shared" ca="1" si="4"/>
        <v>0</v>
      </c>
      <c r="H62" s="4">
        <f ca="1">G62+Mar_21!H62</f>
        <v>0</v>
      </c>
      <c r="I62" s="4">
        <f t="shared" ca="1" si="8"/>
        <v>0</v>
      </c>
      <c r="J62" s="26">
        <f t="shared" ca="1" si="8"/>
        <v>0</v>
      </c>
      <c r="K62" s="16"/>
      <c r="L62" s="42">
        <f t="shared" ca="1" si="5"/>
        <v>0</v>
      </c>
      <c r="M62" s="4">
        <f ca="1">L62+Mar_21!M62</f>
        <v>0</v>
      </c>
      <c r="N62" s="4">
        <f t="shared" ca="1" si="6"/>
        <v>0</v>
      </c>
      <c r="O62" s="4">
        <f ca="1">N62+Mar_21!O62</f>
        <v>0</v>
      </c>
      <c r="P62" s="4">
        <f t="shared" ca="1" si="9"/>
        <v>0</v>
      </c>
      <c r="Q62" s="26">
        <f t="shared" ca="1" si="9"/>
        <v>0</v>
      </c>
      <c r="R62" s="16"/>
      <c r="S62" s="4">
        <v>0</v>
      </c>
      <c r="T62" s="4">
        <f>S62+Mar_21!T62</f>
        <v>0</v>
      </c>
      <c r="U62" s="4">
        <f t="shared" ca="1" si="7"/>
        <v>0</v>
      </c>
      <c r="V62" s="4">
        <f ca="1">U62+Mar_21!V62</f>
        <v>0</v>
      </c>
      <c r="W62" s="4">
        <f t="shared" ca="1" si="10"/>
        <v>0</v>
      </c>
      <c r="X62" s="26">
        <f t="shared" ca="1" si="10"/>
        <v>0</v>
      </c>
    </row>
    <row r="63" spans="1:24" x14ac:dyDescent="0.25">
      <c r="A63" s="14" t="str">
        <v/>
      </c>
      <c r="B63" s="14" t="str">
        <v/>
      </c>
      <c r="C63" s="15" t="str">
        <v/>
      </c>
      <c r="D63" s="15" t="str">
        <v/>
      </c>
      <c r="E63" s="42">
        <f t="shared" ca="1" si="3"/>
        <v>0</v>
      </c>
      <c r="F63" s="4">
        <f ca="1">E63+Mar_21!F63</f>
        <v>0</v>
      </c>
      <c r="G63" s="4">
        <f t="shared" ca="1" si="4"/>
        <v>0</v>
      </c>
      <c r="H63" s="4">
        <f ca="1">G63+Mar_21!H63</f>
        <v>0</v>
      </c>
      <c r="I63" s="4">
        <f t="shared" ca="1" si="8"/>
        <v>0</v>
      </c>
      <c r="J63" s="26">
        <f t="shared" ca="1" si="8"/>
        <v>0</v>
      </c>
      <c r="K63" s="16"/>
      <c r="L63" s="42">
        <f t="shared" ca="1" si="5"/>
        <v>0</v>
      </c>
      <c r="M63" s="4">
        <f ca="1">L63+Mar_21!M63</f>
        <v>0</v>
      </c>
      <c r="N63" s="4">
        <f t="shared" ca="1" si="6"/>
        <v>0</v>
      </c>
      <c r="O63" s="4">
        <f ca="1">N63+Mar_21!O63</f>
        <v>0</v>
      </c>
      <c r="P63" s="4">
        <f t="shared" ca="1" si="9"/>
        <v>0</v>
      </c>
      <c r="Q63" s="26">
        <f t="shared" ca="1" si="9"/>
        <v>0</v>
      </c>
      <c r="R63" s="16"/>
      <c r="S63" s="4">
        <v>0</v>
      </c>
      <c r="T63" s="4">
        <f>S63+Mar_21!T63</f>
        <v>0</v>
      </c>
      <c r="U63" s="4">
        <f t="shared" ca="1" si="7"/>
        <v>0</v>
      </c>
      <c r="V63" s="4">
        <f ca="1">U63+Mar_21!V63</f>
        <v>0</v>
      </c>
      <c r="W63" s="4">
        <f t="shared" ca="1" si="10"/>
        <v>0</v>
      </c>
      <c r="X63" s="26">
        <f t="shared" ca="1" si="10"/>
        <v>0</v>
      </c>
    </row>
    <row r="64" spans="1:24" x14ac:dyDescent="0.25">
      <c r="A64" s="14" t="str">
        <v/>
      </c>
      <c r="B64" s="14" t="str">
        <v/>
      </c>
      <c r="C64" s="15" t="str">
        <v/>
      </c>
      <c r="D64" s="15" t="str">
        <v/>
      </c>
      <c r="E64" s="42">
        <f t="shared" ca="1" si="3"/>
        <v>0</v>
      </c>
      <c r="F64" s="4">
        <f ca="1">E64+Mar_21!F64</f>
        <v>0</v>
      </c>
      <c r="G64" s="4">
        <f t="shared" ca="1" si="4"/>
        <v>0</v>
      </c>
      <c r="H64" s="4">
        <f ca="1">G64+Mar_21!H64</f>
        <v>0</v>
      </c>
      <c r="I64" s="4">
        <f t="shared" ca="1" si="8"/>
        <v>0</v>
      </c>
      <c r="J64" s="26">
        <f t="shared" ca="1" si="8"/>
        <v>0</v>
      </c>
      <c r="K64" s="16"/>
      <c r="L64" s="42">
        <f t="shared" ca="1" si="5"/>
        <v>0</v>
      </c>
      <c r="M64" s="4">
        <f ca="1">L64+Mar_21!M64</f>
        <v>0</v>
      </c>
      <c r="N64" s="4">
        <f t="shared" ca="1" si="6"/>
        <v>0</v>
      </c>
      <c r="O64" s="4">
        <f ca="1">N64+Mar_21!O64</f>
        <v>0</v>
      </c>
      <c r="P64" s="4">
        <f t="shared" ca="1" si="9"/>
        <v>0</v>
      </c>
      <c r="Q64" s="26">
        <f t="shared" ca="1" si="9"/>
        <v>0</v>
      </c>
      <c r="R64" s="16"/>
      <c r="S64" s="4">
        <v>0</v>
      </c>
      <c r="T64" s="4">
        <f>S64+Mar_21!T64</f>
        <v>0</v>
      </c>
      <c r="U64" s="4">
        <f t="shared" ca="1" si="7"/>
        <v>0</v>
      </c>
      <c r="V64" s="4">
        <f ca="1">U64+Mar_21!V64</f>
        <v>0</v>
      </c>
      <c r="W64" s="4">
        <f t="shared" ca="1" si="10"/>
        <v>0</v>
      </c>
      <c r="X64" s="26">
        <f t="shared" ca="1" si="10"/>
        <v>0</v>
      </c>
    </row>
    <row r="65" spans="1:24" x14ac:dyDescent="0.25">
      <c r="A65" s="14" t="str">
        <v/>
      </c>
      <c r="B65" s="14" t="str">
        <v/>
      </c>
      <c r="C65" s="15" t="str">
        <v/>
      </c>
      <c r="D65" s="15" t="str">
        <v/>
      </c>
      <c r="E65" s="42">
        <f t="shared" ca="1" si="3"/>
        <v>0</v>
      </c>
      <c r="F65" s="4">
        <f ca="1">E65+Mar_21!F65</f>
        <v>0</v>
      </c>
      <c r="G65" s="4">
        <f t="shared" ca="1" si="4"/>
        <v>0</v>
      </c>
      <c r="H65" s="4">
        <f ca="1">G65+Mar_21!H65</f>
        <v>0</v>
      </c>
      <c r="I65" s="4">
        <f t="shared" ca="1" si="8"/>
        <v>0</v>
      </c>
      <c r="J65" s="26">
        <f t="shared" ca="1" si="8"/>
        <v>0</v>
      </c>
      <c r="K65" s="16"/>
      <c r="L65" s="42">
        <f t="shared" ca="1" si="5"/>
        <v>0</v>
      </c>
      <c r="M65" s="4">
        <f ca="1">L65+Mar_21!M65</f>
        <v>0</v>
      </c>
      <c r="N65" s="4">
        <f t="shared" ca="1" si="6"/>
        <v>0</v>
      </c>
      <c r="O65" s="4">
        <f ca="1">N65+Mar_21!O65</f>
        <v>0</v>
      </c>
      <c r="P65" s="4">
        <f t="shared" ca="1" si="9"/>
        <v>0</v>
      </c>
      <c r="Q65" s="26">
        <f t="shared" ca="1" si="9"/>
        <v>0</v>
      </c>
      <c r="R65" s="16"/>
      <c r="S65" s="4">
        <v>0</v>
      </c>
      <c r="T65" s="4">
        <f>S65+Mar_21!T65</f>
        <v>0</v>
      </c>
      <c r="U65" s="4">
        <f t="shared" ca="1" si="7"/>
        <v>0</v>
      </c>
      <c r="V65" s="4">
        <f ca="1">U65+Mar_21!V65</f>
        <v>0</v>
      </c>
      <c r="W65" s="4">
        <f t="shared" ca="1" si="10"/>
        <v>0</v>
      </c>
      <c r="X65" s="26">
        <f t="shared" ca="1" si="10"/>
        <v>0</v>
      </c>
    </row>
    <row r="66" spans="1:24" x14ac:dyDescent="0.25">
      <c r="A66" s="14" t="str">
        <v/>
      </c>
      <c r="B66" s="14" t="str">
        <v/>
      </c>
      <c r="C66" s="15" t="str">
        <v/>
      </c>
      <c r="D66" s="15" t="str">
        <v/>
      </c>
      <c r="E66" s="42">
        <f t="shared" ca="1" si="3"/>
        <v>0</v>
      </c>
      <c r="F66" s="4">
        <f ca="1">E66+Mar_21!F66</f>
        <v>0</v>
      </c>
      <c r="G66" s="4">
        <f t="shared" ca="1" si="4"/>
        <v>0</v>
      </c>
      <c r="H66" s="4">
        <f ca="1">G66+Mar_21!H66</f>
        <v>0</v>
      </c>
      <c r="I66" s="4">
        <f t="shared" ca="1" si="8"/>
        <v>0</v>
      </c>
      <c r="J66" s="26">
        <f t="shared" ca="1" si="8"/>
        <v>0</v>
      </c>
      <c r="K66" s="16"/>
      <c r="L66" s="42">
        <f t="shared" ca="1" si="5"/>
        <v>0</v>
      </c>
      <c r="M66" s="4">
        <f ca="1">L66+Mar_21!M66</f>
        <v>0</v>
      </c>
      <c r="N66" s="4">
        <f t="shared" ca="1" si="6"/>
        <v>0</v>
      </c>
      <c r="O66" s="4">
        <f ca="1">N66+Mar_21!O66</f>
        <v>0</v>
      </c>
      <c r="P66" s="4">
        <f t="shared" ca="1" si="9"/>
        <v>0</v>
      </c>
      <c r="Q66" s="26">
        <f t="shared" ca="1" si="9"/>
        <v>0</v>
      </c>
      <c r="R66" s="16"/>
      <c r="S66" s="4">
        <v>0</v>
      </c>
      <c r="T66" s="4">
        <f>S66+Mar_21!T66</f>
        <v>0</v>
      </c>
      <c r="U66" s="4">
        <f t="shared" ca="1" si="7"/>
        <v>0</v>
      </c>
      <c r="V66" s="4">
        <f ca="1">U66+Mar_21!V66</f>
        <v>0</v>
      </c>
      <c r="W66" s="4">
        <f t="shared" ca="1" si="10"/>
        <v>0</v>
      </c>
      <c r="X66" s="26">
        <f t="shared" ca="1" si="10"/>
        <v>0</v>
      </c>
    </row>
    <row r="67" spans="1:24" x14ac:dyDescent="0.25">
      <c r="A67" s="14" t="str">
        <v/>
      </c>
      <c r="B67" s="14" t="str">
        <v/>
      </c>
      <c r="C67" s="15" t="str">
        <v/>
      </c>
      <c r="D67" s="15" t="str">
        <v/>
      </c>
      <c r="E67" s="42">
        <f t="shared" ca="1" si="3"/>
        <v>0</v>
      </c>
      <c r="F67" s="4">
        <f ca="1">E67+Mar_21!F67</f>
        <v>0</v>
      </c>
      <c r="G67" s="4">
        <f t="shared" ca="1" si="4"/>
        <v>0</v>
      </c>
      <c r="H67" s="4">
        <f ca="1">G67+Mar_21!H67</f>
        <v>0</v>
      </c>
      <c r="I67" s="4">
        <f t="shared" ca="1" si="8"/>
        <v>0</v>
      </c>
      <c r="J67" s="26">
        <f t="shared" ca="1" si="8"/>
        <v>0</v>
      </c>
      <c r="K67" s="16"/>
      <c r="L67" s="42">
        <f t="shared" ca="1" si="5"/>
        <v>0</v>
      </c>
      <c r="M67" s="4">
        <f ca="1">L67+Mar_21!M67</f>
        <v>0</v>
      </c>
      <c r="N67" s="4">
        <f t="shared" ca="1" si="6"/>
        <v>0</v>
      </c>
      <c r="O67" s="4">
        <f ca="1">N67+Mar_21!O67</f>
        <v>0</v>
      </c>
      <c r="P67" s="4">
        <f t="shared" ca="1" si="9"/>
        <v>0</v>
      </c>
      <c r="Q67" s="26">
        <f t="shared" ca="1" si="9"/>
        <v>0</v>
      </c>
      <c r="R67" s="16"/>
      <c r="S67" s="4">
        <v>0</v>
      </c>
      <c r="T67" s="4">
        <f>S67+Mar_21!T67</f>
        <v>0</v>
      </c>
      <c r="U67" s="4">
        <f t="shared" ca="1" si="7"/>
        <v>0</v>
      </c>
      <c r="V67" s="4">
        <f ca="1">U67+Mar_21!V67</f>
        <v>0</v>
      </c>
      <c r="W67" s="4">
        <f t="shared" ca="1" si="10"/>
        <v>0</v>
      </c>
      <c r="X67" s="26">
        <f t="shared" ca="1" si="10"/>
        <v>0</v>
      </c>
    </row>
    <row r="68" spans="1:24" x14ac:dyDescent="0.25">
      <c r="A68" s="14" t="str">
        <v/>
      </c>
      <c r="B68" s="14" t="str">
        <v/>
      </c>
      <c r="C68" s="15" t="str">
        <v/>
      </c>
      <c r="D68" s="15" t="str">
        <v/>
      </c>
      <c r="E68" s="42">
        <f t="shared" ref="E68:E99" ca="1" si="11">IFERROR(IF(OR(A68=5555,A68=6666),0,IF(A68="",0,IF(TEXT($C68,"AAAAMM")=INDIRECT("'[Calculo Verbas 2019-2020.xlsx]"&amp;$A$1&amp;"'!$D$1"),IF($C68="",INDIRECT("'[Calculo Verbas 2019-2020.xlsx]"&amp;$A$1&amp;"'!$D$1"),IF(TEXT($C68,"AAAAMM")=INDIRECT("'[Calculo Verbas 2019-2020.xlsx]"&amp;$A$1&amp;"'!$D$1"),VLOOKUP(DAY($C68),INDIRECT("'[Calculo Verbas 2019-2020.xlsx]"&amp;$A$1&amp;"'!F68:J98"),2),0)),IF($D68="",INDIRECT("'[Calculo Verbas 2019-2020.xlsx]"&amp;$A$1&amp;"'!$G$33"),IF(TEXT($D68,"AAAAMM")&lt;INDIRECT("'[Calculo Verbas 2019-2020.xlsx]"&amp;$A$1&amp;"'!$D$1"),INDIRECT("'[Calculo Verbas 2019-2020.xlsx]"&amp;$A$1&amp;"'!$G$33"),IF(TEXT($D68,"AAAAMM")=INDIRECT("'[Calculo Verbas 2019-2020.xlsx]"&amp;$A$1&amp;"'!$D$1"),VLOOKUP(DAY($D68),INDIRECT("'[Calculo Verbas 2019-2020.xlsx]"&amp;$A$1&amp;"'!F36:J66"),2),0)))))),0)</f>
        <v>0</v>
      </c>
      <c r="F68" s="4">
        <f ca="1">E68+Mar_21!F68</f>
        <v>0</v>
      </c>
      <c r="G68" s="4">
        <f t="shared" ref="G68:G99" ca="1" si="12">IFERROR(IF(ISNA(MATCH($A68,INDIRECT("'[VERBAS TODAS.XLSX]"&amp;$Y$1&amp;"'!A:A"),0)),0,INDEX(INDIRECT("'[VERBAS TODAS.XLSX]"&amp;$Y$1&amp;"'!G:G"),MATCH($A68,INDIRECT("'[VERBAS TODAS.XLSX]"&amp;$Y$1&amp;"'!A:A"),0))),0)</f>
        <v>0</v>
      </c>
      <c r="H68" s="4">
        <f ca="1">G68+Mar_21!H68</f>
        <v>0</v>
      </c>
      <c r="I68" s="4">
        <f t="shared" ca="1" si="8"/>
        <v>0</v>
      </c>
      <c r="J68" s="26">
        <f t="shared" ca="1" si="8"/>
        <v>0</v>
      </c>
      <c r="K68" s="16"/>
      <c r="L68" s="42">
        <f t="shared" ref="L68:L99" ca="1" si="13">IFERROR(IF(OR(A68=5555,A68=6666),0,IF(A68="",0,IF(MONTH($C68)&amp;YEAR($C68)=INDIRECT("'[Calculo Verbas 2019-2020.xlsx]"&amp;$A$1&amp;"'!$D$1"),IF($C68="",INDIRECT("'[Calculo Verbas 2019-2020.xlsx]"&amp;$A$1&amp;"'!$P$2"),IF(MONTH($C68)&amp;YEAR($C68)=INDIRECT("'[Calculo Verbas 2019-2020.xlsx]"&amp;$A$1&amp;"'!$D$1"),VLOOKUP(DAY($C68),INDIRECT("'[Calculo Verbas 2019-2020.xlsx]"&amp;$A$1&amp;"'!F68:J98"),3),0)),
IF($D68="",INDIRECT("'[Calculo Verbas 2019-2020.xlsx]"&amp;$A$1&amp;"'!$H$33"),
IF(MONTH($D68)&amp;YEAR($D68)&gt;INDIRECT("'[Calculo Verbas 2019-2020.xlsx]"&amp;$A$1&amp;"'!$D$1"),INDIRECT("'[Calculo Verbas 2019-2020.xlsx]"&amp;$A$1&amp;"'!$H$33"),IF(MONTH($D68)&amp;YEAR($D68)=INDIRECT("'[Calculo Verbas 2019-2020.xlsx]"&amp;$A$1&amp;"'!$D$1"),VLOOKUP(DAY($D68),INDIRECT("'[Calculo Verbas 2019-2020.xlsx]"&amp;$A$1&amp;"'!F36:J66"),3),0)))))),0)</f>
        <v>0</v>
      </c>
      <c r="M68" s="4">
        <f ca="1">L68+Mar_21!M68</f>
        <v>0</v>
      </c>
      <c r="N68" s="4">
        <f t="shared" ref="N68:N99" ca="1" si="14">IFERROR(IF(ISNA(MATCH($A68,INDIRECT("'[062020.XLSX]"&amp;$Y$1&amp;"'!A:A"),0)),0,INDEX(INDIRECT("'[062020.XLSX]"&amp;$Y$1&amp;"'!k:k"),MATCH($A68,INDIRECT("'[062020.XLSX]"&amp;$Y$1&amp;"'!A:A"),0))),0)</f>
        <v>0</v>
      </c>
      <c r="O68" s="4">
        <f ca="1">N68+Mar_21!O68</f>
        <v>0</v>
      </c>
      <c r="P68" s="4">
        <f t="shared" ca="1" si="9"/>
        <v>0</v>
      </c>
      <c r="Q68" s="26">
        <f t="shared" ca="1" si="9"/>
        <v>0</v>
      </c>
      <c r="R68" s="16"/>
      <c r="S68" s="4">
        <v>0</v>
      </c>
      <c r="T68" s="4">
        <f>S68+Mar_21!T68</f>
        <v>0</v>
      </c>
      <c r="U68" s="4">
        <f t="shared" ref="U68:U99" ca="1" si="15">IFERROR(IF(ISNA(MATCH($A68,INDIRECT("'[062020.XLSX]"&amp;$Y$1&amp;"'!A:A"),0)),0,INDEX(INDIRECT("'[062020.XLSX]"&amp;$Y$1&amp;"'!R:R"),MATCH($A68,INDIRECT("'[062020.XLSX]"&amp;$Y$1&amp;"'!A:A"),0))),0)</f>
        <v>0</v>
      </c>
      <c r="V68" s="4">
        <f ca="1">U68+Mar_21!V68</f>
        <v>0</v>
      </c>
      <c r="W68" s="4">
        <f t="shared" ca="1" si="10"/>
        <v>0</v>
      </c>
      <c r="X68" s="26">
        <f t="shared" ca="1" si="10"/>
        <v>0</v>
      </c>
    </row>
    <row r="69" spans="1:24" x14ac:dyDescent="0.25">
      <c r="A69" s="14" t="str">
        <v/>
      </c>
      <c r="B69" s="14" t="str">
        <v/>
      </c>
      <c r="C69" s="15" t="str">
        <v/>
      </c>
      <c r="D69" s="15" t="str">
        <v/>
      </c>
      <c r="E69" s="42">
        <f t="shared" ca="1" si="11"/>
        <v>0</v>
      </c>
      <c r="F69" s="4">
        <f ca="1">E69+Mar_21!F69</f>
        <v>0</v>
      </c>
      <c r="G69" s="4">
        <f t="shared" ca="1" si="12"/>
        <v>0</v>
      </c>
      <c r="H69" s="4">
        <f ca="1">G69+Mar_21!H69</f>
        <v>0</v>
      </c>
      <c r="I69" s="4">
        <f t="shared" ca="1" si="8"/>
        <v>0</v>
      </c>
      <c r="J69" s="26">
        <f t="shared" ca="1" si="8"/>
        <v>0</v>
      </c>
      <c r="K69" s="16"/>
      <c r="L69" s="42">
        <f t="shared" ca="1" si="13"/>
        <v>0</v>
      </c>
      <c r="M69" s="4">
        <f ca="1">L69+Mar_21!M69</f>
        <v>0</v>
      </c>
      <c r="N69" s="4">
        <f t="shared" ca="1" si="14"/>
        <v>0</v>
      </c>
      <c r="O69" s="4">
        <f ca="1">N69+Mar_21!O69</f>
        <v>0</v>
      </c>
      <c r="P69" s="4">
        <f t="shared" ca="1" si="9"/>
        <v>0</v>
      </c>
      <c r="Q69" s="26">
        <f t="shared" ca="1" si="9"/>
        <v>0</v>
      </c>
      <c r="R69" s="16"/>
      <c r="S69" s="4">
        <v>0</v>
      </c>
      <c r="T69" s="4">
        <f>S69+Mar_21!T69</f>
        <v>0</v>
      </c>
      <c r="U69" s="4">
        <f t="shared" ca="1" si="15"/>
        <v>0</v>
      </c>
      <c r="V69" s="4">
        <f ca="1">U69+Mar_21!V69</f>
        <v>0</v>
      </c>
      <c r="W69" s="4">
        <f t="shared" ca="1" si="10"/>
        <v>0</v>
      </c>
      <c r="X69" s="26">
        <f t="shared" ca="1" si="10"/>
        <v>0</v>
      </c>
    </row>
    <row r="70" spans="1:24" x14ac:dyDescent="0.25">
      <c r="A70" s="14" t="str">
        <v/>
      </c>
      <c r="B70" s="14" t="str">
        <v/>
      </c>
      <c r="C70" s="15" t="str">
        <v/>
      </c>
      <c r="D70" s="15" t="str">
        <v/>
      </c>
      <c r="E70" s="42">
        <f t="shared" ca="1" si="11"/>
        <v>0</v>
      </c>
      <c r="F70" s="4">
        <f ca="1">E70+Mar_21!F70</f>
        <v>0</v>
      </c>
      <c r="G70" s="4">
        <f t="shared" ca="1" si="12"/>
        <v>0</v>
      </c>
      <c r="H70" s="4">
        <f ca="1">G70+Mar_21!H70</f>
        <v>0</v>
      </c>
      <c r="I70" s="4">
        <f t="shared" ca="1" si="8"/>
        <v>0</v>
      </c>
      <c r="J70" s="26">
        <f t="shared" ca="1" si="8"/>
        <v>0</v>
      </c>
      <c r="K70" s="16"/>
      <c r="L70" s="42">
        <f t="shared" ca="1" si="13"/>
        <v>0</v>
      </c>
      <c r="M70" s="4">
        <f ca="1">L70+Mar_21!M70</f>
        <v>0</v>
      </c>
      <c r="N70" s="4">
        <f t="shared" ca="1" si="14"/>
        <v>0</v>
      </c>
      <c r="O70" s="4">
        <f ca="1">N70+Mar_21!O70</f>
        <v>0</v>
      </c>
      <c r="P70" s="4">
        <f t="shared" ca="1" si="9"/>
        <v>0</v>
      </c>
      <c r="Q70" s="26">
        <f t="shared" ca="1" si="9"/>
        <v>0</v>
      </c>
      <c r="R70" s="16"/>
      <c r="S70" s="4">
        <v>0</v>
      </c>
      <c r="T70" s="4">
        <f>S70+Mar_21!T70</f>
        <v>0</v>
      </c>
      <c r="U70" s="4">
        <f t="shared" ca="1" si="15"/>
        <v>0</v>
      </c>
      <c r="V70" s="4">
        <f ca="1">U70+Mar_21!V70</f>
        <v>0</v>
      </c>
      <c r="W70" s="4">
        <f t="shared" ca="1" si="10"/>
        <v>0</v>
      </c>
      <c r="X70" s="26">
        <f t="shared" ca="1" si="10"/>
        <v>0</v>
      </c>
    </row>
    <row r="71" spans="1:24" x14ac:dyDescent="0.25">
      <c r="A71" s="14" t="str">
        <v/>
      </c>
      <c r="B71" s="14" t="str">
        <v/>
      </c>
      <c r="C71" s="15" t="str">
        <v/>
      </c>
      <c r="D71" s="15" t="str">
        <v/>
      </c>
      <c r="E71" s="42">
        <f t="shared" ca="1" si="11"/>
        <v>0</v>
      </c>
      <c r="F71" s="4">
        <f ca="1">E71+Mar_21!F71</f>
        <v>0</v>
      </c>
      <c r="G71" s="4">
        <f t="shared" ca="1" si="12"/>
        <v>0</v>
      </c>
      <c r="H71" s="4">
        <f ca="1">G71+Mar_21!H71</f>
        <v>0</v>
      </c>
      <c r="I71" s="4">
        <f t="shared" ca="1" si="8"/>
        <v>0</v>
      </c>
      <c r="J71" s="26">
        <f t="shared" ca="1" si="8"/>
        <v>0</v>
      </c>
      <c r="K71" s="16"/>
      <c r="L71" s="42">
        <f t="shared" ca="1" si="13"/>
        <v>0</v>
      </c>
      <c r="M71" s="4">
        <f ca="1">L71+Mar_21!M71</f>
        <v>0</v>
      </c>
      <c r="N71" s="4">
        <f t="shared" ca="1" si="14"/>
        <v>0</v>
      </c>
      <c r="O71" s="4">
        <f ca="1">N71+Mar_21!O71</f>
        <v>0</v>
      </c>
      <c r="P71" s="4">
        <f t="shared" ca="1" si="9"/>
        <v>0</v>
      </c>
      <c r="Q71" s="26">
        <f t="shared" ca="1" si="9"/>
        <v>0</v>
      </c>
      <c r="R71" s="16"/>
      <c r="S71" s="4">
        <v>0</v>
      </c>
      <c r="T71" s="4">
        <f>S71+Mar_21!T71</f>
        <v>0</v>
      </c>
      <c r="U71" s="4">
        <f t="shared" ca="1" si="15"/>
        <v>0</v>
      </c>
      <c r="V71" s="4">
        <f ca="1">U71+Mar_21!V71</f>
        <v>0</v>
      </c>
      <c r="W71" s="4">
        <f t="shared" ca="1" si="10"/>
        <v>0</v>
      </c>
      <c r="X71" s="26">
        <f t="shared" ca="1" si="10"/>
        <v>0</v>
      </c>
    </row>
    <row r="72" spans="1:24" x14ac:dyDescent="0.25">
      <c r="A72" s="14" t="str">
        <v/>
      </c>
      <c r="B72" s="14" t="str">
        <v/>
      </c>
      <c r="C72" s="15" t="str">
        <v/>
      </c>
      <c r="D72" s="15" t="str">
        <v/>
      </c>
      <c r="E72" s="42">
        <f t="shared" ca="1" si="11"/>
        <v>0</v>
      </c>
      <c r="F72" s="4">
        <f ca="1">E72+Mar_21!F72</f>
        <v>0</v>
      </c>
      <c r="G72" s="4">
        <f t="shared" ca="1" si="12"/>
        <v>0</v>
      </c>
      <c r="H72" s="4">
        <f ca="1">G72+Mar_21!H72</f>
        <v>0</v>
      </c>
      <c r="I72" s="4">
        <f t="shared" ca="1" si="8"/>
        <v>0</v>
      </c>
      <c r="J72" s="26">
        <f t="shared" ca="1" si="8"/>
        <v>0</v>
      </c>
      <c r="K72" s="16"/>
      <c r="L72" s="42">
        <f t="shared" ca="1" si="13"/>
        <v>0</v>
      </c>
      <c r="M72" s="4">
        <f ca="1">L72+Mar_21!M72</f>
        <v>0</v>
      </c>
      <c r="N72" s="4">
        <f t="shared" ca="1" si="14"/>
        <v>0</v>
      </c>
      <c r="O72" s="4">
        <f ca="1">N72+Mar_21!O72</f>
        <v>0</v>
      </c>
      <c r="P72" s="4">
        <f t="shared" ca="1" si="9"/>
        <v>0</v>
      </c>
      <c r="Q72" s="26">
        <f t="shared" ca="1" si="9"/>
        <v>0</v>
      </c>
      <c r="R72" s="16"/>
      <c r="S72" s="4">
        <v>0</v>
      </c>
      <c r="T72" s="4">
        <f>S72+Mar_21!T72</f>
        <v>0</v>
      </c>
      <c r="U72" s="4">
        <f t="shared" ca="1" si="15"/>
        <v>0</v>
      </c>
      <c r="V72" s="4">
        <f ca="1">U72+Mar_21!V72</f>
        <v>0</v>
      </c>
      <c r="W72" s="4">
        <f t="shared" ca="1" si="10"/>
        <v>0</v>
      </c>
      <c r="X72" s="26">
        <f t="shared" ca="1" si="10"/>
        <v>0</v>
      </c>
    </row>
    <row r="73" spans="1:24" x14ac:dyDescent="0.25">
      <c r="A73" s="14" t="str">
        <v/>
      </c>
      <c r="B73" s="14" t="str">
        <v/>
      </c>
      <c r="C73" s="15" t="str">
        <v/>
      </c>
      <c r="D73" s="15" t="str">
        <v/>
      </c>
      <c r="E73" s="42">
        <f t="shared" ca="1" si="11"/>
        <v>0</v>
      </c>
      <c r="F73" s="4">
        <f ca="1">E73+Mar_21!F73</f>
        <v>0</v>
      </c>
      <c r="G73" s="4">
        <f t="shared" ca="1" si="12"/>
        <v>0</v>
      </c>
      <c r="H73" s="4">
        <f ca="1">G73+Mar_21!H73</f>
        <v>0</v>
      </c>
      <c r="I73" s="4">
        <f t="shared" ca="1" si="8"/>
        <v>0</v>
      </c>
      <c r="J73" s="26">
        <f t="shared" ca="1" si="8"/>
        <v>0</v>
      </c>
      <c r="K73" s="16"/>
      <c r="L73" s="42">
        <f t="shared" ca="1" si="13"/>
        <v>0</v>
      </c>
      <c r="M73" s="4">
        <f ca="1">L73+Mar_21!M73</f>
        <v>0</v>
      </c>
      <c r="N73" s="4">
        <f t="shared" ca="1" si="14"/>
        <v>0</v>
      </c>
      <c r="O73" s="4">
        <f ca="1">N73+Mar_21!O73</f>
        <v>0</v>
      </c>
      <c r="P73" s="4">
        <f t="shared" ca="1" si="9"/>
        <v>0</v>
      </c>
      <c r="Q73" s="26">
        <f t="shared" ca="1" si="9"/>
        <v>0</v>
      </c>
      <c r="R73" s="16"/>
      <c r="S73" s="4">
        <v>0</v>
      </c>
      <c r="T73" s="4">
        <f>S73+Mar_21!T73</f>
        <v>0</v>
      </c>
      <c r="U73" s="4">
        <f t="shared" ca="1" si="15"/>
        <v>0</v>
      </c>
      <c r="V73" s="4">
        <f ca="1">U73+Mar_21!V73</f>
        <v>0</v>
      </c>
      <c r="W73" s="4">
        <f t="shared" ca="1" si="10"/>
        <v>0</v>
      </c>
      <c r="X73" s="26">
        <f t="shared" ca="1" si="10"/>
        <v>0</v>
      </c>
    </row>
    <row r="74" spans="1:24" x14ac:dyDescent="0.25">
      <c r="A74" s="14" t="str">
        <v/>
      </c>
      <c r="B74" s="14" t="str">
        <v/>
      </c>
      <c r="C74" s="15" t="str">
        <v/>
      </c>
      <c r="D74" s="15" t="str">
        <v/>
      </c>
      <c r="E74" s="42">
        <f t="shared" ca="1" si="11"/>
        <v>0</v>
      </c>
      <c r="F74" s="4">
        <f ca="1">E74+Mar_21!F74</f>
        <v>0</v>
      </c>
      <c r="G74" s="4">
        <f t="shared" ca="1" si="12"/>
        <v>0</v>
      </c>
      <c r="H74" s="4">
        <f ca="1">G74+Mar_21!H74</f>
        <v>0</v>
      </c>
      <c r="I74" s="4">
        <f t="shared" ca="1" si="8"/>
        <v>0</v>
      </c>
      <c r="J74" s="26">
        <f t="shared" ca="1" si="8"/>
        <v>0</v>
      </c>
      <c r="K74" s="16"/>
      <c r="L74" s="42">
        <f t="shared" ca="1" si="13"/>
        <v>0</v>
      </c>
      <c r="M74" s="4">
        <f ca="1">L74+Mar_21!M74</f>
        <v>0</v>
      </c>
      <c r="N74" s="4">
        <f t="shared" ca="1" si="14"/>
        <v>0</v>
      </c>
      <c r="O74" s="4">
        <f ca="1">N74+Mar_21!O74</f>
        <v>0</v>
      </c>
      <c r="P74" s="4">
        <f t="shared" ca="1" si="9"/>
        <v>0</v>
      </c>
      <c r="Q74" s="26">
        <f t="shared" ca="1" si="9"/>
        <v>0</v>
      </c>
      <c r="R74" s="16"/>
      <c r="S74" s="4">
        <v>0</v>
      </c>
      <c r="T74" s="4">
        <f>S74+Mar_21!T74</f>
        <v>0</v>
      </c>
      <c r="U74" s="4">
        <f t="shared" ca="1" si="15"/>
        <v>0</v>
      </c>
      <c r="V74" s="4">
        <f ca="1">U74+Mar_21!V74</f>
        <v>0</v>
      </c>
      <c r="W74" s="4">
        <f t="shared" ca="1" si="10"/>
        <v>0</v>
      </c>
      <c r="X74" s="26">
        <f t="shared" ca="1" si="10"/>
        <v>0</v>
      </c>
    </row>
    <row r="75" spans="1:24" x14ac:dyDescent="0.25">
      <c r="A75" s="14" t="str">
        <v/>
      </c>
      <c r="B75" s="14" t="str">
        <v/>
      </c>
      <c r="C75" s="15" t="str">
        <v/>
      </c>
      <c r="D75" s="15" t="str">
        <v/>
      </c>
      <c r="E75" s="42">
        <f t="shared" ca="1" si="11"/>
        <v>0</v>
      </c>
      <c r="F75" s="4">
        <f ca="1">E75+Mar_21!F75</f>
        <v>0</v>
      </c>
      <c r="G75" s="4">
        <f t="shared" ca="1" si="12"/>
        <v>0</v>
      </c>
      <c r="H75" s="4">
        <f ca="1">G75+Mar_21!H75</f>
        <v>0</v>
      </c>
      <c r="I75" s="4">
        <f t="shared" ca="1" si="8"/>
        <v>0</v>
      </c>
      <c r="J75" s="26">
        <f t="shared" ca="1" si="8"/>
        <v>0</v>
      </c>
      <c r="K75" s="16"/>
      <c r="L75" s="42">
        <f t="shared" ca="1" si="13"/>
        <v>0</v>
      </c>
      <c r="M75" s="4">
        <f ca="1">L75+Mar_21!M75</f>
        <v>0</v>
      </c>
      <c r="N75" s="4">
        <f t="shared" ca="1" si="14"/>
        <v>0</v>
      </c>
      <c r="O75" s="4">
        <f ca="1">N75+Mar_21!O75</f>
        <v>0</v>
      </c>
      <c r="P75" s="4">
        <f t="shared" ca="1" si="9"/>
        <v>0</v>
      </c>
      <c r="Q75" s="26">
        <f t="shared" ca="1" si="9"/>
        <v>0</v>
      </c>
      <c r="R75" s="16"/>
      <c r="S75" s="4">
        <v>0</v>
      </c>
      <c r="T75" s="4">
        <f>S75+Mar_21!T75</f>
        <v>0</v>
      </c>
      <c r="U75" s="4">
        <f t="shared" ca="1" si="15"/>
        <v>0</v>
      </c>
      <c r="V75" s="4">
        <f ca="1">U75+Mar_21!V75</f>
        <v>0</v>
      </c>
      <c r="W75" s="4">
        <f t="shared" ca="1" si="10"/>
        <v>0</v>
      </c>
      <c r="X75" s="26">
        <f t="shared" ca="1" si="10"/>
        <v>0</v>
      </c>
    </row>
    <row r="76" spans="1:24" x14ac:dyDescent="0.25">
      <c r="A76" s="14" t="str">
        <v/>
      </c>
      <c r="B76" s="14" t="str">
        <v/>
      </c>
      <c r="C76" s="15" t="str">
        <v/>
      </c>
      <c r="D76" s="15" t="str">
        <v/>
      </c>
      <c r="E76" s="42">
        <f t="shared" ca="1" si="11"/>
        <v>0</v>
      </c>
      <c r="F76" s="4">
        <f ca="1">E76+Mar_21!F76</f>
        <v>0</v>
      </c>
      <c r="G76" s="4">
        <f t="shared" ca="1" si="12"/>
        <v>0</v>
      </c>
      <c r="H76" s="4">
        <f ca="1">G76+Mar_21!H76</f>
        <v>0</v>
      </c>
      <c r="I76" s="4">
        <f t="shared" ca="1" si="8"/>
        <v>0</v>
      </c>
      <c r="J76" s="26">
        <f t="shared" ca="1" si="8"/>
        <v>0</v>
      </c>
      <c r="K76" s="16"/>
      <c r="L76" s="42">
        <f t="shared" ca="1" si="13"/>
        <v>0</v>
      </c>
      <c r="M76" s="4">
        <f ca="1">L76+Mar_21!M76</f>
        <v>0</v>
      </c>
      <c r="N76" s="4">
        <f t="shared" ca="1" si="14"/>
        <v>0</v>
      </c>
      <c r="O76" s="4">
        <f ca="1">N76+Mar_21!O76</f>
        <v>0</v>
      </c>
      <c r="P76" s="4">
        <f t="shared" ca="1" si="9"/>
        <v>0</v>
      </c>
      <c r="Q76" s="26">
        <f t="shared" ca="1" si="9"/>
        <v>0</v>
      </c>
      <c r="R76" s="16"/>
      <c r="S76" s="4">
        <v>0</v>
      </c>
      <c r="T76" s="4">
        <f>S76+Mar_21!T76</f>
        <v>0</v>
      </c>
      <c r="U76" s="4">
        <f t="shared" ca="1" si="15"/>
        <v>0</v>
      </c>
      <c r="V76" s="4">
        <f ca="1">U76+Mar_21!V76</f>
        <v>0</v>
      </c>
      <c r="W76" s="4">
        <f t="shared" ca="1" si="10"/>
        <v>0</v>
      </c>
      <c r="X76" s="26">
        <f t="shared" ca="1" si="10"/>
        <v>0</v>
      </c>
    </row>
    <row r="77" spans="1:24" x14ac:dyDescent="0.25">
      <c r="A77" s="14" t="str">
        <v/>
      </c>
      <c r="B77" s="14" t="str">
        <v/>
      </c>
      <c r="C77" s="15" t="str">
        <v/>
      </c>
      <c r="D77" s="15" t="str">
        <v/>
      </c>
      <c r="E77" s="42">
        <f t="shared" ca="1" si="11"/>
        <v>0</v>
      </c>
      <c r="F77" s="4">
        <f ca="1">E77+Mar_21!F77</f>
        <v>0</v>
      </c>
      <c r="G77" s="4">
        <f t="shared" ca="1" si="12"/>
        <v>0</v>
      </c>
      <c r="H77" s="4">
        <f ca="1">G77+Mar_21!H77</f>
        <v>0</v>
      </c>
      <c r="I77" s="4">
        <f t="shared" ca="1" si="8"/>
        <v>0</v>
      </c>
      <c r="J77" s="26">
        <f t="shared" ca="1" si="8"/>
        <v>0</v>
      </c>
      <c r="K77" s="16"/>
      <c r="L77" s="42">
        <f t="shared" ca="1" si="13"/>
        <v>0</v>
      </c>
      <c r="M77" s="4">
        <f ca="1">L77+Mar_21!M77</f>
        <v>0</v>
      </c>
      <c r="N77" s="4">
        <f t="shared" ca="1" si="14"/>
        <v>0</v>
      </c>
      <c r="O77" s="4">
        <f ca="1">N77+Mar_21!O77</f>
        <v>0</v>
      </c>
      <c r="P77" s="4">
        <f t="shared" ca="1" si="9"/>
        <v>0</v>
      </c>
      <c r="Q77" s="26">
        <f t="shared" ca="1" si="9"/>
        <v>0</v>
      </c>
      <c r="R77" s="16"/>
      <c r="S77" s="4">
        <v>0</v>
      </c>
      <c r="T77" s="4">
        <f>S77+Mar_21!T77</f>
        <v>0</v>
      </c>
      <c r="U77" s="4">
        <f t="shared" ca="1" si="15"/>
        <v>0</v>
      </c>
      <c r="V77" s="4">
        <f ca="1">U77+Mar_21!V77</f>
        <v>0</v>
      </c>
      <c r="W77" s="4">
        <f t="shared" ca="1" si="10"/>
        <v>0</v>
      </c>
      <c r="X77" s="26">
        <f t="shared" ca="1" si="10"/>
        <v>0</v>
      </c>
    </row>
    <row r="78" spans="1:24" x14ac:dyDescent="0.25">
      <c r="A78" s="14" t="str">
        <v/>
      </c>
      <c r="B78" s="14" t="str">
        <v/>
      </c>
      <c r="C78" s="15" t="str">
        <v/>
      </c>
      <c r="D78" s="15" t="str">
        <v/>
      </c>
      <c r="E78" s="42">
        <f t="shared" ca="1" si="11"/>
        <v>0</v>
      </c>
      <c r="F78" s="4">
        <f ca="1">E78+Mar_21!F78</f>
        <v>0</v>
      </c>
      <c r="G78" s="4">
        <f t="shared" ca="1" si="12"/>
        <v>0</v>
      </c>
      <c r="H78" s="4">
        <f ca="1">G78+Mar_21!H78</f>
        <v>0</v>
      </c>
      <c r="I78" s="4">
        <f t="shared" ca="1" si="8"/>
        <v>0</v>
      </c>
      <c r="J78" s="26">
        <f t="shared" ca="1" si="8"/>
        <v>0</v>
      </c>
      <c r="K78" s="16"/>
      <c r="L78" s="42">
        <f t="shared" ca="1" si="13"/>
        <v>0</v>
      </c>
      <c r="M78" s="4">
        <f ca="1">L78+Mar_21!M78</f>
        <v>0</v>
      </c>
      <c r="N78" s="4">
        <f t="shared" ca="1" si="14"/>
        <v>0</v>
      </c>
      <c r="O78" s="4">
        <f ca="1">N78+Mar_21!O78</f>
        <v>0</v>
      </c>
      <c r="P78" s="4">
        <f t="shared" ca="1" si="9"/>
        <v>0</v>
      </c>
      <c r="Q78" s="26">
        <f t="shared" ca="1" si="9"/>
        <v>0</v>
      </c>
      <c r="R78" s="16"/>
      <c r="S78" s="4">
        <v>0</v>
      </c>
      <c r="T78" s="4">
        <f>S78+Mar_21!T78</f>
        <v>0</v>
      </c>
      <c r="U78" s="4">
        <f t="shared" ca="1" si="15"/>
        <v>0</v>
      </c>
      <c r="V78" s="4">
        <f ca="1">U78+Mar_21!V78</f>
        <v>0</v>
      </c>
      <c r="W78" s="4">
        <f t="shared" ca="1" si="10"/>
        <v>0</v>
      </c>
      <c r="X78" s="26">
        <f t="shared" ca="1" si="10"/>
        <v>0</v>
      </c>
    </row>
    <row r="79" spans="1:24" x14ac:dyDescent="0.25">
      <c r="A79" s="14" t="str">
        <v/>
      </c>
      <c r="B79" s="14" t="str">
        <v/>
      </c>
      <c r="C79" s="15" t="str">
        <v/>
      </c>
      <c r="D79" s="15" t="str">
        <v/>
      </c>
      <c r="E79" s="42">
        <f t="shared" ca="1" si="11"/>
        <v>0</v>
      </c>
      <c r="F79" s="4">
        <f ca="1">E79+Mar_21!F79</f>
        <v>0</v>
      </c>
      <c r="G79" s="4">
        <f t="shared" ca="1" si="12"/>
        <v>0</v>
      </c>
      <c r="H79" s="4">
        <f ca="1">G79+Mar_21!H79</f>
        <v>0</v>
      </c>
      <c r="I79" s="4">
        <f t="shared" ca="1" si="8"/>
        <v>0</v>
      </c>
      <c r="J79" s="26">
        <f t="shared" ca="1" si="8"/>
        <v>0</v>
      </c>
      <c r="K79" s="16"/>
      <c r="L79" s="42">
        <f t="shared" ca="1" si="13"/>
        <v>0</v>
      </c>
      <c r="M79" s="4">
        <f ca="1">L79+Mar_21!M79</f>
        <v>0</v>
      </c>
      <c r="N79" s="4">
        <f t="shared" ca="1" si="14"/>
        <v>0</v>
      </c>
      <c r="O79" s="4">
        <f ca="1">N79+Mar_21!O79</f>
        <v>0</v>
      </c>
      <c r="P79" s="4">
        <f t="shared" ca="1" si="9"/>
        <v>0</v>
      </c>
      <c r="Q79" s="26">
        <f t="shared" ca="1" si="9"/>
        <v>0</v>
      </c>
      <c r="R79" s="16"/>
      <c r="S79" s="4">
        <v>0</v>
      </c>
      <c r="T79" s="4">
        <f>S79+Mar_21!T79</f>
        <v>0</v>
      </c>
      <c r="U79" s="4">
        <f t="shared" ca="1" si="15"/>
        <v>0</v>
      </c>
      <c r="V79" s="4">
        <f ca="1">U79+Mar_21!V79</f>
        <v>0</v>
      </c>
      <c r="W79" s="4">
        <f t="shared" ca="1" si="10"/>
        <v>0</v>
      </c>
      <c r="X79" s="26">
        <f t="shared" ca="1" si="10"/>
        <v>0</v>
      </c>
    </row>
    <row r="80" spans="1:24" x14ac:dyDescent="0.25">
      <c r="A80" s="14" t="str">
        <v/>
      </c>
      <c r="B80" s="14" t="str">
        <v/>
      </c>
      <c r="C80" s="15" t="str">
        <v/>
      </c>
      <c r="D80" s="15" t="str">
        <v/>
      </c>
      <c r="E80" s="42">
        <f t="shared" ca="1" si="11"/>
        <v>0</v>
      </c>
      <c r="F80" s="4">
        <f ca="1">E80+Mar_21!F80</f>
        <v>0</v>
      </c>
      <c r="G80" s="4">
        <f t="shared" ca="1" si="12"/>
        <v>0</v>
      </c>
      <c r="H80" s="4">
        <f ca="1">G80+Mar_21!H80</f>
        <v>0</v>
      </c>
      <c r="I80" s="4">
        <f t="shared" ca="1" si="8"/>
        <v>0</v>
      </c>
      <c r="J80" s="26">
        <f t="shared" ca="1" si="8"/>
        <v>0</v>
      </c>
      <c r="K80" s="16"/>
      <c r="L80" s="42">
        <f t="shared" ca="1" si="13"/>
        <v>0</v>
      </c>
      <c r="M80" s="4">
        <f ca="1">L80+Mar_21!M80</f>
        <v>0</v>
      </c>
      <c r="N80" s="4">
        <f t="shared" ca="1" si="14"/>
        <v>0</v>
      </c>
      <c r="O80" s="4">
        <f ca="1">N80+Mar_21!O80</f>
        <v>0</v>
      </c>
      <c r="P80" s="4">
        <f t="shared" ca="1" si="9"/>
        <v>0</v>
      </c>
      <c r="Q80" s="26">
        <f t="shared" ca="1" si="9"/>
        <v>0</v>
      </c>
      <c r="R80" s="16"/>
      <c r="S80" s="4">
        <v>0</v>
      </c>
      <c r="T80" s="4">
        <f>S80+Mar_21!T80</f>
        <v>0</v>
      </c>
      <c r="U80" s="4">
        <f t="shared" ca="1" si="15"/>
        <v>0</v>
      </c>
      <c r="V80" s="4">
        <f ca="1">U80+Mar_21!V80</f>
        <v>0</v>
      </c>
      <c r="W80" s="4">
        <f t="shared" ca="1" si="10"/>
        <v>0</v>
      </c>
      <c r="X80" s="26">
        <f t="shared" ca="1" si="10"/>
        <v>0</v>
      </c>
    </row>
    <row r="81" spans="1:24" x14ac:dyDescent="0.25">
      <c r="A81" s="14" t="str">
        <v/>
      </c>
      <c r="B81" s="14" t="str">
        <v/>
      </c>
      <c r="C81" s="15" t="str">
        <v/>
      </c>
      <c r="D81" s="15" t="str">
        <v/>
      </c>
      <c r="E81" s="42">
        <f t="shared" ca="1" si="11"/>
        <v>0</v>
      </c>
      <c r="F81" s="4">
        <f ca="1">E81+Mar_21!F81</f>
        <v>0</v>
      </c>
      <c r="G81" s="4">
        <f t="shared" ca="1" si="12"/>
        <v>0</v>
      </c>
      <c r="H81" s="4">
        <f ca="1">G81+Mar_21!H81</f>
        <v>0</v>
      </c>
      <c r="I81" s="4">
        <f t="shared" ca="1" si="8"/>
        <v>0</v>
      </c>
      <c r="J81" s="26">
        <f t="shared" ca="1" si="8"/>
        <v>0</v>
      </c>
      <c r="K81" s="16"/>
      <c r="L81" s="42">
        <f t="shared" ca="1" si="13"/>
        <v>0</v>
      </c>
      <c r="M81" s="4">
        <f ca="1">L81+Mar_21!M81</f>
        <v>0</v>
      </c>
      <c r="N81" s="4">
        <f t="shared" ca="1" si="14"/>
        <v>0</v>
      </c>
      <c r="O81" s="4">
        <f ca="1">N81+Mar_21!O81</f>
        <v>0</v>
      </c>
      <c r="P81" s="4">
        <f t="shared" ca="1" si="9"/>
        <v>0</v>
      </c>
      <c r="Q81" s="26">
        <f t="shared" ca="1" si="9"/>
        <v>0</v>
      </c>
      <c r="R81" s="16"/>
      <c r="S81" s="4">
        <v>0</v>
      </c>
      <c r="T81" s="4">
        <f>S81+Mar_21!T81</f>
        <v>0</v>
      </c>
      <c r="U81" s="4">
        <f t="shared" ca="1" si="15"/>
        <v>0</v>
      </c>
      <c r="V81" s="4">
        <f ca="1">U81+Mar_21!V81</f>
        <v>0</v>
      </c>
      <c r="W81" s="4">
        <f t="shared" ca="1" si="10"/>
        <v>0</v>
      </c>
      <c r="X81" s="26">
        <f t="shared" ca="1" si="10"/>
        <v>0</v>
      </c>
    </row>
    <row r="82" spans="1:24" x14ac:dyDescent="0.25">
      <c r="A82" s="14" t="str">
        <v/>
      </c>
      <c r="B82" s="14" t="str">
        <v/>
      </c>
      <c r="C82" s="15" t="str">
        <v/>
      </c>
      <c r="D82" s="15" t="str">
        <v/>
      </c>
      <c r="E82" s="42">
        <f t="shared" ca="1" si="11"/>
        <v>0</v>
      </c>
      <c r="F82" s="4">
        <f ca="1">E82+Mar_21!F82</f>
        <v>0</v>
      </c>
      <c r="G82" s="4">
        <f t="shared" ca="1" si="12"/>
        <v>0</v>
      </c>
      <c r="H82" s="4">
        <f ca="1">G82+Mar_21!H82</f>
        <v>0</v>
      </c>
      <c r="I82" s="4">
        <f t="shared" ca="1" si="8"/>
        <v>0</v>
      </c>
      <c r="J82" s="26">
        <f t="shared" ca="1" si="8"/>
        <v>0</v>
      </c>
      <c r="K82" s="16"/>
      <c r="L82" s="42">
        <f t="shared" ca="1" si="13"/>
        <v>0</v>
      </c>
      <c r="M82" s="4">
        <f ca="1">L82+Mar_21!M82</f>
        <v>0</v>
      </c>
      <c r="N82" s="4">
        <f t="shared" ca="1" si="14"/>
        <v>0</v>
      </c>
      <c r="O82" s="4">
        <f ca="1">N82+Mar_21!O82</f>
        <v>0</v>
      </c>
      <c r="P82" s="4">
        <f t="shared" ca="1" si="9"/>
        <v>0</v>
      </c>
      <c r="Q82" s="26">
        <f t="shared" ca="1" si="9"/>
        <v>0</v>
      </c>
      <c r="R82" s="16"/>
      <c r="S82" s="4">
        <v>0</v>
      </c>
      <c r="T82" s="4">
        <f>S82+Mar_21!T82</f>
        <v>0</v>
      </c>
      <c r="U82" s="4">
        <f t="shared" ca="1" si="15"/>
        <v>0</v>
      </c>
      <c r="V82" s="4">
        <f ca="1">U82+Mar_21!V82</f>
        <v>0</v>
      </c>
      <c r="W82" s="4">
        <f t="shared" ca="1" si="10"/>
        <v>0</v>
      </c>
      <c r="X82" s="26">
        <f t="shared" ca="1" si="10"/>
        <v>0</v>
      </c>
    </row>
    <row r="83" spans="1:24" x14ac:dyDescent="0.25">
      <c r="A83" s="14" t="str">
        <v/>
      </c>
      <c r="B83" s="14" t="str">
        <v/>
      </c>
      <c r="C83" s="15" t="str">
        <v/>
      </c>
      <c r="D83" s="15" t="str">
        <v/>
      </c>
      <c r="E83" s="42">
        <f t="shared" ca="1" si="11"/>
        <v>0</v>
      </c>
      <c r="F83" s="4">
        <f ca="1">E83+Mar_21!F83</f>
        <v>0</v>
      </c>
      <c r="G83" s="4">
        <f t="shared" ca="1" si="12"/>
        <v>0</v>
      </c>
      <c r="H83" s="4">
        <f ca="1">G83+Mar_21!H83</f>
        <v>0</v>
      </c>
      <c r="I83" s="4">
        <f t="shared" ref="I83:J99" ca="1" si="16">G83-E83</f>
        <v>0</v>
      </c>
      <c r="J83" s="26">
        <f t="shared" ca="1" si="16"/>
        <v>0</v>
      </c>
      <c r="K83" s="16"/>
      <c r="L83" s="42">
        <f t="shared" ca="1" si="13"/>
        <v>0</v>
      </c>
      <c r="M83" s="4">
        <f ca="1">L83+Mar_21!M83</f>
        <v>0</v>
      </c>
      <c r="N83" s="4">
        <f t="shared" ca="1" si="14"/>
        <v>0</v>
      </c>
      <c r="O83" s="4">
        <f ca="1">N83+Mar_21!O83</f>
        <v>0</v>
      </c>
      <c r="P83" s="4">
        <f t="shared" ref="P83:Q99" ca="1" si="17">N83-L83</f>
        <v>0</v>
      </c>
      <c r="Q83" s="26">
        <f t="shared" ca="1" si="17"/>
        <v>0</v>
      </c>
      <c r="R83" s="16"/>
      <c r="S83" s="4">
        <v>0</v>
      </c>
      <c r="T83" s="4">
        <f>S83+Mar_21!T83</f>
        <v>0</v>
      </c>
      <c r="U83" s="4">
        <f t="shared" ca="1" si="15"/>
        <v>0</v>
      </c>
      <c r="V83" s="4">
        <f ca="1">U83+Mar_21!V83</f>
        <v>0</v>
      </c>
      <c r="W83" s="4">
        <f t="shared" ref="W83:X99" ca="1" si="18">U83-S83</f>
        <v>0</v>
      </c>
      <c r="X83" s="26">
        <f t="shared" ca="1" si="18"/>
        <v>0</v>
      </c>
    </row>
    <row r="84" spans="1:24" x14ac:dyDescent="0.25">
      <c r="A84" s="14" t="str">
        <v/>
      </c>
      <c r="B84" s="14" t="str">
        <v/>
      </c>
      <c r="C84" s="15" t="str">
        <v/>
      </c>
      <c r="D84" s="15" t="str">
        <v/>
      </c>
      <c r="E84" s="42">
        <f t="shared" ca="1" si="11"/>
        <v>0</v>
      </c>
      <c r="F84" s="4">
        <f ca="1">E84+Mar_21!F84</f>
        <v>0</v>
      </c>
      <c r="G84" s="4">
        <f t="shared" ca="1" si="12"/>
        <v>0</v>
      </c>
      <c r="H84" s="4">
        <f ca="1">G84+Mar_21!H84</f>
        <v>0</v>
      </c>
      <c r="I84" s="4">
        <f t="shared" ca="1" si="16"/>
        <v>0</v>
      </c>
      <c r="J84" s="26">
        <f t="shared" ca="1" si="16"/>
        <v>0</v>
      </c>
      <c r="K84" s="16"/>
      <c r="L84" s="42">
        <f t="shared" ca="1" si="13"/>
        <v>0</v>
      </c>
      <c r="M84" s="4">
        <f ca="1">L84+Mar_21!M84</f>
        <v>0</v>
      </c>
      <c r="N84" s="4">
        <f t="shared" ca="1" si="14"/>
        <v>0</v>
      </c>
      <c r="O84" s="4">
        <f ca="1">N84+Mar_21!O84</f>
        <v>0</v>
      </c>
      <c r="P84" s="4">
        <f t="shared" ca="1" si="17"/>
        <v>0</v>
      </c>
      <c r="Q84" s="26">
        <f t="shared" ca="1" si="17"/>
        <v>0</v>
      </c>
      <c r="R84" s="16"/>
      <c r="S84" s="4">
        <v>0</v>
      </c>
      <c r="T84" s="4">
        <f>S84+Mar_21!T84</f>
        <v>0</v>
      </c>
      <c r="U84" s="4">
        <f t="shared" ca="1" si="15"/>
        <v>0</v>
      </c>
      <c r="V84" s="4">
        <f ca="1">U84+Mar_21!V84</f>
        <v>0</v>
      </c>
      <c r="W84" s="4">
        <f t="shared" ca="1" si="18"/>
        <v>0</v>
      </c>
      <c r="X84" s="26">
        <f t="shared" ca="1" si="18"/>
        <v>0</v>
      </c>
    </row>
    <row r="85" spans="1:24" x14ac:dyDescent="0.25">
      <c r="A85" s="14" t="str">
        <v/>
      </c>
      <c r="B85" s="14" t="str">
        <v/>
      </c>
      <c r="C85" s="15" t="str">
        <v/>
      </c>
      <c r="D85" s="15" t="str">
        <v/>
      </c>
      <c r="E85" s="42">
        <f t="shared" ca="1" si="11"/>
        <v>0</v>
      </c>
      <c r="F85" s="4">
        <f ca="1">E85+Mar_21!F85</f>
        <v>0</v>
      </c>
      <c r="G85" s="4">
        <f t="shared" ca="1" si="12"/>
        <v>0</v>
      </c>
      <c r="H85" s="4">
        <f ca="1">G85+Mar_21!H85</f>
        <v>0</v>
      </c>
      <c r="I85" s="4">
        <f t="shared" ca="1" si="16"/>
        <v>0</v>
      </c>
      <c r="J85" s="26">
        <f t="shared" ca="1" si="16"/>
        <v>0</v>
      </c>
      <c r="K85" s="16"/>
      <c r="L85" s="42">
        <f t="shared" ca="1" si="13"/>
        <v>0</v>
      </c>
      <c r="M85" s="4">
        <f ca="1">L85+Mar_21!M85</f>
        <v>0</v>
      </c>
      <c r="N85" s="4">
        <f t="shared" ca="1" si="14"/>
        <v>0</v>
      </c>
      <c r="O85" s="4">
        <f ca="1">N85+Mar_21!O85</f>
        <v>0</v>
      </c>
      <c r="P85" s="4">
        <f t="shared" ca="1" si="17"/>
        <v>0</v>
      </c>
      <c r="Q85" s="26">
        <f t="shared" ca="1" si="17"/>
        <v>0</v>
      </c>
      <c r="R85" s="16"/>
      <c r="S85" s="4">
        <v>0</v>
      </c>
      <c r="T85" s="4">
        <f>S85+Mar_21!T85</f>
        <v>0</v>
      </c>
      <c r="U85" s="4">
        <f t="shared" ca="1" si="15"/>
        <v>0</v>
      </c>
      <c r="V85" s="4">
        <f ca="1">U85+Mar_21!V85</f>
        <v>0</v>
      </c>
      <c r="W85" s="4">
        <f t="shared" ca="1" si="18"/>
        <v>0</v>
      </c>
      <c r="X85" s="26">
        <f t="shared" ca="1" si="18"/>
        <v>0</v>
      </c>
    </row>
    <row r="86" spans="1:24" x14ac:dyDescent="0.25">
      <c r="A86" s="14" t="str">
        <v/>
      </c>
      <c r="B86" s="14" t="str">
        <v/>
      </c>
      <c r="C86" s="15" t="str">
        <v/>
      </c>
      <c r="D86" s="15" t="str">
        <v/>
      </c>
      <c r="E86" s="42">
        <f t="shared" ca="1" si="11"/>
        <v>0</v>
      </c>
      <c r="F86" s="4">
        <f ca="1">E86+Mar_21!F86</f>
        <v>0</v>
      </c>
      <c r="G86" s="4">
        <f t="shared" ca="1" si="12"/>
        <v>0</v>
      </c>
      <c r="H86" s="4">
        <f ca="1">G86+Mar_21!H86</f>
        <v>0</v>
      </c>
      <c r="I86" s="4">
        <f t="shared" ca="1" si="16"/>
        <v>0</v>
      </c>
      <c r="J86" s="26">
        <f t="shared" ca="1" si="16"/>
        <v>0</v>
      </c>
      <c r="K86" s="16"/>
      <c r="L86" s="42">
        <f t="shared" ca="1" si="13"/>
        <v>0</v>
      </c>
      <c r="M86" s="4">
        <f ca="1">L86+Mar_21!M86</f>
        <v>0</v>
      </c>
      <c r="N86" s="4">
        <f t="shared" ca="1" si="14"/>
        <v>0</v>
      </c>
      <c r="O86" s="4">
        <f ca="1">N86+Mar_21!O86</f>
        <v>0</v>
      </c>
      <c r="P86" s="4">
        <f t="shared" ca="1" si="17"/>
        <v>0</v>
      </c>
      <c r="Q86" s="26">
        <f t="shared" ca="1" si="17"/>
        <v>0</v>
      </c>
      <c r="R86" s="16"/>
      <c r="S86" s="4">
        <v>0</v>
      </c>
      <c r="T86" s="4">
        <f>S86+Mar_21!T86</f>
        <v>0</v>
      </c>
      <c r="U86" s="4">
        <f t="shared" ca="1" si="15"/>
        <v>0</v>
      </c>
      <c r="V86" s="4">
        <f ca="1">U86+Mar_21!V86</f>
        <v>0</v>
      </c>
      <c r="W86" s="4">
        <f t="shared" ca="1" si="18"/>
        <v>0</v>
      </c>
      <c r="X86" s="26">
        <f t="shared" ca="1" si="18"/>
        <v>0</v>
      </c>
    </row>
    <row r="87" spans="1:24" x14ac:dyDescent="0.25">
      <c r="A87" s="14" t="str">
        <v/>
      </c>
      <c r="B87" s="14" t="str">
        <v/>
      </c>
      <c r="C87" s="15" t="str">
        <v/>
      </c>
      <c r="D87" s="15" t="str">
        <v/>
      </c>
      <c r="E87" s="42">
        <f t="shared" ca="1" si="11"/>
        <v>0</v>
      </c>
      <c r="F87" s="4">
        <f ca="1">E87+Mar_21!F87</f>
        <v>0</v>
      </c>
      <c r="G87" s="4">
        <f t="shared" ca="1" si="12"/>
        <v>0</v>
      </c>
      <c r="H87" s="4">
        <f ca="1">G87+Mar_21!H87</f>
        <v>0</v>
      </c>
      <c r="I87" s="4">
        <f t="shared" ca="1" si="16"/>
        <v>0</v>
      </c>
      <c r="J87" s="26">
        <f t="shared" ca="1" si="16"/>
        <v>0</v>
      </c>
      <c r="K87" s="16"/>
      <c r="L87" s="42">
        <f t="shared" ca="1" si="13"/>
        <v>0</v>
      </c>
      <c r="M87" s="4">
        <f ca="1">L87+Mar_21!M87</f>
        <v>0</v>
      </c>
      <c r="N87" s="4">
        <f t="shared" ca="1" si="14"/>
        <v>0</v>
      </c>
      <c r="O87" s="4">
        <f ca="1">N87+Mar_21!O87</f>
        <v>0</v>
      </c>
      <c r="P87" s="4">
        <f t="shared" ca="1" si="17"/>
        <v>0</v>
      </c>
      <c r="Q87" s="26">
        <f t="shared" ca="1" si="17"/>
        <v>0</v>
      </c>
      <c r="R87" s="16"/>
      <c r="S87" s="4">
        <v>0</v>
      </c>
      <c r="T87" s="4">
        <f>S87+Mar_21!T87</f>
        <v>0</v>
      </c>
      <c r="U87" s="4">
        <f t="shared" ca="1" si="15"/>
        <v>0</v>
      </c>
      <c r="V87" s="4">
        <f ca="1">U87+Mar_21!V87</f>
        <v>0</v>
      </c>
      <c r="W87" s="4">
        <f t="shared" ca="1" si="18"/>
        <v>0</v>
      </c>
      <c r="X87" s="26">
        <f t="shared" ca="1" si="18"/>
        <v>0</v>
      </c>
    </row>
    <row r="88" spans="1:24" x14ac:dyDescent="0.25">
      <c r="A88" s="14" t="str">
        <v/>
      </c>
      <c r="B88" s="14" t="str">
        <v/>
      </c>
      <c r="C88" s="15" t="str">
        <v/>
      </c>
      <c r="D88" s="15" t="str">
        <v/>
      </c>
      <c r="E88" s="42">
        <f t="shared" ca="1" si="11"/>
        <v>0</v>
      </c>
      <c r="F88" s="4">
        <f ca="1">E88+Mar_21!F88</f>
        <v>0</v>
      </c>
      <c r="G88" s="4">
        <f t="shared" ca="1" si="12"/>
        <v>0</v>
      </c>
      <c r="H88" s="4">
        <f ca="1">G88+Mar_21!H88</f>
        <v>0</v>
      </c>
      <c r="I88" s="4">
        <f t="shared" ca="1" si="16"/>
        <v>0</v>
      </c>
      <c r="J88" s="26">
        <f t="shared" ca="1" si="16"/>
        <v>0</v>
      </c>
      <c r="K88" s="16"/>
      <c r="L88" s="42">
        <f t="shared" ca="1" si="13"/>
        <v>0</v>
      </c>
      <c r="M88" s="4">
        <f ca="1">L88+Mar_21!M88</f>
        <v>0</v>
      </c>
      <c r="N88" s="4">
        <f t="shared" ca="1" si="14"/>
        <v>0</v>
      </c>
      <c r="O88" s="4">
        <f ca="1">N88+Mar_21!O88</f>
        <v>0</v>
      </c>
      <c r="P88" s="4">
        <f t="shared" ca="1" si="17"/>
        <v>0</v>
      </c>
      <c r="Q88" s="26">
        <f t="shared" ca="1" si="17"/>
        <v>0</v>
      </c>
      <c r="R88" s="16"/>
      <c r="S88" s="4">
        <v>0</v>
      </c>
      <c r="T88" s="4">
        <f>S88+Mar_21!T88</f>
        <v>0</v>
      </c>
      <c r="U88" s="4">
        <f t="shared" ca="1" si="15"/>
        <v>0</v>
      </c>
      <c r="V88" s="4">
        <f ca="1">U88+Mar_21!V88</f>
        <v>0</v>
      </c>
      <c r="W88" s="4">
        <f t="shared" ca="1" si="18"/>
        <v>0</v>
      </c>
      <c r="X88" s="26">
        <f t="shared" ca="1" si="18"/>
        <v>0</v>
      </c>
    </row>
    <row r="89" spans="1:24" x14ac:dyDescent="0.25">
      <c r="A89" s="14" t="str">
        <v/>
      </c>
      <c r="B89" s="14" t="str">
        <v/>
      </c>
      <c r="C89" s="15" t="str">
        <v/>
      </c>
      <c r="D89" s="15" t="str">
        <v/>
      </c>
      <c r="E89" s="42">
        <f t="shared" ca="1" si="11"/>
        <v>0</v>
      </c>
      <c r="F89" s="4">
        <f ca="1">E89+Mar_21!F89</f>
        <v>0</v>
      </c>
      <c r="G89" s="4">
        <f t="shared" ca="1" si="12"/>
        <v>0</v>
      </c>
      <c r="H89" s="4">
        <f ca="1">G89+Mar_21!H89</f>
        <v>0</v>
      </c>
      <c r="I89" s="4">
        <f t="shared" ca="1" si="16"/>
        <v>0</v>
      </c>
      <c r="J89" s="26">
        <f t="shared" ca="1" si="16"/>
        <v>0</v>
      </c>
      <c r="K89" s="16"/>
      <c r="L89" s="42">
        <f t="shared" ca="1" si="13"/>
        <v>0</v>
      </c>
      <c r="M89" s="4">
        <f ca="1">L89+Mar_21!M89</f>
        <v>0</v>
      </c>
      <c r="N89" s="4">
        <f t="shared" ca="1" si="14"/>
        <v>0</v>
      </c>
      <c r="O89" s="4">
        <f ca="1">N89+Mar_21!O89</f>
        <v>0</v>
      </c>
      <c r="P89" s="4">
        <f t="shared" ca="1" si="17"/>
        <v>0</v>
      </c>
      <c r="Q89" s="26">
        <f t="shared" ca="1" si="17"/>
        <v>0</v>
      </c>
      <c r="R89" s="16"/>
      <c r="S89" s="4">
        <v>0</v>
      </c>
      <c r="T89" s="4">
        <f>S89+Mar_21!T89</f>
        <v>0</v>
      </c>
      <c r="U89" s="4">
        <f t="shared" ca="1" si="15"/>
        <v>0</v>
      </c>
      <c r="V89" s="4">
        <f ca="1">U89+Mar_21!V89</f>
        <v>0</v>
      </c>
      <c r="W89" s="4">
        <f t="shared" ca="1" si="18"/>
        <v>0</v>
      </c>
      <c r="X89" s="26">
        <f t="shared" ca="1" si="18"/>
        <v>0</v>
      </c>
    </row>
    <row r="90" spans="1:24" x14ac:dyDescent="0.25">
      <c r="A90" s="14" t="str">
        <v/>
      </c>
      <c r="B90" s="14" t="str">
        <v/>
      </c>
      <c r="C90" s="15" t="str">
        <v/>
      </c>
      <c r="D90" s="15" t="str">
        <v/>
      </c>
      <c r="E90" s="42">
        <f t="shared" ca="1" si="11"/>
        <v>0</v>
      </c>
      <c r="F90" s="4">
        <f ca="1">E90+Mar_21!F90</f>
        <v>0</v>
      </c>
      <c r="G90" s="4">
        <f t="shared" ca="1" si="12"/>
        <v>0</v>
      </c>
      <c r="H90" s="4">
        <f ca="1">G90+Mar_21!H90</f>
        <v>0</v>
      </c>
      <c r="I90" s="4">
        <f t="shared" ca="1" si="16"/>
        <v>0</v>
      </c>
      <c r="J90" s="26">
        <f t="shared" ca="1" si="16"/>
        <v>0</v>
      </c>
      <c r="K90" s="16"/>
      <c r="L90" s="42">
        <f t="shared" ca="1" si="13"/>
        <v>0</v>
      </c>
      <c r="M90" s="4">
        <f ca="1">L90+Mar_21!M90</f>
        <v>0</v>
      </c>
      <c r="N90" s="4">
        <f t="shared" ca="1" si="14"/>
        <v>0</v>
      </c>
      <c r="O90" s="4">
        <f ca="1">N90+Mar_21!O90</f>
        <v>0</v>
      </c>
      <c r="P90" s="4">
        <f t="shared" ca="1" si="17"/>
        <v>0</v>
      </c>
      <c r="Q90" s="26">
        <f t="shared" ca="1" si="17"/>
        <v>0</v>
      </c>
      <c r="R90" s="16"/>
      <c r="S90" s="4">
        <v>0</v>
      </c>
      <c r="T90" s="4">
        <f>S90+Mar_21!T90</f>
        <v>0</v>
      </c>
      <c r="U90" s="4">
        <f t="shared" ca="1" si="15"/>
        <v>0</v>
      </c>
      <c r="V90" s="4">
        <f ca="1">U90+Mar_21!V90</f>
        <v>0</v>
      </c>
      <c r="W90" s="4">
        <f t="shared" ca="1" si="18"/>
        <v>0</v>
      </c>
      <c r="X90" s="26">
        <f t="shared" ca="1" si="18"/>
        <v>0</v>
      </c>
    </row>
    <row r="91" spans="1:24" x14ac:dyDescent="0.25">
      <c r="A91" s="14" t="str">
        <v/>
      </c>
      <c r="B91" s="14" t="str">
        <v/>
      </c>
      <c r="C91" s="15" t="str">
        <v/>
      </c>
      <c r="D91" s="15" t="str">
        <v/>
      </c>
      <c r="E91" s="42">
        <f t="shared" ca="1" si="11"/>
        <v>0</v>
      </c>
      <c r="F91" s="4">
        <f ca="1">E91+Mar_21!F91</f>
        <v>0</v>
      </c>
      <c r="G91" s="4">
        <f t="shared" ca="1" si="12"/>
        <v>0</v>
      </c>
      <c r="H91" s="4">
        <f ca="1">G91+Mar_21!H91</f>
        <v>0</v>
      </c>
      <c r="I91" s="4">
        <f t="shared" ca="1" si="16"/>
        <v>0</v>
      </c>
      <c r="J91" s="26">
        <f t="shared" ca="1" si="16"/>
        <v>0</v>
      </c>
      <c r="K91" s="16"/>
      <c r="L91" s="42">
        <f t="shared" ca="1" si="13"/>
        <v>0</v>
      </c>
      <c r="M91" s="4">
        <f ca="1">L91+Mar_21!M91</f>
        <v>0</v>
      </c>
      <c r="N91" s="4">
        <f t="shared" ca="1" si="14"/>
        <v>0</v>
      </c>
      <c r="O91" s="4">
        <f ca="1">N91+Mar_21!O91</f>
        <v>0</v>
      </c>
      <c r="P91" s="4">
        <f t="shared" ca="1" si="17"/>
        <v>0</v>
      </c>
      <c r="Q91" s="26">
        <f t="shared" ca="1" si="17"/>
        <v>0</v>
      </c>
      <c r="R91" s="16"/>
      <c r="S91" s="4">
        <v>0</v>
      </c>
      <c r="T91" s="4">
        <f>S91+Mar_21!T91</f>
        <v>0</v>
      </c>
      <c r="U91" s="4">
        <f t="shared" ca="1" si="15"/>
        <v>0</v>
      </c>
      <c r="V91" s="4">
        <f ca="1">U91+Mar_21!V91</f>
        <v>0</v>
      </c>
      <c r="W91" s="4">
        <f t="shared" ca="1" si="18"/>
        <v>0</v>
      </c>
      <c r="X91" s="26">
        <f t="shared" ca="1" si="18"/>
        <v>0</v>
      </c>
    </row>
    <row r="92" spans="1:24" x14ac:dyDescent="0.25">
      <c r="A92" s="14" t="str">
        <v/>
      </c>
      <c r="B92" s="14" t="str">
        <v/>
      </c>
      <c r="C92" s="15" t="str">
        <v/>
      </c>
      <c r="D92" s="15" t="str">
        <v/>
      </c>
      <c r="E92" s="42">
        <f t="shared" ca="1" si="11"/>
        <v>0</v>
      </c>
      <c r="F92" s="4">
        <f ca="1">E92+Mar_21!F92</f>
        <v>0</v>
      </c>
      <c r="G92" s="4">
        <f t="shared" ca="1" si="12"/>
        <v>0</v>
      </c>
      <c r="H92" s="4">
        <f ca="1">G92+Mar_21!H92</f>
        <v>0</v>
      </c>
      <c r="I92" s="4">
        <f t="shared" ca="1" si="16"/>
        <v>0</v>
      </c>
      <c r="J92" s="26">
        <f t="shared" ca="1" si="16"/>
        <v>0</v>
      </c>
      <c r="K92" s="16"/>
      <c r="L92" s="42">
        <f t="shared" ca="1" si="13"/>
        <v>0</v>
      </c>
      <c r="M92" s="4">
        <f ca="1">L92+Mar_21!M92</f>
        <v>0</v>
      </c>
      <c r="N92" s="4">
        <f t="shared" ca="1" si="14"/>
        <v>0</v>
      </c>
      <c r="O92" s="4">
        <f ca="1">N92+Mar_21!O92</f>
        <v>0</v>
      </c>
      <c r="P92" s="4">
        <f t="shared" ca="1" si="17"/>
        <v>0</v>
      </c>
      <c r="Q92" s="26">
        <f t="shared" ca="1" si="17"/>
        <v>0</v>
      </c>
      <c r="R92" s="16"/>
      <c r="S92" s="4">
        <v>0</v>
      </c>
      <c r="T92" s="4">
        <f>S92+Mar_21!T92</f>
        <v>0</v>
      </c>
      <c r="U92" s="4">
        <f t="shared" ca="1" si="15"/>
        <v>0</v>
      </c>
      <c r="V92" s="4">
        <f ca="1">U92+Mar_21!V92</f>
        <v>0</v>
      </c>
      <c r="W92" s="4">
        <f t="shared" ca="1" si="18"/>
        <v>0</v>
      </c>
      <c r="X92" s="26">
        <f t="shared" ca="1" si="18"/>
        <v>0</v>
      </c>
    </row>
    <row r="93" spans="1:24" x14ac:dyDescent="0.25">
      <c r="A93" s="14" t="str">
        <v/>
      </c>
      <c r="B93" s="14" t="str">
        <v/>
      </c>
      <c r="C93" s="15" t="str">
        <v/>
      </c>
      <c r="D93" s="15" t="str">
        <v/>
      </c>
      <c r="E93" s="42">
        <f t="shared" ca="1" si="11"/>
        <v>0</v>
      </c>
      <c r="F93" s="4">
        <f ca="1">E93+Mar_21!F93</f>
        <v>0</v>
      </c>
      <c r="G93" s="4">
        <f t="shared" ca="1" si="12"/>
        <v>0</v>
      </c>
      <c r="H93" s="4">
        <f ca="1">G93+Mar_21!H93</f>
        <v>0</v>
      </c>
      <c r="I93" s="4">
        <f t="shared" ca="1" si="16"/>
        <v>0</v>
      </c>
      <c r="J93" s="26">
        <f t="shared" ca="1" si="16"/>
        <v>0</v>
      </c>
      <c r="K93" s="16"/>
      <c r="L93" s="42">
        <f t="shared" ca="1" si="13"/>
        <v>0</v>
      </c>
      <c r="M93" s="4">
        <f ca="1">L93+Mar_21!M93</f>
        <v>0</v>
      </c>
      <c r="N93" s="4">
        <f t="shared" ca="1" si="14"/>
        <v>0</v>
      </c>
      <c r="O93" s="4">
        <f ca="1">N93+Mar_21!O93</f>
        <v>0</v>
      </c>
      <c r="P93" s="4">
        <f t="shared" ca="1" si="17"/>
        <v>0</v>
      </c>
      <c r="Q93" s="26">
        <f t="shared" ca="1" si="17"/>
        <v>0</v>
      </c>
      <c r="R93" s="16"/>
      <c r="S93" s="4">
        <v>0</v>
      </c>
      <c r="T93" s="4">
        <f>S93+Mar_21!T93</f>
        <v>0</v>
      </c>
      <c r="U93" s="4">
        <f t="shared" ca="1" si="15"/>
        <v>0</v>
      </c>
      <c r="V93" s="4">
        <f ca="1">U93+Mar_21!V93</f>
        <v>0</v>
      </c>
      <c r="W93" s="4">
        <f t="shared" ca="1" si="18"/>
        <v>0</v>
      </c>
      <c r="X93" s="26">
        <f t="shared" ca="1" si="18"/>
        <v>0</v>
      </c>
    </row>
    <row r="94" spans="1:24" x14ac:dyDescent="0.25">
      <c r="A94" s="14" t="str">
        <v/>
      </c>
      <c r="B94" s="14" t="str">
        <v/>
      </c>
      <c r="C94" s="15" t="str">
        <v/>
      </c>
      <c r="D94" s="15" t="str">
        <v/>
      </c>
      <c r="E94" s="42">
        <f t="shared" ca="1" si="11"/>
        <v>0</v>
      </c>
      <c r="F94" s="4">
        <f ca="1">E94+Mar_21!F94</f>
        <v>0</v>
      </c>
      <c r="G94" s="4">
        <f t="shared" ca="1" si="12"/>
        <v>0</v>
      </c>
      <c r="H94" s="4">
        <f ca="1">G94+Mar_21!H94</f>
        <v>0</v>
      </c>
      <c r="I94" s="4">
        <f t="shared" ca="1" si="16"/>
        <v>0</v>
      </c>
      <c r="J94" s="26">
        <f t="shared" ca="1" si="16"/>
        <v>0</v>
      </c>
      <c r="K94" s="16"/>
      <c r="L94" s="42">
        <f t="shared" ca="1" si="13"/>
        <v>0</v>
      </c>
      <c r="M94" s="4">
        <f ca="1">L94+Mar_21!M94</f>
        <v>0</v>
      </c>
      <c r="N94" s="4">
        <f t="shared" ca="1" si="14"/>
        <v>0</v>
      </c>
      <c r="O94" s="4">
        <f ca="1">N94+Mar_21!O94</f>
        <v>0</v>
      </c>
      <c r="P94" s="4">
        <f t="shared" ca="1" si="17"/>
        <v>0</v>
      </c>
      <c r="Q94" s="26">
        <f t="shared" ca="1" si="17"/>
        <v>0</v>
      </c>
      <c r="R94" s="16"/>
      <c r="S94" s="4">
        <v>0</v>
      </c>
      <c r="T94" s="4">
        <f>S94+Mar_21!T94</f>
        <v>0</v>
      </c>
      <c r="U94" s="4">
        <f t="shared" ca="1" si="15"/>
        <v>0</v>
      </c>
      <c r="V94" s="4">
        <f ca="1">U94+Mar_21!V94</f>
        <v>0</v>
      </c>
      <c r="W94" s="4">
        <f t="shared" ca="1" si="18"/>
        <v>0</v>
      </c>
      <c r="X94" s="26">
        <f t="shared" ca="1" si="18"/>
        <v>0</v>
      </c>
    </row>
    <row r="95" spans="1:24" x14ac:dyDescent="0.25">
      <c r="A95" s="14" t="str">
        <v/>
      </c>
      <c r="B95" s="14" t="str">
        <v/>
      </c>
      <c r="C95" s="15" t="str">
        <v/>
      </c>
      <c r="D95" s="15" t="str">
        <v/>
      </c>
      <c r="E95" s="42">
        <f t="shared" ca="1" si="11"/>
        <v>0</v>
      </c>
      <c r="F95" s="4">
        <f ca="1">E95+Mar_21!F95</f>
        <v>0</v>
      </c>
      <c r="G95" s="4">
        <f t="shared" ca="1" si="12"/>
        <v>0</v>
      </c>
      <c r="H95" s="4">
        <f ca="1">G95+Mar_21!H95</f>
        <v>0</v>
      </c>
      <c r="I95" s="4">
        <f t="shared" ca="1" si="16"/>
        <v>0</v>
      </c>
      <c r="J95" s="26">
        <f t="shared" ca="1" si="16"/>
        <v>0</v>
      </c>
      <c r="K95" s="16"/>
      <c r="L95" s="42">
        <f t="shared" ca="1" si="13"/>
        <v>0</v>
      </c>
      <c r="M95" s="4">
        <f ca="1">L95+Mar_21!M95</f>
        <v>0</v>
      </c>
      <c r="N95" s="4">
        <f t="shared" ca="1" si="14"/>
        <v>0</v>
      </c>
      <c r="O95" s="4">
        <f ca="1">N95+Mar_21!O95</f>
        <v>0</v>
      </c>
      <c r="P95" s="4">
        <f t="shared" ca="1" si="17"/>
        <v>0</v>
      </c>
      <c r="Q95" s="26">
        <f t="shared" ca="1" si="17"/>
        <v>0</v>
      </c>
      <c r="R95" s="16"/>
      <c r="S95" s="4">
        <v>0</v>
      </c>
      <c r="T95" s="4">
        <f>S95+Mar_21!T95</f>
        <v>0</v>
      </c>
      <c r="U95" s="4">
        <f t="shared" ca="1" si="15"/>
        <v>0</v>
      </c>
      <c r="V95" s="4">
        <f ca="1">U95+Mar_21!V95</f>
        <v>0</v>
      </c>
      <c r="W95" s="4">
        <f t="shared" ca="1" si="18"/>
        <v>0</v>
      </c>
      <c r="X95" s="26">
        <f t="shared" ca="1" si="18"/>
        <v>0</v>
      </c>
    </row>
    <row r="96" spans="1:24" x14ac:dyDescent="0.25">
      <c r="A96" s="14" t="str">
        <v/>
      </c>
      <c r="B96" s="14" t="str">
        <v/>
      </c>
      <c r="C96" s="15" t="str">
        <v/>
      </c>
      <c r="D96" s="15" t="str">
        <v/>
      </c>
      <c r="E96" s="42">
        <f t="shared" ca="1" si="11"/>
        <v>0</v>
      </c>
      <c r="F96" s="4">
        <f ca="1">E96+Mar_21!F96</f>
        <v>0</v>
      </c>
      <c r="G96" s="4">
        <f t="shared" ca="1" si="12"/>
        <v>0</v>
      </c>
      <c r="H96" s="4">
        <f ca="1">G96+Mar_21!H96</f>
        <v>0</v>
      </c>
      <c r="I96" s="4">
        <f t="shared" ca="1" si="16"/>
        <v>0</v>
      </c>
      <c r="J96" s="26">
        <f t="shared" ca="1" si="16"/>
        <v>0</v>
      </c>
      <c r="K96" s="16"/>
      <c r="L96" s="42">
        <f t="shared" ca="1" si="13"/>
        <v>0</v>
      </c>
      <c r="M96" s="4">
        <f ca="1">L96+Mar_21!M96</f>
        <v>0</v>
      </c>
      <c r="N96" s="4">
        <f t="shared" ca="1" si="14"/>
        <v>0</v>
      </c>
      <c r="O96" s="4">
        <f ca="1">N96+Mar_21!O96</f>
        <v>0</v>
      </c>
      <c r="P96" s="4">
        <f t="shared" ca="1" si="17"/>
        <v>0</v>
      </c>
      <c r="Q96" s="26">
        <f t="shared" ca="1" si="17"/>
        <v>0</v>
      </c>
      <c r="R96" s="16"/>
      <c r="S96" s="4">
        <v>0</v>
      </c>
      <c r="T96" s="4">
        <f>S96+Mar_21!T96</f>
        <v>0</v>
      </c>
      <c r="U96" s="4">
        <f t="shared" ca="1" si="15"/>
        <v>0</v>
      </c>
      <c r="V96" s="4">
        <f ca="1">U96+Mar_21!V96</f>
        <v>0</v>
      </c>
      <c r="W96" s="4">
        <f t="shared" ca="1" si="18"/>
        <v>0</v>
      </c>
      <c r="X96" s="26">
        <f t="shared" ca="1" si="18"/>
        <v>0</v>
      </c>
    </row>
    <row r="97" spans="1:24" x14ac:dyDescent="0.25">
      <c r="A97" s="14" t="str">
        <v/>
      </c>
      <c r="B97" s="14" t="str">
        <v/>
      </c>
      <c r="C97" s="15" t="str">
        <v/>
      </c>
      <c r="D97" s="15" t="str">
        <v/>
      </c>
      <c r="E97" s="42">
        <f t="shared" ca="1" si="11"/>
        <v>0</v>
      </c>
      <c r="F97" s="4">
        <f ca="1">E97+Mar_21!F97</f>
        <v>0</v>
      </c>
      <c r="G97" s="4">
        <f t="shared" ca="1" si="12"/>
        <v>0</v>
      </c>
      <c r="H97" s="4">
        <f ca="1">G97+Mar_21!H97</f>
        <v>0</v>
      </c>
      <c r="I97" s="4">
        <f t="shared" ca="1" si="16"/>
        <v>0</v>
      </c>
      <c r="J97" s="26">
        <f t="shared" ca="1" si="16"/>
        <v>0</v>
      </c>
      <c r="K97" s="16"/>
      <c r="L97" s="42">
        <f t="shared" ca="1" si="13"/>
        <v>0</v>
      </c>
      <c r="M97" s="4">
        <f ca="1">L97+Mar_21!M97</f>
        <v>0</v>
      </c>
      <c r="N97" s="4">
        <f t="shared" ca="1" si="14"/>
        <v>0</v>
      </c>
      <c r="O97" s="4">
        <f ca="1">N97+Mar_21!O97</f>
        <v>0</v>
      </c>
      <c r="P97" s="4">
        <f t="shared" ca="1" si="17"/>
        <v>0</v>
      </c>
      <c r="Q97" s="26">
        <f t="shared" ca="1" si="17"/>
        <v>0</v>
      </c>
      <c r="R97" s="16"/>
      <c r="S97" s="4">
        <v>0</v>
      </c>
      <c r="T97" s="4">
        <f>S97+Mar_21!T97</f>
        <v>0</v>
      </c>
      <c r="U97" s="4">
        <f t="shared" ca="1" si="15"/>
        <v>0</v>
      </c>
      <c r="V97" s="4">
        <f ca="1">U97+Mar_21!V97</f>
        <v>0</v>
      </c>
      <c r="W97" s="4">
        <f t="shared" ca="1" si="18"/>
        <v>0</v>
      </c>
      <c r="X97" s="26">
        <f t="shared" ca="1" si="18"/>
        <v>0</v>
      </c>
    </row>
    <row r="98" spans="1:24" x14ac:dyDescent="0.25">
      <c r="A98" s="14" t="str">
        <v/>
      </c>
      <c r="B98" s="14" t="str">
        <v/>
      </c>
      <c r="C98" s="15" t="str">
        <v/>
      </c>
      <c r="D98" s="15" t="str">
        <v/>
      </c>
      <c r="E98" s="42">
        <f t="shared" ca="1" si="11"/>
        <v>0</v>
      </c>
      <c r="F98" s="4">
        <f ca="1">E98+Mar_21!F98</f>
        <v>0</v>
      </c>
      <c r="G98" s="4">
        <f t="shared" ca="1" si="12"/>
        <v>0</v>
      </c>
      <c r="H98" s="4">
        <f ca="1">G98+Mar_21!H98</f>
        <v>0</v>
      </c>
      <c r="I98" s="4">
        <f t="shared" ca="1" si="16"/>
        <v>0</v>
      </c>
      <c r="J98" s="26">
        <f t="shared" ca="1" si="16"/>
        <v>0</v>
      </c>
      <c r="K98" s="16"/>
      <c r="L98" s="42">
        <f t="shared" ca="1" si="13"/>
        <v>0</v>
      </c>
      <c r="M98" s="4">
        <f ca="1">L98+Mar_21!M98</f>
        <v>0</v>
      </c>
      <c r="N98" s="4">
        <f t="shared" ca="1" si="14"/>
        <v>0</v>
      </c>
      <c r="O98" s="4">
        <f ca="1">N98+Mar_21!O98</f>
        <v>0</v>
      </c>
      <c r="P98" s="4">
        <f t="shared" ca="1" si="17"/>
        <v>0</v>
      </c>
      <c r="Q98" s="26">
        <f t="shared" ca="1" si="17"/>
        <v>0</v>
      </c>
      <c r="R98" s="16"/>
      <c r="S98" s="4">
        <v>0</v>
      </c>
      <c r="T98" s="4">
        <f>S98+Mar_21!T98</f>
        <v>0</v>
      </c>
      <c r="U98" s="4">
        <f t="shared" ca="1" si="15"/>
        <v>0</v>
      </c>
      <c r="V98" s="4">
        <f ca="1">U98+Mar_21!V98</f>
        <v>0</v>
      </c>
      <c r="W98" s="4">
        <f t="shared" ca="1" si="18"/>
        <v>0</v>
      </c>
      <c r="X98" s="26">
        <f t="shared" ca="1" si="18"/>
        <v>0</v>
      </c>
    </row>
    <row r="99" spans="1:24" x14ac:dyDescent="0.25">
      <c r="A99" s="14" t="str">
        <v/>
      </c>
      <c r="B99" s="14" t="str">
        <v/>
      </c>
      <c r="C99" s="15" t="str">
        <v/>
      </c>
      <c r="D99" s="15" t="str">
        <v/>
      </c>
      <c r="E99" s="42">
        <f t="shared" ca="1" si="11"/>
        <v>0</v>
      </c>
      <c r="F99" s="4">
        <f ca="1">E99+Mar_21!F99</f>
        <v>0</v>
      </c>
      <c r="G99" s="4">
        <f t="shared" ca="1" si="12"/>
        <v>0</v>
      </c>
      <c r="H99" s="4">
        <f ca="1">G99+Mar_21!H99</f>
        <v>0</v>
      </c>
      <c r="I99" s="4">
        <f t="shared" ca="1" si="16"/>
        <v>0</v>
      </c>
      <c r="J99" s="26">
        <f t="shared" ca="1" si="16"/>
        <v>0</v>
      </c>
      <c r="K99" s="16"/>
      <c r="L99" s="42">
        <f t="shared" ca="1" si="13"/>
        <v>0</v>
      </c>
      <c r="M99" s="4">
        <f ca="1">L99+Mar_21!M99</f>
        <v>0</v>
      </c>
      <c r="N99" s="4">
        <f t="shared" ca="1" si="14"/>
        <v>0</v>
      </c>
      <c r="O99" s="4">
        <f ca="1">N99+Mar_21!O99</f>
        <v>0</v>
      </c>
      <c r="P99" s="4">
        <f t="shared" ca="1" si="17"/>
        <v>0</v>
      </c>
      <c r="Q99" s="26">
        <f t="shared" ca="1" si="17"/>
        <v>0</v>
      </c>
      <c r="R99" s="16"/>
      <c r="S99" s="4">
        <v>0</v>
      </c>
      <c r="T99" s="4">
        <f>S99+Mar_21!T99</f>
        <v>0</v>
      </c>
      <c r="U99" s="4">
        <f t="shared" ca="1" si="15"/>
        <v>0</v>
      </c>
      <c r="V99" s="4">
        <f ca="1">U99+Mar_21!V99</f>
        <v>0</v>
      </c>
      <c r="W99" s="4">
        <f t="shared" ca="1" si="18"/>
        <v>0</v>
      </c>
      <c r="X99" s="26">
        <f t="shared" ca="1" si="18"/>
        <v>0</v>
      </c>
    </row>
    <row r="100" spans="1:24" x14ac:dyDescent="0.25">
      <c r="A100" s="51" t="s">
        <v>11</v>
      </c>
      <c r="B100" s="52"/>
      <c r="C100" s="52"/>
      <c r="D100" s="53"/>
      <c r="E100" s="19">
        <f t="shared" ref="E100:J100" ca="1" si="19">SUM(E3:E99)</f>
        <v>0</v>
      </c>
      <c r="F100" s="19">
        <f t="shared" ca="1" si="19"/>
        <v>0</v>
      </c>
      <c r="G100" s="19">
        <f t="shared" ca="1" si="19"/>
        <v>0</v>
      </c>
      <c r="H100" s="19">
        <f t="shared" ca="1" si="19"/>
        <v>0</v>
      </c>
      <c r="I100" s="19">
        <f t="shared" ca="1" si="19"/>
        <v>0</v>
      </c>
      <c r="J100" s="27">
        <f t="shared" ca="1" si="19"/>
        <v>0</v>
      </c>
      <c r="K100" s="16"/>
      <c r="L100" s="19">
        <f t="shared" ref="L100:Q100" ca="1" si="20">SUM(L3:L99)</f>
        <v>0</v>
      </c>
      <c r="M100" s="19">
        <f t="shared" ca="1" si="20"/>
        <v>0</v>
      </c>
      <c r="N100" s="19">
        <f t="shared" ca="1" si="20"/>
        <v>0</v>
      </c>
      <c r="O100" s="19">
        <f t="shared" ca="1" si="20"/>
        <v>0</v>
      </c>
      <c r="P100" s="19">
        <f t="shared" ca="1" si="20"/>
        <v>0</v>
      </c>
      <c r="Q100" s="27">
        <f t="shared" ca="1" si="20"/>
        <v>0</v>
      </c>
      <c r="R100" s="16"/>
      <c r="S100" s="19">
        <f>SUM(S3:S99)</f>
        <v>0</v>
      </c>
      <c r="T100" s="19">
        <f>SUM(T3:T99)</f>
        <v>0</v>
      </c>
      <c r="U100" s="19">
        <f ca="1">SUM(U3:U99)</f>
        <v>0</v>
      </c>
      <c r="V100" s="19">
        <f ca="1">SUM(V3:V99)</f>
        <v>0</v>
      </c>
      <c r="W100" s="19">
        <f ca="1">SUM(W3:W99)</f>
        <v>0</v>
      </c>
      <c r="X100" s="27">
        <f t="shared" ref="X100" ca="1" si="21">SUM(X3:X99)</f>
        <v>0</v>
      </c>
    </row>
  </sheetData>
  <mergeCells count="12">
    <mergeCell ref="N1:O1"/>
    <mergeCell ref="P1:Q1"/>
    <mergeCell ref="S1:T1"/>
    <mergeCell ref="U1:V1"/>
    <mergeCell ref="W1:X1"/>
    <mergeCell ref="I1:J1"/>
    <mergeCell ref="L1:M1"/>
    <mergeCell ref="A100:D100"/>
    <mergeCell ref="B1:B2"/>
    <mergeCell ref="C1:D1"/>
    <mergeCell ref="E1:F1"/>
    <mergeCell ref="G1:H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="85" zoomScaleNormal="85" workbookViewId="0">
      <pane xSplit="4" ySplit="2" topLeftCell="E3" activePane="bottomRight" state="frozen"/>
      <selection activeCell="E3" sqref="E3:E99"/>
      <selection pane="topRight" activeCell="E3" sqref="E3:E99"/>
      <selection pane="bottomLeft" activeCell="E3" sqref="E3:E99"/>
      <selection pane="bottomRight" activeCell="E3" sqref="E3:E99"/>
    </sheetView>
  </sheetViews>
  <sheetFormatPr defaultRowHeight="15" x14ac:dyDescent="0.25"/>
  <cols>
    <col min="1" max="1" width="9.140625" style="3"/>
    <col min="2" max="2" width="40.28515625" style="5" customWidth="1"/>
    <col min="3" max="4" width="11.7109375" style="41" customWidth="1"/>
    <col min="5" max="9" width="12.7109375" style="2" customWidth="1"/>
    <col min="10" max="10" width="12.7109375" style="25" customWidth="1"/>
    <col min="11" max="11" width="2.5703125" style="2" customWidth="1"/>
    <col min="12" max="13" width="12.7109375" style="2" customWidth="1"/>
    <col min="14" max="15" width="12.7109375" style="3" customWidth="1"/>
    <col min="16" max="16" width="12.7109375" style="2" customWidth="1"/>
    <col min="17" max="17" width="12.7109375" style="25" customWidth="1"/>
    <col min="18" max="18" width="2.5703125" style="2" customWidth="1"/>
    <col min="19" max="23" width="12.7109375" style="2" customWidth="1"/>
    <col min="24" max="24" width="12.7109375" style="25" customWidth="1"/>
    <col min="25" max="16384" width="9.140625" style="3"/>
  </cols>
  <sheetData>
    <row r="1" spans="1:24" x14ac:dyDescent="0.25">
      <c r="A1" s="6" t="str">
        <f ca="1">RIGHT(CELL("nome.arquivo",A1),LEN(CELL("nome.arquivo"))-FIND("]",CELL("nome.arquivo")))</f>
        <v>Mai_21</v>
      </c>
      <c r="B1" s="54" t="s">
        <v>0</v>
      </c>
      <c r="C1" s="67" t="s">
        <v>5</v>
      </c>
      <c r="D1" s="68"/>
      <c r="E1" s="58" t="s">
        <v>9</v>
      </c>
      <c r="F1" s="59"/>
      <c r="G1" s="63" t="s">
        <v>10</v>
      </c>
      <c r="H1" s="64"/>
      <c r="I1" s="65" t="s">
        <v>8</v>
      </c>
      <c r="J1" s="66"/>
      <c r="K1" s="17"/>
      <c r="L1" s="58" t="s">
        <v>12</v>
      </c>
      <c r="M1" s="59"/>
      <c r="N1" s="62" t="s">
        <v>7</v>
      </c>
      <c r="O1" s="62"/>
      <c r="P1" s="65" t="s">
        <v>13</v>
      </c>
      <c r="Q1" s="66"/>
      <c r="R1" s="17"/>
      <c r="S1" s="58" t="s">
        <v>14</v>
      </c>
      <c r="T1" s="59"/>
      <c r="U1" s="60" t="s">
        <v>15</v>
      </c>
      <c r="V1" s="61"/>
      <c r="W1" s="50" t="s">
        <v>16</v>
      </c>
      <c r="X1" s="50"/>
    </row>
    <row r="2" spans="1:24" x14ac:dyDescent="0.25">
      <c r="A2" s="6" t="s">
        <v>6</v>
      </c>
      <c r="B2" s="55"/>
      <c r="C2" s="39" t="s">
        <v>3</v>
      </c>
      <c r="D2" s="40" t="s">
        <v>4</v>
      </c>
      <c r="E2" s="9" t="s">
        <v>1</v>
      </c>
      <c r="F2" s="10" t="s">
        <v>2</v>
      </c>
      <c r="G2" s="11" t="s">
        <v>1</v>
      </c>
      <c r="H2" s="12" t="s">
        <v>2</v>
      </c>
      <c r="I2" s="13" t="s">
        <v>1</v>
      </c>
      <c r="J2" s="22" t="s">
        <v>2</v>
      </c>
      <c r="K2" s="18"/>
      <c r="L2" s="9" t="s">
        <v>1</v>
      </c>
      <c r="M2" s="10" t="s">
        <v>2</v>
      </c>
      <c r="N2" s="37" t="s">
        <v>1</v>
      </c>
      <c r="O2" s="37" t="s">
        <v>2</v>
      </c>
      <c r="P2" s="13" t="s">
        <v>1</v>
      </c>
      <c r="Q2" s="22" t="s">
        <v>2</v>
      </c>
      <c r="R2" s="18"/>
      <c r="S2" s="9" t="s">
        <v>1</v>
      </c>
      <c r="T2" s="10" t="s">
        <v>2</v>
      </c>
      <c r="U2" s="38" t="s">
        <v>1</v>
      </c>
      <c r="V2" s="30" t="s">
        <v>2</v>
      </c>
      <c r="W2" s="36" t="s">
        <v>1</v>
      </c>
      <c r="X2" s="32" t="s">
        <v>2</v>
      </c>
    </row>
    <row r="3" spans="1:24" x14ac:dyDescent="0.25">
      <c r="A3" s="14">
        <f t="array" ref="A3:A99">IF(Jun_20!$A$3:$A$99="","",Jun_20!$A$3:$A$99)</f>
        <v>5443</v>
      </c>
      <c r="B3" s="14" t="str">
        <f t="array" ref="B3:B99">IF(Jun_20!$B$3:$B$99="","",Jun_20!$B$3:$B$99)</f>
        <v>ALEX OLIVEIRA SOUZA</v>
      </c>
      <c r="C3" s="15">
        <f t="array" ref="C3:C99">IF(Jun_20!$C$3:$C$99="","",Jun_20!$C$3:$C$99)</f>
        <v>43983</v>
      </c>
      <c r="D3" s="15">
        <f t="array" ref="D3:D99">IF(Jun_20!$D$3:$D$99="","",Jun_20!$D$3:$D$99)</f>
        <v>44300</v>
      </c>
      <c r="E3" s="42">
        <f ca="1">IFERROR(IF(OR(A3=5555,A3=6666),0,IF(A3="",0,IF(TEXT($C3,"AAAAMM")=INDIRECT("'[Calculo Verbas 2019-2020.xlsx]"&amp;$A$1&amp;"'!$D$1"),IF($C3="",INDIRECT("'[Calculo Verbas 2019-2020.xlsx]"&amp;$A$1&amp;"'!$D$1"),IF(TEXT($C3,"AAAAMM")=INDIRECT("'[Calculo Verbas 2019-2020.xlsx]"&amp;$A$1&amp;"'!$D$1"),VLOOKUP(DAY($C3),INDIRECT("'[Calculo Verbas 2019-2020.xlsx]"&amp;$A$1&amp;"'!F68:J98"),2),0)),IF($D3="",INDIRECT("'[Calculo Verbas 2019-2020.xlsx]"&amp;$A$1&amp;"'!$G$33"),IF(TEXT($D3,"AAAAMM")&lt;INDIRECT("'[Calculo Verbas 2019-2020.xlsx]"&amp;$A$1&amp;"'!$D$1"),INDIRECT("'[Calculo Verbas 2019-2020.xlsx]"&amp;$A$1&amp;"'!$G$33"),IF(TEXT($D3,"AAAAMM")=INDIRECT("'[Calculo Verbas 2019-2020.xlsx]"&amp;$A$1&amp;"'!$D$1"),VLOOKUP(DAY($D3),INDIRECT("'[Calculo Verbas 2019-2020.xlsx]"&amp;$A$1&amp;"'!F36:J66"),2),0)))))),0)</f>
        <v>0</v>
      </c>
      <c r="F3" s="4">
        <f ca="1">E3+Abr_21!F3</f>
        <v>0</v>
      </c>
      <c r="G3" s="4">
        <f ca="1">IFERROR(IF(ISNA(MATCH($A3,INDIRECT("'[052022.XLSX]"&amp;$Y$1&amp;"'!A:A"),0)),0,INDEX(INDIRECT("'[052022.XLSX]"&amp;$Y$1&amp;"'!G:G"),MATCH($A3,INDIRECT("'[052022.XLSX]"&amp;$Y$1&amp;"'!A:A"),0))),0)</f>
        <v>0</v>
      </c>
      <c r="H3" s="4">
        <f ca="1">G3+Abr_21!H3</f>
        <v>0</v>
      </c>
      <c r="I3" s="4">
        <f t="shared" ref="I3:J18" ca="1" si="0">G3-E3</f>
        <v>0</v>
      </c>
      <c r="J3" s="26">
        <f t="shared" ca="1" si="0"/>
        <v>0</v>
      </c>
      <c r="K3" s="16"/>
      <c r="L3" s="42">
        <f ca="1">IFERROR(IF(OR(A3=5555,A3=6666),0,IF(A3="",0,IF(MONTH($C3)&amp;YEAR($C3)=INDIRECT("'[Calculo Verbas 2019-2020.xlsx]"&amp;$A$1&amp;"'!$D$1"),IF($C3="",INDIRECT("'[Calculo Verbas 2019-2020.xlsx]"&amp;$A$1&amp;"'!$P$2"),IF(MONTH($C3)&amp;YEAR($C3)=INDIRECT("'[Calculo Verbas 2019-2020.xlsx]"&amp;$A$1&amp;"'!$D$1"),VLOOKUP(DAY($C3),INDIRECT("'[Calculo Verbas 2019-2020.xlsx]"&amp;$A$1&amp;"'!F68:J98"),3),0)),
IF($D3="",INDIRECT("'[Calculo Verbas 2019-2020.xlsx]"&amp;$A$1&amp;"'!$H$33"),
IF(MONTH($D3)&amp;YEAR($D3)&gt;INDIRECT("'[Calculo Verbas 2019-2020.xlsx]"&amp;$A$1&amp;"'!$D$1"),INDIRECT("'[Calculo Verbas 2019-2020.xlsx]"&amp;$A$1&amp;"'!$H$33"),IF(MONTH($D3)&amp;YEAR($D3)=INDIRECT("'[Calculo Verbas 2019-2020.xlsx]"&amp;$A$1&amp;"'!$D$1"),VLOOKUP(DAY($D3),INDIRECT("'[Calculo Verbas 2019-2020.xlsx]"&amp;$A$1&amp;"'!F36:J66"),3),0)))))),0)</f>
        <v>0</v>
      </c>
      <c r="M3" s="4">
        <f ca="1">L3+Abr_21!M3</f>
        <v>0</v>
      </c>
      <c r="N3" s="4">
        <f ca="1">IFERROR(IF(ISNA(MATCH($A3,INDIRECT("'[052022.XLSX]"&amp;$Y$1&amp;"'!A:A"),0)),0,INDEX(INDIRECT("'[052022.XLSX]"&amp;$Y$1&amp;"'!k:k"),MATCH($A3,INDIRECT("'[052022.XLSX]"&amp;$Y$1&amp;"'!A:A"),0))),0)</f>
        <v>0</v>
      </c>
      <c r="O3" s="4">
        <f ca="1">N3+Abr_21!O3</f>
        <v>0</v>
      </c>
      <c r="P3" s="4">
        <f t="shared" ref="P3:Q18" ca="1" si="1">N3-L3</f>
        <v>0</v>
      </c>
      <c r="Q3" s="26">
        <f t="shared" ca="1" si="1"/>
        <v>0</v>
      </c>
      <c r="R3" s="16"/>
      <c r="S3" s="4">
        <v>0</v>
      </c>
      <c r="T3" s="4">
        <f>S3+Abr_21!T3</f>
        <v>0</v>
      </c>
      <c r="U3" s="4">
        <f ca="1">IFERROR(IF(ISNA(MATCH($A3,INDIRECT("'[062020.XLSX]"&amp;$Y$1&amp;"'!A:A"),0)),0,INDEX(INDIRECT("'[062020.XLSX]"&amp;$Y$1&amp;"'!R:R"),MATCH($A3,INDIRECT("'[062020.XLSX]"&amp;$Y$1&amp;"'!A:A"),0))),0)</f>
        <v>0</v>
      </c>
      <c r="V3" s="4">
        <f ca="1">U3+Abr_21!V3</f>
        <v>0</v>
      </c>
      <c r="W3" s="4">
        <f t="shared" ref="W3:X18" ca="1" si="2">U3-S3</f>
        <v>0</v>
      </c>
      <c r="X3" s="26">
        <f t="shared" ca="1" si="2"/>
        <v>0</v>
      </c>
    </row>
    <row r="4" spans="1:24" x14ac:dyDescent="0.25">
      <c r="A4" s="14">
        <v>5506</v>
      </c>
      <c r="B4" s="14" t="str">
        <v>DAVI ALMEIDA DA SILVA MACHADO</v>
      </c>
      <c r="C4" s="15">
        <v>43998</v>
      </c>
      <c r="D4" s="15">
        <v>44300</v>
      </c>
      <c r="E4" s="42">
        <f t="shared" ref="E4:E67" ca="1" si="3">IFERROR(IF(OR(A4=5555,A4=6666),0,IF(A4="",0,IF(TEXT($C4,"AAAAMM")=INDIRECT("'[Calculo Verbas 2019-2020.xlsx]"&amp;$A$1&amp;"'!$D$1"),IF($C4="",INDIRECT("'[Calculo Verbas 2019-2020.xlsx]"&amp;$A$1&amp;"'!$D$1"),IF(TEXT($C4,"AAAAMM")=INDIRECT("'[Calculo Verbas 2019-2020.xlsx]"&amp;$A$1&amp;"'!$D$1"),VLOOKUP(DAY($C4),INDIRECT("'[Calculo Verbas 2019-2020.xlsx]"&amp;$A$1&amp;"'!F68:J98"),2),0)),IF($D4="",INDIRECT("'[Calculo Verbas 2019-2020.xlsx]"&amp;$A$1&amp;"'!$G$33"),IF(TEXT($D4,"AAAAMM")&lt;INDIRECT("'[Calculo Verbas 2019-2020.xlsx]"&amp;$A$1&amp;"'!$D$1"),INDIRECT("'[Calculo Verbas 2019-2020.xlsx]"&amp;$A$1&amp;"'!$G$33"),IF(TEXT($D4,"AAAAMM")=INDIRECT("'[Calculo Verbas 2019-2020.xlsx]"&amp;$A$1&amp;"'!$D$1"),VLOOKUP(DAY($D4),INDIRECT("'[Calculo Verbas 2019-2020.xlsx]"&amp;$A$1&amp;"'!F36:J66"),2),0)))))),0)</f>
        <v>0</v>
      </c>
      <c r="F4" s="4">
        <f ca="1">E4+Abr_21!F4</f>
        <v>0</v>
      </c>
      <c r="G4" s="4">
        <f t="shared" ref="G4:G67" ca="1" si="4">IFERROR(IF(ISNA(MATCH($A4,INDIRECT("'[VERBAS TODAS.XLSX]"&amp;$Y$1&amp;"'!A:A"),0)),0,INDEX(INDIRECT("'[VERBAS TODAS.XLSX]"&amp;$Y$1&amp;"'!G:G"),MATCH($A4,INDIRECT("'[VERBAS TODAS.XLSX]"&amp;$Y$1&amp;"'!A:A"),0))),0)</f>
        <v>0</v>
      </c>
      <c r="H4" s="4">
        <f ca="1">G4+Abr_21!H4</f>
        <v>0</v>
      </c>
      <c r="I4" s="4">
        <f t="shared" ca="1" si="0"/>
        <v>0</v>
      </c>
      <c r="J4" s="26">
        <f t="shared" ca="1" si="0"/>
        <v>0</v>
      </c>
      <c r="K4" s="16"/>
      <c r="L4" s="42">
        <f t="shared" ref="L4:L67" ca="1" si="5">IFERROR(IF(OR(A4=5555,A4=6666),0,IF(A4="",0,IF(MONTH($C4)&amp;YEAR($C4)=INDIRECT("'[Calculo Verbas 2019-2020.xlsx]"&amp;$A$1&amp;"'!$D$1"),IF($C4="",INDIRECT("'[Calculo Verbas 2019-2020.xlsx]"&amp;$A$1&amp;"'!$P$2"),IF(MONTH($C4)&amp;YEAR($C4)=INDIRECT("'[Calculo Verbas 2019-2020.xlsx]"&amp;$A$1&amp;"'!$D$1"),VLOOKUP(DAY($C4),INDIRECT("'[Calculo Verbas 2019-2020.xlsx]"&amp;$A$1&amp;"'!F68:J98"),3),0)),
IF($D4="",INDIRECT("'[Calculo Verbas 2019-2020.xlsx]"&amp;$A$1&amp;"'!$H$33"),
IF(MONTH($D4)&amp;YEAR($D4)&gt;INDIRECT("'[Calculo Verbas 2019-2020.xlsx]"&amp;$A$1&amp;"'!$D$1"),INDIRECT("'[Calculo Verbas 2019-2020.xlsx]"&amp;$A$1&amp;"'!$H$33"),IF(MONTH($D4)&amp;YEAR($D4)=INDIRECT("'[Calculo Verbas 2019-2020.xlsx]"&amp;$A$1&amp;"'!$D$1"),VLOOKUP(DAY($D4),INDIRECT("'[Calculo Verbas 2019-2020.xlsx]"&amp;$A$1&amp;"'!F36:J66"),3),0)))))),0)</f>
        <v>0</v>
      </c>
      <c r="M4" s="4">
        <f ca="1">L4+Abr_21!M4</f>
        <v>0</v>
      </c>
      <c r="N4" s="4">
        <f t="shared" ref="N4:N67" ca="1" si="6">IFERROR(IF(ISNA(MATCH($A4,INDIRECT("'[062020.XLSX]"&amp;$Y$1&amp;"'!A:A"),0)),0,INDEX(INDIRECT("'[062020.XLSX]"&amp;$Y$1&amp;"'!k:k"),MATCH($A4,INDIRECT("'[062020.XLSX]"&amp;$Y$1&amp;"'!A:A"),0))),0)</f>
        <v>0</v>
      </c>
      <c r="O4" s="4">
        <f ca="1">N4+Abr_21!O4</f>
        <v>0</v>
      </c>
      <c r="P4" s="4">
        <f t="shared" ca="1" si="1"/>
        <v>0</v>
      </c>
      <c r="Q4" s="26">
        <f t="shared" ca="1" si="1"/>
        <v>0</v>
      </c>
      <c r="R4" s="16"/>
      <c r="S4" s="4">
        <v>0</v>
      </c>
      <c r="T4" s="4">
        <f>S4+Abr_21!T4</f>
        <v>0</v>
      </c>
      <c r="U4" s="4">
        <f t="shared" ref="U4:U67" ca="1" si="7">IFERROR(IF(ISNA(MATCH($A4,INDIRECT("'[062020.XLSX]"&amp;$Y$1&amp;"'!A:A"),0)),0,INDEX(INDIRECT("'[062020.XLSX]"&amp;$Y$1&amp;"'!R:R"),MATCH($A4,INDIRECT("'[062020.XLSX]"&amp;$Y$1&amp;"'!A:A"),0))),0)</f>
        <v>0</v>
      </c>
      <c r="V4" s="4">
        <f ca="1">U4+Abr_21!V4</f>
        <v>0</v>
      </c>
      <c r="W4" s="4">
        <f t="shared" ca="1" si="2"/>
        <v>0</v>
      </c>
      <c r="X4" s="26">
        <f t="shared" ca="1" si="2"/>
        <v>0</v>
      </c>
    </row>
    <row r="5" spans="1:24" x14ac:dyDescent="0.25">
      <c r="A5" s="14">
        <v>5507</v>
      </c>
      <c r="B5" s="14" t="str">
        <v>GILMAR ALMEIDA SOUZA</v>
      </c>
      <c r="C5" s="15">
        <v>43998</v>
      </c>
      <c r="D5" s="15">
        <v>44301</v>
      </c>
      <c r="E5" s="42">
        <f t="shared" ca="1" si="3"/>
        <v>0</v>
      </c>
      <c r="F5" s="4">
        <f ca="1">E5+Abr_21!F5</f>
        <v>0</v>
      </c>
      <c r="G5" s="4">
        <f t="shared" ca="1" si="4"/>
        <v>0</v>
      </c>
      <c r="H5" s="4">
        <f ca="1">G5+Abr_21!H5</f>
        <v>0</v>
      </c>
      <c r="I5" s="4">
        <f t="shared" ca="1" si="0"/>
        <v>0</v>
      </c>
      <c r="J5" s="26">
        <f t="shared" ca="1" si="0"/>
        <v>0</v>
      </c>
      <c r="K5" s="16"/>
      <c r="L5" s="42">
        <f t="shared" ca="1" si="5"/>
        <v>0</v>
      </c>
      <c r="M5" s="4">
        <f ca="1">L5+Abr_21!M5</f>
        <v>0</v>
      </c>
      <c r="N5" s="4">
        <f t="shared" ca="1" si="6"/>
        <v>0</v>
      </c>
      <c r="O5" s="4">
        <f ca="1">N5+Abr_21!O5</f>
        <v>0</v>
      </c>
      <c r="P5" s="4">
        <f t="shared" ca="1" si="1"/>
        <v>0</v>
      </c>
      <c r="Q5" s="26">
        <f t="shared" ca="1" si="1"/>
        <v>0</v>
      </c>
      <c r="R5" s="16"/>
      <c r="S5" s="4">
        <v>0</v>
      </c>
      <c r="T5" s="4">
        <f>S5+Abr_21!T5</f>
        <v>0</v>
      </c>
      <c r="U5" s="4">
        <f t="shared" ca="1" si="7"/>
        <v>0</v>
      </c>
      <c r="V5" s="4">
        <f ca="1">U5+Abr_21!V5</f>
        <v>0</v>
      </c>
      <c r="W5" s="4">
        <f t="shared" ca="1" si="2"/>
        <v>0</v>
      </c>
      <c r="X5" s="26">
        <f t="shared" ca="1" si="2"/>
        <v>0</v>
      </c>
    </row>
    <row r="6" spans="1:24" x14ac:dyDescent="0.25">
      <c r="A6" s="14">
        <v>5508</v>
      </c>
      <c r="B6" s="14" t="str">
        <v>JOSE HOMERIO ALVES TEIXEIRA</v>
      </c>
      <c r="C6" s="15">
        <v>43998</v>
      </c>
      <c r="D6" s="15">
        <v>44302</v>
      </c>
      <c r="E6" s="42">
        <f t="shared" ca="1" si="3"/>
        <v>0</v>
      </c>
      <c r="F6" s="4">
        <f ca="1">E6+Abr_21!F6</f>
        <v>0</v>
      </c>
      <c r="G6" s="4">
        <f t="shared" ca="1" si="4"/>
        <v>0</v>
      </c>
      <c r="H6" s="4">
        <f ca="1">G6+Abr_21!H6</f>
        <v>0</v>
      </c>
      <c r="I6" s="4">
        <f t="shared" ca="1" si="0"/>
        <v>0</v>
      </c>
      <c r="J6" s="26">
        <f t="shared" ca="1" si="0"/>
        <v>0</v>
      </c>
      <c r="K6" s="16"/>
      <c r="L6" s="42">
        <f t="shared" ca="1" si="5"/>
        <v>0</v>
      </c>
      <c r="M6" s="4">
        <f ca="1">L6+Abr_21!M6</f>
        <v>0</v>
      </c>
      <c r="N6" s="4">
        <f t="shared" ca="1" si="6"/>
        <v>0</v>
      </c>
      <c r="O6" s="4">
        <f ca="1">N6+Abr_21!O6</f>
        <v>0</v>
      </c>
      <c r="P6" s="4">
        <f t="shared" ca="1" si="1"/>
        <v>0</v>
      </c>
      <c r="Q6" s="26">
        <f t="shared" ca="1" si="1"/>
        <v>0</v>
      </c>
      <c r="R6" s="16"/>
      <c r="S6" s="4">
        <v>0</v>
      </c>
      <c r="T6" s="4">
        <f>S6+Abr_21!T6</f>
        <v>0</v>
      </c>
      <c r="U6" s="4">
        <f t="shared" ca="1" si="7"/>
        <v>0</v>
      </c>
      <c r="V6" s="4">
        <f ca="1">U6+Abr_21!V6</f>
        <v>0</v>
      </c>
      <c r="W6" s="4">
        <f t="shared" ca="1" si="2"/>
        <v>0</v>
      </c>
      <c r="X6" s="26">
        <f t="shared" ca="1" si="2"/>
        <v>0</v>
      </c>
    </row>
    <row r="7" spans="1:24" x14ac:dyDescent="0.25">
      <c r="A7" s="14">
        <v>5574</v>
      </c>
      <c r="B7" s="14" t="str">
        <v>GIRLEIDE DE JESUS</v>
      </c>
      <c r="C7" s="15">
        <v>44001</v>
      </c>
      <c r="D7" s="15">
        <v>44303</v>
      </c>
      <c r="E7" s="42">
        <f t="shared" ca="1" si="3"/>
        <v>0</v>
      </c>
      <c r="F7" s="4">
        <f ca="1">E7+Abr_21!F7</f>
        <v>0</v>
      </c>
      <c r="G7" s="4">
        <f t="shared" ca="1" si="4"/>
        <v>0</v>
      </c>
      <c r="H7" s="4">
        <f ca="1">G7+Abr_21!H7</f>
        <v>0</v>
      </c>
      <c r="I7" s="4">
        <f t="shared" ca="1" si="0"/>
        <v>0</v>
      </c>
      <c r="J7" s="26">
        <f t="shared" ca="1" si="0"/>
        <v>0</v>
      </c>
      <c r="K7" s="16"/>
      <c r="L7" s="42">
        <f t="shared" ca="1" si="5"/>
        <v>0</v>
      </c>
      <c r="M7" s="4">
        <f ca="1">L7+Abr_21!M7</f>
        <v>0</v>
      </c>
      <c r="N7" s="4">
        <f t="shared" ca="1" si="6"/>
        <v>0</v>
      </c>
      <c r="O7" s="4">
        <f ca="1">N7+Abr_21!O7</f>
        <v>0</v>
      </c>
      <c r="P7" s="4">
        <f t="shared" ca="1" si="1"/>
        <v>0</v>
      </c>
      <c r="Q7" s="26">
        <f t="shared" ca="1" si="1"/>
        <v>0</v>
      </c>
      <c r="R7" s="16"/>
      <c r="S7" s="4">
        <v>0</v>
      </c>
      <c r="T7" s="4">
        <f>S7+Abr_21!T7</f>
        <v>0</v>
      </c>
      <c r="U7" s="4">
        <f t="shared" ca="1" si="7"/>
        <v>0</v>
      </c>
      <c r="V7" s="4">
        <f ca="1">U7+Abr_21!V7</f>
        <v>0</v>
      </c>
      <c r="W7" s="4">
        <f t="shared" ca="1" si="2"/>
        <v>0</v>
      </c>
      <c r="X7" s="26">
        <f t="shared" ca="1" si="2"/>
        <v>0</v>
      </c>
    </row>
    <row r="8" spans="1:24" x14ac:dyDescent="0.25">
      <c r="A8" s="14">
        <v>5575</v>
      </c>
      <c r="B8" s="14" t="str">
        <v>JAILTON CARDOSO RAMOS</v>
      </c>
      <c r="C8" s="15">
        <v>44001</v>
      </c>
      <c r="D8" s="15">
        <v>44304</v>
      </c>
      <c r="E8" s="42">
        <f t="shared" ca="1" si="3"/>
        <v>0</v>
      </c>
      <c r="F8" s="4">
        <f ca="1">E8+Abr_21!F8</f>
        <v>0</v>
      </c>
      <c r="G8" s="4">
        <f t="shared" ca="1" si="4"/>
        <v>0</v>
      </c>
      <c r="H8" s="4">
        <f ca="1">G8+Abr_21!H8</f>
        <v>0</v>
      </c>
      <c r="I8" s="4">
        <f t="shared" ca="1" si="0"/>
        <v>0</v>
      </c>
      <c r="J8" s="26">
        <f t="shared" ca="1" si="0"/>
        <v>0</v>
      </c>
      <c r="K8" s="16"/>
      <c r="L8" s="42">
        <f t="shared" ca="1" si="5"/>
        <v>0</v>
      </c>
      <c r="M8" s="4">
        <f ca="1">L8+Abr_21!M8</f>
        <v>0</v>
      </c>
      <c r="N8" s="4">
        <f t="shared" ca="1" si="6"/>
        <v>0</v>
      </c>
      <c r="O8" s="4">
        <f ca="1">N8+Abr_21!O8</f>
        <v>0</v>
      </c>
      <c r="P8" s="4">
        <f t="shared" ca="1" si="1"/>
        <v>0</v>
      </c>
      <c r="Q8" s="26">
        <f t="shared" ca="1" si="1"/>
        <v>0</v>
      </c>
      <c r="R8" s="16"/>
      <c r="S8" s="4">
        <v>0</v>
      </c>
      <c r="T8" s="4">
        <f>S8+Abr_21!T8</f>
        <v>0</v>
      </c>
      <c r="U8" s="4">
        <f t="shared" ca="1" si="7"/>
        <v>0</v>
      </c>
      <c r="V8" s="4">
        <f ca="1">U8+Abr_21!V8</f>
        <v>0</v>
      </c>
      <c r="W8" s="4">
        <f t="shared" ca="1" si="2"/>
        <v>0</v>
      </c>
      <c r="X8" s="26">
        <f t="shared" ca="1" si="2"/>
        <v>0</v>
      </c>
    </row>
    <row r="9" spans="1:24" x14ac:dyDescent="0.25">
      <c r="A9" s="14">
        <v>5576</v>
      </c>
      <c r="B9" s="14" t="str">
        <v>JEANE DA CONCEICAO ALEXANDRE SANTOS</v>
      </c>
      <c r="C9" s="15">
        <v>44001</v>
      </c>
      <c r="D9" s="15">
        <v>44305</v>
      </c>
      <c r="E9" s="42">
        <f t="shared" ca="1" si="3"/>
        <v>0</v>
      </c>
      <c r="F9" s="4">
        <f ca="1">E9+Abr_21!F9</f>
        <v>0</v>
      </c>
      <c r="G9" s="4">
        <f t="shared" ca="1" si="4"/>
        <v>0</v>
      </c>
      <c r="H9" s="4">
        <f ca="1">G9+Abr_21!H9</f>
        <v>0</v>
      </c>
      <c r="I9" s="4">
        <f t="shared" ca="1" si="0"/>
        <v>0</v>
      </c>
      <c r="J9" s="26">
        <f t="shared" ca="1" si="0"/>
        <v>0</v>
      </c>
      <c r="K9" s="16"/>
      <c r="L9" s="42">
        <f t="shared" ca="1" si="5"/>
        <v>0</v>
      </c>
      <c r="M9" s="4">
        <f ca="1">L9+Abr_21!M9</f>
        <v>0</v>
      </c>
      <c r="N9" s="4">
        <f t="shared" ca="1" si="6"/>
        <v>0</v>
      </c>
      <c r="O9" s="4">
        <f ca="1">N9+Abr_21!O9</f>
        <v>0</v>
      </c>
      <c r="P9" s="4">
        <f t="shared" ca="1" si="1"/>
        <v>0</v>
      </c>
      <c r="Q9" s="26">
        <f t="shared" ca="1" si="1"/>
        <v>0</v>
      </c>
      <c r="R9" s="16"/>
      <c r="S9" s="4">
        <v>0</v>
      </c>
      <c r="T9" s="4">
        <f>S9+Abr_21!T9</f>
        <v>0</v>
      </c>
      <c r="U9" s="4">
        <f t="shared" ca="1" si="7"/>
        <v>0</v>
      </c>
      <c r="V9" s="4">
        <f ca="1">U9+Abr_21!V9</f>
        <v>0</v>
      </c>
      <c r="W9" s="4">
        <f t="shared" ca="1" si="2"/>
        <v>0</v>
      </c>
      <c r="X9" s="26">
        <f t="shared" ca="1" si="2"/>
        <v>0</v>
      </c>
    </row>
    <row r="10" spans="1:24" x14ac:dyDescent="0.25">
      <c r="A10" s="14">
        <v>5577</v>
      </c>
      <c r="B10" s="14" t="str">
        <v>LIDIA RIBEIRO DE SANTANA</v>
      </c>
      <c r="C10" s="15">
        <v>44001</v>
      </c>
      <c r="D10" s="15">
        <v>44306</v>
      </c>
      <c r="E10" s="42">
        <f t="shared" ca="1" si="3"/>
        <v>0</v>
      </c>
      <c r="F10" s="4">
        <f ca="1">E10+Abr_21!F10</f>
        <v>0</v>
      </c>
      <c r="G10" s="4">
        <f t="shared" ca="1" si="4"/>
        <v>0</v>
      </c>
      <c r="H10" s="4">
        <f ca="1">G10+Abr_21!H10</f>
        <v>0</v>
      </c>
      <c r="I10" s="4">
        <f t="shared" ca="1" si="0"/>
        <v>0</v>
      </c>
      <c r="J10" s="26">
        <f t="shared" ca="1" si="0"/>
        <v>0</v>
      </c>
      <c r="K10" s="16"/>
      <c r="L10" s="42">
        <f t="shared" ca="1" si="5"/>
        <v>0</v>
      </c>
      <c r="M10" s="4">
        <f ca="1">L10+Abr_21!M10</f>
        <v>0</v>
      </c>
      <c r="N10" s="4">
        <f t="shared" ca="1" si="6"/>
        <v>0</v>
      </c>
      <c r="O10" s="4">
        <f ca="1">N10+Abr_21!O10</f>
        <v>0</v>
      </c>
      <c r="P10" s="4">
        <f t="shared" ca="1" si="1"/>
        <v>0</v>
      </c>
      <c r="Q10" s="26">
        <f t="shared" ca="1" si="1"/>
        <v>0</v>
      </c>
      <c r="R10" s="16"/>
      <c r="S10" s="4">
        <v>0</v>
      </c>
      <c r="T10" s="4">
        <f>S10+Abr_21!T10</f>
        <v>0</v>
      </c>
      <c r="U10" s="4">
        <f t="shared" ca="1" si="7"/>
        <v>0</v>
      </c>
      <c r="V10" s="4">
        <f ca="1">U10+Abr_21!V10</f>
        <v>0</v>
      </c>
      <c r="W10" s="4">
        <f t="shared" ca="1" si="2"/>
        <v>0</v>
      </c>
      <c r="X10" s="26">
        <f t="shared" ca="1" si="2"/>
        <v>0</v>
      </c>
    </row>
    <row r="11" spans="1:24" x14ac:dyDescent="0.25">
      <c r="A11" s="14">
        <v>5687</v>
      </c>
      <c r="B11" s="14" t="str">
        <v>ALECIO SAMPAIO RAMOS</v>
      </c>
      <c r="C11" s="15">
        <v>44039</v>
      </c>
      <c r="D11" s="15">
        <v>44307</v>
      </c>
      <c r="E11" s="42">
        <f t="shared" ca="1" si="3"/>
        <v>0</v>
      </c>
      <c r="F11" s="4">
        <f ca="1">E11+Abr_21!F11</f>
        <v>0</v>
      </c>
      <c r="G11" s="4">
        <f t="shared" ca="1" si="4"/>
        <v>0</v>
      </c>
      <c r="H11" s="4">
        <f ca="1">G11+Abr_21!H11</f>
        <v>0</v>
      </c>
      <c r="I11" s="4">
        <f t="shared" ca="1" si="0"/>
        <v>0</v>
      </c>
      <c r="J11" s="26">
        <f t="shared" ca="1" si="0"/>
        <v>0</v>
      </c>
      <c r="K11" s="16"/>
      <c r="L11" s="42">
        <f t="shared" ca="1" si="5"/>
        <v>0</v>
      </c>
      <c r="M11" s="4">
        <f ca="1">L11+Abr_21!M11</f>
        <v>0</v>
      </c>
      <c r="N11" s="4">
        <f t="shared" ca="1" si="6"/>
        <v>0</v>
      </c>
      <c r="O11" s="4">
        <f ca="1">N11+Abr_21!O11</f>
        <v>0</v>
      </c>
      <c r="P11" s="4">
        <f t="shared" ca="1" si="1"/>
        <v>0</v>
      </c>
      <c r="Q11" s="26">
        <f t="shared" ca="1" si="1"/>
        <v>0</v>
      </c>
      <c r="R11" s="16"/>
      <c r="S11" s="4">
        <v>0</v>
      </c>
      <c r="T11" s="4">
        <f>S11+Abr_21!T11</f>
        <v>0</v>
      </c>
      <c r="U11" s="4">
        <f t="shared" ca="1" si="7"/>
        <v>0</v>
      </c>
      <c r="V11" s="4">
        <f ca="1">U11+Abr_21!V11</f>
        <v>0</v>
      </c>
      <c r="W11" s="4">
        <f t="shared" ca="1" si="2"/>
        <v>0</v>
      </c>
      <c r="X11" s="26">
        <f t="shared" ca="1" si="2"/>
        <v>0</v>
      </c>
    </row>
    <row r="12" spans="1:24" x14ac:dyDescent="0.25">
      <c r="A12" s="14">
        <v>5688</v>
      </c>
      <c r="B12" s="14" t="str">
        <v>INACIO SAMPAIO RAMOS</v>
      </c>
      <c r="C12" s="15">
        <v>44039</v>
      </c>
      <c r="D12" s="15">
        <v>44308</v>
      </c>
      <c r="E12" s="42">
        <f t="shared" ca="1" si="3"/>
        <v>0</v>
      </c>
      <c r="F12" s="4">
        <f ca="1">E12+Abr_21!F12</f>
        <v>0</v>
      </c>
      <c r="G12" s="4">
        <f t="shared" ca="1" si="4"/>
        <v>0</v>
      </c>
      <c r="H12" s="4">
        <f ca="1">G12+Abr_21!H12</f>
        <v>0</v>
      </c>
      <c r="I12" s="4">
        <f t="shared" ca="1" si="0"/>
        <v>0</v>
      </c>
      <c r="J12" s="26">
        <f t="shared" ca="1" si="0"/>
        <v>0</v>
      </c>
      <c r="K12" s="16"/>
      <c r="L12" s="42">
        <f t="shared" ca="1" si="5"/>
        <v>0</v>
      </c>
      <c r="M12" s="4">
        <f ca="1">L12+Abr_21!M12</f>
        <v>0</v>
      </c>
      <c r="N12" s="4">
        <f t="shared" ca="1" si="6"/>
        <v>0</v>
      </c>
      <c r="O12" s="4">
        <f ca="1">N12+Abr_21!O12</f>
        <v>0</v>
      </c>
      <c r="P12" s="4">
        <f t="shared" ca="1" si="1"/>
        <v>0</v>
      </c>
      <c r="Q12" s="26">
        <f t="shared" ca="1" si="1"/>
        <v>0</v>
      </c>
      <c r="R12" s="16"/>
      <c r="S12" s="4">
        <v>0</v>
      </c>
      <c r="T12" s="4">
        <f>S12+Abr_21!T12</f>
        <v>0</v>
      </c>
      <c r="U12" s="4">
        <f t="shared" ca="1" si="7"/>
        <v>0</v>
      </c>
      <c r="V12" s="4">
        <f ca="1">U12+Abr_21!V12</f>
        <v>0</v>
      </c>
      <c r="W12" s="4">
        <f t="shared" ca="1" si="2"/>
        <v>0</v>
      </c>
      <c r="X12" s="26">
        <f t="shared" ca="1" si="2"/>
        <v>0</v>
      </c>
    </row>
    <row r="13" spans="1:24" x14ac:dyDescent="0.25">
      <c r="A13" s="14">
        <v>5689</v>
      </c>
      <c r="B13" s="14" t="str">
        <v>ROMARIO OLIVEIRA RAMOS</v>
      </c>
      <c r="C13" s="15">
        <v>44039</v>
      </c>
      <c r="D13" s="15">
        <v>44309</v>
      </c>
      <c r="E13" s="42">
        <f t="shared" ca="1" si="3"/>
        <v>0</v>
      </c>
      <c r="F13" s="4">
        <f ca="1">E13+Abr_21!F13</f>
        <v>0</v>
      </c>
      <c r="G13" s="4">
        <f t="shared" ca="1" si="4"/>
        <v>0</v>
      </c>
      <c r="H13" s="4">
        <f ca="1">G13+Abr_21!H13</f>
        <v>0</v>
      </c>
      <c r="I13" s="4">
        <f t="shared" ca="1" si="0"/>
        <v>0</v>
      </c>
      <c r="J13" s="26">
        <f t="shared" ca="1" si="0"/>
        <v>0</v>
      </c>
      <c r="K13" s="16"/>
      <c r="L13" s="42">
        <f t="shared" ca="1" si="5"/>
        <v>0</v>
      </c>
      <c r="M13" s="4">
        <f ca="1">L13+Abr_21!M13</f>
        <v>0</v>
      </c>
      <c r="N13" s="4">
        <f t="shared" ca="1" si="6"/>
        <v>0</v>
      </c>
      <c r="O13" s="4">
        <f ca="1">N13+Abr_21!O13</f>
        <v>0</v>
      </c>
      <c r="P13" s="4">
        <f t="shared" ca="1" si="1"/>
        <v>0</v>
      </c>
      <c r="Q13" s="26">
        <f t="shared" ca="1" si="1"/>
        <v>0</v>
      </c>
      <c r="R13" s="16"/>
      <c r="S13" s="4">
        <v>0</v>
      </c>
      <c r="T13" s="4">
        <f>S13+Abr_21!T13</f>
        <v>0</v>
      </c>
      <c r="U13" s="4">
        <f t="shared" ca="1" si="7"/>
        <v>0</v>
      </c>
      <c r="V13" s="4">
        <f ca="1">U13+Abr_21!V13</f>
        <v>0</v>
      </c>
      <c r="W13" s="4">
        <f t="shared" ca="1" si="2"/>
        <v>0</v>
      </c>
      <c r="X13" s="26">
        <f t="shared" ca="1" si="2"/>
        <v>0</v>
      </c>
    </row>
    <row r="14" spans="1:24" x14ac:dyDescent="0.25">
      <c r="A14" s="14">
        <v>5695</v>
      </c>
      <c r="B14" s="14" t="str">
        <v>NUELLIF FRANCA DE MELO</v>
      </c>
      <c r="C14" s="15">
        <v>44046</v>
      </c>
      <c r="D14" s="15">
        <v>44310</v>
      </c>
      <c r="E14" s="42">
        <f t="shared" ca="1" si="3"/>
        <v>0</v>
      </c>
      <c r="F14" s="4">
        <f ca="1">E14+Abr_21!F14</f>
        <v>0</v>
      </c>
      <c r="G14" s="4">
        <f t="shared" ca="1" si="4"/>
        <v>0</v>
      </c>
      <c r="H14" s="4">
        <f ca="1">G14+Abr_21!H14</f>
        <v>0</v>
      </c>
      <c r="I14" s="4">
        <f t="shared" ca="1" si="0"/>
        <v>0</v>
      </c>
      <c r="J14" s="26">
        <f t="shared" ca="1" si="0"/>
        <v>0</v>
      </c>
      <c r="K14" s="16"/>
      <c r="L14" s="42">
        <f t="shared" ca="1" si="5"/>
        <v>0</v>
      </c>
      <c r="M14" s="4">
        <f ca="1">L14+Abr_21!M14</f>
        <v>0</v>
      </c>
      <c r="N14" s="4">
        <f t="shared" ca="1" si="6"/>
        <v>0</v>
      </c>
      <c r="O14" s="4">
        <f ca="1">N14+Abr_21!O14</f>
        <v>0</v>
      </c>
      <c r="P14" s="4">
        <f t="shared" ca="1" si="1"/>
        <v>0</v>
      </c>
      <c r="Q14" s="26">
        <f t="shared" ca="1" si="1"/>
        <v>0</v>
      </c>
      <c r="R14" s="16"/>
      <c r="S14" s="4">
        <v>0</v>
      </c>
      <c r="T14" s="4">
        <f>S14+Abr_21!T14</f>
        <v>0</v>
      </c>
      <c r="U14" s="4">
        <f t="shared" ca="1" si="7"/>
        <v>0</v>
      </c>
      <c r="V14" s="4">
        <f ca="1">U14+Abr_21!V14</f>
        <v>0</v>
      </c>
      <c r="W14" s="4">
        <f t="shared" ca="1" si="2"/>
        <v>0</v>
      </c>
      <c r="X14" s="26">
        <f t="shared" ca="1" si="2"/>
        <v>0</v>
      </c>
    </row>
    <row r="15" spans="1:24" x14ac:dyDescent="0.25">
      <c r="A15" s="14">
        <v>5696</v>
      </c>
      <c r="B15" s="14" t="str">
        <v>VALDECY PIRES</v>
      </c>
      <c r="C15" s="15">
        <v>44046</v>
      </c>
      <c r="D15" s="15">
        <v>44311</v>
      </c>
      <c r="E15" s="42">
        <f t="shared" ca="1" si="3"/>
        <v>0</v>
      </c>
      <c r="F15" s="4">
        <f ca="1">E15+Abr_21!F15</f>
        <v>0</v>
      </c>
      <c r="G15" s="4">
        <f t="shared" ca="1" si="4"/>
        <v>0</v>
      </c>
      <c r="H15" s="4">
        <f ca="1">G15+Abr_21!H15</f>
        <v>0</v>
      </c>
      <c r="I15" s="4">
        <f t="shared" ca="1" si="0"/>
        <v>0</v>
      </c>
      <c r="J15" s="26">
        <f t="shared" ca="1" si="0"/>
        <v>0</v>
      </c>
      <c r="K15" s="16"/>
      <c r="L15" s="42">
        <f t="shared" ca="1" si="5"/>
        <v>0</v>
      </c>
      <c r="M15" s="4">
        <f ca="1">L15+Abr_21!M15</f>
        <v>0</v>
      </c>
      <c r="N15" s="4">
        <f t="shared" ca="1" si="6"/>
        <v>0</v>
      </c>
      <c r="O15" s="4">
        <f ca="1">N15+Abr_21!O15</f>
        <v>0</v>
      </c>
      <c r="P15" s="4">
        <f t="shared" ca="1" si="1"/>
        <v>0</v>
      </c>
      <c r="Q15" s="26">
        <f t="shared" ca="1" si="1"/>
        <v>0</v>
      </c>
      <c r="R15" s="16"/>
      <c r="S15" s="4">
        <v>0</v>
      </c>
      <c r="T15" s="4">
        <f>S15+Abr_21!T15</f>
        <v>0</v>
      </c>
      <c r="U15" s="4">
        <f t="shared" ca="1" si="7"/>
        <v>0</v>
      </c>
      <c r="V15" s="4">
        <f ca="1">U15+Abr_21!V15</f>
        <v>0</v>
      </c>
      <c r="W15" s="4">
        <f t="shared" ca="1" si="2"/>
        <v>0</v>
      </c>
      <c r="X15" s="26">
        <f t="shared" ca="1" si="2"/>
        <v>0</v>
      </c>
    </row>
    <row r="16" spans="1:24" x14ac:dyDescent="0.25">
      <c r="A16" s="14">
        <v>5781</v>
      </c>
      <c r="B16" s="14" t="str">
        <v>ELSON DOS SANTOS SILVA</v>
      </c>
      <c r="C16" s="15">
        <v>44064</v>
      </c>
      <c r="D16" s="15">
        <v>44312</v>
      </c>
      <c r="E16" s="42">
        <f t="shared" ca="1" si="3"/>
        <v>0</v>
      </c>
      <c r="F16" s="4">
        <f ca="1">E16+Abr_21!F16</f>
        <v>0</v>
      </c>
      <c r="G16" s="4">
        <f t="shared" ca="1" si="4"/>
        <v>0</v>
      </c>
      <c r="H16" s="4">
        <f ca="1">G16+Abr_21!H16</f>
        <v>0</v>
      </c>
      <c r="I16" s="4">
        <f t="shared" ca="1" si="0"/>
        <v>0</v>
      </c>
      <c r="J16" s="26">
        <f t="shared" ca="1" si="0"/>
        <v>0</v>
      </c>
      <c r="K16" s="16"/>
      <c r="L16" s="42">
        <f t="shared" ca="1" si="5"/>
        <v>0</v>
      </c>
      <c r="M16" s="4">
        <f ca="1">L16+Abr_21!M16</f>
        <v>0</v>
      </c>
      <c r="N16" s="4">
        <f t="shared" ca="1" si="6"/>
        <v>0</v>
      </c>
      <c r="O16" s="4">
        <f ca="1">N16+Abr_21!O16</f>
        <v>0</v>
      </c>
      <c r="P16" s="4">
        <f t="shared" ca="1" si="1"/>
        <v>0</v>
      </c>
      <c r="Q16" s="26">
        <f t="shared" ca="1" si="1"/>
        <v>0</v>
      </c>
      <c r="R16" s="16"/>
      <c r="S16" s="4">
        <v>0</v>
      </c>
      <c r="T16" s="4">
        <f>S16+Abr_21!T16</f>
        <v>0</v>
      </c>
      <c r="U16" s="4">
        <f t="shared" ca="1" si="7"/>
        <v>0</v>
      </c>
      <c r="V16" s="4">
        <f ca="1">U16+Abr_21!V16</f>
        <v>0</v>
      </c>
      <c r="W16" s="4">
        <f t="shared" ca="1" si="2"/>
        <v>0</v>
      </c>
      <c r="X16" s="26">
        <f t="shared" ca="1" si="2"/>
        <v>0</v>
      </c>
    </row>
    <row r="17" spans="1:24" x14ac:dyDescent="0.25">
      <c r="A17" s="14">
        <v>5783</v>
      </c>
      <c r="B17" s="14" t="str">
        <v>VALDINEI SANTOS SILVA</v>
      </c>
      <c r="C17" s="15">
        <v>44064</v>
      </c>
      <c r="D17" s="15">
        <v>44313</v>
      </c>
      <c r="E17" s="42">
        <f t="shared" ca="1" si="3"/>
        <v>0</v>
      </c>
      <c r="F17" s="4">
        <f ca="1">E17+Abr_21!F17</f>
        <v>0</v>
      </c>
      <c r="G17" s="4">
        <f t="shared" ca="1" si="4"/>
        <v>0</v>
      </c>
      <c r="H17" s="4">
        <f ca="1">G17+Abr_21!H17</f>
        <v>0</v>
      </c>
      <c r="I17" s="4">
        <f t="shared" ca="1" si="0"/>
        <v>0</v>
      </c>
      <c r="J17" s="26">
        <f t="shared" ca="1" si="0"/>
        <v>0</v>
      </c>
      <c r="K17" s="16"/>
      <c r="L17" s="42">
        <f t="shared" ca="1" si="5"/>
        <v>0</v>
      </c>
      <c r="M17" s="4">
        <f ca="1">L17+Abr_21!M17</f>
        <v>0</v>
      </c>
      <c r="N17" s="4">
        <f t="shared" ca="1" si="6"/>
        <v>0</v>
      </c>
      <c r="O17" s="4">
        <f ca="1">N17+Abr_21!O17</f>
        <v>0</v>
      </c>
      <c r="P17" s="4">
        <f t="shared" ca="1" si="1"/>
        <v>0</v>
      </c>
      <c r="Q17" s="26">
        <f t="shared" ca="1" si="1"/>
        <v>0</v>
      </c>
      <c r="R17" s="16"/>
      <c r="S17" s="4">
        <v>0</v>
      </c>
      <c r="T17" s="4">
        <f>S17+Abr_21!T17</f>
        <v>0</v>
      </c>
      <c r="U17" s="4">
        <f t="shared" ca="1" si="7"/>
        <v>0</v>
      </c>
      <c r="V17" s="4">
        <f ca="1">U17+Abr_21!V17</f>
        <v>0</v>
      </c>
      <c r="W17" s="4">
        <f t="shared" ca="1" si="2"/>
        <v>0</v>
      </c>
      <c r="X17" s="26">
        <f t="shared" ca="1" si="2"/>
        <v>0</v>
      </c>
    </row>
    <row r="18" spans="1:24" x14ac:dyDescent="0.25">
      <c r="A18" s="14">
        <v>5784</v>
      </c>
      <c r="B18" s="14" t="str">
        <v>VALDEILSO LEITE</v>
      </c>
      <c r="C18" s="15">
        <v>44068</v>
      </c>
      <c r="D18" s="15">
        <v>44314</v>
      </c>
      <c r="E18" s="42">
        <f t="shared" ca="1" si="3"/>
        <v>0</v>
      </c>
      <c r="F18" s="4">
        <f ca="1">E18+Abr_21!F18</f>
        <v>0</v>
      </c>
      <c r="G18" s="4">
        <f t="shared" ca="1" si="4"/>
        <v>0</v>
      </c>
      <c r="H18" s="4">
        <f ca="1">G18+Abr_21!H18</f>
        <v>0</v>
      </c>
      <c r="I18" s="4">
        <f t="shared" ca="1" si="0"/>
        <v>0</v>
      </c>
      <c r="J18" s="26">
        <f t="shared" ca="1" si="0"/>
        <v>0</v>
      </c>
      <c r="K18" s="16"/>
      <c r="L18" s="42">
        <f t="shared" ca="1" si="5"/>
        <v>0</v>
      </c>
      <c r="M18" s="4">
        <f ca="1">L18+Abr_21!M18</f>
        <v>0</v>
      </c>
      <c r="N18" s="4">
        <f t="shared" ca="1" si="6"/>
        <v>0</v>
      </c>
      <c r="O18" s="4">
        <f ca="1">N18+Abr_21!O18</f>
        <v>0</v>
      </c>
      <c r="P18" s="4">
        <f t="shared" ca="1" si="1"/>
        <v>0</v>
      </c>
      <c r="Q18" s="26">
        <f t="shared" ca="1" si="1"/>
        <v>0</v>
      </c>
      <c r="R18" s="16"/>
      <c r="S18" s="4">
        <v>0</v>
      </c>
      <c r="T18" s="4">
        <f>S18+Abr_21!T18</f>
        <v>0</v>
      </c>
      <c r="U18" s="4">
        <f t="shared" ca="1" si="7"/>
        <v>0</v>
      </c>
      <c r="V18" s="4">
        <f ca="1">U18+Abr_21!V18</f>
        <v>0</v>
      </c>
      <c r="W18" s="4">
        <f t="shared" ca="1" si="2"/>
        <v>0</v>
      </c>
      <c r="X18" s="26">
        <f t="shared" ca="1" si="2"/>
        <v>0</v>
      </c>
    </row>
    <row r="19" spans="1:24" x14ac:dyDescent="0.25">
      <c r="A19" s="14">
        <v>5791</v>
      </c>
      <c r="B19" s="14" t="str">
        <v>ALEXANDRE ALVES DE QUEIROZ</v>
      </c>
      <c r="C19" s="15">
        <v>44074</v>
      </c>
      <c r="D19" s="15">
        <v>44315</v>
      </c>
      <c r="E19" s="42">
        <f t="shared" ca="1" si="3"/>
        <v>0</v>
      </c>
      <c r="F19" s="4">
        <f ca="1">E19+Abr_21!F19</f>
        <v>0</v>
      </c>
      <c r="G19" s="4">
        <f t="shared" ca="1" si="4"/>
        <v>0</v>
      </c>
      <c r="H19" s="4">
        <f ca="1">G19+Abr_21!H19</f>
        <v>0</v>
      </c>
      <c r="I19" s="4">
        <f t="shared" ref="I19:J82" ca="1" si="8">G19-E19</f>
        <v>0</v>
      </c>
      <c r="J19" s="26">
        <f t="shared" ca="1" si="8"/>
        <v>0</v>
      </c>
      <c r="K19" s="16"/>
      <c r="L19" s="42">
        <f t="shared" ca="1" si="5"/>
        <v>0</v>
      </c>
      <c r="M19" s="4">
        <f ca="1">L19+Abr_21!M19</f>
        <v>0</v>
      </c>
      <c r="N19" s="4">
        <f t="shared" ca="1" si="6"/>
        <v>0</v>
      </c>
      <c r="O19" s="4">
        <f ca="1">N19+Abr_21!O19</f>
        <v>0</v>
      </c>
      <c r="P19" s="4">
        <f t="shared" ref="P19:Q82" ca="1" si="9">N19-L19</f>
        <v>0</v>
      </c>
      <c r="Q19" s="26">
        <f t="shared" ca="1" si="9"/>
        <v>0</v>
      </c>
      <c r="R19" s="16"/>
      <c r="S19" s="4">
        <v>0</v>
      </c>
      <c r="T19" s="4">
        <f>S19+Abr_21!T19</f>
        <v>0</v>
      </c>
      <c r="U19" s="4">
        <f t="shared" ca="1" si="7"/>
        <v>0</v>
      </c>
      <c r="V19" s="4">
        <f ca="1">U19+Abr_21!V19</f>
        <v>0</v>
      </c>
      <c r="W19" s="4">
        <f t="shared" ref="W19:X82" ca="1" si="10">U19-S19</f>
        <v>0</v>
      </c>
      <c r="X19" s="26">
        <f t="shared" ca="1" si="10"/>
        <v>0</v>
      </c>
    </row>
    <row r="20" spans="1:24" x14ac:dyDescent="0.25">
      <c r="A20" s="14">
        <v>5838</v>
      </c>
      <c r="B20" s="14" t="str">
        <v>VALMIR FROTA LUZ</v>
      </c>
      <c r="C20" s="15">
        <v>44090</v>
      </c>
      <c r="D20" s="15">
        <v>44316</v>
      </c>
      <c r="E20" s="42">
        <f t="shared" ca="1" si="3"/>
        <v>0</v>
      </c>
      <c r="F20" s="4">
        <f ca="1">E20+Abr_21!F20</f>
        <v>0</v>
      </c>
      <c r="G20" s="4">
        <f t="shared" ca="1" si="4"/>
        <v>0</v>
      </c>
      <c r="H20" s="4">
        <f ca="1">G20+Abr_21!H20</f>
        <v>0</v>
      </c>
      <c r="I20" s="4">
        <f t="shared" ca="1" si="8"/>
        <v>0</v>
      </c>
      <c r="J20" s="26">
        <f t="shared" ca="1" si="8"/>
        <v>0</v>
      </c>
      <c r="K20" s="16"/>
      <c r="L20" s="42">
        <f t="shared" ca="1" si="5"/>
        <v>0</v>
      </c>
      <c r="M20" s="4">
        <f ca="1">L20+Abr_21!M20</f>
        <v>0</v>
      </c>
      <c r="N20" s="4">
        <f t="shared" ca="1" si="6"/>
        <v>0</v>
      </c>
      <c r="O20" s="4">
        <f ca="1">N20+Abr_21!O20</f>
        <v>0</v>
      </c>
      <c r="P20" s="4">
        <f t="shared" ca="1" si="9"/>
        <v>0</v>
      </c>
      <c r="Q20" s="26">
        <f t="shared" ca="1" si="9"/>
        <v>0</v>
      </c>
      <c r="R20" s="16"/>
      <c r="S20" s="4">
        <v>0</v>
      </c>
      <c r="T20" s="4">
        <f>S20+Abr_21!T20</f>
        <v>0</v>
      </c>
      <c r="U20" s="4">
        <f t="shared" ca="1" si="7"/>
        <v>0</v>
      </c>
      <c r="V20" s="4">
        <f ca="1">U20+Abr_21!V20</f>
        <v>0</v>
      </c>
      <c r="W20" s="4">
        <f t="shared" ca="1" si="10"/>
        <v>0</v>
      </c>
      <c r="X20" s="26">
        <f t="shared" ca="1" si="10"/>
        <v>0</v>
      </c>
    </row>
    <row r="21" spans="1:24" x14ac:dyDescent="0.25">
      <c r="A21" s="14">
        <v>5892</v>
      </c>
      <c r="B21" s="14" t="str">
        <v>NILSON CESAR GONCALVES</v>
      </c>
      <c r="C21" s="15">
        <v>44131</v>
      </c>
      <c r="D21" s="15">
        <v>44317</v>
      </c>
      <c r="E21" s="42">
        <f t="shared" ca="1" si="3"/>
        <v>0</v>
      </c>
      <c r="F21" s="4">
        <f ca="1">E21+Abr_21!F21</f>
        <v>0</v>
      </c>
      <c r="G21" s="4">
        <f t="shared" ca="1" si="4"/>
        <v>0</v>
      </c>
      <c r="H21" s="4">
        <f ca="1">G21+Abr_21!H21</f>
        <v>0</v>
      </c>
      <c r="I21" s="4">
        <f t="shared" ca="1" si="8"/>
        <v>0</v>
      </c>
      <c r="J21" s="26">
        <f t="shared" ca="1" si="8"/>
        <v>0</v>
      </c>
      <c r="K21" s="16"/>
      <c r="L21" s="42">
        <f t="shared" ca="1" si="5"/>
        <v>0</v>
      </c>
      <c r="M21" s="4">
        <f ca="1">L21+Abr_21!M21</f>
        <v>0</v>
      </c>
      <c r="N21" s="4">
        <f t="shared" ca="1" si="6"/>
        <v>0</v>
      </c>
      <c r="O21" s="4">
        <f ca="1">N21+Abr_21!O21</f>
        <v>0</v>
      </c>
      <c r="P21" s="4">
        <f t="shared" ca="1" si="9"/>
        <v>0</v>
      </c>
      <c r="Q21" s="26">
        <f t="shared" ca="1" si="9"/>
        <v>0</v>
      </c>
      <c r="R21" s="16"/>
      <c r="S21" s="4">
        <v>0</v>
      </c>
      <c r="T21" s="4">
        <f>S21+Abr_21!T21</f>
        <v>0</v>
      </c>
      <c r="U21" s="4">
        <f t="shared" ca="1" si="7"/>
        <v>0</v>
      </c>
      <c r="V21" s="4">
        <f ca="1">U21+Abr_21!V21</f>
        <v>0</v>
      </c>
      <c r="W21" s="4">
        <f t="shared" ca="1" si="10"/>
        <v>0</v>
      </c>
      <c r="X21" s="26">
        <f t="shared" ca="1" si="10"/>
        <v>0</v>
      </c>
    </row>
    <row r="22" spans="1:24" x14ac:dyDescent="0.25">
      <c r="A22" s="14">
        <v>5904</v>
      </c>
      <c r="B22" s="14" t="str">
        <v>MARSUEL LOPES DE BRITO</v>
      </c>
      <c r="C22" s="15">
        <v>44134</v>
      </c>
      <c r="D22" s="15">
        <v>44318</v>
      </c>
      <c r="E22" s="42">
        <f t="shared" ca="1" si="3"/>
        <v>0</v>
      </c>
      <c r="F22" s="4">
        <f ca="1">E22+Abr_21!F22</f>
        <v>0</v>
      </c>
      <c r="G22" s="4">
        <f t="shared" ca="1" si="4"/>
        <v>0</v>
      </c>
      <c r="H22" s="4">
        <f ca="1">G22+Abr_21!H22</f>
        <v>0</v>
      </c>
      <c r="I22" s="4">
        <f t="shared" ca="1" si="8"/>
        <v>0</v>
      </c>
      <c r="J22" s="26">
        <f t="shared" ca="1" si="8"/>
        <v>0</v>
      </c>
      <c r="K22" s="16"/>
      <c r="L22" s="42">
        <f t="shared" ca="1" si="5"/>
        <v>0</v>
      </c>
      <c r="M22" s="4">
        <f ca="1">L22+Abr_21!M22</f>
        <v>0</v>
      </c>
      <c r="N22" s="4">
        <f t="shared" ca="1" si="6"/>
        <v>0</v>
      </c>
      <c r="O22" s="4">
        <f ca="1">N22+Abr_21!O22</f>
        <v>0</v>
      </c>
      <c r="P22" s="4">
        <f t="shared" ca="1" si="9"/>
        <v>0</v>
      </c>
      <c r="Q22" s="26">
        <f t="shared" ca="1" si="9"/>
        <v>0</v>
      </c>
      <c r="R22" s="16"/>
      <c r="S22" s="4">
        <v>0</v>
      </c>
      <c r="T22" s="4">
        <f>S22+Abr_21!T22</f>
        <v>0</v>
      </c>
      <c r="U22" s="4">
        <f t="shared" ca="1" si="7"/>
        <v>0</v>
      </c>
      <c r="V22" s="4">
        <f ca="1">U22+Abr_21!V22</f>
        <v>0</v>
      </c>
      <c r="W22" s="4">
        <f t="shared" ca="1" si="10"/>
        <v>0</v>
      </c>
      <c r="X22" s="26">
        <f t="shared" ca="1" si="10"/>
        <v>0</v>
      </c>
    </row>
    <row r="23" spans="1:24" x14ac:dyDescent="0.25">
      <c r="A23" s="14">
        <v>5905</v>
      </c>
      <c r="B23" s="14" t="str">
        <v>UANDERSON TEIXEIRA LOPES</v>
      </c>
      <c r="C23" s="15">
        <v>44134</v>
      </c>
      <c r="D23" s="15">
        <v>44319</v>
      </c>
      <c r="E23" s="42">
        <f t="shared" ca="1" si="3"/>
        <v>0</v>
      </c>
      <c r="F23" s="4">
        <f ca="1">E23+Abr_21!F23</f>
        <v>0</v>
      </c>
      <c r="G23" s="4">
        <f t="shared" ca="1" si="4"/>
        <v>0</v>
      </c>
      <c r="H23" s="4">
        <f ca="1">G23+Abr_21!H23</f>
        <v>0</v>
      </c>
      <c r="I23" s="4">
        <f t="shared" ca="1" si="8"/>
        <v>0</v>
      </c>
      <c r="J23" s="26">
        <f t="shared" ca="1" si="8"/>
        <v>0</v>
      </c>
      <c r="K23" s="16"/>
      <c r="L23" s="42">
        <f t="shared" ca="1" si="5"/>
        <v>0</v>
      </c>
      <c r="M23" s="4">
        <f ca="1">L23+Abr_21!M23</f>
        <v>0</v>
      </c>
      <c r="N23" s="4">
        <f t="shared" ca="1" si="6"/>
        <v>0</v>
      </c>
      <c r="O23" s="4">
        <f ca="1">N23+Abr_21!O23</f>
        <v>0</v>
      </c>
      <c r="P23" s="4">
        <f t="shared" ca="1" si="9"/>
        <v>0</v>
      </c>
      <c r="Q23" s="26">
        <f t="shared" ca="1" si="9"/>
        <v>0</v>
      </c>
      <c r="R23" s="16"/>
      <c r="S23" s="4">
        <v>0</v>
      </c>
      <c r="T23" s="4">
        <f>S23+Abr_21!T23</f>
        <v>0</v>
      </c>
      <c r="U23" s="4">
        <f t="shared" ca="1" si="7"/>
        <v>0</v>
      </c>
      <c r="V23" s="4">
        <f ca="1">U23+Abr_21!V23</f>
        <v>0</v>
      </c>
      <c r="W23" s="4">
        <f t="shared" ca="1" si="10"/>
        <v>0</v>
      </c>
      <c r="X23" s="26">
        <f t="shared" ca="1" si="10"/>
        <v>0</v>
      </c>
    </row>
    <row r="24" spans="1:24" x14ac:dyDescent="0.25">
      <c r="A24" s="14">
        <v>5963</v>
      </c>
      <c r="B24" s="14" t="str">
        <v>ANTONIO SOARES CARDOSO</v>
      </c>
      <c r="C24" s="15">
        <v>44168</v>
      </c>
      <c r="D24" s="15">
        <v>44320</v>
      </c>
      <c r="E24" s="42">
        <f t="shared" ca="1" si="3"/>
        <v>0</v>
      </c>
      <c r="F24" s="4">
        <f ca="1">E24+Abr_21!F24</f>
        <v>0</v>
      </c>
      <c r="G24" s="4">
        <f t="shared" ca="1" si="4"/>
        <v>0</v>
      </c>
      <c r="H24" s="4">
        <f ca="1">G24+Abr_21!H24</f>
        <v>0</v>
      </c>
      <c r="I24" s="4">
        <f t="shared" ca="1" si="8"/>
        <v>0</v>
      </c>
      <c r="J24" s="26">
        <f t="shared" ca="1" si="8"/>
        <v>0</v>
      </c>
      <c r="K24" s="16"/>
      <c r="L24" s="42">
        <f t="shared" ca="1" si="5"/>
        <v>0</v>
      </c>
      <c r="M24" s="4">
        <f ca="1">L24+Abr_21!M24</f>
        <v>0</v>
      </c>
      <c r="N24" s="4">
        <f t="shared" ca="1" si="6"/>
        <v>0</v>
      </c>
      <c r="O24" s="4">
        <f ca="1">N24+Abr_21!O24</f>
        <v>0</v>
      </c>
      <c r="P24" s="4">
        <f t="shared" ca="1" si="9"/>
        <v>0</v>
      </c>
      <c r="Q24" s="26">
        <f t="shared" ca="1" si="9"/>
        <v>0</v>
      </c>
      <c r="R24" s="16"/>
      <c r="S24" s="4">
        <v>0</v>
      </c>
      <c r="T24" s="4">
        <f>S24+Abr_21!T24</f>
        <v>0</v>
      </c>
      <c r="U24" s="4">
        <f t="shared" ca="1" si="7"/>
        <v>0</v>
      </c>
      <c r="V24" s="4">
        <f ca="1">U24+Abr_21!V24</f>
        <v>0</v>
      </c>
      <c r="W24" s="4">
        <f t="shared" ca="1" si="10"/>
        <v>0</v>
      </c>
      <c r="X24" s="26">
        <f t="shared" ca="1" si="10"/>
        <v>0</v>
      </c>
    </row>
    <row r="25" spans="1:24" x14ac:dyDescent="0.25">
      <c r="A25" s="14">
        <v>5964</v>
      </c>
      <c r="B25" s="14" t="str">
        <v>EDUARDO FERNANDES COSTA DE OLIVEIRA</v>
      </c>
      <c r="C25" s="15">
        <v>44168</v>
      </c>
      <c r="D25" s="15">
        <v>44321</v>
      </c>
      <c r="E25" s="42">
        <f t="shared" ca="1" si="3"/>
        <v>0</v>
      </c>
      <c r="F25" s="4">
        <f ca="1">E25+Abr_21!F25</f>
        <v>0</v>
      </c>
      <c r="G25" s="4">
        <f t="shared" ca="1" si="4"/>
        <v>0</v>
      </c>
      <c r="H25" s="4">
        <f ca="1">G25+Abr_21!H25</f>
        <v>0</v>
      </c>
      <c r="I25" s="4">
        <f t="shared" ca="1" si="8"/>
        <v>0</v>
      </c>
      <c r="J25" s="26">
        <f t="shared" ca="1" si="8"/>
        <v>0</v>
      </c>
      <c r="K25" s="16"/>
      <c r="L25" s="42">
        <f t="shared" ca="1" si="5"/>
        <v>0</v>
      </c>
      <c r="M25" s="4">
        <f ca="1">L25+Abr_21!M25</f>
        <v>0</v>
      </c>
      <c r="N25" s="4">
        <f t="shared" ca="1" si="6"/>
        <v>0</v>
      </c>
      <c r="O25" s="4">
        <f ca="1">N25+Abr_21!O25</f>
        <v>0</v>
      </c>
      <c r="P25" s="4">
        <f t="shared" ca="1" si="9"/>
        <v>0</v>
      </c>
      <c r="Q25" s="26">
        <f t="shared" ca="1" si="9"/>
        <v>0</v>
      </c>
      <c r="R25" s="16"/>
      <c r="S25" s="4">
        <v>0</v>
      </c>
      <c r="T25" s="4">
        <f>S25+Abr_21!T25</f>
        <v>0</v>
      </c>
      <c r="U25" s="4">
        <f t="shared" ca="1" si="7"/>
        <v>0</v>
      </c>
      <c r="V25" s="4">
        <f ca="1">U25+Abr_21!V25</f>
        <v>0</v>
      </c>
      <c r="W25" s="4">
        <f t="shared" ca="1" si="10"/>
        <v>0</v>
      </c>
      <c r="X25" s="26">
        <f t="shared" ca="1" si="10"/>
        <v>0</v>
      </c>
    </row>
    <row r="26" spans="1:24" x14ac:dyDescent="0.25">
      <c r="A26" s="14">
        <v>5965</v>
      </c>
      <c r="B26" s="14" t="str">
        <v>SAMUEL DE SOUZA CARDOSO</v>
      </c>
      <c r="C26" s="15">
        <v>44168</v>
      </c>
      <c r="D26" s="15">
        <v>44322</v>
      </c>
      <c r="E26" s="42">
        <f t="shared" ca="1" si="3"/>
        <v>0</v>
      </c>
      <c r="F26" s="4">
        <f ca="1">E26+Abr_21!F26</f>
        <v>0</v>
      </c>
      <c r="G26" s="4">
        <f t="shared" ca="1" si="4"/>
        <v>0</v>
      </c>
      <c r="H26" s="4">
        <f ca="1">G26+Abr_21!H26</f>
        <v>0</v>
      </c>
      <c r="I26" s="4">
        <f t="shared" ca="1" si="8"/>
        <v>0</v>
      </c>
      <c r="J26" s="26">
        <f t="shared" ca="1" si="8"/>
        <v>0</v>
      </c>
      <c r="K26" s="16"/>
      <c r="L26" s="42">
        <f t="shared" ca="1" si="5"/>
        <v>0</v>
      </c>
      <c r="M26" s="4">
        <f ca="1">L26+Abr_21!M26</f>
        <v>0</v>
      </c>
      <c r="N26" s="4">
        <f t="shared" ca="1" si="6"/>
        <v>0</v>
      </c>
      <c r="O26" s="4">
        <f ca="1">N26+Abr_21!O26</f>
        <v>0</v>
      </c>
      <c r="P26" s="4">
        <f t="shared" ca="1" si="9"/>
        <v>0</v>
      </c>
      <c r="Q26" s="26">
        <f t="shared" ca="1" si="9"/>
        <v>0</v>
      </c>
      <c r="R26" s="16"/>
      <c r="S26" s="4">
        <v>0</v>
      </c>
      <c r="T26" s="4">
        <f>S26+Abr_21!T26</f>
        <v>0</v>
      </c>
      <c r="U26" s="4">
        <f t="shared" ca="1" si="7"/>
        <v>0</v>
      </c>
      <c r="V26" s="4">
        <f ca="1">U26+Abr_21!V26</f>
        <v>0</v>
      </c>
      <c r="W26" s="4">
        <f t="shared" ca="1" si="10"/>
        <v>0</v>
      </c>
      <c r="X26" s="26">
        <f t="shared" ca="1" si="10"/>
        <v>0</v>
      </c>
    </row>
    <row r="27" spans="1:24" x14ac:dyDescent="0.25">
      <c r="A27" s="14">
        <v>6073</v>
      </c>
      <c r="B27" s="14" t="str">
        <v>ALEXANDRE BRITO DA SILVA</v>
      </c>
      <c r="C27" s="15">
        <v>44217</v>
      </c>
      <c r="D27" s="15">
        <v>44323</v>
      </c>
      <c r="E27" s="42">
        <f t="shared" ca="1" si="3"/>
        <v>0</v>
      </c>
      <c r="F27" s="4">
        <f ca="1">E27+Abr_21!F27</f>
        <v>0</v>
      </c>
      <c r="G27" s="4">
        <f t="shared" ca="1" si="4"/>
        <v>0</v>
      </c>
      <c r="H27" s="4">
        <f ca="1">G27+Abr_21!H27</f>
        <v>0</v>
      </c>
      <c r="I27" s="4">
        <f t="shared" ca="1" si="8"/>
        <v>0</v>
      </c>
      <c r="J27" s="26">
        <f t="shared" ca="1" si="8"/>
        <v>0</v>
      </c>
      <c r="K27" s="16"/>
      <c r="L27" s="42">
        <f t="shared" ca="1" si="5"/>
        <v>0</v>
      </c>
      <c r="M27" s="4">
        <f ca="1">L27+Abr_21!M27</f>
        <v>0</v>
      </c>
      <c r="N27" s="4">
        <f t="shared" ca="1" si="6"/>
        <v>0</v>
      </c>
      <c r="O27" s="4">
        <f ca="1">N27+Abr_21!O27</f>
        <v>0</v>
      </c>
      <c r="P27" s="4">
        <f t="shared" ca="1" si="9"/>
        <v>0</v>
      </c>
      <c r="Q27" s="26">
        <f t="shared" ca="1" si="9"/>
        <v>0</v>
      </c>
      <c r="R27" s="16"/>
      <c r="S27" s="4">
        <v>0</v>
      </c>
      <c r="T27" s="4">
        <f>S27+Abr_21!T27</f>
        <v>0</v>
      </c>
      <c r="U27" s="4">
        <f t="shared" ca="1" si="7"/>
        <v>0</v>
      </c>
      <c r="V27" s="4">
        <f ca="1">U27+Abr_21!V27</f>
        <v>0</v>
      </c>
      <c r="W27" s="4">
        <f t="shared" ca="1" si="10"/>
        <v>0</v>
      </c>
      <c r="X27" s="26">
        <f t="shared" ca="1" si="10"/>
        <v>0</v>
      </c>
    </row>
    <row r="28" spans="1:24" x14ac:dyDescent="0.25">
      <c r="A28" s="14">
        <v>6074</v>
      </c>
      <c r="B28" s="14" t="str">
        <v>EDILAINE GOMES DA SILVA</v>
      </c>
      <c r="C28" s="15">
        <v>44217</v>
      </c>
      <c r="D28" s="15">
        <v>44324</v>
      </c>
      <c r="E28" s="42">
        <f t="shared" ca="1" si="3"/>
        <v>0</v>
      </c>
      <c r="F28" s="4">
        <f ca="1">E28+Abr_21!F28</f>
        <v>0</v>
      </c>
      <c r="G28" s="4">
        <f t="shared" ca="1" si="4"/>
        <v>0</v>
      </c>
      <c r="H28" s="4">
        <f ca="1">G28+Abr_21!H28</f>
        <v>0</v>
      </c>
      <c r="I28" s="4">
        <f t="shared" ca="1" si="8"/>
        <v>0</v>
      </c>
      <c r="J28" s="26">
        <f t="shared" ca="1" si="8"/>
        <v>0</v>
      </c>
      <c r="K28" s="16"/>
      <c r="L28" s="42">
        <f t="shared" ca="1" si="5"/>
        <v>0</v>
      </c>
      <c r="M28" s="4">
        <f ca="1">L28+Abr_21!M28</f>
        <v>0</v>
      </c>
      <c r="N28" s="4">
        <f t="shared" ca="1" si="6"/>
        <v>0</v>
      </c>
      <c r="O28" s="4">
        <f ca="1">N28+Abr_21!O28</f>
        <v>0</v>
      </c>
      <c r="P28" s="4">
        <f t="shared" ca="1" si="9"/>
        <v>0</v>
      </c>
      <c r="Q28" s="26">
        <f t="shared" ca="1" si="9"/>
        <v>0</v>
      </c>
      <c r="R28" s="16"/>
      <c r="S28" s="4">
        <v>0</v>
      </c>
      <c r="T28" s="4">
        <f>S28+Abr_21!T28</f>
        <v>0</v>
      </c>
      <c r="U28" s="4">
        <f t="shared" ca="1" si="7"/>
        <v>0</v>
      </c>
      <c r="V28" s="4">
        <f ca="1">U28+Abr_21!V28</f>
        <v>0</v>
      </c>
      <c r="W28" s="4">
        <f t="shared" ca="1" si="10"/>
        <v>0</v>
      </c>
      <c r="X28" s="26">
        <f t="shared" ca="1" si="10"/>
        <v>0</v>
      </c>
    </row>
    <row r="29" spans="1:24" x14ac:dyDescent="0.25">
      <c r="A29" s="14">
        <v>6126</v>
      </c>
      <c r="B29" s="14" t="str">
        <v>DIOGO SOUZA SANTOS</v>
      </c>
      <c r="C29" s="15">
        <v>44230</v>
      </c>
      <c r="D29" s="15">
        <v>44325</v>
      </c>
      <c r="E29" s="42">
        <f t="shared" ca="1" si="3"/>
        <v>0</v>
      </c>
      <c r="F29" s="4">
        <f ca="1">E29+Abr_21!F29</f>
        <v>0</v>
      </c>
      <c r="G29" s="4">
        <f t="shared" ca="1" si="4"/>
        <v>0</v>
      </c>
      <c r="H29" s="4">
        <f ca="1">G29+Abr_21!H29</f>
        <v>0</v>
      </c>
      <c r="I29" s="4">
        <f t="shared" ca="1" si="8"/>
        <v>0</v>
      </c>
      <c r="J29" s="26">
        <f t="shared" ca="1" si="8"/>
        <v>0</v>
      </c>
      <c r="K29" s="16"/>
      <c r="L29" s="42">
        <f t="shared" ca="1" si="5"/>
        <v>0</v>
      </c>
      <c r="M29" s="4">
        <f ca="1">L29+Abr_21!M29</f>
        <v>0</v>
      </c>
      <c r="N29" s="4">
        <f t="shared" ca="1" si="6"/>
        <v>0</v>
      </c>
      <c r="O29" s="4">
        <f ca="1">N29+Abr_21!O29</f>
        <v>0</v>
      </c>
      <c r="P29" s="4">
        <f t="shared" ca="1" si="9"/>
        <v>0</v>
      </c>
      <c r="Q29" s="26">
        <f t="shared" ca="1" si="9"/>
        <v>0</v>
      </c>
      <c r="R29" s="16"/>
      <c r="S29" s="4">
        <v>0</v>
      </c>
      <c r="T29" s="4">
        <f>S29+Abr_21!T29</f>
        <v>0</v>
      </c>
      <c r="U29" s="4">
        <f t="shared" ca="1" si="7"/>
        <v>0</v>
      </c>
      <c r="V29" s="4">
        <f ca="1">U29+Abr_21!V29</f>
        <v>0</v>
      </c>
      <c r="W29" s="4">
        <f t="shared" ca="1" si="10"/>
        <v>0</v>
      </c>
      <c r="X29" s="26">
        <f t="shared" ca="1" si="10"/>
        <v>0</v>
      </c>
    </row>
    <row r="30" spans="1:24" x14ac:dyDescent="0.25">
      <c r="A30" s="14">
        <v>6127</v>
      </c>
      <c r="B30" s="14" t="str">
        <v>JOAO PAULO ALVES</v>
      </c>
      <c r="C30" s="15">
        <v>44230</v>
      </c>
      <c r="D30" s="15">
        <v>44326</v>
      </c>
      <c r="E30" s="42">
        <f t="shared" ca="1" si="3"/>
        <v>0</v>
      </c>
      <c r="F30" s="4">
        <f ca="1">E30+Abr_21!F30</f>
        <v>0</v>
      </c>
      <c r="G30" s="4">
        <f t="shared" ca="1" si="4"/>
        <v>0</v>
      </c>
      <c r="H30" s="4">
        <f ca="1">G30+Abr_21!H30</f>
        <v>0</v>
      </c>
      <c r="I30" s="4">
        <f t="shared" ca="1" si="8"/>
        <v>0</v>
      </c>
      <c r="J30" s="26">
        <f t="shared" ca="1" si="8"/>
        <v>0</v>
      </c>
      <c r="K30" s="16"/>
      <c r="L30" s="42">
        <f t="shared" ca="1" si="5"/>
        <v>0</v>
      </c>
      <c r="M30" s="4">
        <f ca="1">L30+Abr_21!M30</f>
        <v>0</v>
      </c>
      <c r="N30" s="4">
        <f t="shared" ca="1" si="6"/>
        <v>0</v>
      </c>
      <c r="O30" s="4">
        <f ca="1">N30+Abr_21!O30</f>
        <v>0</v>
      </c>
      <c r="P30" s="4">
        <f t="shared" ca="1" si="9"/>
        <v>0</v>
      </c>
      <c r="Q30" s="26">
        <f t="shared" ca="1" si="9"/>
        <v>0</v>
      </c>
      <c r="R30" s="16"/>
      <c r="S30" s="4">
        <v>0</v>
      </c>
      <c r="T30" s="4">
        <f>S30+Abr_21!T30</f>
        <v>0</v>
      </c>
      <c r="U30" s="4">
        <f t="shared" ca="1" si="7"/>
        <v>0</v>
      </c>
      <c r="V30" s="4">
        <f ca="1">U30+Abr_21!V30</f>
        <v>0</v>
      </c>
      <c r="W30" s="4">
        <f t="shared" ca="1" si="10"/>
        <v>0</v>
      </c>
      <c r="X30" s="26">
        <f t="shared" ca="1" si="10"/>
        <v>0</v>
      </c>
    </row>
    <row r="31" spans="1:24" x14ac:dyDescent="0.25">
      <c r="A31" s="14">
        <v>6128</v>
      </c>
      <c r="B31" s="14" t="str">
        <v>ROSANA APARECIDA SALAS BATISTA</v>
      </c>
      <c r="C31" s="15">
        <v>44230</v>
      </c>
      <c r="D31" s="15">
        <v>44327</v>
      </c>
      <c r="E31" s="42">
        <f t="shared" ca="1" si="3"/>
        <v>0</v>
      </c>
      <c r="F31" s="4">
        <f ca="1">E31+Abr_21!F31</f>
        <v>0</v>
      </c>
      <c r="G31" s="4">
        <f t="shared" ca="1" si="4"/>
        <v>0</v>
      </c>
      <c r="H31" s="4">
        <f ca="1">G31+Abr_21!H31</f>
        <v>0</v>
      </c>
      <c r="I31" s="4">
        <f t="shared" ca="1" si="8"/>
        <v>0</v>
      </c>
      <c r="J31" s="26">
        <f t="shared" ca="1" si="8"/>
        <v>0</v>
      </c>
      <c r="K31" s="16"/>
      <c r="L31" s="42">
        <f t="shared" ca="1" si="5"/>
        <v>0</v>
      </c>
      <c r="M31" s="4">
        <f ca="1">L31+Abr_21!M31</f>
        <v>0</v>
      </c>
      <c r="N31" s="4">
        <f t="shared" ca="1" si="6"/>
        <v>0</v>
      </c>
      <c r="O31" s="4">
        <f ca="1">N31+Abr_21!O31</f>
        <v>0</v>
      </c>
      <c r="P31" s="4">
        <f t="shared" ca="1" si="9"/>
        <v>0</v>
      </c>
      <c r="Q31" s="26">
        <f t="shared" ca="1" si="9"/>
        <v>0</v>
      </c>
      <c r="R31" s="16"/>
      <c r="S31" s="4">
        <v>0</v>
      </c>
      <c r="T31" s="4">
        <f>S31+Abr_21!T31</f>
        <v>0</v>
      </c>
      <c r="U31" s="4">
        <f t="shared" ca="1" si="7"/>
        <v>0</v>
      </c>
      <c r="V31" s="4">
        <f ca="1">U31+Abr_21!V31</f>
        <v>0</v>
      </c>
      <c r="W31" s="4">
        <f t="shared" ca="1" si="10"/>
        <v>0</v>
      </c>
      <c r="X31" s="26">
        <f t="shared" ca="1" si="10"/>
        <v>0</v>
      </c>
    </row>
    <row r="32" spans="1:24" x14ac:dyDescent="0.25">
      <c r="A32" s="14" t="str">
        <v/>
      </c>
      <c r="B32" s="14" t="str">
        <v/>
      </c>
      <c r="C32" s="15" t="str">
        <v/>
      </c>
      <c r="D32" s="15" t="str">
        <v/>
      </c>
      <c r="E32" s="42">
        <f t="shared" ca="1" si="3"/>
        <v>0</v>
      </c>
      <c r="F32" s="4">
        <f ca="1">E32+Abr_21!F32</f>
        <v>0</v>
      </c>
      <c r="G32" s="4">
        <f t="shared" ca="1" si="4"/>
        <v>0</v>
      </c>
      <c r="H32" s="4">
        <f ca="1">G32+Abr_21!H32</f>
        <v>0</v>
      </c>
      <c r="I32" s="4">
        <f t="shared" ca="1" si="8"/>
        <v>0</v>
      </c>
      <c r="J32" s="26">
        <f t="shared" ca="1" si="8"/>
        <v>0</v>
      </c>
      <c r="K32" s="16"/>
      <c r="L32" s="42">
        <f t="shared" ca="1" si="5"/>
        <v>0</v>
      </c>
      <c r="M32" s="4">
        <f ca="1">L32+Abr_21!M32</f>
        <v>0</v>
      </c>
      <c r="N32" s="4">
        <f t="shared" ca="1" si="6"/>
        <v>0</v>
      </c>
      <c r="O32" s="4">
        <f ca="1">N32+Abr_21!O32</f>
        <v>0</v>
      </c>
      <c r="P32" s="4">
        <f t="shared" ca="1" si="9"/>
        <v>0</v>
      </c>
      <c r="Q32" s="26">
        <f t="shared" ca="1" si="9"/>
        <v>0</v>
      </c>
      <c r="R32" s="16"/>
      <c r="S32" s="4">
        <v>0</v>
      </c>
      <c r="T32" s="4">
        <f>S32+Abr_21!T32</f>
        <v>0</v>
      </c>
      <c r="U32" s="4">
        <f t="shared" ca="1" si="7"/>
        <v>0</v>
      </c>
      <c r="V32" s="4">
        <f ca="1">U32+Abr_21!V32</f>
        <v>0</v>
      </c>
      <c r="W32" s="4">
        <f t="shared" ca="1" si="10"/>
        <v>0</v>
      </c>
      <c r="X32" s="26">
        <f t="shared" ca="1" si="10"/>
        <v>0</v>
      </c>
    </row>
    <row r="33" spans="1:24" x14ac:dyDescent="0.25">
      <c r="A33" s="14" t="str">
        <v/>
      </c>
      <c r="B33" s="14" t="str">
        <v/>
      </c>
      <c r="C33" s="15" t="str">
        <v/>
      </c>
      <c r="D33" s="15" t="str">
        <v/>
      </c>
      <c r="E33" s="42">
        <f t="shared" ca="1" si="3"/>
        <v>0</v>
      </c>
      <c r="F33" s="4">
        <f ca="1">E33+Abr_21!F33</f>
        <v>0</v>
      </c>
      <c r="G33" s="4">
        <f t="shared" ca="1" si="4"/>
        <v>0</v>
      </c>
      <c r="H33" s="4">
        <f ca="1">G33+Abr_21!H33</f>
        <v>0</v>
      </c>
      <c r="I33" s="4">
        <f t="shared" ca="1" si="8"/>
        <v>0</v>
      </c>
      <c r="J33" s="26">
        <f t="shared" ca="1" si="8"/>
        <v>0</v>
      </c>
      <c r="K33" s="16"/>
      <c r="L33" s="42">
        <f t="shared" ca="1" si="5"/>
        <v>0</v>
      </c>
      <c r="M33" s="4">
        <f ca="1">L33+Abr_21!M33</f>
        <v>0</v>
      </c>
      <c r="N33" s="4">
        <f t="shared" ca="1" si="6"/>
        <v>0</v>
      </c>
      <c r="O33" s="4">
        <f ca="1">N33+Abr_21!O33</f>
        <v>0</v>
      </c>
      <c r="P33" s="4">
        <f t="shared" ca="1" si="9"/>
        <v>0</v>
      </c>
      <c r="Q33" s="26">
        <f t="shared" ca="1" si="9"/>
        <v>0</v>
      </c>
      <c r="R33" s="16"/>
      <c r="S33" s="4">
        <v>0</v>
      </c>
      <c r="T33" s="4">
        <f>S33+Abr_21!T33</f>
        <v>0</v>
      </c>
      <c r="U33" s="4">
        <f t="shared" ca="1" si="7"/>
        <v>0</v>
      </c>
      <c r="V33" s="4">
        <f ca="1">U33+Abr_21!V33</f>
        <v>0</v>
      </c>
      <c r="W33" s="4">
        <f t="shared" ca="1" si="10"/>
        <v>0</v>
      </c>
      <c r="X33" s="26">
        <f t="shared" ca="1" si="10"/>
        <v>0</v>
      </c>
    </row>
    <row r="34" spans="1:24" x14ac:dyDescent="0.25">
      <c r="A34" s="14" t="str">
        <v/>
      </c>
      <c r="B34" s="14" t="str">
        <v/>
      </c>
      <c r="C34" s="15" t="str">
        <v/>
      </c>
      <c r="D34" s="15" t="str">
        <v/>
      </c>
      <c r="E34" s="42">
        <f t="shared" ca="1" si="3"/>
        <v>0</v>
      </c>
      <c r="F34" s="4">
        <f ca="1">E34+Abr_21!F34</f>
        <v>0</v>
      </c>
      <c r="G34" s="4">
        <f t="shared" ca="1" si="4"/>
        <v>0</v>
      </c>
      <c r="H34" s="4">
        <f ca="1">G34+Abr_21!H34</f>
        <v>0</v>
      </c>
      <c r="I34" s="4">
        <f t="shared" ca="1" si="8"/>
        <v>0</v>
      </c>
      <c r="J34" s="26">
        <f t="shared" ca="1" si="8"/>
        <v>0</v>
      </c>
      <c r="K34" s="16"/>
      <c r="L34" s="42">
        <f t="shared" ca="1" si="5"/>
        <v>0</v>
      </c>
      <c r="M34" s="4">
        <f ca="1">L34+Abr_21!M34</f>
        <v>0</v>
      </c>
      <c r="N34" s="4">
        <f t="shared" ca="1" si="6"/>
        <v>0</v>
      </c>
      <c r="O34" s="4">
        <f ca="1">N34+Abr_21!O34</f>
        <v>0</v>
      </c>
      <c r="P34" s="4">
        <f t="shared" ca="1" si="9"/>
        <v>0</v>
      </c>
      <c r="Q34" s="26">
        <f t="shared" ca="1" si="9"/>
        <v>0</v>
      </c>
      <c r="R34" s="16"/>
      <c r="S34" s="4">
        <v>0</v>
      </c>
      <c r="T34" s="4">
        <f>S34+Abr_21!T34</f>
        <v>0</v>
      </c>
      <c r="U34" s="4">
        <f t="shared" ca="1" si="7"/>
        <v>0</v>
      </c>
      <c r="V34" s="4">
        <f ca="1">U34+Abr_21!V34</f>
        <v>0</v>
      </c>
      <c r="W34" s="4">
        <f t="shared" ca="1" si="10"/>
        <v>0</v>
      </c>
      <c r="X34" s="26">
        <f t="shared" ca="1" si="10"/>
        <v>0</v>
      </c>
    </row>
    <row r="35" spans="1:24" x14ac:dyDescent="0.25">
      <c r="A35" s="14" t="str">
        <v/>
      </c>
      <c r="B35" s="14" t="str">
        <v/>
      </c>
      <c r="C35" s="15" t="str">
        <v/>
      </c>
      <c r="D35" s="15" t="str">
        <v/>
      </c>
      <c r="E35" s="42">
        <f t="shared" ca="1" si="3"/>
        <v>0</v>
      </c>
      <c r="F35" s="4">
        <f ca="1">E35+Abr_21!F35</f>
        <v>0</v>
      </c>
      <c r="G35" s="4">
        <f t="shared" ca="1" si="4"/>
        <v>0</v>
      </c>
      <c r="H35" s="4">
        <f ca="1">G35+Abr_21!H35</f>
        <v>0</v>
      </c>
      <c r="I35" s="4">
        <f t="shared" ca="1" si="8"/>
        <v>0</v>
      </c>
      <c r="J35" s="26">
        <f t="shared" ca="1" si="8"/>
        <v>0</v>
      </c>
      <c r="K35" s="16"/>
      <c r="L35" s="42">
        <f t="shared" ca="1" si="5"/>
        <v>0</v>
      </c>
      <c r="M35" s="4">
        <f ca="1">L35+Abr_21!M35</f>
        <v>0</v>
      </c>
      <c r="N35" s="4">
        <f t="shared" ca="1" si="6"/>
        <v>0</v>
      </c>
      <c r="O35" s="4">
        <f ca="1">N35+Abr_21!O35</f>
        <v>0</v>
      </c>
      <c r="P35" s="4">
        <f t="shared" ca="1" si="9"/>
        <v>0</v>
      </c>
      <c r="Q35" s="26">
        <f t="shared" ca="1" si="9"/>
        <v>0</v>
      </c>
      <c r="R35" s="16"/>
      <c r="S35" s="4">
        <v>0</v>
      </c>
      <c r="T35" s="4">
        <f>S35+Abr_21!T35</f>
        <v>0</v>
      </c>
      <c r="U35" s="4">
        <f t="shared" ca="1" si="7"/>
        <v>0</v>
      </c>
      <c r="V35" s="4">
        <f ca="1">U35+Abr_21!V35</f>
        <v>0</v>
      </c>
      <c r="W35" s="4">
        <f t="shared" ca="1" si="10"/>
        <v>0</v>
      </c>
      <c r="X35" s="26">
        <f t="shared" ca="1" si="10"/>
        <v>0</v>
      </c>
    </row>
    <row r="36" spans="1:24" x14ac:dyDescent="0.25">
      <c r="A36" s="14" t="str">
        <v/>
      </c>
      <c r="B36" s="14" t="str">
        <v/>
      </c>
      <c r="C36" s="15" t="str">
        <v/>
      </c>
      <c r="D36" s="15" t="str">
        <v/>
      </c>
      <c r="E36" s="42">
        <f t="shared" ca="1" si="3"/>
        <v>0</v>
      </c>
      <c r="F36" s="4">
        <f ca="1">E36+Abr_21!F36</f>
        <v>0</v>
      </c>
      <c r="G36" s="4">
        <f t="shared" ca="1" si="4"/>
        <v>0</v>
      </c>
      <c r="H36" s="4">
        <f ca="1">G36+Abr_21!H36</f>
        <v>0</v>
      </c>
      <c r="I36" s="4">
        <f t="shared" ca="1" si="8"/>
        <v>0</v>
      </c>
      <c r="J36" s="26">
        <f t="shared" ca="1" si="8"/>
        <v>0</v>
      </c>
      <c r="K36" s="16"/>
      <c r="L36" s="42">
        <f t="shared" ca="1" si="5"/>
        <v>0</v>
      </c>
      <c r="M36" s="4">
        <f ca="1">L36+Abr_21!M36</f>
        <v>0</v>
      </c>
      <c r="N36" s="4">
        <f t="shared" ca="1" si="6"/>
        <v>0</v>
      </c>
      <c r="O36" s="4">
        <f ca="1">N36+Abr_21!O36</f>
        <v>0</v>
      </c>
      <c r="P36" s="4">
        <f t="shared" ca="1" si="9"/>
        <v>0</v>
      </c>
      <c r="Q36" s="26">
        <f t="shared" ca="1" si="9"/>
        <v>0</v>
      </c>
      <c r="R36" s="16"/>
      <c r="S36" s="4">
        <v>0</v>
      </c>
      <c r="T36" s="4">
        <f>S36+Abr_21!T36</f>
        <v>0</v>
      </c>
      <c r="U36" s="4">
        <f t="shared" ca="1" si="7"/>
        <v>0</v>
      </c>
      <c r="V36" s="4">
        <f ca="1">U36+Abr_21!V36</f>
        <v>0</v>
      </c>
      <c r="W36" s="4">
        <f t="shared" ca="1" si="10"/>
        <v>0</v>
      </c>
      <c r="X36" s="26">
        <f t="shared" ca="1" si="10"/>
        <v>0</v>
      </c>
    </row>
    <row r="37" spans="1:24" x14ac:dyDescent="0.25">
      <c r="A37" s="14" t="str">
        <v/>
      </c>
      <c r="B37" s="14" t="str">
        <v/>
      </c>
      <c r="C37" s="15" t="str">
        <v/>
      </c>
      <c r="D37" s="15" t="str">
        <v/>
      </c>
      <c r="E37" s="42">
        <f t="shared" ca="1" si="3"/>
        <v>0</v>
      </c>
      <c r="F37" s="4">
        <f ca="1">E37+Abr_21!F37</f>
        <v>0</v>
      </c>
      <c r="G37" s="4">
        <f t="shared" ca="1" si="4"/>
        <v>0</v>
      </c>
      <c r="H37" s="4">
        <f ca="1">G37+Abr_21!H37</f>
        <v>0</v>
      </c>
      <c r="I37" s="4">
        <f t="shared" ca="1" si="8"/>
        <v>0</v>
      </c>
      <c r="J37" s="26">
        <f t="shared" ca="1" si="8"/>
        <v>0</v>
      </c>
      <c r="K37" s="16"/>
      <c r="L37" s="42">
        <f t="shared" ca="1" si="5"/>
        <v>0</v>
      </c>
      <c r="M37" s="4">
        <f ca="1">L37+Abr_21!M37</f>
        <v>0</v>
      </c>
      <c r="N37" s="4">
        <f t="shared" ca="1" si="6"/>
        <v>0</v>
      </c>
      <c r="O37" s="4">
        <f ca="1">N37+Abr_21!O37</f>
        <v>0</v>
      </c>
      <c r="P37" s="4">
        <f t="shared" ca="1" si="9"/>
        <v>0</v>
      </c>
      <c r="Q37" s="26">
        <f t="shared" ca="1" si="9"/>
        <v>0</v>
      </c>
      <c r="R37" s="16"/>
      <c r="S37" s="4">
        <v>0</v>
      </c>
      <c r="T37" s="4">
        <f>S37+Abr_21!T37</f>
        <v>0</v>
      </c>
      <c r="U37" s="4">
        <f t="shared" ca="1" si="7"/>
        <v>0</v>
      </c>
      <c r="V37" s="4">
        <f ca="1">U37+Abr_21!V37</f>
        <v>0</v>
      </c>
      <c r="W37" s="4">
        <f t="shared" ca="1" si="10"/>
        <v>0</v>
      </c>
      <c r="X37" s="26">
        <f t="shared" ca="1" si="10"/>
        <v>0</v>
      </c>
    </row>
    <row r="38" spans="1:24" x14ac:dyDescent="0.25">
      <c r="A38" s="14" t="str">
        <v/>
      </c>
      <c r="B38" s="14" t="str">
        <v/>
      </c>
      <c r="C38" s="15" t="str">
        <v/>
      </c>
      <c r="D38" s="15" t="str">
        <v/>
      </c>
      <c r="E38" s="42">
        <f t="shared" ca="1" si="3"/>
        <v>0</v>
      </c>
      <c r="F38" s="4">
        <f ca="1">E38+Abr_21!F38</f>
        <v>0</v>
      </c>
      <c r="G38" s="4">
        <f t="shared" ca="1" si="4"/>
        <v>0</v>
      </c>
      <c r="H38" s="4">
        <f ca="1">G38+Abr_21!H38</f>
        <v>0</v>
      </c>
      <c r="I38" s="4">
        <f t="shared" ca="1" si="8"/>
        <v>0</v>
      </c>
      <c r="J38" s="26">
        <f t="shared" ca="1" si="8"/>
        <v>0</v>
      </c>
      <c r="K38" s="16"/>
      <c r="L38" s="42">
        <f t="shared" ca="1" si="5"/>
        <v>0</v>
      </c>
      <c r="M38" s="4">
        <f ca="1">L38+Abr_21!M38</f>
        <v>0</v>
      </c>
      <c r="N38" s="4">
        <f t="shared" ca="1" si="6"/>
        <v>0</v>
      </c>
      <c r="O38" s="4">
        <f ca="1">N38+Abr_21!O38</f>
        <v>0</v>
      </c>
      <c r="P38" s="4">
        <f t="shared" ca="1" si="9"/>
        <v>0</v>
      </c>
      <c r="Q38" s="26">
        <f t="shared" ca="1" si="9"/>
        <v>0</v>
      </c>
      <c r="R38" s="16"/>
      <c r="S38" s="4">
        <v>0</v>
      </c>
      <c r="T38" s="4">
        <f>S38+Abr_21!T38</f>
        <v>0</v>
      </c>
      <c r="U38" s="4">
        <f t="shared" ca="1" si="7"/>
        <v>0</v>
      </c>
      <c r="V38" s="4">
        <f ca="1">U38+Abr_21!V38</f>
        <v>0</v>
      </c>
      <c r="W38" s="4">
        <f t="shared" ca="1" si="10"/>
        <v>0</v>
      </c>
      <c r="X38" s="26">
        <f t="shared" ca="1" si="10"/>
        <v>0</v>
      </c>
    </row>
    <row r="39" spans="1:24" x14ac:dyDescent="0.25">
      <c r="A39" s="14" t="str">
        <v/>
      </c>
      <c r="B39" s="14" t="str">
        <v/>
      </c>
      <c r="C39" s="15" t="str">
        <v/>
      </c>
      <c r="D39" s="15" t="str">
        <v/>
      </c>
      <c r="E39" s="42">
        <f t="shared" ca="1" si="3"/>
        <v>0</v>
      </c>
      <c r="F39" s="4">
        <f ca="1">E39+Abr_21!F39</f>
        <v>0</v>
      </c>
      <c r="G39" s="4">
        <f t="shared" ca="1" si="4"/>
        <v>0</v>
      </c>
      <c r="H39" s="4">
        <f ca="1">G39+Abr_21!H39</f>
        <v>0</v>
      </c>
      <c r="I39" s="4">
        <f t="shared" ca="1" si="8"/>
        <v>0</v>
      </c>
      <c r="J39" s="26">
        <f t="shared" ca="1" si="8"/>
        <v>0</v>
      </c>
      <c r="K39" s="16"/>
      <c r="L39" s="42">
        <f t="shared" ca="1" si="5"/>
        <v>0</v>
      </c>
      <c r="M39" s="4">
        <f ca="1">L39+Abr_21!M39</f>
        <v>0</v>
      </c>
      <c r="N39" s="4">
        <f t="shared" ca="1" si="6"/>
        <v>0</v>
      </c>
      <c r="O39" s="4">
        <f ca="1">N39+Abr_21!O39</f>
        <v>0</v>
      </c>
      <c r="P39" s="4">
        <f t="shared" ca="1" si="9"/>
        <v>0</v>
      </c>
      <c r="Q39" s="26">
        <f t="shared" ca="1" si="9"/>
        <v>0</v>
      </c>
      <c r="R39" s="16"/>
      <c r="S39" s="4">
        <v>0</v>
      </c>
      <c r="T39" s="4">
        <f>S39+Abr_21!T39</f>
        <v>0</v>
      </c>
      <c r="U39" s="4">
        <f t="shared" ca="1" si="7"/>
        <v>0</v>
      </c>
      <c r="V39" s="4">
        <f ca="1">U39+Abr_21!V39</f>
        <v>0</v>
      </c>
      <c r="W39" s="4">
        <f t="shared" ca="1" si="10"/>
        <v>0</v>
      </c>
      <c r="X39" s="26">
        <f t="shared" ca="1" si="10"/>
        <v>0</v>
      </c>
    </row>
    <row r="40" spans="1:24" x14ac:dyDescent="0.25">
      <c r="A40" s="14" t="str">
        <v/>
      </c>
      <c r="B40" s="14" t="str">
        <v/>
      </c>
      <c r="C40" s="15" t="str">
        <v/>
      </c>
      <c r="D40" s="15" t="str">
        <v/>
      </c>
      <c r="E40" s="42">
        <f t="shared" ca="1" si="3"/>
        <v>0</v>
      </c>
      <c r="F40" s="4">
        <f ca="1">E40+Abr_21!F40</f>
        <v>0</v>
      </c>
      <c r="G40" s="4">
        <f t="shared" ca="1" si="4"/>
        <v>0</v>
      </c>
      <c r="H40" s="4">
        <f ca="1">G40+Abr_21!H40</f>
        <v>0</v>
      </c>
      <c r="I40" s="4">
        <f t="shared" ca="1" si="8"/>
        <v>0</v>
      </c>
      <c r="J40" s="26">
        <f t="shared" ca="1" si="8"/>
        <v>0</v>
      </c>
      <c r="K40" s="16"/>
      <c r="L40" s="42">
        <f t="shared" ca="1" si="5"/>
        <v>0</v>
      </c>
      <c r="M40" s="4">
        <f ca="1">L40+Abr_21!M40</f>
        <v>0</v>
      </c>
      <c r="N40" s="4">
        <f t="shared" ca="1" si="6"/>
        <v>0</v>
      </c>
      <c r="O40" s="4">
        <f ca="1">N40+Abr_21!O40</f>
        <v>0</v>
      </c>
      <c r="P40" s="4">
        <f t="shared" ca="1" si="9"/>
        <v>0</v>
      </c>
      <c r="Q40" s="26">
        <f t="shared" ca="1" si="9"/>
        <v>0</v>
      </c>
      <c r="R40" s="16"/>
      <c r="S40" s="4">
        <v>0</v>
      </c>
      <c r="T40" s="4">
        <f>S40+Abr_21!T40</f>
        <v>0</v>
      </c>
      <c r="U40" s="4">
        <f t="shared" ca="1" si="7"/>
        <v>0</v>
      </c>
      <c r="V40" s="4">
        <f ca="1">U40+Abr_21!V40</f>
        <v>0</v>
      </c>
      <c r="W40" s="4">
        <f t="shared" ca="1" si="10"/>
        <v>0</v>
      </c>
      <c r="X40" s="26">
        <f t="shared" ca="1" si="10"/>
        <v>0</v>
      </c>
    </row>
    <row r="41" spans="1:24" x14ac:dyDescent="0.25">
      <c r="A41" s="14" t="str">
        <v/>
      </c>
      <c r="B41" s="14" t="str">
        <v/>
      </c>
      <c r="C41" s="15" t="str">
        <v/>
      </c>
      <c r="D41" s="15" t="str">
        <v/>
      </c>
      <c r="E41" s="42">
        <f t="shared" ca="1" si="3"/>
        <v>0</v>
      </c>
      <c r="F41" s="4">
        <f ca="1">E41+Abr_21!F41</f>
        <v>0</v>
      </c>
      <c r="G41" s="4">
        <f t="shared" ca="1" si="4"/>
        <v>0</v>
      </c>
      <c r="H41" s="4">
        <f ca="1">G41+Abr_21!H41</f>
        <v>0</v>
      </c>
      <c r="I41" s="4">
        <f t="shared" ca="1" si="8"/>
        <v>0</v>
      </c>
      <c r="J41" s="26">
        <f t="shared" ca="1" si="8"/>
        <v>0</v>
      </c>
      <c r="K41" s="16"/>
      <c r="L41" s="42">
        <f t="shared" ca="1" si="5"/>
        <v>0</v>
      </c>
      <c r="M41" s="4">
        <f ca="1">L41+Abr_21!M41</f>
        <v>0</v>
      </c>
      <c r="N41" s="4">
        <f t="shared" ca="1" si="6"/>
        <v>0</v>
      </c>
      <c r="O41" s="4">
        <f ca="1">N41+Abr_21!O41</f>
        <v>0</v>
      </c>
      <c r="P41" s="4">
        <f t="shared" ca="1" si="9"/>
        <v>0</v>
      </c>
      <c r="Q41" s="26">
        <f t="shared" ca="1" si="9"/>
        <v>0</v>
      </c>
      <c r="R41" s="16"/>
      <c r="S41" s="4">
        <v>0</v>
      </c>
      <c r="T41" s="4">
        <f>S41+Abr_21!T41</f>
        <v>0</v>
      </c>
      <c r="U41" s="4">
        <f t="shared" ca="1" si="7"/>
        <v>0</v>
      </c>
      <c r="V41" s="4">
        <f ca="1">U41+Abr_21!V41</f>
        <v>0</v>
      </c>
      <c r="W41" s="4">
        <f t="shared" ca="1" si="10"/>
        <v>0</v>
      </c>
      <c r="X41" s="26">
        <f t="shared" ca="1" si="10"/>
        <v>0</v>
      </c>
    </row>
    <row r="42" spans="1:24" x14ac:dyDescent="0.25">
      <c r="A42" s="14" t="str">
        <v/>
      </c>
      <c r="B42" s="14" t="str">
        <v/>
      </c>
      <c r="C42" s="15" t="str">
        <v/>
      </c>
      <c r="D42" s="15" t="str">
        <v/>
      </c>
      <c r="E42" s="42">
        <f t="shared" ca="1" si="3"/>
        <v>0</v>
      </c>
      <c r="F42" s="4">
        <f ca="1">E42+Abr_21!F42</f>
        <v>0</v>
      </c>
      <c r="G42" s="4">
        <f t="shared" ca="1" si="4"/>
        <v>0</v>
      </c>
      <c r="H42" s="4">
        <f ca="1">G42+Abr_21!H42</f>
        <v>0</v>
      </c>
      <c r="I42" s="4">
        <f t="shared" ca="1" si="8"/>
        <v>0</v>
      </c>
      <c r="J42" s="26">
        <f t="shared" ca="1" si="8"/>
        <v>0</v>
      </c>
      <c r="K42" s="16"/>
      <c r="L42" s="42">
        <f t="shared" ca="1" si="5"/>
        <v>0</v>
      </c>
      <c r="M42" s="4">
        <f ca="1">L42+Abr_21!M42</f>
        <v>0</v>
      </c>
      <c r="N42" s="4">
        <f t="shared" ca="1" si="6"/>
        <v>0</v>
      </c>
      <c r="O42" s="4">
        <f ca="1">N42+Abr_21!O42</f>
        <v>0</v>
      </c>
      <c r="P42" s="4">
        <f t="shared" ca="1" si="9"/>
        <v>0</v>
      </c>
      <c r="Q42" s="26">
        <f t="shared" ca="1" si="9"/>
        <v>0</v>
      </c>
      <c r="R42" s="16"/>
      <c r="S42" s="4">
        <v>0</v>
      </c>
      <c r="T42" s="4">
        <f>S42+Abr_21!T42</f>
        <v>0</v>
      </c>
      <c r="U42" s="4">
        <f t="shared" ca="1" si="7"/>
        <v>0</v>
      </c>
      <c r="V42" s="4">
        <f ca="1">U42+Abr_21!V42</f>
        <v>0</v>
      </c>
      <c r="W42" s="4">
        <f t="shared" ca="1" si="10"/>
        <v>0</v>
      </c>
      <c r="X42" s="26">
        <f t="shared" ca="1" si="10"/>
        <v>0</v>
      </c>
    </row>
    <row r="43" spans="1:24" x14ac:dyDescent="0.25">
      <c r="A43" s="14" t="str">
        <v/>
      </c>
      <c r="B43" s="14" t="str">
        <v/>
      </c>
      <c r="C43" s="15" t="str">
        <v/>
      </c>
      <c r="D43" s="15" t="str">
        <v/>
      </c>
      <c r="E43" s="42">
        <f t="shared" ca="1" si="3"/>
        <v>0</v>
      </c>
      <c r="F43" s="4">
        <f ca="1">E43+Abr_21!F43</f>
        <v>0</v>
      </c>
      <c r="G43" s="4">
        <f t="shared" ca="1" si="4"/>
        <v>0</v>
      </c>
      <c r="H43" s="4">
        <f ca="1">G43+Abr_21!H43</f>
        <v>0</v>
      </c>
      <c r="I43" s="4">
        <f t="shared" ca="1" si="8"/>
        <v>0</v>
      </c>
      <c r="J43" s="26">
        <f t="shared" ca="1" si="8"/>
        <v>0</v>
      </c>
      <c r="K43" s="16"/>
      <c r="L43" s="42">
        <f t="shared" ca="1" si="5"/>
        <v>0</v>
      </c>
      <c r="M43" s="4">
        <f ca="1">L43+Abr_21!M43</f>
        <v>0</v>
      </c>
      <c r="N43" s="4">
        <f t="shared" ca="1" si="6"/>
        <v>0</v>
      </c>
      <c r="O43" s="4">
        <f ca="1">N43+Abr_21!O43</f>
        <v>0</v>
      </c>
      <c r="P43" s="4">
        <f t="shared" ca="1" si="9"/>
        <v>0</v>
      </c>
      <c r="Q43" s="26">
        <f t="shared" ca="1" si="9"/>
        <v>0</v>
      </c>
      <c r="R43" s="16"/>
      <c r="S43" s="4">
        <v>0</v>
      </c>
      <c r="T43" s="4">
        <f>S43+Abr_21!T43</f>
        <v>0</v>
      </c>
      <c r="U43" s="4">
        <f t="shared" ca="1" si="7"/>
        <v>0</v>
      </c>
      <c r="V43" s="4">
        <f ca="1">U43+Abr_21!V43</f>
        <v>0</v>
      </c>
      <c r="W43" s="4">
        <f t="shared" ca="1" si="10"/>
        <v>0</v>
      </c>
      <c r="X43" s="26">
        <f t="shared" ca="1" si="10"/>
        <v>0</v>
      </c>
    </row>
    <row r="44" spans="1:24" x14ac:dyDescent="0.25">
      <c r="A44" s="14" t="str">
        <v/>
      </c>
      <c r="B44" s="14" t="str">
        <v/>
      </c>
      <c r="C44" s="15" t="str">
        <v/>
      </c>
      <c r="D44" s="15" t="str">
        <v/>
      </c>
      <c r="E44" s="42">
        <f t="shared" ca="1" si="3"/>
        <v>0</v>
      </c>
      <c r="F44" s="4">
        <f ca="1">E44+Abr_21!F44</f>
        <v>0</v>
      </c>
      <c r="G44" s="4">
        <f t="shared" ca="1" si="4"/>
        <v>0</v>
      </c>
      <c r="H44" s="4">
        <f ca="1">G44+Abr_21!H44</f>
        <v>0</v>
      </c>
      <c r="I44" s="4">
        <f t="shared" ca="1" si="8"/>
        <v>0</v>
      </c>
      <c r="J44" s="26">
        <f t="shared" ca="1" si="8"/>
        <v>0</v>
      </c>
      <c r="K44" s="16"/>
      <c r="L44" s="42">
        <f t="shared" ca="1" si="5"/>
        <v>0</v>
      </c>
      <c r="M44" s="4">
        <f ca="1">L44+Abr_21!M44</f>
        <v>0</v>
      </c>
      <c r="N44" s="4">
        <f t="shared" ca="1" si="6"/>
        <v>0</v>
      </c>
      <c r="O44" s="4">
        <f ca="1">N44+Abr_21!O44</f>
        <v>0</v>
      </c>
      <c r="P44" s="4">
        <f t="shared" ca="1" si="9"/>
        <v>0</v>
      </c>
      <c r="Q44" s="26">
        <f t="shared" ca="1" si="9"/>
        <v>0</v>
      </c>
      <c r="R44" s="16"/>
      <c r="S44" s="4">
        <v>0</v>
      </c>
      <c r="T44" s="4">
        <f>S44+Abr_21!T44</f>
        <v>0</v>
      </c>
      <c r="U44" s="4">
        <f t="shared" ca="1" si="7"/>
        <v>0</v>
      </c>
      <c r="V44" s="4">
        <f ca="1">U44+Abr_21!V44</f>
        <v>0</v>
      </c>
      <c r="W44" s="4">
        <f t="shared" ca="1" si="10"/>
        <v>0</v>
      </c>
      <c r="X44" s="26">
        <f t="shared" ca="1" si="10"/>
        <v>0</v>
      </c>
    </row>
    <row r="45" spans="1:24" x14ac:dyDescent="0.25">
      <c r="A45" s="14" t="str">
        <v/>
      </c>
      <c r="B45" s="14" t="str">
        <v/>
      </c>
      <c r="C45" s="15" t="str">
        <v/>
      </c>
      <c r="D45" s="15" t="str">
        <v/>
      </c>
      <c r="E45" s="42">
        <f t="shared" ca="1" si="3"/>
        <v>0</v>
      </c>
      <c r="F45" s="4">
        <f ca="1">E45+Abr_21!F45</f>
        <v>0</v>
      </c>
      <c r="G45" s="4">
        <f t="shared" ca="1" si="4"/>
        <v>0</v>
      </c>
      <c r="H45" s="4">
        <f ca="1">G45+Abr_21!H45</f>
        <v>0</v>
      </c>
      <c r="I45" s="4">
        <f t="shared" ca="1" si="8"/>
        <v>0</v>
      </c>
      <c r="J45" s="26">
        <f t="shared" ca="1" si="8"/>
        <v>0</v>
      </c>
      <c r="K45" s="16"/>
      <c r="L45" s="42">
        <f t="shared" ca="1" si="5"/>
        <v>0</v>
      </c>
      <c r="M45" s="4">
        <f ca="1">L45+Abr_21!M45</f>
        <v>0</v>
      </c>
      <c r="N45" s="4">
        <f t="shared" ca="1" si="6"/>
        <v>0</v>
      </c>
      <c r="O45" s="4">
        <f ca="1">N45+Abr_21!O45</f>
        <v>0</v>
      </c>
      <c r="P45" s="4">
        <f t="shared" ca="1" si="9"/>
        <v>0</v>
      </c>
      <c r="Q45" s="26">
        <f t="shared" ca="1" si="9"/>
        <v>0</v>
      </c>
      <c r="R45" s="16"/>
      <c r="S45" s="4">
        <v>0</v>
      </c>
      <c r="T45" s="4">
        <f>S45+Abr_21!T45</f>
        <v>0</v>
      </c>
      <c r="U45" s="4">
        <f t="shared" ca="1" si="7"/>
        <v>0</v>
      </c>
      <c r="V45" s="4">
        <f ca="1">U45+Abr_21!V45</f>
        <v>0</v>
      </c>
      <c r="W45" s="4">
        <f t="shared" ca="1" si="10"/>
        <v>0</v>
      </c>
      <c r="X45" s="26">
        <f t="shared" ca="1" si="10"/>
        <v>0</v>
      </c>
    </row>
    <row r="46" spans="1:24" x14ac:dyDescent="0.25">
      <c r="A46" s="14" t="str">
        <v/>
      </c>
      <c r="B46" s="14" t="str">
        <v/>
      </c>
      <c r="C46" s="15" t="str">
        <v/>
      </c>
      <c r="D46" s="15" t="str">
        <v/>
      </c>
      <c r="E46" s="42">
        <f t="shared" ca="1" si="3"/>
        <v>0</v>
      </c>
      <c r="F46" s="4">
        <f ca="1">E46+Abr_21!F46</f>
        <v>0</v>
      </c>
      <c r="G46" s="4">
        <f t="shared" ca="1" si="4"/>
        <v>0</v>
      </c>
      <c r="H46" s="4">
        <f ca="1">G46+Abr_21!H46</f>
        <v>0</v>
      </c>
      <c r="I46" s="4">
        <f t="shared" ca="1" si="8"/>
        <v>0</v>
      </c>
      <c r="J46" s="26">
        <f t="shared" ca="1" si="8"/>
        <v>0</v>
      </c>
      <c r="K46" s="16"/>
      <c r="L46" s="42">
        <f t="shared" ca="1" si="5"/>
        <v>0</v>
      </c>
      <c r="M46" s="4">
        <f ca="1">L46+Abr_21!M46</f>
        <v>0</v>
      </c>
      <c r="N46" s="4">
        <f t="shared" ca="1" si="6"/>
        <v>0</v>
      </c>
      <c r="O46" s="4">
        <f ca="1">N46+Abr_21!O46</f>
        <v>0</v>
      </c>
      <c r="P46" s="4">
        <f t="shared" ca="1" si="9"/>
        <v>0</v>
      </c>
      <c r="Q46" s="26">
        <f t="shared" ca="1" si="9"/>
        <v>0</v>
      </c>
      <c r="R46" s="16"/>
      <c r="S46" s="4">
        <v>0</v>
      </c>
      <c r="T46" s="4">
        <f>S46+Abr_21!T46</f>
        <v>0</v>
      </c>
      <c r="U46" s="4">
        <f t="shared" ca="1" si="7"/>
        <v>0</v>
      </c>
      <c r="V46" s="4">
        <f ca="1">U46+Abr_21!V46</f>
        <v>0</v>
      </c>
      <c r="W46" s="4">
        <f t="shared" ca="1" si="10"/>
        <v>0</v>
      </c>
      <c r="X46" s="26">
        <f t="shared" ca="1" si="10"/>
        <v>0</v>
      </c>
    </row>
    <row r="47" spans="1:24" x14ac:dyDescent="0.25">
      <c r="A47" s="14" t="str">
        <v/>
      </c>
      <c r="B47" s="14" t="str">
        <v/>
      </c>
      <c r="C47" s="15" t="str">
        <v/>
      </c>
      <c r="D47" s="15" t="str">
        <v/>
      </c>
      <c r="E47" s="42">
        <f t="shared" ca="1" si="3"/>
        <v>0</v>
      </c>
      <c r="F47" s="4">
        <f ca="1">E47+Abr_21!F47</f>
        <v>0</v>
      </c>
      <c r="G47" s="4">
        <f t="shared" ca="1" si="4"/>
        <v>0</v>
      </c>
      <c r="H47" s="4">
        <f ca="1">G47+Abr_21!H47</f>
        <v>0</v>
      </c>
      <c r="I47" s="4">
        <f t="shared" ca="1" si="8"/>
        <v>0</v>
      </c>
      <c r="J47" s="26">
        <f t="shared" ca="1" si="8"/>
        <v>0</v>
      </c>
      <c r="K47" s="16"/>
      <c r="L47" s="42">
        <f t="shared" ca="1" si="5"/>
        <v>0</v>
      </c>
      <c r="M47" s="4">
        <f ca="1">L47+Abr_21!M47</f>
        <v>0</v>
      </c>
      <c r="N47" s="4">
        <f t="shared" ca="1" si="6"/>
        <v>0</v>
      </c>
      <c r="O47" s="4">
        <f ca="1">N47+Abr_21!O47</f>
        <v>0</v>
      </c>
      <c r="P47" s="4">
        <f t="shared" ca="1" si="9"/>
        <v>0</v>
      </c>
      <c r="Q47" s="26">
        <f t="shared" ca="1" si="9"/>
        <v>0</v>
      </c>
      <c r="R47" s="16"/>
      <c r="S47" s="4">
        <v>0</v>
      </c>
      <c r="T47" s="4">
        <f>S47+Abr_21!T47</f>
        <v>0</v>
      </c>
      <c r="U47" s="4">
        <f t="shared" ca="1" si="7"/>
        <v>0</v>
      </c>
      <c r="V47" s="4">
        <f ca="1">U47+Abr_21!V47</f>
        <v>0</v>
      </c>
      <c r="W47" s="4">
        <f t="shared" ca="1" si="10"/>
        <v>0</v>
      </c>
      <c r="X47" s="26">
        <f t="shared" ca="1" si="10"/>
        <v>0</v>
      </c>
    </row>
    <row r="48" spans="1:24" x14ac:dyDescent="0.25">
      <c r="A48" s="14" t="str">
        <v/>
      </c>
      <c r="B48" s="14" t="str">
        <v/>
      </c>
      <c r="C48" s="15" t="str">
        <v/>
      </c>
      <c r="D48" s="15" t="str">
        <v/>
      </c>
      <c r="E48" s="42">
        <f t="shared" ca="1" si="3"/>
        <v>0</v>
      </c>
      <c r="F48" s="4">
        <f ca="1">E48+Abr_21!F48</f>
        <v>0</v>
      </c>
      <c r="G48" s="4">
        <f t="shared" ca="1" si="4"/>
        <v>0</v>
      </c>
      <c r="H48" s="4">
        <f ca="1">G48+Abr_21!H48</f>
        <v>0</v>
      </c>
      <c r="I48" s="4">
        <f t="shared" ca="1" si="8"/>
        <v>0</v>
      </c>
      <c r="J48" s="26">
        <f t="shared" ca="1" si="8"/>
        <v>0</v>
      </c>
      <c r="K48" s="16"/>
      <c r="L48" s="42">
        <f t="shared" ca="1" si="5"/>
        <v>0</v>
      </c>
      <c r="M48" s="4">
        <f ca="1">L48+Abr_21!M48</f>
        <v>0</v>
      </c>
      <c r="N48" s="4">
        <f t="shared" ca="1" si="6"/>
        <v>0</v>
      </c>
      <c r="O48" s="4">
        <f ca="1">N48+Abr_21!O48</f>
        <v>0</v>
      </c>
      <c r="P48" s="4">
        <f t="shared" ca="1" si="9"/>
        <v>0</v>
      </c>
      <c r="Q48" s="26">
        <f t="shared" ca="1" si="9"/>
        <v>0</v>
      </c>
      <c r="R48" s="16"/>
      <c r="S48" s="4">
        <v>0</v>
      </c>
      <c r="T48" s="4">
        <f>S48+Abr_21!T48</f>
        <v>0</v>
      </c>
      <c r="U48" s="4">
        <f t="shared" ca="1" si="7"/>
        <v>0</v>
      </c>
      <c r="V48" s="4">
        <f ca="1">U48+Abr_21!V48</f>
        <v>0</v>
      </c>
      <c r="W48" s="4">
        <f t="shared" ca="1" si="10"/>
        <v>0</v>
      </c>
      <c r="X48" s="26">
        <f t="shared" ca="1" si="10"/>
        <v>0</v>
      </c>
    </row>
    <row r="49" spans="1:24" x14ac:dyDescent="0.25">
      <c r="A49" s="14" t="str">
        <v/>
      </c>
      <c r="B49" s="14" t="str">
        <v/>
      </c>
      <c r="C49" s="15" t="str">
        <v/>
      </c>
      <c r="D49" s="15" t="str">
        <v/>
      </c>
      <c r="E49" s="42">
        <f t="shared" ca="1" si="3"/>
        <v>0</v>
      </c>
      <c r="F49" s="4">
        <f ca="1">E49+Abr_21!F49</f>
        <v>0</v>
      </c>
      <c r="G49" s="4">
        <f t="shared" ca="1" si="4"/>
        <v>0</v>
      </c>
      <c r="H49" s="4">
        <f ca="1">G49+Abr_21!H49</f>
        <v>0</v>
      </c>
      <c r="I49" s="4">
        <f t="shared" ca="1" si="8"/>
        <v>0</v>
      </c>
      <c r="J49" s="26">
        <f t="shared" ca="1" si="8"/>
        <v>0</v>
      </c>
      <c r="K49" s="16"/>
      <c r="L49" s="42">
        <f t="shared" ca="1" si="5"/>
        <v>0</v>
      </c>
      <c r="M49" s="4">
        <f ca="1">L49+Abr_21!M49</f>
        <v>0</v>
      </c>
      <c r="N49" s="4">
        <f t="shared" ca="1" si="6"/>
        <v>0</v>
      </c>
      <c r="O49" s="4">
        <f ca="1">N49+Abr_21!O49</f>
        <v>0</v>
      </c>
      <c r="P49" s="4">
        <f t="shared" ca="1" si="9"/>
        <v>0</v>
      </c>
      <c r="Q49" s="26">
        <f t="shared" ca="1" si="9"/>
        <v>0</v>
      </c>
      <c r="R49" s="16"/>
      <c r="S49" s="4">
        <v>0</v>
      </c>
      <c r="T49" s="4">
        <f>S49+Abr_21!T49</f>
        <v>0</v>
      </c>
      <c r="U49" s="4">
        <f t="shared" ca="1" si="7"/>
        <v>0</v>
      </c>
      <c r="V49" s="4">
        <f ca="1">U49+Abr_21!V49</f>
        <v>0</v>
      </c>
      <c r="W49" s="4">
        <f t="shared" ca="1" si="10"/>
        <v>0</v>
      </c>
      <c r="X49" s="26">
        <f t="shared" ca="1" si="10"/>
        <v>0</v>
      </c>
    </row>
    <row r="50" spans="1:24" x14ac:dyDescent="0.25">
      <c r="A50" s="14" t="str">
        <v/>
      </c>
      <c r="B50" s="14" t="str">
        <v/>
      </c>
      <c r="C50" s="15" t="str">
        <v/>
      </c>
      <c r="D50" s="15" t="str">
        <v/>
      </c>
      <c r="E50" s="42">
        <f t="shared" ca="1" si="3"/>
        <v>0</v>
      </c>
      <c r="F50" s="4">
        <f ca="1">E50+Abr_21!F50</f>
        <v>0</v>
      </c>
      <c r="G50" s="4">
        <f t="shared" ca="1" si="4"/>
        <v>0</v>
      </c>
      <c r="H50" s="4">
        <f ca="1">G50+Abr_21!H50</f>
        <v>0</v>
      </c>
      <c r="I50" s="4">
        <f t="shared" ca="1" si="8"/>
        <v>0</v>
      </c>
      <c r="J50" s="26">
        <f t="shared" ca="1" si="8"/>
        <v>0</v>
      </c>
      <c r="K50" s="16"/>
      <c r="L50" s="42">
        <f t="shared" ca="1" si="5"/>
        <v>0</v>
      </c>
      <c r="M50" s="4">
        <f ca="1">L50+Abr_21!M50</f>
        <v>0</v>
      </c>
      <c r="N50" s="4">
        <f t="shared" ca="1" si="6"/>
        <v>0</v>
      </c>
      <c r="O50" s="4">
        <f ca="1">N50+Abr_21!O50</f>
        <v>0</v>
      </c>
      <c r="P50" s="4">
        <f t="shared" ca="1" si="9"/>
        <v>0</v>
      </c>
      <c r="Q50" s="26">
        <f t="shared" ca="1" si="9"/>
        <v>0</v>
      </c>
      <c r="R50" s="16"/>
      <c r="S50" s="4">
        <v>0</v>
      </c>
      <c r="T50" s="4">
        <f>S50+Abr_21!T50</f>
        <v>0</v>
      </c>
      <c r="U50" s="4">
        <f t="shared" ca="1" si="7"/>
        <v>0</v>
      </c>
      <c r="V50" s="4">
        <f ca="1">U50+Abr_21!V50</f>
        <v>0</v>
      </c>
      <c r="W50" s="4">
        <f t="shared" ca="1" si="10"/>
        <v>0</v>
      </c>
      <c r="X50" s="26">
        <f t="shared" ca="1" si="10"/>
        <v>0</v>
      </c>
    </row>
    <row r="51" spans="1:24" x14ac:dyDescent="0.25">
      <c r="A51" s="14" t="str">
        <v/>
      </c>
      <c r="B51" s="14" t="str">
        <v/>
      </c>
      <c r="C51" s="15" t="str">
        <v/>
      </c>
      <c r="D51" s="15" t="str">
        <v/>
      </c>
      <c r="E51" s="42">
        <f t="shared" ca="1" si="3"/>
        <v>0</v>
      </c>
      <c r="F51" s="4">
        <f ca="1">E51+Abr_21!F51</f>
        <v>0</v>
      </c>
      <c r="G51" s="4">
        <f t="shared" ca="1" si="4"/>
        <v>0</v>
      </c>
      <c r="H51" s="4">
        <f ca="1">G51+Abr_21!H51</f>
        <v>0</v>
      </c>
      <c r="I51" s="4">
        <f t="shared" ca="1" si="8"/>
        <v>0</v>
      </c>
      <c r="J51" s="26">
        <f t="shared" ca="1" si="8"/>
        <v>0</v>
      </c>
      <c r="K51" s="16"/>
      <c r="L51" s="42">
        <f t="shared" ca="1" si="5"/>
        <v>0</v>
      </c>
      <c r="M51" s="4">
        <f ca="1">L51+Abr_21!M51</f>
        <v>0</v>
      </c>
      <c r="N51" s="4">
        <f t="shared" ca="1" si="6"/>
        <v>0</v>
      </c>
      <c r="O51" s="4">
        <f ca="1">N51+Abr_21!O51</f>
        <v>0</v>
      </c>
      <c r="P51" s="4">
        <f t="shared" ca="1" si="9"/>
        <v>0</v>
      </c>
      <c r="Q51" s="26">
        <f t="shared" ca="1" si="9"/>
        <v>0</v>
      </c>
      <c r="R51" s="16"/>
      <c r="S51" s="4">
        <v>0</v>
      </c>
      <c r="T51" s="4">
        <f>S51+Abr_21!T51</f>
        <v>0</v>
      </c>
      <c r="U51" s="4">
        <f t="shared" ca="1" si="7"/>
        <v>0</v>
      </c>
      <c r="V51" s="4">
        <f ca="1">U51+Abr_21!V51</f>
        <v>0</v>
      </c>
      <c r="W51" s="4">
        <f t="shared" ca="1" si="10"/>
        <v>0</v>
      </c>
      <c r="X51" s="26">
        <f t="shared" ca="1" si="10"/>
        <v>0</v>
      </c>
    </row>
    <row r="52" spans="1:24" x14ac:dyDescent="0.25">
      <c r="A52" s="14" t="str">
        <v/>
      </c>
      <c r="B52" s="14" t="str">
        <v/>
      </c>
      <c r="C52" s="15" t="str">
        <v/>
      </c>
      <c r="D52" s="15" t="str">
        <v/>
      </c>
      <c r="E52" s="42">
        <f t="shared" ca="1" si="3"/>
        <v>0</v>
      </c>
      <c r="F52" s="4">
        <f ca="1">E52+Abr_21!F52</f>
        <v>0</v>
      </c>
      <c r="G52" s="4">
        <f t="shared" ca="1" si="4"/>
        <v>0</v>
      </c>
      <c r="H52" s="4">
        <f ca="1">G52+Abr_21!H52</f>
        <v>0</v>
      </c>
      <c r="I52" s="4">
        <f t="shared" ca="1" si="8"/>
        <v>0</v>
      </c>
      <c r="J52" s="26">
        <f t="shared" ca="1" si="8"/>
        <v>0</v>
      </c>
      <c r="K52" s="16"/>
      <c r="L52" s="42">
        <f t="shared" ca="1" si="5"/>
        <v>0</v>
      </c>
      <c r="M52" s="4">
        <f ca="1">L52+Abr_21!M52</f>
        <v>0</v>
      </c>
      <c r="N52" s="4">
        <f t="shared" ca="1" si="6"/>
        <v>0</v>
      </c>
      <c r="O52" s="4">
        <f ca="1">N52+Abr_21!O52</f>
        <v>0</v>
      </c>
      <c r="P52" s="4">
        <f t="shared" ca="1" si="9"/>
        <v>0</v>
      </c>
      <c r="Q52" s="26">
        <f t="shared" ca="1" si="9"/>
        <v>0</v>
      </c>
      <c r="R52" s="16"/>
      <c r="S52" s="4">
        <v>0</v>
      </c>
      <c r="T52" s="4">
        <f>S52+Abr_21!T52</f>
        <v>0</v>
      </c>
      <c r="U52" s="4">
        <f t="shared" ca="1" si="7"/>
        <v>0</v>
      </c>
      <c r="V52" s="4">
        <f ca="1">U52+Abr_21!V52</f>
        <v>0</v>
      </c>
      <c r="W52" s="4">
        <f t="shared" ca="1" si="10"/>
        <v>0</v>
      </c>
      <c r="X52" s="26">
        <f t="shared" ca="1" si="10"/>
        <v>0</v>
      </c>
    </row>
    <row r="53" spans="1:24" x14ac:dyDescent="0.25">
      <c r="A53" s="14" t="str">
        <v/>
      </c>
      <c r="B53" s="14" t="str">
        <v/>
      </c>
      <c r="C53" s="15" t="str">
        <v/>
      </c>
      <c r="D53" s="15" t="str">
        <v/>
      </c>
      <c r="E53" s="42">
        <f t="shared" ca="1" si="3"/>
        <v>0</v>
      </c>
      <c r="F53" s="4">
        <f ca="1">E53+Abr_21!F53</f>
        <v>0</v>
      </c>
      <c r="G53" s="4">
        <f t="shared" ca="1" si="4"/>
        <v>0</v>
      </c>
      <c r="H53" s="4">
        <f ca="1">G53+Abr_21!H53</f>
        <v>0</v>
      </c>
      <c r="I53" s="4">
        <f t="shared" ca="1" si="8"/>
        <v>0</v>
      </c>
      <c r="J53" s="26">
        <f t="shared" ca="1" si="8"/>
        <v>0</v>
      </c>
      <c r="K53" s="16"/>
      <c r="L53" s="42">
        <f t="shared" ca="1" si="5"/>
        <v>0</v>
      </c>
      <c r="M53" s="4">
        <f ca="1">L53+Abr_21!M53</f>
        <v>0</v>
      </c>
      <c r="N53" s="4">
        <f t="shared" ca="1" si="6"/>
        <v>0</v>
      </c>
      <c r="O53" s="4">
        <f ca="1">N53+Abr_21!O53</f>
        <v>0</v>
      </c>
      <c r="P53" s="4">
        <f t="shared" ca="1" si="9"/>
        <v>0</v>
      </c>
      <c r="Q53" s="26">
        <f t="shared" ca="1" si="9"/>
        <v>0</v>
      </c>
      <c r="R53" s="16"/>
      <c r="S53" s="4">
        <v>0</v>
      </c>
      <c r="T53" s="4">
        <f>S53+Abr_21!T53</f>
        <v>0</v>
      </c>
      <c r="U53" s="4">
        <f t="shared" ca="1" si="7"/>
        <v>0</v>
      </c>
      <c r="V53" s="4">
        <f ca="1">U53+Abr_21!V53</f>
        <v>0</v>
      </c>
      <c r="W53" s="4">
        <f t="shared" ca="1" si="10"/>
        <v>0</v>
      </c>
      <c r="X53" s="26">
        <f t="shared" ca="1" si="10"/>
        <v>0</v>
      </c>
    </row>
    <row r="54" spans="1:24" x14ac:dyDescent="0.25">
      <c r="A54" s="14" t="str">
        <v/>
      </c>
      <c r="B54" s="14" t="str">
        <v/>
      </c>
      <c r="C54" s="15" t="str">
        <v/>
      </c>
      <c r="D54" s="15" t="str">
        <v/>
      </c>
      <c r="E54" s="42">
        <f t="shared" ca="1" si="3"/>
        <v>0</v>
      </c>
      <c r="F54" s="4">
        <f ca="1">E54+Abr_21!F54</f>
        <v>0</v>
      </c>
      <c r="G54" s="4">
        <f t="shared" ca="1" si="4"/>
        <v>0</v>
      </c>
      <c r="H54" s="4">
        <f ca="1">G54+Abr_21!H54</f>
        <v>0</v>
      </c>
      <c r="I54" s="4">
        <f t="shared" ca="1" si="8"/>
        <v>0</v>
      </c>
      <c r="J54" s="26">
        <f t="shared" ca="1" si="8"/>
        <v>0</v>
      </c>
      <c r="K54" s="16"/>
      <c r="L54" s="42">
        <f t="shared" ca="1" si="5"/>
        <v>0</v>
      </c>
      <c r="M54" s="4">
        <f ca="1">L54+Abr_21!M54</f>
        <v>0</v>
      </c>
      <c r="N54" s="4">
        <f t="shared" ca="1" si="6"/>
        <v>0</v>
      </c>
      <c r="O54" s="4">
        <f ca="1">N54+Abr_21!O54</f>
        <v>0</v>
      </c>
      <c r="P54" s="4">
        <f t="shared" ca="1" si="9"/>
        <v>0</v>
      </c>
      <c r="Q54" s="26">
        <f t="shared" ca="1" si="9"/>
        <v>0</v>
      </c>
      <c r="R54" s="16"/>
      <c r="S54" s="4">
        <v>0</v>
      </c>
      <c r="T54" s="4">
        <f>S54+Abr_21!T54</f>
        <v>0</v>
      </c>
      <c r="U54" s="4">
        <f t="shared" ca="1" si="7"/>
        <v>0</v>
      </c>
      <c r="V54" s="4">
        <f ca="1">U54+Abr_21!V54</f>
        <v>0</v>
      </c>
      <c r="W54" s="4">
        <f t="shared" ca="1" si="10"/>
        <v>0</v>
      </c>
      <c r="X54" s="26">
        <f t="shared" ca="1" si="10"/>
        <v>0</v>
      </c>
    </row>
    <row r="55" spans="1:24" x14ac:dyDescent="0.25">
      <c r="A55" s="14" t="str">
        <v/>
      </c>
      <c r="B55" s="14" t="str">
        <v/>
      </c>
      <c r="C55" s="15" t="str">
        <v/>
      </c>
      <c r="D55" s="15" t="str">
        <v/>
      </c>
      <c r="E55" s="42">
        <f t="shared" ca="1" si="3"/>
        <v>0</v>
      </c>
      <c r="F55" s="4">
        <f ca="1">E55+Abr_21!F55</f>
        <v>0</v>
      </c>
      <c r="G55" s="4">
        <f t="shared" ca="1" si="4"/>
        <v>0</v>
      </c>
      <c r="H55" s="4">
        <f ca="1">G55+Abr_21!H55</f>
        <v>0</v>
      </c>
      <c r="I55" s="4">
        <f t="shared" ca="1" si="8"/>
        <v>0</v>
      </c>
      <c r="J55" s="26">
        <f t="shared" ca="1" si="8"/>
        <v>0</v>
      </c>
      <c r="K55" s="16"/>
      <c r="L55" s="42">
        <f t="shared" ca="1" si="5"/>
        <v>0</v>
      </c>
      <c r="M55" s="4">
        <f ca="1">L55+Abr_21!M55</f>
        <v>0</v>
      </c>
      <c r="N55" s="4">
        <f t="shared" ca="1" si="6"/>
        <v>0</v>
      </c>
      <c r="O55" s="4">
        <f ca="1">N55+Abr_21!O55</f>
        <v>0</v>
      </c>
      <c r="P55" s="4">
        <f t="shared" ca="1" si="9"/>
        <v>0</v>
      </c>
      <c r="Q55" s="26">
        <f t="shared" ca="1" si="9"/>
        <v>0</v>
      </c>
      <c r="R55" s="16"/>
      <c r="S55" s="4">
        <v>0</v>
      </c>
      <c r="T55" s="4">
        <f>S55+Abr_21!T55</f>
        <v>0</v>
      </c>
      <c r="U55" s="4">
        <f t="shared" ca="1" si="7"/>
        <v>0</v>
      </c>
      <c r="V55" s="4">
        <f ca="1">U55+Abr_21!V55</f>
        <v>0</v>
      </c>
      <c r="W55" s="4">
        <f t="shared" ca="1" si="10"/>
        <v>0</v>
      </c>
      <c r="X55" s="26">
        <f t="shared" ca="1" si="10"/>
        <v>0</v>
      </c>
    </row>
    <row r="56" spans="1:24" x14ac:dyDescent="0.25">
      <c r="A56" s="14" t="str">
        <v/>
      </c>
      <c r="B56" s="14" t="str">
        <v/>
      </c>
      <c r="C56" s="15" t="str">
        <v/>
      </c>
      <c r="D56" s="15" t="str">
        <v/>
      </c>
      <c r="E56" s="42">
        <f t="shared" ca="1" si="3"/>
        <v>0</v>
      </c>
      <c r="F56" s="4">
        <f ca="1">E56+Abr_21!F56</f>
        <v>0</v>
      </c>
      <c r="G56" s="4">
        <f t="shared" ca="1" si="4"/>
        <v>0</v>
      </c>
      <c r="H56" s="4">
        <f ca="1">G56+Abr_21!H56</f>
        <v>0</v>
      </c>
      <c r="I56" s="4">
        <f t="shared" ca="1" si="8"/>
        <v>0</v>
      </c>
      <c r="J56" s="26">
        <f t="shared" ca="1" si="8"/>
        <v>0</v>
      </c>
      <c r="K56" s="16"/>
      <c r="L56" s="42">
        <f t="shared" ca="1" si="5"/>
        <v>0</v>
      </c>
      <c r="M56" s="4">
        <f ca="1">L56+Abr_21!M56</f>
        <v>0</v>
      </c>
      <c r="N56" s="4">
        <f t="shared" ca="1" si="6"/>
        <v>0</v>
      </c>
      <c r="O56" s="4">
        <f ca="1">N56+Abr_21!O56</f>
        <v>0</v>
      </c>
      <c r="P56" s="4">
        <f t="shared" ca="1" si="9"/>
        <v>0</v>
      </c>
      <c r="Q56" s="26">
        <f t="shared" ca="1" si="9"/>
        <v>0</v>
      </c>
      <c r="R56" s="16"/>
      <c r="S56" s="4">
        <v>0</v>
      </c>
      <c r="T56" s="4">
        <f>S56+Abr_21!T56</f>
        <v>0</v>
      </c>
      <c r="U56" s="4">
        <f t="shared" ca="1" si="7"/>
        <v>0</v>
      </c>
      <c r="V56" s="4">
        <f ca="1">U56+Abr_21!V56</f>
        <v>0</v>
      </c>
      <c r="W56" s="4">
        <f t="shared" ca="1" si="10"/>
        <v>0</v>
      </c>
      <c r="X56" s="26">
        <f t="shared" ca="1" si="10"/>
        <v>0</v>
      </c>
    </row>
    <row r="57" spans="1:24" x14ac:dyDescent="0.25">
      <c r="A57" s="14" t="str">
        <v/>
      </c>
      <c r="B57" s="14" t="str">
        <v/>
      </c>
      <c r="C57" s="15" t="str">
        <v/>
      </c>
      <c r="D57" s="15" t="str">
        <v/>
      </c>
      <c r="E57" s="42">
        <f t="shared" ca="1" si="3"/>
        <v>0</v>
      </c>
      <c r="F57" s="4">
        <f ca="1">E57+Abr_21!F57</f>
        <v>0</v>
      </c>
      <c r="G57" s="4">
        <f t="shared" ca="1" si="4"/>
        <v>0</v>
      </c>
      <c r="H57" s="4">
        <f ca="1">G57+Abr_21!H57</f>
        <v>0</v>
      </c>
      <c r="I57" s="4">
        <f t="shared" ca="1" si="8"/>
        <v>0</v>
      </c>
      <c r="J57" s="26">
        <f t="shared" ca="1" si="8"/>
        <v>0</v>
      </c>
      <c r="K57" s="16"/>
      <c r="L57" s="42">
        <f t="shared" ca="1" si="5"/>
        <v>0</v>
      </c>
      <c r="M57" s="4">
        <f ca="1">L57+Abr_21!M57</f>
        <v>0</v>
      </c>
      <c r="N57" s="4">
        <f t="shared" ca="1" si="6"/>
        <v>0</v>
      </c>
      <c r="O57" s="4">
        <f ca="1">N57+Abr_21!O57</f>
        <v>0</v>
      </c>
      <c r="P57" s="4">
        <f t="shared" ca="1" si="9"/>
        <v>0</v>
      </c>
      <c r="Q57" s="26">
        <f t="shared" ca="1" si="9"/>
        <v>0</v>
      </c>
      <c r="R57" s="16"/>
      <c r="S57" s="4">
        <v>0</v>
      </c>
      <c r="T57" s="4">
        <f>S57+Abr_21!T57</f>
        <v>0</v>
      </c>
      <c r="U57" s="4">
        <f t="shared" ca="1" si="7"/>
        <v>0</v>
      </c>
      <c r="V57" s="4">
        <f ca="1">U57+Abr_21!V57</f>
        <v>0</v>
      </c>
      <c r="W57" s="4">
        <f t="shared" ca="1" si="10"/>
        <v>0</v>
      </c>
      <c r="X57" s="26">
        <f t="shared" ca="1" si="10"/>
        <v>0</v>
      </c>
    </row>
    <row r="58" spans="1:24" x14ac:dyDescent="0.25">
      <c r="A58" s="14" t="str">
        <v/>
      </c>
      <c r="B58" s="14" t="str">
        <v/>
      </c>
      <c r="C58" s="15" t="str">
        <v/>
      </c>
      <c r="D58" s="15" t="str">
        <v/>
      </c>
      <c r="E58" s="42">
        <f t="shared" ca="1" si="3"/>
        <v>0</v>
      </c>
      <c r="F58" s="4">
        <f ca="1">E58+Abr_21!F58</f>
        <v>0</v>
      </c>
      <c r="G58" s="4">
        <f t="shared" ca="1" si="4"/>
        <v>0</v>
      </c>
      <c r="H58" s="4">
        <f ca="1">G58+Abr_21!H58</f>
        <v>0</v>
      </c>
      <c r="I58" s="4">
        <f t="shared" ca="1" si="8"/>
        <v>0</v>
      </c>
      <c r="J58" s="26">
        <f t="shared" ca="1" si="8"/>
        <v>0</v>
      </c>
      <c r="K58" s="16"/>
      <c r="L58" s="42">
        <f t="shared" ca="1" si="5"/>
        <v>0</v>
      </c>
      <c r="M58" s="4">
        <f ca="1">L58+Abr_21!M58</f>
        <v>0</v>
      </c>
      <c r="N58" s="4">
        <f t="shared" ca="1" si="6"/>
        <v>0</v>
      </c>
      <c r="O58" s="4">
        <f ca="1">N58+Abr_21!O58</f>
        <v>0</v>
      </c>
      <c r="P58" s="4">
        <f t="shared" ca="1" si="9"/>
        <v>0</v>
      </c>
      <c r="Q58" s="26">
        <f t="shared" ca="1" si="9"/>
        <v>0</v>
      </c>
      <c r="R58" s="16"/>
      <c r="S58" s="4">
        <v>0</v>
      </c>
      <c r="T58" s="4">
        <f>S58+Abr_21!T58</f>
        <v>0</v>
      </c>
      <c r="U58" s="4">
        <f t="shared" ca="1" si="7"/>
        <v>0</v>
      </c>
      <c r="V58" s="4">
        <f ca="1">U58+Abr_21!V58</f>
        <v>0</v>
      </c>
      <c r="W58" s="4">
        <f t="shared" ca="1" si="10"/>
        <v>0</v>
      </c>
      <c r="X58" s="26">
        <f t="shared" ca="1" si="10"/>
        <v>0</v>
      </c>
    </row>
    <row r="59" spans="1:24" x14ac:dyDescent="0.25">
      <c r="A59" s="14" t="str">
        <v/>
      </c>
      <c r="B59" s="14" t="str">
        <v/>
      </c>
      <c r="C59" s="15" t="str">
        <v/>
      </c>
      <c r="D59" s="15" t="str">
        <v/>
      </c>
      <c r="E59" s="42">
        <f t="shared" ca="1" si="3"/>
        <v>0</v>
      </c>
      <c r="F59" s="4">
        <f ca="1">E59+Abr_21!F59</f>
        <v>0</v>
      </c>
      <c r="G59" s="4">
        <f t="shared" ca="1" si="4"/>
        <v>0</v>
      </c>
      <c r="H59" s="4">
        <f ca="1">G59+Abr_21!H59</f>
        <v>0</v>
      </c>
      <c r="I59" s="4">
        <f t="shared" ca="1" si="8"/>
        <v>0</v>
      </c>
      <c r="J59" s="26">
        <f t="shared" ca="1" si="8"/>
        <v>0</v>
      </c>
      <c r="K59" s="16"/>
      <c r="L59" s="42">
        <f t="shared" ca="1" si="5"/>
        <v>0</v>
      </c>
      <c r="M59" s="4">
        <f ca="1">L59+Abr_21!M59</f>
        <v>0</v>
      </c>
      <c r="N59" s="4">
        <f t="shared" ca="1" si="6"/>
        <v>0</v>
      </c>
      <c r="O59" s="4">
        <f ca="1">N59+Abr_21!O59</f>
        <v>0</v>
      </c>
      <c r="P59" s="4">
        <f t="shared" ca="1" si="9"/>
        <v>0</v>
      </c>
      <c r="Q59" s="26">
        <f t="shared" ca="1" si="9"/>
        <v>0</v>
      </c>
      <c r="R59" s="16"/>
      <c r="S59" s="4">
        <v>0</v>
      </c>
      <c r="T59" s="4">
        <f>S59+Abr_21!T59</f>
        <v>0</v>
      </c>
      <c r="U59" s="4">
        <f t="shared" ca="1" si="7"/>
        <v>0</v>
      </c>
      <c r="V59" s="4">
        <f ca="1">U59+Abr_21!V59</f>
        <v>0</v>
      </c>
      <c r="W59" s="4">
        <f t="shared" ca="1" si="10"/>
        <v>0</v>
      </c>
      <c r="X59" s="26">
        <f t="shared" ca="1" si="10"/>
        <v>0</v>
      </c>
    </row>
    <row r="60" spans="1:24" x14ac:dyDescent="0.25">
      <c r="A60" s="14" t="str">
        <v/>
      </c>
      <c r="B60" s="14" t="str">
        <v/>
      </c>
      <c r="C60" s="15" t="str">
        <v/>
      </c>
      <c r="D60" s="15" t="str">
        <v/>
      </c>
      <c r="E60" s="42">
        <f t="shared" ca="1" si="3"/>
        <v>0</v>
      </c>
      <c r="F60" s="4">
        <f ca="1">E60+Abr_21!F60</f>
        <v>0</v>
      </c>
      <c r="G60" s="4">
        <f t="shared" ca="1" si="4"/>
        <v>0</v>
      </c>
      <c r="H60" s="4">
        <f ca="1">G60+Abr_21!H60</f>
        <v>0</v>
      </c>
      <c r="I60" s="4">
        <f t="shared" ca="1" si="8"/>
        <v>0</v>
      </c>
      <c r="J60" s="26">
        <f t="shared" ca="1" si="8"/>
        <v>0</v>
      </c>
      <c r="K60" s="16"/>
      <c r="L60" s="42">
        <f t="shared" ca="1" si="5"/>
        <v>0</v>
      </c>
      <c r="M60" s="4">
        <f ca="1">L60+Abr_21!M60</f>
        <v>0</v>
      </c>
      <c r="N60" s="4">
        <f t="shared" ca="1" si="6"/>
        <v>0</v>
      </c>
      <c r="O60" s="4">
        <f ca="1">N60+Abr_21!O60</f>
        <v>0</v>
      </c>
      <c r="P60" s="4">
        <f t="shared" ca="1" si="9"/>
        <v>0</v>
      </c>
      <c r="Q60" s="26">
        <f t="shared" ca="1" si="9"/>
        <v>0</v>
      </c>
      <c r="R60" s="16"/>
      <c r="S60" s="4">
        <v>0</v>
      </c>
      <c r="T60" s="4">
        <f>S60+Abr_21!T60</f>
        <v>0</v>
      </c>
      <c r="U60" s="4">
        <f t="shared" ca="1" si="7"/>
        <v>0</v>
      </c>
      <c r="V60" s="4">
        <f ca="1">U60+Abr_21!V60</f>
        <v>0</v>
      </c>
      <c r="W60" s="4">
        <f t="shared" ca="1" si="10"/>
        <v>0</v>
      </c>
      <c r="X60" s="26">
        <f t="shared" ca="1" si="10"/>
        <v>0</v>
      </c>
    </row>
    <row r="61" spans="1:24" x14ac:dyDescent="0.25">
      <c r="A61" s="14" t="str">
        <v/>
      </c>
      <c r="B61" s="14" t="str">
        <v/>
      </c>
      <c r="C61" s="15" t="str">
        <v/>
      </c>
      <c r="D61" s="15" t="str">
        <v/>
      </c>
      <c r="E61" s="42">
        <f t="shared" ca="1" si="3"/>
        <v>0</v>
      </c>
      <c r="F61" s="4">
        <f ca="1">E61+Abr_21!F61</f>
        <v>0</v>
      </c>
      <c r="G61" s="4">
        <f t="shared" ca="1" si="4"/>
        <v>0</v>
      </c>
      <c r="H61" s="4">
        <f ca="1">G61+Abr_21!H61</f>
        <v>0</v>
      </c>
      <c r="I61" s="4">
        <f t="shared" ca="1" si="8"/>
        <v>0</v>
      </c>
      <c r="J61" s="26">
        <f t="shared" ca="1" si="8"/>
        <v>0</v>
      </c>
      <c r="K61" s="16"/>
      <c r="L61" s="42">
        <f t="shared" ca="1" si="5"/>
        <v>0</v>
      </c>
      <c r="M61" s="4">
        <f ca="1">L61+Abr_21!M61</f>
        <v>0</v>
      </c>
      <c r="N61" s="4">
        <f t="shared" ca="1" si="6"/>
        <v>0</v>
      </c>
      <c r="O61" s="4">
        <f ca="1">N61+Abr_21!O61</f>
        <v>0</v>
      </c>
      <c r="P61" s="4">
        <f t="shared" ca="1" si="9"/>
        <v>0</v>
      </c>
      <c r="Q61" s="26">
        <f t="shared" ca="1" si="9"/>
        <v>0</v>
      </c>
      <c r="R61" s="16"/>
      <c r="S61" s="4">
        <v>0</v>
      </c>
      <c r="T61" s="4">
        <f>S61+Abr_21!T61</f>
        <v>0</v>
      </c>
      <c r="U61" s="4">
        <f t="shared" ca="1" si="7"/>
        <v>0</v>
      </c>
      <c r="V61" s="4">
        <f ca="1">U61+Abr_21!V61</f>
        <v>0</v>
      </c>
      <c r="W61" s="4">
        <f t="shared" ca="1" si="10"/>
        <v>0</v>
      </c>
      <c r="X61" s="26">
        <f t="shared" ca="1" si="10"/>
        <v>0</v>
      </c>
    </row>
    <row r="62" spans="1:24" x14ac:dyDescent="0.25">
      <c r="A62" s="14" t="str">
        <v/>
      </c>
      <c r="B62" s="14" t="str">
        <v/>
      </c>
      <c r="C62" s="15" t="str">
        <v/>
      </c>
      <c r="D62" s="15" t="str">
        <v/>
      </c>
      <c r="E62" s="42">
        <f t="shared" ca="1" si="3"/>
        <v>0</v>
      </c>
      <c r="F62" s="4">
        <f ca="1">E62+Abr_21!F62</f>
        <v>0</v>
      </c>
      <c r="G62" s="4">
        <f t="shared" ca="1" si="4"/>
        <v>0</v>
      </c>
      <c r="H62" s="4">
        <f ca="1">G62+Abr_21!H62</f>
        <v>0</v>
      </c>
      <c r="I62" s="4">
        <f t="shared" ca="1" si="8"/>
        <v>0</v>
      </c>
      <c r="J62" s="26">
        <f t="shared" ca="1" si="8"/>
        <v>0</v>
      </c>
      <c r="K62" s="16"/>
      <c r="L62" s="42">
        <f t="shared" ca="1" si="5"/>
        <v>0</v>
      </c>
      <c r="M62" s="4">
        <f ca="1">L62+Abr_21!M62</f>
        <v>0</v>
      </c>
      <c r="N62" s="4">
        <f t="shared" ca="1" si="6"/>
        <v>0</v>
      </c>
      <c r="O62" s="4">
        <f ca="1">N62+Abr_21!O62</f>
        <v>0</v>
      </c>
      <c r="P62" s="4">
        <f t="shared" ca="1" si="9"/>
        <v>0</v>
      </c>
      <c r="Q62" s="26">
        <f t="shared" ca="1" si="9"/>
        <v>0</v>
      </c>
      <c r="R62" s="16"/>
      <c r="S62" s="4">
        <v>0</v>
      </c>
      <c r="T62" s="4">
        <f>S62+Abr_21!T62</f>
        <v>0</v>
      </c>
      <c r="U62" s="4">
        <f t="shared" ca="1" si="7"/>
        <v>0</v>
      </c>
      <c r="V62" s="4">
        <f ca="1">U62+Abr_21!V62</f>
        <v>0</v>
      </c>
      <c r="W62" s="4">
        <f t="shared" ca="1" si="10"/>
        <v>0</v>
      </c>
      <c r="X62" s="26">
        <f t="shared" ca="1" si="10"/>
        <v>0</v>
      </c>
    </row>
    <row r="63" spans="1:24" x14ac:dyDescent="0.25">
      <c r="A63" s="14" t="str">
        <v/>
      </c>
      <c r="B63" s="14" t="str">
        <v/>
      </c>
      <c r="C63" s="15" t="str">
        <v/>
      </c>
      <c r="D63" s="15" t="str">
        <v/>
      </c>
      <c r="E63" s="42">
        <f t="shared" ca="1" si="3"/>
        <v>0</v>
      </c>
      <c r="F63" s="4">
        <f ca="1">E63+Abr_21!F63</f>
        <v>0</v>
      </c>
      <c r="G63" s="4">
        <f t="shared" ca="1" si="4"/>
        <v>0</v>
      </c>
      <c r="H63" s="4">
        <f ca="1">G63+Abr_21!H63</f>
        <v>0</v>
      </c>
      <c r="I63" s="4">
        <f t="shared" ca="1" si="8"/>
        <v>0</v>
      </c>
      <c r="J63" s="26">
        <f t="shared" ca="1" si="8"/>
        <v>0</v>
      </c>
      <c r="K63" s="16"/>
      <c r="L63" s="42">
        <f t="shared" ca="1" si="5"/>
        <v>0</v>
      </c>
      <c r="M63" s="4">
        <f ca="1">L63+Abr_21!M63</f>
        <v>0</v>
      </c>
      <c r="N63" s="4">
        <f t="shared" ca="1" si="6"/>
        <v>0</v>
      </c>
      <c r="O63" s="4">
        <f ca="1">N63+Abr_21!O63</f>
        <v>0</v>
      </c>
      <c r="P63" s="4">
        <f t="shared" ca="1" si="9"/>
        <v>0</v>
      </c>
      <c r="Q63" s="26">
        <f t="shared" ca="1" si="9"/>
        <v>0</v>
      </c>
      <c r="R63" s="16"/>
      <c r="S63" s="4">
        <v>0</v>
      </c>
      <c r="T63" s="4">
        <f>S63+Abr_21!T63</f>
        <v>0</v>
      </c>
      <c r="U63" s="4">
        <f t="shared" ca="1" si="7"/>
        <v>0</v>
      </c>
      <c r="V63" s="4">
        <f ca="1">U63+Abr_21!V63</f>
        <v>0</v>
      </c>
      <c r="W63" s="4">
        <f t="shared" ca="1" si="10"/>
        <v>0</v>
      </c>
      <c r="X63" s="26">
        <f t="shared" ca="1" si="10"/>
        <v>0</v>
      </c>
    </row>
    <row r="64" spans="1:24" x14ac:dyDescent="0.25">
      <c r="A64" s="14" t="str">
        <v/>
      </c>
      <c r="B64" s="14" t="str">
        <v/>
      </c>
      <c r="C64" s="15" t="str">
        <v/>
      </c>
      <c r="D64" s="15" t="str">
        <v/>
      </c>
      <c r="E64" s="42">
        <f t="shared" ca="1" si="3"/>
        <v>0</v>
      </c>
      <c r="F64" s="4">
        <f ca="1">E64+Abr_21!F64</f>
        <v>0</v>
      </c>
      <c r="G64" s="4">
        <f t="shared" ca="1" si="4"/>
        <v>0</v>
      </c>
      <c r="H64" s="4">
        <f ca="1">G64+Abr_21!H64</f>
        <v>0</v>
      </c>
      <c r="I64" s="4">
        <f t="shared" ca="1" si="8"/>
        <v>0</v>
      </c>
      <c r="J64" s="26">
        <f t="shared" ca="1" si="8"/>
        <v>0</v>
      </c>
      <c r="K64" s="16"/>
      <c r="L64" s="42">
        <f t="shared" ca="1" si="5"/>
        <v>0</v>
      </c>
      <c r="M64" s="4">
        <f ca="1">L64+Abr_21!M64</f>
        <v>0</v>
      </c>
      <c r="N64" s="4">
        <f t="shared" ca="1" si="6"/>
        <v>0</v>
      </c>
      <c r="O64" s="4">
        <f ca="1">N64+Abr_21!O64</f>
        <v>0</v>
      </c>
      <c r="P64" s="4">
        <f t="shared" ca="1" si="9"/>
        <v>0</v>
      </c>
      <c r="Q64" s="26">
        <f t="shared" ca="1" si="9"/>
        <v>0</v>
      </c>
      <c r="R64" s="16"/>
      <c r="S64" s="4">
        <v>0</v>
      </c>
      <c r="T64" s="4">
        <f>S64+Abr_21!T64</f>
        <v>0</v>
      </c>
      <c r="U64" s="4">
        <f t="shared" ca="1" si="7"/>
        <v>0</v>
      </c>
      <c r="V64" s="4">
        <f ca="1">U64+Abr_21!V64</f>
        <v>0</v>
      </c>
      <c r="W64" s="4">
        <f t="shared" ca="1" si="10"/>
        <v>0</v>
      </c>
      <c r="X64" s="26">
        <f t="shared" ca="1" si="10"/>
        <v>0</v>
      </c>
    </row>
    <row r="65" spans="1:24" x14ac:dyDescent="0.25">
      <c r="A65" s="14" t="str">
        <v/>
      </c>
      <c r="B65" s="14" t="str">
        <v/>
      </c>
      <c r="C65" s="15" t="str">
        <v/>
      </c>
      <c r="D65" s="15" t="str">
        <v/>
      </c>
      <c r="E65" s="42">
        <f t="shared" ca="1" si="3"/>
        <v>0</v>
      </c>
      <c r="F65" s="4">
        <f ca="1">E65+Abr_21!F65</f>
        <v>0</v>
      </c>
      <c r="G65" s="4">
        <f t="shared" ca="1" si="4"/>
        <v>0</v>
      </c>
      <c r="H65" s="4">
        <f ca="1">G65+Abr_21!H65</f>
        <v>0</v>
      </c>
      <c r="I65" s="4">
        <f t="shared" ca="1" si="8"/>
        <v>0</v>
      </c>
      <c r="J65" s="26">
        <f t="shared" ca="1" si="8"/>
        <v>0</v>
      </c>
      <c r="K65" s="16"/>
      <c r="L65" s="42">
        <f t="shared" ca="1" si="5"/>
        <v>0</v>
      </c>
      <c r="M65" s="4">
        <f ca="1">L65+Abr_21!M65</f>
        <v>0</v>
      </c>
      <c r="N65" s="4">
        <f t="shared" ca="1" si="6"/>
        <v>0</v>
      </c>
      <c r="O65" s="4">
        <f ca="1">N65+Abr_21!O65</f>
        <v>0</v>
      </c>
      <c r="P65" s="4">
        <f t="shared" ca="1" si="9"/>
        <v>0</v>
      </c>
      <c r="Q65" s="26">
        <f t="shared" ca="1" si="9"/>
        <v>0</v>
      </c>
      <c r="R65" s="16"/>
      <c r="S65" s="4">
        <v>0</v>
      </c>
      <c r="T65" s="4">
        <f>S65+Abr_21!T65</f>
        <v>0</v>
      </c>
      <c r="U65" s="4">
        <f t="shared" ca="1" si="7"/>
        <v>0</v>
      </c>
      <c r="V65" s="4">
        <f ca="1">U65+Abr_21!V65</f>
        <v>0</v>
      </c>
      <c r="W65" s="4">
        <f t="shared" ca="1" si="10"/>
        <v>0</v>
      </c>
      <c r="X65" s="26">
        <f t="shared" ca="1" si="10"/>
        <v>0</v>
      </c>
    </row>
    <row r="66" spans="1:24" x14ac:dyDescent="0.25">
      <c r="A66" s="14" t="str">
        <v/>
      </c>
      <c r="B66" s="14" t="str">
        <v/>
      </c>
      <c r="C66" s="15" t="str">
        <v/>
      </c>
      <c r="D66" s="15" t="str">
        <v/>
      </c>
      <c r="E66" s="42">
        <f t="shared" ca="1" si="3"/>
        <v>0</v>
      </c>
      <c r="F66" s="4">
        <f ca="1">E66+Abr_21!F66</f>
        <v>0</v>
      </c>
      <c r="G66" s="4">
        <f t="shared" ca="1" si="4"/>
        <v>0</v>
      </c>
      <c r="H66" s="4">
        <f ca="1">G66+Abr_21!H66</f>
        <v>0</v>
      </c>
      <c r="I66" s="4">
        <f t="shared" ca="1" si="8"/>
        <v>0</v>
      </c>
      <c r="J66" s="26">
        <f t="shared" ca="1" si="8"/>
        <v>0</v>
      </c>
      <c r="K66" s="16"/>
      <c r="L66" s="42">
        <f t="shared" ca="1" si="5"/>
        <v>0</v>
      </c>
      <c r="M66" s="4">
        <f ca="1">L66+Abr_21!M66</f>
        <v>0</v>
      </c>
      <c r="N66" s="4">
        <f t="shared" ca="1" si="6"/>
        <v>0</v>
      </c>
      <c r="O66" s="4">
        <f ca="1">N66+Abr_21!O66</f>
        <v>0</v>
      </c>
      <c r="P66" s="4">
        <f t="shared" ca="1" si="9"/>
        <v>0</v>
      </c>
      <c r="Q66" s="26">
        <f t="shared" ca="1" si="9"/>
        <v>0</v>
      </c>
      <c r="R66" s="16"/>
      <c r="S66" s="4">
        <v>0</v>
      </c>
      <c r="T66" s="4">
        <f>S66+Abr_21!T66</f>
        <v>0</v>
      </c>
      <c r="U66" s="4">
        <f t="shared" ca="1" si="7"/>
        <v>0</v>
      </c>
      <c r="V66" s="4">
        <f ca="1">U66+Abr_21!V66</f>
        <v>0</v>
      </c>
      <c r="W66" s="4">
        <f t="shared" ca="1" si="10"/>
        <v>0</v>
      </c>
      <c r="X66" s="26">
        <f t="shared" ca="1" si="10"/>
        <v>0</v>
      </c>
    </row>
    <row r="67" spans="1:24" x14ac:dyDescent="0.25">
      <c r="A67" s="14" t="str">
        <v/>
      </c>
      <c r="B67" s="14" t="str">
        <v/>
      </c>
      <c r="C67" s="15" t="str">
        <v/>
      </c>
      <c r="D67" s="15" t="str">
        <v/>
      </c>
      <c r="E67" s="42">
        <f t="shared" ca="1" si="3"/>
        <v>0</v>
      </c>
      <c r="F67" s="4">
        <f ca="1">E67+Abr_21!F67</f>
        <v>0</v>
      </c>
      <c r="G67" s="4">
        <f t="shared" ca="1" si="4"/>
        <v>0</v>
      </c>
      <c r="H67" s="4">
        <f ca="1">G67+Abr_21!H67</f>
        <v>0</v>
      </c>
      <c r="I67" s="4">
        <f t="shared" ca="1" si="8"/>
        <v>0</v>
      </c>
      <c r="J67" s="26">
        <f t="shared" ca="1" si="8"/>
        <v>0</v>
      </c>
      <c r="K67" s="16"/>
      <c r="L67" s="42">
        <f t="shared" ca="1" si="5"/>
        <v>0</v>
      </c>
      <c r="M67" s="4">
        <f ca="1">L67+Abr_21!M67</f>
        <v>0</v>
      </c>
      <c r="N67" s="4">
        <f t="shared" ca="1" si="6"/>
        <v>0</v>
      </c>
      <c r="O67" s="4">
        <f ca="1">N67+Abr_21!O67</f>
        <v>0</v>
      </c>
      <c r="P67" s="4">
        <f t="shared" ca="1" si="9"/>
        <v>0</v>
      </c>
      <c r="Q67" s="26">
        <f t="shared" ca="1" si="9"/>
        <v>0</v>
      </c>
      <c r="R67" s="16"/>
      <c r="S67" s="4">
        <v>0</v>
      </c>
      <c r="T67" s="4">
        <f>S67+Abr_21!T67</f>
        <v>0</v>
      </c>
      <c r="U67" s="4">
        <f t="shared" ca="1" si="7"/>
        <v>0</v>
      </c>
      <c r="V67" s="4">
        <f ca="1">U67+Abr_21!V67</f>
        <v>0</v>
      </c>
      <c r="W67" s="4">
        <f t="shared" ca="1" si="10"/>
        <v>0</v>
      </c>
      <c r="X67" s="26">
        <f t="shared" ca="1" si="10"/>
        <v>0</v>
      </c>
    </row>
    <row r="68" spans="1:24" x14ac:dyDescent="0.25">
      <c r="A68" s="14" t="str">
        <v/>
      </c>
      <c r="B68" s="14" t="str">
        <v/>
      </c>
      <c r="C68" s="15" t="str">
        <v/>
      </c>
      <c r="D68" s="15" t="str">
        <v/>
      </c>
      <c r="E68" s="42">
        <f t="shared" ref="E68:E99" ca="1" si="11">IFERROR(IF(OR(A68=5555,A68=6666),0,IF(A68="",0,IF(TEXT($C68,"AAAAMM")=INDIRECT("'[Calculo Verbas 2019-2020.xlsx]"&amp;$A$1&amp;"'!$D$1"),IF($C68="",INDIRECT("'[Calculo Verbas 2019-2020.xlsx]"&amp;$A$1&amp;"'!$D$1"),IF(TEXT($C68,"AAAAMM")=INDIRECT("'[Calculo Verbas 2019-2020.xlsx]"&amp;$A$1&amp;"'!$D$1"),VLOOKUP(DAY($C68),INDIRECT("'[Calculo Verbas 2019-2020.xlsx]"&amp;$A$1&amp;"'!F68:J98"),2),0)),IF($D68="",INDIRECT("'[Calculo Verbas 2019-2020.xlsx]"&amp;$A$1&amp;"'!$G$33"),IF(TEXT($D68,"AAAAMM")&lt;INDIRECT("'[Calculo Verbas 2019-2020.xlsx]"&amp;$A$1&amp;"'!$D$1"),INDIRECT("'[Calculo Verbas 2019-2020.xlsx]"&amp;$A$1&amp;"'!$G$33"),IF(TEXT($D68,"AAAAMM")=INDIRECT("'[Calculo Verbas 2019-2020.xlsx]"&amp;$A$1&amp;"'!$D$1"),VLOOKUP(DAY($D68),INDIRECT("'[Calculo Verbas 2019-2020.xlsx]"&amp;$A$1&amp;"'!F36:J66"),2),0)))))),0)</f>
        <v>0</v>
      </c>
      <c r="F68" s="4">
        <f ca="1">E68+Abr_21!F68</f>
        <v>0</v>
      </c>
      <c r="G68" s="4">
        <f t="shared" ref="G68:G99" ca="1" si="12">IFERROR(IF(ISNA(MATCH($A68,INDIRECT("'[VERBAS TODAS.XLSX]"&amp;$Y$1&amp;"'!A:A"),0)),0,INDEX(INDIRECT("'[VERBAS TODAS.XLSX]"&amp;$Y$1&amp;"'!G:G"),MATCH($A68,INDIRECT("'[VERBAS TODAS.XLSX]"&amp;$Y$1&amp;"'!A:A"),0))),0)</f>
        <v>0</v>
      </c>
      <c r="H68" s="4">
        <f ca="1">G68+Abr_21!H68</f>
        <v>0</v>
      </c>
      <c r="I68" s="4">
        <f t="shared" ca="1" si="8"/>
        <v>0</v>
      </c>
      <c r="J68" s="26">
        <f t="shared" ca="1" si="8"/>
        <v>0</v>
      </c>
      <c r="K68" s="16"/>
      <c r="L68" s="42">
        <f t="shared" ref="L68:L99" ca="1" si="13">IFERROR(IF(OR(A68=5555,A68=6666),0,IF(A68="",0,IF(MONTH($C68)&amp;YEAR($C68)=INDIRECT("'[Calculo Verbas 2019-2020.xlsx]"&amp;$A$1&amp;"'!$D$1"),IF($C68="",INDIRECT("'[Calculo Verbas 2019-2020.xlsx]"&amp;$A$1&amp;"'!$P$2"),IF(MONTH($C68)&amp;YEAR($C68)=INDIRECT("'[Calculo Verbas 2019-2020.xlsx]"&amp;$A$1&amp;"'!$D$1"),VLOOKUP(DAY($C68),INDIRECT("'[Calculo Verbas 2019-2020.xlsx]"&amp;$A$1&amp;"'!F68:J98"),3),0)),
IF($D68="",INDIRECT("'[Calculo Verbas 2019-2020.xlsx]"&amp;$A$1&amp;"'!$H$33"),
IF(MONTH($D68)&amp;YEAR($D68)&gt;INDIRECT("'[Calculo Verbas 2019-2020.xlsx]"&amp;$A$1&amp;"'!$D$1"),INDIRECT("'[Calculo Verbas 2019-2020.xlsx]"&amp;$A$1&amp;"'!$H$33"),IF(MONTH($D68)&amp;YEAR($D68)=INDIRECT("'[Calculo Verbas 2019-2020.xlsx]"&amp;$A$1&amp;"'!$D$1"),VLOOKUP(DAY($D68),INDIRECT("'[Calculo Verbas 2019-2020.xlsx]"&amp;$A$1&amp;"'!F36:J66"),3),0)))))),0)</f>
        <v>0</v>
      </c>
      <c r="M68" s="4">
        <f ca="1">L68+Abr_21!M68</f>
        <v>0</v>
      </c>
      <c r="N68" s="4">
        <f t="shared" ref="N68:N99" ca="1" si="14">IFERROR(IF(ISNA(MATCH($A68,INDIRECT("'[062020.XLSX]"&amp;$Y$1&amp;"'!A:A"),0)),0,INDEX(INDIRECT("'[062020.XLSX]"&amp;$Y$1&amp;"'!k:k"),MATCH($A68,INDIRECT("'[062020.XLSX]"&amp;$Y$1&amp;"'!A:A"),0))),0)</f>
        <v>0</v>
      </c>
      <c r="O68" s="4">
        <f ca="1">N68+Abr_21!O68</f>
        <v>0</v>
      </c>
      <c r="P68" s="4">
        <f t="shared" ca="1" si="9"/>
        <v>0</v>
      </c>
      <c r="Q68" s="26">
        <f t="shared" ca="1" si="9"/>
        <v>0</v>
      </c>
      <c r="R68" s="16"/>
      <c r="S68" s="4">
        <v>0</v>
      </c>
      <c r="T68" s="4">
        <f>S68+Abr_21!T68</f>
        <v>0</v>
      </c>
      <c r="U68" s="4">
        <f t="shared" ref="U68:U99" ca="1" si="15">IFERROR(IF(ISNA(MATCH($A68,INDIRECT("'[062020.XLSX]"&amp;$Y$1&amp;"'!A:A"),0)),0,INDEX(INDIRECT("'[062020.XLSX]"&amp;$Y$1&amp;"'!R:R"),MATCH($A68,INDIRECT("'[062020.XLSX]"&amp;$Y$1&amp;"'!A:A"),0))),0)</f>
        <v>0</v>
      </c>
      <c r="V68" s="4">
        <f ca="1">U68+Abr_21!V68</f>
        <v>0</v>
      </c>
      <c r="W68" s="4">
        <f t="shared" ca="1" si="10"/>
        <v>0</v>
      </c>
      <c r="X68" s="26">
        <f t="shared" ca="1" si="10"/>
        <v>0</v>
      </c>
    </row>
    <row r="69" spans="1:24" x14ac:dyDescent="0.25">
      <c r="A69" s="14" t="str">
        <v/>
      </c>
      <c r="B69" s="14" t="str">
        <v/>
      </c>
      <c r="C69" s="15" t="str">
        <v/>
      </c>
      <c r="D69" s="15" t="str">
        <v/>
      </c>
      <c r="E69" s="42">
        <f t="shared" ca="1" si="11"/>
        <v>0</v>
      </c>
      <c r="F69" s="4">
        <f ca="1">E69+Abr_21!F69</f>
        <v>0</v>
      </c>
      <c r="G69" s="4">
        <f t="shared" ca="1" si="12"/>
        <v>0</v>
      </c>
      <c r="H69" s="4">
        <f ca="1">G69+Abr_21!H69</f>
        <v>0</v>
      </c>
      <c r="I69" s="4">
        <f t="shared" ca="1" si="8"/>
        <v>0</v>
      </c>
      <c r="J69" s="26">
        <f t="shared" ca="1" si="8"/>
        <v>0</v>
      </c>
      <c r="K69" s="16"/>
      <c r="L69" s="42">
        <f t="shared" ca="1" si="13"/>
        <v>0</v>
      </c>
      <c r="M69" s="4">
        <f ca="1">L69+Abr_21!M69</f>
        <v>0</v>
      </c>
      <c r="N69" s="4">
        <f t="shared" ca="1" si="14"/>
        <v>0</v>
      </c>
      <c r="O69" s="4">
        <f ca="1">N69+Abr_21!O69</f>
        <v>0</v>
      </c>
      <c r="P69" s="4">
        <f t="shared" ca="1" si="9"/>
        <v>0</v>
      </c>
      <c r="Q69" s="26">
        <f t="shared" ca="1" si="9"/>
        <v>0</v>
      </c>
      <c r="R69" s="16"/>
      <c r="S69" s="4">
        <v>0</v>
      </c>
      <c r="T69" s="4">
        <f>S69+Abr_21!T69</f>
        <v>0</v>
      </c>
      <c r="U69" s="4">
        <f t="shared" ca="1" si="15"/>
        <v>0</v>
      </c>
      <c r="V69" s="4">
        <f ca="1">U69+Abr_21!V69</f>
        <v>0</v>
      </c>
      <c r="W69" s="4">
        <f t="shared" ca="1" si="10"/>
        <v>0</v>
      </c>
      <c r="X69" s="26">
        <f t="shared" ca="1" si="10"/>
        <v>0</v>
      </c>
    </row>
    <row r="70" spans="1:24" x14ac:dyDescent="0.25">
      <c r="A70" s="14" t="str">
        <v/>
      </c>
      <c r="B70" s="14" t="str">
        <v/>
      </c>
      <c r="C70" s="15" t="str">
        <v/>
      </c>
      <c r="D70" s="15" t="str">
        <v/>
      </c>
      <c r="E70" s="42">
        <f t="shared" ca="1" si="11"/>
        <v>0</v>
      </c>
      <c r="F70" s="4">
        <f ca="1">E70+Abr_21!F70</f>
        <v>0</v>
      </c>
      <c r="G70" s="4">
        <f t="shared" ca="1" si="12"/>
        <v>0</v>
      </c>
      <c r="H70" s="4">
        <f ca="1">G70+Abr_21!H70</f>
        <v>0</v>
      </c>
      <c r="I70" s="4">
        <f t="shared" ca="1" si="8"/>
        <v>0</v>
      </c>
      <c r="J70" s="26">
        <f t="shared" ca="1" si="8"/>
        <v>0</v>
      </c>
      <c r="K70" s="16"/>
      <c r="L70" s="42">
        <f t="shared" ca="1" si="13"/>
        <v>0</v>
      </c>
      <c r="M70" s="4">
        <f ca="1">L70+Abr_21!M70</f>
        <v>0</v>
      </c>
      <c r="N70" s="4">
        <f t="shared" ca="1" si="14"/>
        <v>0</v>
      </c>
      <c r="O70" s="4">
        <f ca="1">N70+Abr_21!O70</f>
        <v>0</v>
      </c>
      <c r="P70" s="4">
        <f t="shared" ca="1" si="9"/>
        <v>0</v>
      </c>
      <c r="Q70" s="26">
        <f t="shared" ca="1" si="9"/>
        <v>0</v>
      </c>
      <c r="R70" s="16"/>
      <c r="S70" s="4">
        <v>0</v>
      </c>
      <c r="T70" s="4">
        <f>S70+Abr_21!T70</f>
        <v>0</v>
      </c>
      <c r="U70" s="4">
        <f t="shared" ca="1" si="15"/>
        <v>0</v>
      </c>
      <c r="V70" s="4">
        <f ca="1">U70+Abr_21!V70</f>
        <v>0</v>
      </c>
      <c r="W70" s="4">
        <f t="shared" ca="1" si="10"/>
        <v>0</v>
      </c>
      <c r="X70" s="26">
        <f t="shared" ca="1" si="10"/>
        <v>0</v>
      </c>
    </row>
    <row r="71" spans="1:24" x14ac:dyDescent="0.25">
      <c r="A71" s="14" t="str">
        <v/>
      </c>
      <c r="B71" s="14" t="str">
        <v/>
      </c>
      <c r="C71" s="15" t="str">
        <v/>
      </c>
      <c r="D71" s="15" t="str">
        <v/>
      </c>
      <c r="E71" s="42">
        <f t="shared" ca="1" si="11"/>
        <v>0</v>
      </c>
      <c r="F71" s="4">
        <f ca="1">E71+Abr_21!F71</f>
        <v>0</v>
      </c>
      <c r="G71" s="4">
        <f t="shared" ca="1" si="12"/>
        <v>0</v>
      </c>
      <c r="H71" s="4">
        <f ca="1">G71+Abr_21!H71</f>
        <v>0</v>
      </c>
      <c r="I71" s="4">
        <f t="shared" ca="1" si="8"/>
        <v>0</v>
      </c>
      <c r="J71" s="26">
        <f t="shared" ca="1" si="8"/>
        <v>0</v>
      </c>
      <c r="K71" s="16"/>
      <c r="L71" s="42">
        <f t="shared" ca="1" si="13"/>
        <v>0</v>
      </c>
      <c r="M71" s="4">
        <f ca="1">L71+Abr_21!M71</f>
        <v>0</v>
      </c>
      <c r="N71" s="4">
        <f t="shared" ca="1" si="14"/>
        <v>0</v>
      </c>
      <c r="O71" s="4">
        <f ca="1">N71+Abr_21!O71</f>
        <v>0</v>
      </c>
      <c r="P71" s="4">
        <f t="shared" ca="1" si="9"/>
        <v>0</v>
      </c>
      <c r="Q71" s="26">
        <f t="shared" ca="1" si="9"/>
        <v>0</v>
      </c>
      <c r="R71" s="16"/>
      <c r="S71" s="4">
        <v>0</v>
      </c>
      <c r="T71" s="4">
        <f>S71+Abr_21!T71</f>
        <v>0</v>
      </c>
      <c r="U71" s="4">
        <f t="shared" ca="1" si="15"/>
        <v>0</v>
      </c>
      <c r="V71" s="4">
        <f ca="1">U71+Abr_21!V71</f>
        <v>0</v>
      </c>
      <c r="W71" s="4">
        <f t="shared" ca="1" si="10"/>
        <v>0</v>
      </c>
      <c r="X71" s="26">
        <f t="shared" ca="1" si="10"/>
        <v>0</v>
      </c>
    </row>
    <row r="72" spans="1:24" x14ac:dyDescent="0.25">
      <c r="A72" s="14" t="str">
        <v/>
      </c>
      <c r="B72" s="14" t="str">
        <v/>
      </c>
      <c r="C72" s="15" t="str">
        <v/>
      </c>
      <c r="D72" s="15" t="str">
        <v/>
      </c>
      <c r="E72" s="42">
        <f t="shared" ca="1" si="11"/>
        <v>0</v>
      </c>
      <c r="F72" s="4">
        <f ca="1">E72+Abr_21!F72</f>
        <v>0</v>
      </c>
      <c r="G72" s="4">
        <f t="shared" ca="1" si="12"/>
        <v>0</v>
      </c>
      <c r="H72" s="4">
        <f ca="1">G72+Abr_21!H72</f>
        <v>0</v>
      </c>
      <c r="I72" s="4">
        <f t="shared" ca="1" si="8"/>
        <v>0</v>
      </c>
      <c r="J72" s="26">
        <f t="shared" ca="1" si="8"/>
        <v>0</v>
      </c>
      <c r="K72" s="16"/>
      <c r="L72" s="42">
        <f t="shared" ca="1" si="13"/>
        <v>0</v>
      </c>
      <c r="M72" s="4">
        <f ca="1">L72+Abr_21!M72</f>
        <v>0</v>
      </c>
      <c r="N72" s="4">
        <f t="shared" ca="1" si="14"/>
        <v>0</v>
      </c>
      <c r="O72" s="4">
        <f ca="1">N72+Abr_21!O72</f>
        <v>0</v>
      </c>
      <c r="P72" s="4">
        <f t="shared" ca="1" si="9"/>
        <v>0</v>
      </c>
      <c r="Q72" s="26">
        <f t="shared" ca="1" si="9"/>
        <v>0</v>
      </c>
      <c r="R72" s="16"/>
      <c r="S72" s="4">
        <v>0</v>
      </c>
      <c r="T72" s="4">
        <f>S72+Abr_21!T72</f>
        <v>0</v>
      </c>
      <c r="U72" s="4">
        <f t="shared" ca="1" si="15"/>
        <v>0</v>
      </c>
      <c r="V72" s="4">
        <f ca="1">U72+Abr_21!V72</f>
        <v>0</v>
      </c>
      <c r="W72" s="4">
        <f t="shared" ca="1" si="10"/>
        <v>0</v>
      </c>
      <c r="X72" s="26">
        <f t="shared" ca="1" si="10"/>
        <v>0</v>
      </c>
    </row>
    <row r="73" spans="1:24" x14ac:dyDescent="0.25">
      <c r="A73" s="14" t="str">
        <v/>
      </c>
      <c r="B73" s="14" t="str">
        <v/>
      </c>
      <c r="C73" s="15" t="str">
        <v/>
      </c>
      <c r="D73" s="15" t="str">
        <v/>
      </c>
      <c r="E73" s="42">
        <f t="shared" ca="1" si="11"/>
        <v>0</v>
      </c>
      <c r="F73" s="4">
        <f ca="1">E73+Abr_21!F73</f>
        <v>0</v>
      </c>
      <c r="G73" s="4">
        <f t="shared" ca="1" si="12"/>
        <v>0</v>
      </c>
      <c r="H73" s="4">
        <f ca="1">G73+Abr_21!H73</f>
        <v>0</v>
      </c>
      <c r="I73" s="4">
        <f t="shared" ca="1" si="8"/>
        <v>0</v>
      </c>
      <c r="J73" s="26">
        <f t="shared" ca="1" si="8"/>
        <v>0</v>
      </c>
      <c r="K73" s="16"/>
      <c r="L73" s="42">
        <f t="shared" ca="1" si="13"/>
        <v>0</v>
      </c>
      <c r="M73" s="4">
        <f ca="1">L73+Abr_21!M73</f>
        <v>0</v>
      </c>
      <c r="N73" s="4">
        <f t="shared" ca="1" si="14"/>
        <v>0</v>
      </c>
      <c r="O73" s="4">
        <f ca="1">N73+Abr_21!O73</f>
        <v>0</v>
      </c>
      <c r="P73" s="4">
        <f t="shared" ca="1" si="9"/>
        <v>0</v>
      </c>
      <c r="Q73" s="26">
        <f t="shared" ca="1" si="9"/>
        <v>0</v>
      </c>
      <c r="R73" s="16"/>
      <c r="S73" s="4">
        <v>0</v>
      </c>
      <c r="T73" s="4">
        <f>S73+Abr_21!T73</f>
        <v>0</v>
      </c>
      <c r="U73" s="4">
        <f t="shared" ca="1" si="15"/>
        <v>0</v>
      </c>
      <c r="V73" s="4">
        <f ca="1">U73+Abr_21!V73</f>
        <v>0</v>
      </c>
      <c r="W73" s="4">
        <f t="shared" ca="1" si="10"/>
        <v>0</v>
      </c>
      <c r="X73" s="26">
        <f t="shared" ca="1" si="10"/>
        <v>0</v>
      </c>
    </row>
    <row r="74" spans="1:24" x14ac:dyDescent="0.25">
      <c r="A74" s="14" t="str">
        <v/>
      </c>
      <c r="B74" s="14" t="str">
        <v/>
      </c>
      <c r="C74" s="15" t="str">
        <v/>
      </c>
      <c r="D74" s="15" t="str">
        <v/>
      </c>
      <c r="E74" s="42">
        <f t="shared" ca="1" si="11"/>
        <v>0</v>
      </c>
      <c r="F74" s="4">
        <f ca="1">E74+Abr_21!F74</f>
        <v>0</v>
      </c>
      <c r="G74" s="4">
        <f t="shared" ca="1" si="12"/>
        <v>0</v>
      </c>
      <c r="H74" s="4">
        <f ca="1">G74+Abr_21!H74</f>
        <v>0</v>
      </c>
      <c r="I74" s="4">
        <f t="shared" ca="1" si="8"/>
        <v>0</v>
      </c>
      <c r="J74" s="26">
        <f t="shared" ca="1" si="8"/>
        <v>0</v>
      </c>
      <c r="K74" s="16"/>
      <c r="L74" s="42">
        <f t="shared" ca="1" si="13"/>
        <v>0</v>
      </c>
      <c r="M74" s="4">
        <f ca="1">L74+Abr_21!M74</f>
        <v>0</v>
      </c>
      <c r="N74" s="4">
        <f t="shared" ca="1" si="14"/>
        <v>0</v>
      </c>
      <c r="O74" s="4">
        <f ca="1">N74+Abr_21!O74</f>
        <v>0</v>
      </c>
      <c r="P74" s="4">
        <f t="shared" ca="1" si="9"/>
        <v>0</v>
      </c>
      <c r="Q74" s="26">
        <f t="shared" ca="1" si="9"/>
        <v>0</v>
      </c>
      <c r="R74" s="16"/>
      <c r="S74" s="4">
        <v>0</v>
      </c>
      <c r="T74" s="4">
        <f>S74+Abr_21!T74</f>
        <v>0</v>
      </c>
      <c r="U74" s="4">
        <f t="shared" ca="1" si="15"/>
        <v>0</v>
      </c>
      <c r="V74" s="4">
        <f ca="1">U74+Abr_21!V74</f>
        <v>0</v>
      </c>
      <c r="W74" s="4">
        <f t="shared" ca="1" si="10"/>
        <v>0</v>
      </c>
      <c r="X74" s="26">
        <f t="shared" ca="1" si="10"/>
        <v>0</v>
      </c>
    </row>
    <row r="75" spans="1:24" x14ac:dyDescent="0.25">
      <c r="A75" s="14" t="str">
        <v/>
      </c>
      <c r="B75" s="14" t="str">
        <v/>
      </c>
      <c r="C75" s="15" t="str">
        <v/>
      </c>
      <c r="D75" s="15" t="str">
        <v/>
      </c>
      <c r="E75" s="42">
        <f t="shared" ca="1" si="11"/>
        <v>0</v>
      </c>
      <c r="F75" s="4">
        <f ca="1">E75+Abr_21!F75</f>
        <v>0</v>
      </c>
      <c r="G75" s="4">
        <f t="shared" ca="1" si="12"/>
        <v>0</v>
      </c>
      <c r="H75" s="4">
        <f ca="1">G75+Abr_21!H75</f>
        <v>0</v>
      </c>
      <c r="I75" s="4">
        <f t="shared" ca="1" si="8"/>
        <v>0</v>
      </c>
      <c r="J75" s="26">
        <f t="shared" ca="1" si="8"/>
        <v>0</v>
      </c>
      <c r="K75" s="16"/>
      <c r="L75" s="42">
        <f t="shared" ca="1" si="13"/>
        <v>0</v>
      </c>
      <c r="M75" s="4">
        <f ca="1">L75+Abr_21!M75</f>
        <v>0</v>
      </c>
      <c r="N75" s="4">
        <f t="shared" ca="1" si="14"/>
        <v>0</v>
      </c>
      <c r="O75" s="4">
        <f ca="1">N75+Abr_21!O75</f>
        <v>0</v>
      </c>
      <c r="P75" s="4">
        <f t="shared" ca="1" si="9"/>
        <v>0</v>
      </c>
      <c r="Q75" s="26">
        <f t="shared" ca="1" si="9"/>
        <v>0</v>
      </c>
      <c r="R75" s="16"/>
      <c r="S75" s="4">
        <v>0</v>
      </c>
      <c r="T75" s="4">
        <f>S75+Abr_21!T75</f>
        <v>0</v>
      </c>
      <c r="U75" s="4">
        <f t="shared" ca="1" si="15"/>
        <v>0</v>
      </c>
      <c r="V75" s="4">
        <f ca="1">U75+Abr_21!V75</f>
        <v>0</v>
      </c>
      <c r="W75" s="4">
        <f t="shared" ca="1" si="10"/>
        <v>0</v>
      </c>
      <c r="X75" s="26">
        <f t="shared" ca="1" si="10"/>
        <v>0</v>
      </c>
    </row>
    <row r="76" spans="1:24" x14ac:dyDescent="0.25">
      <c r="A76" s="14" t="str">
        <v/>
      </c>
      <c r="B76" s="14" t="str">
        <v/>
      </c>
      <c r="C76" s="15" t="str">
        <v/>
      </c>
      <c r="D76" s="15" t="str">
        <v/>
      </c>
      <c r="E76" s="42">
        <f t="shared" ca="1" si="11"/>
        <v>0</v>
      </c>
      <c r="F76" s="4">
        <f ca="1">E76+Abr_21!F76</f>
        <v>0</v>
      </c>
      <c r="G76" s="4">
        <f t="shared" ca="1" si="12"/>
        <v>0</v>
      </c>
      <c r="H76" s="4">
        <f ca="1">G76+Abr_21!H76</f>
        <v>0</v>
      </c>
      <c r="I76" s="4">
        <f t="shared" ca="1" si="8"/>
        <v>0</v>
      </c>
      <c r="J76" s="26">
        <f t="shared" ca="1" si="8"/>
        <v>0</v>
      </c>
      <c r="K76" s="16"/>
      <c r="L76" s="42">
        <f t="shared" ca="1" si="13"/>
        <v>0</v>
      </c>
      <c r="M76" s="4">
        <f ca="1">L76+Abr_21!M76</f>
        <v>0</v>
      </c>
      <c r="N76" s="4">
        <f t="shared" ca="1" si="14"/>
        <v>0</v>
      </c>
      <c r="O76" s="4">
        <f ca="1">N76+Abr_21!O76</f>
        <v>0</v>
      </c>
      <c r="P76" s="4">
        <f t="shared" ca="1" si="9"/>
        <v>0</v>
      </c>
      <c r="Q76" s="26">
        <f t="shared" ca="1" si="9"/>
        <v>0</v>
      </c>
      <c r="R76" s="16"/>
      <c r="S76" s="4">
        <v>0</v>
      </c>
      <c r="T76" s="4">
        <f>S76+Abr_21!T76</f>
        <v>0</v>
      </c>
      <c r="U76" s="4">
        <f t="shared" ca="1" si="15"/>
        <v>0</v>
      </c>
      <c r="V76" s="4">
        <f ca="1">U76+Abr_21!V76</f>
        <v>0</v>
      </c>
      <c r="W76" s="4">
        <f t="shared" ca="1" si="10"/>
        <v>0</v>
      </c>
      <c r="X76" s="26">
        <f t="shared" ca="1" si="10"/>
        <v>0</v>
      </c>
    </row>
    <row r="77" spans="1:24" x14ac:dyDescent="0.25">
      <c r="A77" s="14" t="str">
        <v/>
      </c>
      <c r="B77" s="14" t="str">
        <v/>
      </c>
      <c r="C77" s="15" t="str">
        <v/>
      </c>
      <c r="D77" s="15" t="str">
        <v/>
      </c>
      <c r="E77" s="42">
        <f t="shared" ca="1" si="11"/>
        <v>0</v>
      </c>
      <c r="F77" s="4">
        <f ca="1">E77+Abr_21!F77</f>
        <v>0</v>
      </c>
      <c r="G77" s="4">
        <f t="shared" ca="1" si="12"/>
        <v>0</v>
      </c>
      <c r="H77" s="4">
        <f ca="1">G77+Abr_21!H77</f>
        <v>0</v>
      </c>
      <c r="I77" s="4">
        <f t="shared" ca="1" si="8"/>
        <v>0</v>
      </c>
      <c r="J77" s="26">
        <f t="shared" ca="1" si="8"/>
        <v>0</v>
      </c>
      <c r="K77" s="16"/>
      <c r="L77" s="42">
        <f t="shared" ca="1" si="13"/>
        <v>0</v>
      </c>
      <c r="M77" s="4">
        <f ca="1">L77+Abr_21!M77</f>
        <v>0</v>
      </c>
      <c r="N77" s="4">
        <f t="shared" ca="1" si="14"/>
        <v>0</v>
      </c>
      <c r="O77" s="4">
        <f ca="1">N77+Abr_21!O77</f>
        <v>0</v>
      </c>
      <c r="P77" s="4">
        <f t="shared" ca="1" si="9"/>
        <v>0</v>
      </c>
      <c r="Q77" s="26">
        <f t="shared" ca="1" si="9"/>
        <v>0</v>
      </c>
      <c r="R77" s="16"/>
      <c r="S77" s="4">
        <v>0</v>
      </c>
      <c r="T77" s="4">
        <f>S77+Abr_21!T77</f>
        <v>0</v>
      </c>
      <c r="U77" s="4">
        <f t="shared" ca="1" si="15"/>
        <v>0</v>
      </c>
      <c r="V77" s="4">
        <f ca="1">U77+Abr_21!V77</f>
        <v>0</v>
      </c>
      <c r="W77" s="4">
        <f t="shared" ca="1" si="10"/>
        <v>0</v>
      </c>
      <c r="X77" s="26">
        <f t="shared" ca="1" si="10"/>
        <v>0</v>
      </c>
    </row>
    <row r="78" spans="1:24" x14ac:dyDescent="0.25">
      <c r="A78" s="14" t="str">
        <v/>
      </c>
      <c r="B78" s="14" t="str">
        <v/>
      </c>
      <c r="C78" s="15" t="str">
        <v/>
      </c>
      <c r="D78" s="15" t="str">
        <v/>
      </c>
      <c r="E78" s="42">
        <f t="shared" ca="1" si="11"/>
        <v>0</v>
      </c>
      <c r="F78" s="4">
        <f ca="1">E78+Abr_21!F78</f>
        <v>0</v>
      </c>
      <c r="G78" s="4">
        <f t="shared" ca="1" si="12"/>
        <v>0</v>
      </c>
      <c r="H78" s="4">
        <f ca="1">G78+Abr_21!H78</f>
        <v>0</v>
      </c>
      <c r="I78" s="4">
        <f t="shared" ca="1" si="8"/>
        <v>0</v>
      </c>
      <c r="J78" s="26">
        <f t="shared" ca="1" si="8"/>
        <v>0</v>
      </c>
      <c r="K78" s="16"/>
      <c r="L78" s="42">
        <f t="shared" ca="1" si="13"/>
        <v>0</v>
      </c>
      <c r="M78" s="4">
        <f ca="1">L78+Abr_21!M78</f>
        <v>0</v>
      </c>
      <c r="N78" s="4">
        <f t="shared" ca="1" si="14"/>
        <v>0</v>
      </c>
      <c r="O78" s="4">
        <f ca="1">N78+Abr_21!O78</f>
        <v>0</v>
      </c>
      <c r="P78" s="4">
        <f t="shared" ca="1" si="9"/>
        <v>0</v>
      </c>
      <c r="Q78" s="26">
        <f t="shared" ca="1" si="9"/>
        <v>0</v>
      </c>
      <c r="R78" s="16"/>
      <c r="S78" s="4">
        <v>0</v>
      </c>
      <c r="T78" s="4">
        <f>S78+Abr_21!T78</f>
        <v>0</v>
      </c>
      <c r="U78" s="4">
        <f t="shared" ca="1" si="15"/>
        <v>0</v>
      </c>
      <c r="V78" s="4">
        <f ca="1">U78+Abr_21!V78</f>
        <v>0</v>
      </c>
      <c r="W78" s="4">
        <f t="shared" ca="1" si="10"/>
        <v>0</v>
      </c>
      <c r="X78" s="26">
        <f t="shared" ca="1" si="10"/>
        <v>0</v>
      </c>
    </row>
    <row r="79" spans="1:24" x14ac:dyDescent="0.25">
      <c r="A79" s="14" t="str">
        <v/>
      </c>
      <c r="B79" s="14" t="str">
        <v/>
      </c>
      <c r="C79" s="15" t="str">
        <v/>
      </c>
      <c r="D79" s="15" t="str">
        <v/>
      </c>
      <c r="E79" s="42">
        <f t="shared" ca="1" si="11"/>
        <v>0</v>
      </c>
      <c r="F79" s="4">
        <f ca="1">E79+Abr_21!F79</f>
        <v>0</v>
      </c>
      <c r="G79" s="4">
        <f t="shared" ca="1" si="12"/>
        <v>0</v>
      </c>
      <c r="H79" s="4">
        <f ca="1">G79+Abr_21!H79</f>
        <v>0</v>
      </c>
      <c r="I79" s="4">
        <f t="shared" ca="1" si="8"/>
        <v>0</v>
      </c>
      <c r="J79" s="26">
        <f t="shared" ca="1" si="8"/>
        <v>0</v>
      </c>
      <c r="K79" s="16"/>
      <c r="L79" s="42">
        <f t="shared" ca="1" si="13"/>
        <v>0</v>
      </c>
      <c r="M79" s="4">
        <f ca="1">L79+Abr_21!M79</f>
        <v>0</v>
      </c>
      <c r="N79" s="4">
        <f t="shared" ca="1" si="14"/>
        <v>0</v>
      </c>
      <c r="O79" s="4">
        <f ca="1">N79+Abr_21!O79</f>
        <v>0</v>
      </c>
      <c r="P79" s="4">
        <f t="shared" ca="1" si="9"/>
        <v>0</v>
      </c>
      <c r="Q79" s="26">
        <f t="shared" ca="1" si="9"/>
        <v>0</v>
      </c>
      <c r="R79" s="16"/>
      <c r="S79" s="4">
        <v>0</v>
      </c>
      <c r="T79" s="4">
        <f>S79+Abr_21!T79</f>
        <v>0</v>
      </c>
      <c r="U79" s="4">
        <f t="shared" ca="1" si="15"/>
        <v>0</v>
      </c>
      <c r="V79" s="4">
        <f ca="1">U79+Abr_21!V79</f>
        <v>0</v>
      </c>
      <c r="W79" s="4">
        <f t="shared" ca="1" si="10"/>
        <v>0</v>
      </c>
      <c r="X79" s="26">
        <f t="shared" ca="1" si="10"/>
        <v>0</v>
      </c>
    </row>
    <row r="80" spans="1:24" x14ac:dyDescent="0.25">
      <c r="A80" s="14" t="str">
        <v/>
      </c>
      <c r="B80" s="14" t="str">
        <v/>
      </c>
      <c r="C80" s="15" t="str">
        <v/>
      </c>
      <c r="D80" s="15" t="str">
        <v/>
      </c>
      <c r="E80" s="42">
        <f t="shared" ca="1" si="11"/>
        <v>0</v>
      </c>
      <c r="F80" s="4">
        <f ca="1">E80+Abr_21!F80</f>
        <v>0</v>
      </c>
      <c r="G80" s="4">
        <f t="shared" ca="1" si="12"/>
        <v>0</v>
      </c>
      <c r="H80" s="4">
        <f ca="1">G80+Abr_21!H80</f>
        <v>0</v>
      </c>
      <c r="I80" s="4">
        <f t="shared" ca="1" si="8"/>
        <v>0</v>
      </c>
      <c r="J80" s="26">
        <f t="shared" ca="1" si="8"/>
        <v>0</v>
      </c>
      <c r="K80" s="16"/>
      <c r="L80" s="42">
        <f t="shared" ca="1" si="13"/>
        <v>0</v>
      </c>
      <c r="M80" s="4">
        <f ca="1">L80+Abr_21!M80</f>
        <v>0</v>
      </c>
      <c r="N80" s="4">
        <f t="shared" ca="1" si="14"/>
        <v>0</v>
      </c>
      <c r="O80" s="4">
        <f ca="1">N80+Abr_21!O80</f>
        <v>0</v>
      </c>
      <c r="P80" s="4">
        <f t="shared" ca="1" si="9"/>
        <v>0</v>
      </c>
      <c r="Q80" s="26">
        <f t="shared" ca="1" si="9"/>
        <v>0</v>
      </c>
      <c r="R80" s="16"/>
      <c r="S80" s="4">
        <v>0</v>
      </c>
      <c r="T80" s="4">
        <f>S80+Abr_21!T80</f>
        <v>0</v>
      </c>
      <c r="U80" s="4">
        <f t="shared" ca="1" si="15"/>
        <v>0</v>
      </c>
      <c r="V80" s="4">
        <f ca="1">U80+Abr_21!V80</f>
        <v>0</v>
      </c>
      <c r="W80" s="4">
        <f t="shared" ca="1" si="10"/>
        <v>0</v>
      </c>
      <c r="X80" s="26">
        <f t="shared" ca="1" si="10"/>
        <v>0</v>
      </c>
    </row>
    <row r="81" spans="1:24" x14ac:dyDescent="0.25">
      <c r="A81" s="14" t="str">
        <v/>
      </c>
      <c r="B81" s="14" t="str">
        <v/>
      </c>
      <c r="C81" s="15" t="str">
        <v/>
      </c>
      <c r="D81" s="15" t="str">
        <v/>
      </c>
      <c r="E81" s="42">
        <f t="shared" ca="1" si="11"/>
        <v>0</v>
      </c>
      <c r="F81" s="4">
        <f ca="1">E81+Abr_21!F81</f>
        <v>0</v>
      </c>
      <c r="G81" s="4">
        <f t="shared" ca="1" si="12"/>
        <v>0</v>
      </c>
      <c r="H81" s="4">
        <f ca="1">G81+Abr_21!H81</f>
        <v>0</v>
      </c>
      <c r="I81" s="4">
        <f t="shared" ca="1" si="8"/>
        <v>0</v>
      </c>
      <c r="J81" s="26">
        <f t="shared" ca="1" si="8"/>
        <v>0</v>
      </c>
      <c r="K81" s="16"/>
      <c r="L81" s="42">
        <f t="shared" ca="1" si="13"/>
        <v>0</v>
      </c>
      <c r="M81" s="4">
        <f ca="1">L81+Abr_21!M81</f>
        <v>0</v>
      </c>
      <c r="N81" s="4">
        <f t="shared" ca="1" si="14"/>
        <v>0</v>
      </c>
      <c r="O81" s="4">
        <f ca="1">N81+Abr_21!O81</f>
        <v>0</v>
      </c>
      <c r="P81" s="4">
        <f t="shared" ca="1" si="9"/>
        <v>0</v>
      </c>
      <c r="Q81" s="26">
        <f t="shared" ca="1" si="9"/>
        <v>0</v>
      </c>
      <c r="R81" s="16"/>
      <c r="S81" s="4">
        <v>0</v>
      </c>
      <c r="T81" s="4">
        <f>S81+Abr_21!T81</f>
        <v>0</v>
      </c>
      <c r="U81" s="4">
        <f t="shared" ca="1" si="15"/>
        <v>0</v>
      </c>
      <c r="V81" s="4">
        <f ca="1">U81+Abr_21!V81</f>
        <v>0</v>
      </c>
      <c r="W81" s="4">
        <f t="shared" ca="1" si="10"/>
        <v>0</v>
      </c>
      <c r="X81" s="26">
        <f t="shared" ca="1" si="10"/>
        <v>0</v>
      </c>
    </row>
    <row r="82" spans="1:24" x14ac:dyDescent="0.25">
      <c r="A82" s="14" t="str">
        <v/>
      </c>
      <c r="B82" s="14" t="str">
        <v/>
      </c>
      <c r="C82" s="15" t="str">
        <v/>
      </c>
      <c r="D82" s="15" t="str">
        <v/>
      </c>
      <c r="E82" s="42">
        <f t="shared" ca="1" si="11"/>
        <v>0</v>
      </c>
      <c r="F82" s="4">
        <f ca="1">E82+Abr_21!F82</f>
        <v>0</v>
      </c>
      <c r="G82" s="4">
        <f t="shared" ca="1" si="12"/>
        <v>0</v>
      </c>
      <c r="H82" s="4">
        <f ca="1">G82+Abr_21!H82</f>
        <v>0</v>
      </c>
      <c r="I82" s="4">
        <f t="shared" ca="1" si="8"/>
        <v>0</v>
      </c>
      <c r="J82" s="26">
        <f t="shared" ca="1" si="8"/>
        <v>0</v>
      </c>
      <c r="K82" s="16"/>
      <c r="L82" s="42">
        <f t="shared" ca="1" si="13"/>
        <v>0</v>
      </c>
      <c r="M82" s="4">
        <f ca="1">L82+Abr_21!M82</f>
        <v>0</v>
      </c>
      <c r="N82" s="4">
        <f t="shared" ca="1" si="14"/>
        <v>0</v>
      </c>
      <c r="O82" s="4">
        <f ca="1">N82+Abr_21!O82</f>
        <v>0</v>
      </c>
      <c r="P82" s="4">
        <f t="shared" ca="1" si="9"/>
        <v>0</v>
      </c>
      <c r="Q82" s="26">
        <f t="shared" ca="1" si="9"/>
        <v>0</v>
      </c>
      <c r="R82" s="16"/>
      <c r="S82" s="4">
        <v>0</v>
      </c>
      <c r="T82" s="4">
        <f>S82+Abr_21!T82</f>
        <v>0</v>
      </c>
      <c r="U82" s="4">
        <f t="shared" ca="1" si="15"/>
        <v>0</v>
      </c>
      <c r="V82" s="4">
        <f ca="1">U82+Abr_21!V82</f>
        <v>0</v>
      </c>
      <c r="W82" s="4">
        <f t="shared" ca="1" si="10"/>
        <v>0</v>
      </c>
      <c r="X82" s="26">
        <f t="shared" ca="1" si="10"/>
        <v>0</v>
      </c>
    </row>
    <row r="83" spans="1:24" x14ac:dyDescent="0.25">
      <c r="A83" s="14" t="str">
        <v/>
      </c>
      <c r="B83" s="14" t="str">
        <v/>
      </c>
      <c r="C83" s="15" t="str">
        <v/>
      </c>
      <c r="D83" s="15" t="str">
        <v/>
      </c>
      <c r="E83" s="42">
        <f t="shared" ca="1" si="11"/>
        <v>0</v>
      </c>
      <c r="F83" s="4">
        <f ca="1">E83+Abr_21!F83</f>
        <v>0</v>
      </c>
      <c r="G83" s="4">
        <f t="shared" ca="1" si="12"/>
        <v>0</v>
      </c>
      <c r="H83" s="4">
        <f ca="1">G83+Abr_21!H83</f>
        <v>0</v>
      </c>
      <c r="I83" s="4">
        <f t="shared" ref="I83:J99" ca="1" si="16">G83-E83</f>
        <v>0</v>
      </c>
      <c r="J83" s="26">
        <f t="shared" ca="1" si="16"/>
        <v>0</v>
      </c>
      <c r="K83" s="16"/>
      <c r="L83" s="42">
        <f t="shared" ca="1" si="13"/>
        <v>0</v>
      </c>
      <c r="M83" s="4">
        <f ca="1">L83+Abr_21!M83</f>
        <v>0</v>
      </c>
      <c r="N83" s="4">
        <f t="shared" ca="1" si="14"/>
        <v>0</v>
      </c>
      <c r="O83" s="4">
        <f ca="1">N83+Abr_21!O83</f>
        <v>0</v>
      </c>
      <c r="P83" s="4">
        <f t="shared" ref="P83:Q99" ca="1" si="17">N83-L83</f>
        <v>0</v>
      </c>
      <c r="Q83" s="26">
        <f t="shared" ca="1" si="17"/>
        <v>0</v>
      </c>
      <c r="R83" s="16"/>
      <c r="S83" s="4">
        <v>0</v>
      </c>
      <c r="T83" s="4">
        <f>S83+Abr_21!T83</f>
        <v>0</v>
      </c>
      <c r="U83" s="4">
        <f t="shared" ca="1" si="15"/>
        <v>0</v>
      </c>
      <c r="V83" s="4">
        <f ca="1">U83+Abr_21!V83</f>
        <v>0</v>
      </c>
      <c r="W83" s="4">
        <f t="shared" ref="W83:X99" ca="1" si="18">U83-S83</f>
        <v>0</v>
      </c>
      <c r="X83" s="26">
        <f t="shared" ca="1" si="18"/>
        <v>0</v>
      </c>
    </row>
    <row r="84" spans="1:24" x14ac:dyDescent="0.25">
      <c r="A84" s="14" t="str">
        <v/>
      </c>
      <c r="B84" s="14" t="str">
        <v/>
      </c>
      <c r="C84" s="15" t="str">
        <v/>
      </c>
      <c r="D84" s="15" t="str">
        <v/>
      </c>
      <c r="E84" s="42">
        <f t="shared" ca="1" si="11"/>
        <v>0</v>
      </c>
      <c r="F84" s="4">
        <f ca="1">E84+Abr_21!F84</f>
        <v>0</v>
      </c>
      <c r="G84" s="4">
        <f t="shared" ca="1" si="12"/>
        <v>0</v>
      </c>
      <c r="H84" s="4">
        <f ca="1">G84+Abr_21!H84</f>
        <v>0</v>
      </c>
      <c r="I84" s="4">
        <f t="shared" ca="1" si="16"/>
        <v>0</v>
      </c>
      <c r="J84" s="26">
        <f t="shared" ca="1" si="16"/>
        <v>0</v>
      </c>
      <c r="K84" s="16"/>
      <c r="L84" s="42">
        <f t="shared" ca="1" si="13"/>
        <v>0</v>
      </c>
      <c r="M84" s="4">
        <f ca="1">L84+Abr_21!M84</f>
        <v>0</v>
      </c>
      <c r="N84" s="4">
        <f t="shared" ca="1" si="14"/>
        <v>0</v>
      </c>
      <c r="O84" s="4">
        <f ca="1">N84+Abr_21!O84</f>
        <v>0</v>
      </c>
      <c r="P84" s="4">
        <f t="shared" ca="1" si="17"/>
        <v>0</v>
      </c>
      <c r="Q84" s="26">
        <f t="shared" ca="1" si="17"/>
        <v>0</v>
      </c>
      <c r="R84" s="16"/>
      <c r="S84" s="4">
        <v>0</v>
      </c>
      <c r="T84" s="4">
        <f>S84+Abr_21!T84</f>
        <v>0</v>
      </c>
      <c r="U84" s="4">
        <f t="shared" ca="1" si="15"/>
        <v>0</v>
      </c>
      <c r="V84" s="4">
        <f ca="1">U84+Abr_21!V84</f>
        <v>0</v>
      </c>
      <c r="W84" s="4">
        <f t="shared" ca="1" si="18"/>
        <v>0</v>
      </c>
      <c r="X84" s="26">
        <f t="shared" ca="1" si="18"/>
        <v>0</v>
      </c>
    </row>
    <row r="85" spans="1:24" x14ac:dyDescent="0.25">
      <c r="A85" s="14" t="str">
        <v/>
      </c>
      <c r="B85" s="14" t="str">
        <v/>
      </c>
      <c r="C85" s="15" t="str">
        <v/>
      </c>
      <c r="D85" s="15" t="str">
        <v/>
      </c>
      <c r="E85" s="42">
        <f t="shared" ca="1" si="11"/>
        <v>0</v>
      </c>
      <c r="F85" s="4">
        <f ca="1">E85+Abr_21!F85</f>
        <v>0</v>
      </c>
      <c r="G85" s="4">
        <f t="shared" ca="1" si="12"/>
        <v>0</v>
      </c>
      <c r="H85" s="4">
        <f ca="1">G85+Abr_21!H85</f>
        <v>0</v>
      </c>
      <c r="I85" s="4">
        <f t="shared" ca="1" si="16"/>
        <v>0</v>
      </c>
      <c r="J85" s="26">
        <f t="shared" ca="1" si="16"/>
        <v>0</v>
      </c>
      <c r="K85" s="16"/>
      <c r="L85" s="42">
        <f t="shared" ca="1" si="13"/>
        <v>0</v>
      </c>
      <c r="M85" s="4">
        <f ca="1">L85+Abr_21!M85</f>
        <v>0</v>
      </c>
      <c r="N85" s="4">
        <f t="shared" ca="1" si="14"/>
        <v>0</v>
      </c>
      <c r="O85" s="4">
        <f ca="1">N85+Abr_21!O85</f>
        <v>0</v>
      </c>
      <c r="P85" s="4">
        <f t="shared" ca="1" si="17"/>
        <v>0</v>
      </c>
      <c r="Q85" s="26">
        <f t="shared" ca="1" si="17"/>
        <v>0</v>
      </c>
      <c r="R85" s="16"/>
      <c r="S85" s="4">
        <v>0</v>
      </c>
      <c r="T85" s="4">
        <f>S85+Abr_21!T85</f>
        <v>0</v>
      </c>
      <c r="U85" s="4">
        <f t="shared" ca="1" si="15"/>
        <v>0</v>
      </c>
      <c r="V85" s="4">
        <f ca="1">U85+Abr_21!V85</f>
        <v>0</v>
      </c>
      <c r="W85" s="4">
        <f t="shared" ca="1" si="18"/>
        <v>0</v>
      </c>
      <c r="X85" s="26">
        <f t="shared" ca="1" si="18"/>
        <v>0</v>
      </c>
    </row>
    <row r="86" spans="1:24" x14ac:dyDescent="0.25">
      <c r="A86" s="14" t="str">
        <v/>
      </c>
      <c r="B86" s="14" t="str">
        <v/>
      </c>
      <c r="C86" s="15" t="str">
        <v/>
      </c>
      <c r="D86" s="15" t="str">
        <v/>
      </c>
      <c r="E86" s="42">
        <f t="shared" ca="1" si="11"/>
        <v>0</v>
      </c>
      <c r="F86" s="4">
        <f ca="1">E86+Abr_21!F86</f>
        <v>0</v>
      </c>
      <c r="G86" s="4">
        <f t="shared" ca="1" si="12"/>
        <v>0</v>
      </c>
      <c r="H86" s="4">
        <f ca="1">G86+Abr_21!H86</f>
        <v>0</v>
      </c>
      <c r="I86" s="4">
        <f t="shared" ca="1" si="16"/>
        <v>0</v>
      </c>
      <c r="J86" s="26">
        <f t="shared" ca="1" si="16"/>
        <v>0</v>
      </c>
      <c r="K86" s="16"/>
      <c r="L86" s="42">
        <f t="shared" ca="1" si="13"/>
        <v>0</v>
      </c>
      <c r="M86" s="4">
        <f ca="1">L86+Abr_21!M86</f>
        <v>0</v>
      </c>
      <c r="N86" s="4">
        <f t="shared" ca="1" si="14"/>
        <v>0</v>
      </c>
      <c r="O86" s="4">
        <f ca="1">N86+Abr_21!O86</f>
        <v>0</v>
      </c>
      <c r="P86" s="4">
        <f t="shared" ca="1" si="17"/>
        <v>0</v>
      </c>
      <c r="Q86" s="26">
        <f t="shared" ca="1" si="17"/>
        <v>0</v>
      </c>
      <c r="R86" s="16"/>
      <c r="S86" s="4">
        <v>0</v>
      </c>
      <c r="T86" s="4">
        <f>S86+Abr_21!T86</f>
        <v>0</v>
      </c>
      <c r="U86" s="4">
        <f t="shared" ca="1" si="15"/>
        <v>0</v>
      </c>
      <c r="V86" s="4">
        <f ca="1">U86+Abr_21!V86</f>
        <v>0</v>
      </c>
      <c r="W86" s="4">
        <f t="shared" ca="1" si="18"/>
        <v>0</v>
      </c>
      <c r="X86" s="26">
        <f t="shared" ca="1" si="18"/>
        <v>0</v>
      </c>
    </row>
    <row r="87" spans="1:24" x14ac:dyDescent="0.25">
      <c r="A87" s="14" t="str">
        <v/>
      </c>
      <c r="B87" s="14" t="str">
        <v/>
      </c>
      <c r="C87" s="15" t="str">
        <v/>
      </c>
      <c r="D87" s="15" t="str">
        <v/>
      </c>
      <c r="E87" s="42">
        <f t="shared" ca="1" si="11"/>
        <v>0</v>
      </c>
      <c r="F87" s="4">
        <f ca="1">E87+Abr_21!F87</f>
        <v>0</v>
      </c>
      <c r="G87" s="4">
        <f t="shared" ca="1" si="12"/>
        <v>0</v>
      </c>
      <c r="H87" s="4">
        <f ca="1">G87+Abr_21!H87</f>
        <v>0</v>
      </c>
      <c r="I87" s="4">
        <f t="shared" ca="1" si="16"/>
        <v>0</v>
      </c>
      <c r="J87" s="26">
        <f t="shared" ca="1" si="16"/>
        <v>0</v>
      </c>
      <c r="K87" s="16"/>
      <c r="L87" s="42">
        <f t="shared" ca="1" si="13"/>
        <v>0</v>
      </c>
      <c r="M87" s="4">
        <f ca="1">L87+Abr_21!M87</f>
        <v>0</v>
      </c>
      <c r="N87" s="4">
        <f t="shared" ca="1" si="14"/>
        <v>0</v>
      </c>
      <c r="O87" s="4">
        <f ca="1">N87+Abr_21!O87</f>
        <v>0</v>
      </c>
      <c r="P87" s="4">
        <f t="shared" ca="1" si="17"/>
        <v>0</v>
      </c>
      <c r="Q87" s="26">
        <f t="shared" ca="1" si="17"/>
        <v>0</v>
      </c>
      <c r="R87" s="16"/>
      <c r="S87" s="4">
        <v>0</v>
      </c>
      <c r="T87" s="4">
        <f>S87+Abr_21!T87</f>
        <v>0</v>
      </c>
      <c r="U87" s="4">
        <f t="shared" ca="1" si="15"/>
        <v>0</v>
      </c>
      <c r="V87" s="4">
        <f ca="1">U87+Abr_21!V87</f>
        <v>0</v>
      </c>
      <c r="W87" s="4">
        <f t="shared" ca="1" si="18"/>
        <v>0</v>
      </c>
      <c r="X87" s="26">
        <f t="shared" ca="1" si="18"/>
        <v>0</v>
      </c>
    </row>
    <row r="88" spans="1:24" x14ac:dyDescent="0.25">
      <c r="A88" s="14" t="str">
        <v/>
      </c>
      <c r="B88" s="14" t="str">
        <v/>
      </c>
      <c r="C88" s="15" t="str">
        <v/>
      </c>
      <c r="D88" s="15" t="str">
        <v/>
      </c>
      <c r="E88" s="42">
        <f t="shared" ca="1" si="11"/>
        <v>0</v>
      </c>
      <c r="F88" s="4">
        <f ca="1">E88+Abr_21!F88</f>
        <v>0</v>
      </c>
      <c r="G88" s="4">
        <f t="shared" ca="1" si="12"/>
        <v>0</v>
      </c>
      <c r="H88" s="4">
        <f ca="1">G88+Abr_21!H88</f>
        <v>0</v>
      </c>
      <c r="I88" s="4">
        <f t="shared" ca="1" si="16"/>
        <v>0</v>
      </c>
      <c r="J88" s="26">
        <f t="shared" ca="1" si="16"/>
        <v>0</v>
      </c>
      <c r="K88" s="16"/>
      <c r="L88" s="42">
        <f t="shared" ca="1" si="13"/>
        <v>0</v>
      </c>
      <c r="M88" s="4">
        <f ca="1">L88+Abr_21!M88</f>
        <v>0</v>
      </c>
      <c r="N88" s="4">
        <f t="shared" ca="1" si="14"/>
        <v>0</v>
      </c>
      <c r="O88" s="4">
        <f ca="1">N88+Abr_21!O88</f>
        <v>0</v>
      </c>
      <c r="P88" s="4">
        <f t="shared" ca="1" si="17"/>
        <v>0</v>
      </c>
      <c r="Q88" s="26">
        <f t="shared" ca="1" si="17"/>
        <v>0</v>
      </c>
      <c r="R88" s="16"/>
      <c r="S88" s="4">
        <v>0</v>
      </c>
      <c r="T88" s="4">
        <f>S88+Abr_21!T88</f>
        <v>0</v>
      </c>
      <c r="U88" s="4">
        <f t="shared" ca="1" si="15"/>
        <v>0</v>
      </c>
      <c r="V88" s="4">
        <f ca="1">U88+Abr_21!V88</f>
        <v>0</v>
      </c>
      <c r="W88" s="4">
        <f t="shared" ca="1" si="18"/>
        <v>0</v>
      </c>
      <c r="X88" s="26">
        <f t="shared" ca="1" si="18"/>
        <v>0</v>
      </c>
    </row>
    <row r="89" spans="1:24" x14ac:dyDescent="0.25">
      <c r="A89" s="14" t="str">
        <v/>
      </c>
      <c r="B89" s="14" t="str">
        <v/>
      </c>
      <c r="C89" s="15" t="str">
        <v/>
      </c>
      <c r="D89" s="15" t="str">
        <v/>
      </c>
      <c r="E89" s="42">
        <f t="shared" ca="1" si="11"/>
        <v>0</v>
      </c>
      <c r="F89" s="4">
        <f ca="1">E89+Abr_21!F89</f>
        <v>0</v>
      </c>
      <c r="G89" s="4">
        <f t="shared" ca="1" si="12"/>
        <v>0</v>
      </c>
      <c r="H89" s="4">
        <f ca="1">G89+Abr_21!H89</f>
        <v>0</v>
      </c>
      <c r="I89" s="4">
        <f t="shared" ca="1" si="16"/>
        <v>0</v>
      </c>
      <c r="J89" s="26">
        <f t="shared" ca="1" si="16"/>
        <v>0</v>
      </c>
      <c r="K89" s="16"/>
      <c r="L89" s="42">
        <f t="shared" ca="1" si="13"/>
        <v>0</v>
      </c>
      <c r="M89" s="4">
        <f ca="1">L89+Abr_21!M89</f>
        <v>0</v>
      </c>
      <c r="N89" s="4">
        <f t="shared" ca="1" si="14"/>
        <v>0</v>
      </c>
      <c r="O89" s="4">
        <f ca="1">N89+Abr_21!O89</f>
        <v>0</v>
      </c>
      <c r="P89" s="4">
        <f t="shared" ca="1" si="17"/>
        <v>0</v>
      </c>
      <c r="Q89" s="26">
        <f t="shared" ca="1" si="17"/>
        <v>0</v>
      </c>
      <c r="R89" s="16"/>
      <c r="S89" s="4">
        <v>0</v>
      </c>
      <c r="T89" s="4">
        <f>S89+Abr_21!T89</f>
        <v>0</v>
      </c>
      <c r="U89" s="4">
        <f t="shared" ca="1" si="15"/>
        <v>0</v>
      </c>
      <c r="V89" s="4">
        <f ca="1">U89+Abr_21!V89</f>
        <v>0</v>
      </c>
      <c r="W89" s="4">
        <f t="shared" ca="1" si="18"/>
        <v>0</v>
      </c>
      <c r="X89" s="26">
        <f t="shared" ca="1" si="18"/>
        <v>0</v>
      </c>
    </row>
    <row r="90" spans="1:24" x14ac:dyDescent="0.25">
      <c r="A90" s="14" t="str">
        <v/>
      </c>
      <c r="B90" s="14" t="str">
        <v/>
      </c>
      <c r="C90" s="15" t="str">
        <v/>
      </c>
      <c r="D90" s="15" t="str">
        <v/>
      </c>
      <c r="E90" s="42">
        <f t="shared" ca="1" si="11"/>
        <v>0</v>
      </c>
      <c r="F90" s="4">
        <f ca="1">E90+Abr_21!F90</f>
        <v>0</v>
      </c>
      <c r="G90" s="4">
        <f t="shared" ca="1" si="12"/>
        <v>0</v>
      </c>
      <c r="H90" s="4">
        <f ca="1">G90+Abr_21!H90</f>
        <v>0</v>
      </c>
      <c r="I90" s="4">
        <f t="shared" ca="1" si="16"/>
        <v>0</v>
      </c>
      <c r="J90" s="26">
        <f t="shared" ca="1" si="16"/>
        <v>0</v>
      </c>
      <c r="K90" s="16"/>
      <c r="L90" s="42">
        <f t="shared" ca="1" si="13"/>
        <v>0</v>
      </c>
      <c r="M90" s="4">
        <f ca="1">L90+Abr_21!M90</f>
        <v>0</v>
      </c>
      <c r="N90" s="4">
        <f t="shared" ca="1" si="14"/>
        <v>0</v>
      </c>
      <c r="O90" s="4">
        <f ca="1">N90+Abr_21!O90</f>
        <v>0</v>
      </c>
      <c r="P90" s="4">
        <f t="shared" ca="1" si="17"/>
        <v>0</v>
      </c>
      <c r="Q90" s="26">
        <f t="shared" ca="1" si="17"/>
        <v>0</v>
      </c>
      <c r="R90" s="16"/>
      <c r="S90" s="4">
        <v>0</v>
      </c>
      <c r="T90" s="4">
        <f>S90+Abr_21!T90</f>
        <v>0</v>
      </c>
      <c r="U90" s="4">
        <f t="shared" ca="1" si="15"/>
        <v>0</v>
      </c>
      <c r="V90" s="4">
        <f ca="1">U90+Abr_21!V90</f>
        <v>0</v>
      </c>
      <c r="W90" s="4">
        <f t="shared" ca="1" si="18"/>
        <v>0</v>
      </c>
      <c r="X90" s="26">
        <f t="shared" ca="1" si="18"/>
        <v>0</v>
      </c>
    </row>
    <row r="91" spans="1:24" x14ac:dyDescent="0.25">
      <c r="A91" s="14" t="str">
        <v/>
      </c>
      <c r="B91" s="14" t="str">
        <v/>
      </c>
      <c r="C91" s="15" t="str">
        <v/>
      </c>
      <c r="D91" s="15" t="str">
        <v/>
      </c>
      <c r="E91" s="42">
        <f t="shared" ca="1" si="11"/>
        <v>0</v>
      </c>
      <c r="F91" s="4">
        <f ca="1">E91+Abr_21!F91</f>
        <v>0</v>
      </c>
      <c r="G91" s="4">
        <f t="shared" ca="1" si="12"/>
        <v>0</v>
      </c>
      <c r="H91" s="4">
        <f ca="1">G91+Abr_21!H91</f>
        <v>0</v>
      </c>
      <c r="I91" s="4">
        <f t="shared" ca="1" si="16"/>
        <v>0</v>
      </c>
      <c r="J91" s="26">
        <f t="shared" ca="1" si="16"/>
        <v>0</v>
      </c>
      <c r="K91" s="16"/>
      <c r="L91" s="42">
        <f t="shared" ca="1" si="13"/>
        <v>0</v>
      </c>
      <c r="M91" s="4">
        <f ca="1">L91+Abr_21!M91</f>
        <v>0</v>
      </c>
      <c r="N91" s="4">
        <f t="shared" ca="1" si="14"/>
        <v>0</v>
      </c>
      <c r="O91" s="4">
        <f ca="1">N91+Abr_21!O91</f>
        <v>0</v>
      </c>
      <c r="P91" s="4">
        <f t="shared" ca="1" si="17"/>
        <v>0</v>
      </c>
      <c r="Q91" s="26">
        <f t="shared" ca="1" si="17"/>
        <v>0</v>
      </c>
      <c r="R91" s="16"/>
      <c r="S91" s="4">
        <v>0</v>
      </c>
      <c r="T91" s="4">
        <f>S91+Abr_21!T91</f>
        <v>0</v>
      </c>
      <c r="U91" s="4">
        <f t="shared" ca="1" si="15"/>
        <v>0</v>
      </c>
      <c r="V91" s="4">
        <f ca="1">U91+Abr_21!V91</f>
        <v>0</v>
      </c>
      <c r="W91" s="4">
        <f t="shared" ca="1" si="18"/>
        <v>0</v>
      </c>
      <c r="X91" s="26">
        <f t="shared" ca="1" si="18"/>
        <v>0</v>
      </c>
    </row>
    <row r="92" spans="1:24" x14ac:dyDescent="0.25">
      <c r="A92" s="14" t="str">
        <v/>
      </c>
      <c r="B92" s="14" t="str">
        <v/>
      </c>
      <c r="C92" s="15" t="str">
        <v/>
      </c>
      <c r="D92" s="15" t="str">
        <v/>
      </c>
      <c r="E92" s="42">
        <f t="shared" ca="1" si="11"/>
        <v>0</v>
      </c>
      <c r="F92" s="4">
        <f ca="1">E92+Abr_21!F92</f>
        <v>0</v>
      </c>
      <c r="G92" s="4">
        <f t="shared" ca="1" si="12"/>
        <v>0</v>
      </c>
      <c r="H92" s="4">
        <f ca="1">G92+Abr_21!H92</f>
        <v>0</v>
      </c>
      <c r="I92" s="4">
        <f t="shared" ca="1" si="16"/>
        <v>0</v>
      </c>
      <c r="J92" s="26">
        <f t="shared" ca="1" si="16"/>
        <v>0</v>
      </c>
      <c r="K92" s="16"/>
      <c r="L92" s="42">
        <f t="shared" ca="1" si="13"/>
        <v>0</v>
      </c>
      <c r="M92" s="4">
        <f ca="1">L92+Abr_21!M92</f>
        <v>0</v>
      </c>
      <c r="N92" s="4">
        <f t="shared" ca="1" si="14"/>
        <v>0</v>
      </c>
      <c r="O92" s="4">
        <f ca="1">N92+Abr_21!O92</f>
        <v>0</v>
      </c>
      <c r="P92" s="4">
        <f t="shared" ca="1" si="17"/>
        <v>0</v>
      </c>
      <c r="Q92" s="26">
        <f t="shared" ca="1" si="17"/>
        <v>0</v>
      </c>
      <c r="R92" s="16"/>
      <c r="S92" s="4">
        <v>0</v>
      </c>
      <c r="T92" s="4">
        <f>S92+Abr_21!T92</f>
        <v>0</v>
      </c>
      <c r="U92" s="4">
        <f t="shared" ca="1" si="15"/>
        <v>0</v>
      </c>
      <c r="V92" s="4">
        <f ca="1">U92+Abr_21!V92</f>
        <v>0</v>
      </c>
      <c r="W92" s="4">
        <f t="shared" ca="1" si="18"/>
        <v>0</v>
      </c>
      <c r="X92" s="26">
        <f t="shared" ca="1" si="18"/>
        <v>0</v>
      </c>
    </row>
    <row r="93" spans="1:24" x14ac:dyDescent="0.25">
      <c r="A93" s="14" t="str">
        <v/>
      </c>
      <c r="B93" s="14" t="str">
        <v/>
      </c>
      <c r="C93" s="15" t="str">
        <v/>
      </c>
      <c r="D93" s="15" t="str">
        <v/>
      </c>
      <c r="E93" s="42">
        <f t="shared" ca="1" si="11"/>
        <v>0</v>
      </c>
      <c r="F93" s="4">
        <f ca="1">E93+Abr_21!F93</f>
        <v>0</v>
      </c>
      <c r="G93" s="4">
        <f t="shared" ca="1" si="12"/>
        <v>0</v>
      </c>
      <c r="H93" s="4">
        <f ca="1">G93+Abr_21!H93</f>
        <v>0</v>
      </c>
      <c r="I93" s="4">
        <f t="shared" ca="1" si="16"/>
        <v>0</v>
      </c>
      <c r="J93" s="26">
        <f t="shared" ca="1" si="16"/>
        <v>0</v>
      </c>
      <c r="K93" s="16"/>
      <c r="L93" s="42">
        <f t="shared" ca="1" si="13"/>
        <v>0</v>
      </c>
      <c r="M93" s="4">
        <f ca="1">L93+Abr_21!M93</f>
        <v>0</v>
      </c>
      <c r="N93" s="4">
        <f t="shared" ca="1" si="14"/>
        <v>0</v>
      </c>
      <c r="O93" s="4">
        <f ca="1">N93+Abr_21!O93</f>
        <v>0</v>
      </c>
      <c r="P93" s="4">
        <f t="shared" ca="1" si="17"/>
        <v>0</v>
      </c>
      <c r="Q93" s="26">
        <f t="shared" ca="1" si="17"/>
        <v>0</v>
      </c>
      <c r="R93" s="16"/>
      <c r="S93" s="4">
        <v>0</v>
      </c>
      <c r="T93" s="4">
        <f>S93+Abr_21!T93</f>
        <v>0</v>
      </c>
      <c r="U93" s="4">
        <f t="shared" ca="1" si="15"/>
        <v>0</v>
      </c>
      <c r="V93" s="4">
        <f ca="1">U93+Abr_21!V93</f>
        <v>0</v>
      </c>
      <c r="W93" s="4">
        <f t="shared" ca="1" si="18"/>
        <v>0</v>
      </c>
      <c r="X93" s="26">
        <f t="shared" ca="1" si="18"/>
        <v>0</v>
      </c>
    </row>
    <row r="94" spans="1:24" x14ac:dyDescent="0.25">
      <c r="A94" s="14" t="str">
        <v/>
      </c>
      <c r="B94" s="14" t="str">
        <v/>
      </c>
      <c r="C94" s="15" t="str">
        <v/>
      </c>
      <c r="D94" s="15" t="str">
        <v/>
      </c>
      <c r="E94" s="42">
        <f t="shared" ca="1" si="11"/>
        <v>0</v>
      </c>
      <c r="F94" s="4">
        <f ca="1">E94+Abr_21!F94</f>
        <v>0</v>
      </c>
      <c r="G94" s="4">
        <f t="shared" ca="1" si="12"/>
        <v>0</v>
      </c>
      <c r="H94" s="4">
        <f ca="1">G94+Abr_21!H94</f>
        <v>0</v>
      </c>
      <c r="I94" s="4">
        <f t="shared" ca="1" si="16"/>
        <v>0</v>
      </c>
      <c r="J94" s="26">
        <f t="shared" ca="1" si="16"/>
        <v>0</v>
      </c>
      <c r="K94" s="16"/>
      <c r="L94" s="42">
        <f t="shared" ca="1" si="13"/>
        <v>0</v>
      </c>
      <c r="M94" s="4">
        <f ca="1">L94+Abr_21!M94</f>
        <v>0</v>
      </c>
      <c r="N94" s="4">
        <f t="shared" ca="1" si="14"/>
        <v>0</v>
      </c>
      <c r="O94" s="4">
        <f ca="1">N94+Abr_21!O94</f>
        <v>0</v>
      </c>
      <c r="P94" s="4">
        <f t="shared" ca="1" si="17"/>
        <v>0</v>
      </c>
      <c r="Q94" s="26">
        <f t="shared" ca="1" si="17"/>
        <v>0</v>
      </c>
      <c r="R94" s="16"/>
      <c r="S94" s="4">
        <v>0</v>
      </c>
      <c r="T94" s="4">
        <f>S94+Abr_21!T94</f>
        <v>0</v>
      </c>
      <c r="U94" s="4">
        <f t="shared" ca="1" si="15"/>
        <v>0</v>
      </c>
      <c r="V94" s="4">
        <f ca="1">U94+Abr_21!V94</f>
        <v>0</v>
      </c>
      <c r="W94" s="4">
        <f t="shared" ca="1" si="18"/>
        <v>0</v>
      </c>
      <c r="X94" s="26">
        <f t="shared" ca="1" si="18"/>
        <v>0</v>
      </c>
    </row>
    <row r="95" spans="1:24" x14ac:dyDescent="0.25">
      <c r="A95" s="14" t="str">
        <v/>
      </c>
      <c r="B95" s="14" t="str">
        <v/>
      </c>
      <c r="C95" s="15" t="str">
        <v/>
      </c>
      <c r="D95" s="15" t="str">
        <v/>
      </c>
      <c r="E95" s="42">
        <f t="shared" ca="1" si="11"/>
        <v>0</v>
      </c>
      <c r="F95" s="4">
        <f ca="1">E95+Abr_21!F95</f>
        <v>0</v>
      </c>
      <c r="G95" s="4">
        <f t="shared" ca="1" si="12"/>
        <v>0</v>
      </c>
      <c r="H95" s="4">
        <f ca="1">G95+Abr_21!H95</f>
        <v>0</v>
      </c>
      <c r="I95" s="4">
        <f t="shared" ca="1" si="16"/>
        <v>0</v>
      </c>
      <c r="J95" s="26">
        <f t="shared" ca="1" si="16"/>
        <v>0</v>
      </c>
      <c r="K95" s="16"/>
      <c r="L95" s="42">
        <f t="shared" ca="1" si="13"/>
        <v>0</v>
      </c>
      <c r="M95" s="4">
        <f ca="1">L95+Abr_21!M95</f>
        <v>0</v>
      </c>
      <c r="N95" s="4">
        <f t="shared" ca="1" si="14"/>
        <v>0</v>
      </c>
      <c r="O95" s="4">
        <f ca="1">N95+Abr_21!O95</f>
        <v>0</v>
      </c>
      <c r="P95" s="4">
        <f t="shared" ca="1" si="17"/>
        <v>0</v>
      </c>
      <c r="Q95" s="26">
        <f t="shared" ca="1" si="17"/>
        <v>0</v>
      </c>
      <c r="R95" s="16"/>
      <c r="S95" s="4">
        <v>0</v>
      </c>
      <c r="T95" s="4">
        <f>S95+Abr_21!T95</f>
        <v>0</v>
      </c>
      <c r="U95" s="4">
        <f t="shared" ca="1" si="15"/>
        <v>0</v>
      </c>
      <c r="V95" s="4">
        <f ca="1">U95+Abr_21!V95</f>
        <v>0</v>
      </c>
      <c r="W95" s="4">
        <f t="shared" ca="1" si="18"/>
        <v>0</v>
      </c>
      <c r="X95" s="26">
        <f t="shared" ca="1" si="18"/>
        <v>0</v>
      </c>
    </row>
    <row r="96" spans="1:24" x14ac:dyDescent="0.25">
      <c r="A96" s="14" t="str">
        <v/>
      </c>
      <c r="B96" s="14" t="str">
        <v/>
      </c>
      <c r="C96" s="15" t="str">
        <v/>
      </c>
      <c r="D96" s="15" t="str">
        <v/>
      </c>
      <c r="E96" s="42">
        <f t="shared" ca="1" si="11"/>
        <v>0</v>
      </c>
      <c r="F96" s="4">
        <f ca="1">E96+Abr_21!F96</f>
        <v>0</v>
      </c>
      <c r="G96" s="4">
        <f t="shared" ca="1" si="12"/>
        <v>0</v>
      </c>
      <c r="H96" s="4">
        <f ca="1">G96+Abr_21!H96</f>
        <v>0</v>
      </c>
      <c r="I96" s="4">
        <f t="shared" ca="1" si="16"/>
        <v>0</v>
      </c>
      <c r="J96" s="26">
        <f t="shared" ca="1" si="16"/>
        <v>0</v>
      </c>
      <c r="K96" s="16"/>
      <c r="L96" s="42">
        <f t="shared" ca="1" si="13"/>
        <v>0</v>
      </c>
      <c r="M96" s="4">
        <f ca="1">L96+Abr_21!M96</f>
        <v>0</v>
      </c>
      <c r="N96" s="4">
        <f t="shared" ca="1" si="14"/>
        <v>0</v>
      </c>
      <c r="O96" s="4">
        <f ca="1">N96+Abr_21!O96</f>
        <v>0</v>
      </c>
      <c r="P96" s="4">
        <f t="shared" ca="1" si="17"/>
        <v>0</v>
      </c>
      <c r="Q96" s="26">
        <f t="shared" ca="1" si="17"/>
        <v>0</v>
      </c>
      <c r="R96" s="16"/>
      <c r="S96" s="4">
        <v>0</v>
      </c>
      <c r="T96" s="4">
        <f>S96+Abr_21!T96</f>
        <v>0</v>
      </c>
      <c r="U96" s="4">
        <f t="shared" ca="1" si="15"/>
        <v>0</v>
      </c>
      <c r="V96" s="4">
        <f ca="1">U96+Abr_21!V96</f>
        <v>0</v>
      </c>
      <c r="W96" s="4">
        <f t="shared" ca="1" si="18"/>
        <v>0</v>
      </c>
      <c r="X96" s="26">
        <f t="shared" ca="1" si="18"/>
        <v>0</v>
      </c>
    </row>
    <row r="97" spans="1:24" x14ac:dyDescent="0.25">
      <c r="A97" s="14" t="str">
        <v/>
      </c>
      <c r="B97" s="14" t="str">
        <v/>
      </c>
      <c r="C97" s="15" t="str">
        <v/>
      </c>
      <c r="D97" s="15" t="str">
        <v/>
      </c>
      <c r="E97" s="42">
        <f t="shared" ca="1" si="11"/>
        <v>0</v>
      </c>
      <c r="F97" s="4">
        <f ca="1">E97+Abr_21!F97</f>
        <v>0</v>
      </c>
      <c r="G97" s="4">
        <f t="shared" ca="1" si="12"/>
        <v>0</v>
      </c>
      <c r="H97" s="4">
        <f ca="1">G97+Abr_21!H97</f>
        <v>0</v>
      </c>
      <c r="I97" s="4">
        <f t="shared" ca="1" si="16"/>
        <v>0</v>
      </c>
      <c r="J97" s="26">
        <f t="shared" ca="1" si="16"/>
        <v>0</v>
      </c>
      <c r="K97" s="16"/>
      <c r="L97" s="42">
        <f t="shared" ca="1" si="13"/>
        <v>0</v>
      </c>
      <c r="M97" s="4">
        <f ca="1">L97+Abr_21!M97</f>
        <v>0</v>
      </c>
      <c r="N97" s="4">
        <f t="shared" ca="1" si="14"/>
        <v>0</v>
      </c>
      <c r="O97" s="4">
        <f ca="1">N97+Abr_21!O97</f>
        <v>0</v>
      </c>
      <c r="P97" s="4">
        <f t="shared" ca="1" si="17"/>
        <v>0</v>
      </c>
      <c r="Q97" s="26">
        <f t="shared" ca="1" si="17"/>
        <v>0</v>
      </c>
      <c r="R97" s="16"/>
      <c r="S97" s="4">
        <v>0</v>
      </c>
      <c r="T97" s="4">
        <f>S97+Abr_21!T97</f>
        <v>0</v>
      </c>
      <c r="U97" s="4">
        <f t="shared" ca="1" si="15"/>
        <v>0</v>
      </c>
      <c r="V97" s="4">
        <f ca="1">U97+Abr_21!V97</f>
        <v>0</v>
      </c>
      <c r="W97" s="4">
        <f t="shared" ca="1" si="18"/>
        <v>0</v>
      </c>
      <c r="X97" s="26">
        <f t="shared" ca="1" si="18"/>
        <v>0</v>
      </c>
    </row>
    <row r="98" spans="1:24" x14ac:dyDescent="0.25">
      <c r="A98" s="14" t="str">
        <v/>
      </c>
      <c r="B98" s="14" t="str">
        <v/>
      </c>
      <c r="C98" s="15" t="str">
        <v/>
      </c>
      <c r="D98" s="15" t="str">
        <v/>
      </c>
      <c r="E98" s="42">
        <f t="shared" ca="1" si="11"/>
        <v>0</v>
      </c>
      <c r="F98" s="4">
        <f ca="1">E98+Abr_21!F98</f>
        <v>0</v>
      </c>
      <c r="G98" s="4">
        <f t="shared" ca="1" si="12"/>
        <v>0</v>
      </c>
      <c r="H98" s="4">
        <f ca="1">G98+Abr_21!H98</f>
        <v>0</v>
      </c>
      <c r="I98" s="4">
        <f t="shared" ca="1" si="16"/>
        <v>0</v>
      </c>
      <c r="J98" s="26">
        <f t="shared" ca="1" si="16"/>
        <v>0</v>
      </c>
      <c r="K98" s="16"/>
      <c r="L98" s="42">
        <f t="shared" ca="1" si="13"/>
        <v>0</v>
      </c>
      <c r="M98" s="4">
        <f ca="1">L98+Abr_21!M98</f>
        <v>0</v>
      </c>
      <c r="N98" s="4">
        <f t="shared" ca="1" si="14"/>
        <v>0</v>
      </c>
      <c r="O98" s="4">
        <f ca="1">N98+Abr_21!O98</f>
        <v>0</v>
      </c>
      <c r="P98" s="4">
        <f t="shared" ca="1" si="17"/>
        <v>0</v>
      </c>
      <c r="Q98" s="26">
        <f t="shared" ca="1" si="17"/>
        <v>0</v>
      </c>
      <c r="R98" s="16"/>
      <c r="S98" s="4">
        <v>0</v>
      </c>
      <c r="T98" s="4">
        <f>S98+Abr_21!T98</f>
        <v>0</v>
      </c>
      <c r="U98" s="4">
        <f t="shared" ca="1" si="15"/>
        <v>0</v>
      </c>
      <c r="V98" s="4">
        <f ca="1">U98+Abr_21!V98</f>
        <v>0</v>
      </c>
      <c r="W98" s="4">
        <f t="shared" ca="1" si="18"/>
        <v>0</v>
      </c>
      <c r="X98" s="26">
        <f t="shared" ca="1" si="18"/>
        <v>0</v>
      </c>
    </row>
    <row r="99" spans="1:24" x14ac:dyDescent="0.25">
      <c r="A99" s="14" t="str">
        <v/>
      </c>
      <c r="B99" s="14" t="str">
        <v/>
      </c>
      <c r="C99" s="15" t="str">
        <v/>
      </c>
      <c r="D99" s="15" t="str">
        <v/>
      </c>
      <c r="E99" s="42">
        <f t="shared" ca="1" si="11"/>
        <v>0</v>
      </c>
      <c r="F99" s="4">
        <f ca="1">E99+Abr_21!F99</f>
        <v>0</v>
      </c>
      <c r="G99" s="4">
        <f t="shared" ca="1" si="12"/>
        <v>0</v>
      </c>
      <c r="H99" s="4">
        <f ca="1">G99+Abr_21!H99</f>
        <v>0</v>
      </c>
      <c r="I99" s="4">
        <f t="shared" ca="1" si="16"/>
        <v>0</v>
      </c>
      <c r="J99" s="26">
        <f t="shared" ca="1" si="16"/>
        <v>0</v>
      </c>
      <c r="K99" s="16"/>
      <c r="L99" s="42">
        <f t="shared" ca="1" si="13"/>
        <v>0</v>
      </c>
      <c r="M99" s="4">
        <f ca="1">L99+Abr_21!M99</f>
        <v>0</v>
      </c>
      <c r="N99" s="4">
        <f t="shared" ca="1" si="14"/>
        <v>0</v>
      </c>
      <c r="O99" s="4">
        <f ca="1">N99+Abr_21!O99</f>
        <v>0</v>
      </c>
      <c r="P99" s="4">
        <f t="shared" ca="1" si="17"/>
        <v>0</v>
      </c>
      <c r="Q99" s="26">
        <f t="shared" ca="1" si="17"/>
        <v>0</v>
      </c>
      <c r="R99" s="16"/>
      <c r="S99" s="4">
        <v>0</v>
      </c>
      <c r="T99" s="4">
        <f>S99+Abr_21!T99</f>
        <v>0</v>
      </c>
      <c r="U99" s="4">
        <f t="shared" ca="1" si="15"/>
        <v>0</v>
      </c>
      <c r="V99" s="4">
        <f ca="1">U99+Abr_21!V99</f>
        <v>0</v>
      </c>
      <c r="W99" s="4">
        <f t="shared" ca="1" si="18"/>
        <v>0</v>
      </c>
      <c r="X99" s="26">
        <f t="shared" ca="1" si="18"/>
        <v>0</v>
      </c>
    </row>
    <row r="100" spans="1:24" x14ac:dyDescent="0.25">
      <c r="A100" s="51" t="s">
        <v>11</v>
      </c>
      <c r="B100" s="52"/>
      <c r="C100" s="52"/>
      <c r="D100" s="53"/>
      <c r="E100" s="19">
        <f t="shared" ref="E100:J100" ca="1" si="19">SUM(E3:E99)</f>
        <v>0</v>
      </c>
      <c r="F100" s="19">
        <f t="shared" ca="1" si="19"/>
        <v>0</v>
      </c>
      <c r="G100" s="19">
        <f t="shared" ca="1" si="19"/>
        <v>0</v>
      </c>
      <c r="H100" s="19">
        <f t="shared" ca="1" si="19"/>
        <v>0</v>
      </c>
      <c r="I100" s="19">
        <f t="shared" ca="1" si="19"/>
        <v>0</v>
      </c>
      <c r="J100" s="27">
        <f t="shared" ca="1" si="19"/>
        <v>0</v>
      </c>
      <c r="K100" s="16"/>
      <c r="L100" s="19">
        <f t="shared" ref="L100:Q100" ca="1" si="20">SUM(L3:L99)</f>
        <v>0</v>
      </c>
      <c r="M100" s="19">
        <f t="shared" ca="1" si="20"/>
        <v>0</v>
      </c>
      <c r="N100" s="19">
        <f t="shared" ca="1" si="20"/>
        <v>0</v>
      </c>
      <c r="O100" s="19">
        <f t="shared" ca="1" si="20"/>
        <v>0</v>
      </c>
      <c r="P100" s="19">
        <f t="shared" ca="1" si="20"/>
        <v>0</v>
      </c>
      <c r="Q100" s="27">
        <f t="shared" ca="1" si="20"/>
        <v>0</v>
      </c>
      <c r="R100" s="16"/>
      <c r="S100" s="19">
        <f>SUM(S3:S99)</f>
        <v>0</v>
      </c>
      <c r="T100" s="19">
        <f>SUM(T3:T99)</f>
        <v>0</v>
      </c>
      <c r="U100" s="19">
        <f ca="1">SUM(U3:U99)</f>
        <v>0</v>
      </c>
      <c r="V100" s="19">
        <f ca="1">SUM(V3:V99)</f>
        <v>0</v>
      </c>
      <c r="W100" s="19">
        <f ca="1">SUM(W3:W99)</f>
        <v>0</v>
      </c>
      <c r="X100" s="27">
        <f t="shared" ref="X100" ca="1" si="21">SUM(X3:X99)</f>
        <v>0</v>
      </c>
    </row>
  </sheetData>
  <mergeCells count="12">
    <mergeCell ref="N1:O1"/>
    <mergeCell ref="P1:Q1"/>
    <mergeCell ref="S1:T1"/>
    <mergeCell ref="U1:V1"/>
    <mergeCell ref="W1:X1"/>
    <mergeCell ref="I1:J1"/>
    <mergeCell ref="L1:M1"/>
    <mergeCell ref="A100:D100"/>
    <mergeCell ref="B1:B2"/>
    <mergeCell ref="C1:D1"/>
    <mergeCell ref="E1:F1"/>
    <mergeCell ref="G1:H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0"/>
  <sheetViews>
    <sheetView topLeftCell="A253" workbookViewId="0">
      <selection activeCell="E4" sqref="E4"/>
    </sheetView>
  </sheetViews>
  <sheetFormatPr defaultRowHeight="15" x14ac:dyDescent="0.25"/>
  <cols>
    <col min="1" max="1" width="10.7109375" style="45" bestFit="1" customWidth="1"/>
    <col min="2" max="2" width="11" style="45" bestFit="1" customWidth="1"/>
    <col min="3" max="3" width="45" style="45" bestFit="1" customWidth="1"/>
    <col min="4" max="4" width="12.85546875" style="45" bestFit="1" customWidth="1"/>
    <col min="5" max="5" width="14.28515625" style="45" bestFit="1" customWidth="1"/>
    <col min="6" max="7" width="9.28515625" style="45" bestFit="1" customWidth="1"/>
    <col min="8" max="8" width="11" style="45" bestFit="1" customWidth="1"/>
    <col min="9" max="11" width="10.140625" style="45" bestFit="1" customWidth="1"/>
    <col min="12" max="12" width="9.42578125" style="45" bestFit="1" customWidth="1"/>
    <col min="13" max="18" width="9.7109375" style="45" bestFit="1" customWidth="1"/>
    <col min="19" max="19" width="11.5703125" style="45" bestFit="1" customWidth="1"/>
    <col min="20" max="16384" width="9.140625" style="45"/>
  </cols>
  <sheetData>
    <row r="1" spans="1:19" x14ac:dyDescent="0.25">
      <c r="A1" s="44" t="s">
        <v>17</v>
      </c>
      <c r="B1" s="44" t="s">
        <v>18</v>
      </c>
      <c r="C1" s="44" t="s">
        <v>19</v>
      </c>
      <c r="D1" s="44" t="s">
        <v>20</v>
      </c>
      <c r="E1" s="44" t="s">
        <v>21</v>
      </c>
      <c r="F1" s="44" t="s">
        <v>22</v>
      </c>
      <c r="G1" s="44" t="s">
        <v>23</v>
      </c>
      <c r="H1" s="44" t="s">
        <v>24</v>
      </c>
      <c r="I1" s="44" t="s">
        <v>25</v>
      </c>
      <c r="J1" s="44" t="s">
        <v>26</v>
      </c>
      <c r="K1" s="44" t="s">
        <v>27</v>
      </c>
      <c r="L1" s="44" t="s">
        <v>28</v>
      </c>
      <c r="M1" s="44" t="s">
        <v>29</v>
      </c>
      <c r="N1" s="44" t="s">
        <v>30</v>
      </c>
      <c r="O1" s="44" t="s">
        <v>31</v>
      </c>
      <c r="P1" s="44" t="s">
        <v>32</v>
      </c>
      <c r="Q1" s="44" t="s">
        <v>33</v>
      </c>
      <c r="R1" s="44" t="s">
        <v>34</v>
      </c>
      <c r="S1" s="44" t="s">
        <v>35</v>
      </c>
    </row>
    <row r="2" spans="1:19" x14ac:dyDescent="0.25">
      <c r="A2" s="46">
        <v>131</v>
      </c>
      <c r="B2" s="46">
        <v>5443</v>
      </c>
      <c r="C2" s="46" t="s">
        <v>36</v>
      </c>
      <c r="D2" s="47">
        <v>43983</v>
      </c>
      <c r="E2" s="47">
        <v>44300</v>
      </c>
      <c r="F2" s="46">
        <v>199.5</v>
      </c>
      <c r="G2" s="46">
        <v>20.5</v>
      </c>
      <c r="H2" s="46"/>
      <c r="I2" s="46"/>
      <c r="J2" s="46">
        <v>122.67</v>
      </c>
      <c r="K2" s="46"/>
      <c r="L2" s="46"/>
      <c r="M2" s="46"/>
      <c r="N2" s="46"/>
      <c r="O2" s="46">
        <v>215.33</v>
      </c>
      <c r="P2" s="46"/>
      <c r="Q2" s="46"/>
      <c r="R2" s="46"/>
      <c r="S2" s="46"/>
    </row>
    <row r="3" spans="1:19" x14ac:dyDescent="0.25">
      <c r="A3" s="46">
        <v>131</v>
      </c>
      <c r="B3" s="46">
        <v>5506</v>
      </c>
      <c r="C3" s="46" t="s">
        <v>37</v>
      </c>
      <c r="D3" s="47">
        <v>43998</v>
      </c>
      <c r="E3" s="47">
        <v>44300</v>
      </c>
      <c r="F3" s="46">
        <v>220.15</v>
      </c>
      <c r="G3" s="46"/>
      <c r="H3" s="46"/>
      <c r="I3" s="46">
        <v>128.44999999999999</v>
      </c>
      <c r="J3" s="46"/>
      <c r="K3" s="46"/>
      <c r="L3" s="46">
        <f ca="1">IFERROR(IF(OR(A3=5555,A3=6666),0,IF(A3="",0,IF(MONTH($C3)&amp;YEAR($C3)=INDIRECT("'[Calculo Verbas 2019-2020.xlsx]"&amp;$A$1&amp;"'!$D$1"),IF($C3="",INDIRECT("'[Calculo Verbas 2019-2020.xlsx]"&amp;$A$1&amp;"'!$P$2"),IF(MONTH($C3)&amp;YEAR($C3)=INDIRECT("'[Calculo Verbas 2019-2020.xlsx]"&amp;$A$1&amp;"'!$D$1"),VLOOKUP(DAY($C3),INDIRECT("'[Calculo Verbas 2019-2020.xlsx]"&amp;$A$1&amp;"'!F68:J98"),3),0)),
IF($D3="",INDIRECT("'[Calculo Verbas 2019-2020.xlsx]"&amp;$A$1&amp;"'!$H$33"),
IF(MONTH($D3)&amp;YEAR($D3)&gt;INDIRECT("'[Calculo Verbas 2019-2020.xlsx]"&amp;$A$1&amp;"'!$D$1"),INDIRECT("'[Calculo Verbas 2019-2020.xlsx]"&amp;$A$1&amp;"'!$H$33"),IF(MONTH($D3)&amp;YEAR($D3)=INDIRECT("'[Calculo Verbas 2019-2020.xlsx]"&amp;$A$1&amp;"'!$D$1"),VLOOKUP(DAY($D3),INDIRECT("'[Calculo Verbas 2019-2020.xlsx]"&amp;$A$1&amp;"'!F36:J66"),3),0)))))),0)</f>
        <v>0</v>
      </c>
      <c r="M3" s="46">
        <v>408.45</v>
      </c>
      <c r="N3" s="46">
        <v>0.66</v>
      </c>
      <c r="O3" s="46"/>
      <c r="P3" s="46"/>
      <c r="Q3" s="46"/>
      <c r="R3" s="46"/>
      <c r="S3" s="46"/>
    </row>
    <row r="4" spans="1:19" x14ac:dyDescent="0.25">
      <c r="A4" s="46">
        <v>131</v>
      </c>
      <c r="B4" s="46">
        <v>5507</v>
      </c>
      <c r="C4" s="46" t="s">
        <v>38</v>
      </c>
      <c r="D4" s="47">
        <v>43998</v>
      </c>
      <c r="E4" s="47">
        <v>44301</v>
      </c>
      <c r="F4" s="46"/>
      <c r="G4" s="46"/>
      <c r="H4" s="46"/>
      <c r="I4" s="46"/>
      <c r="J4" s="46"/>
      <c r="K4" s="46"/>
      <c r="L4" s="46">
        <f t="shared" ref="L4:L67" ca="1" si="0">IFERROR(IF(OR(A4=5555,A4=6666),0,IF(A4="",0,IF(MONTH($C4)&amp;YEAR($C4)=INDIRECT("'[Calculo Verbas 2019-2020.xlsx]"&amp;$A$1&amp;"'!$D$1"),IF($C4="",INDIRECT("'[Calculo Verbas 2019-2020.xlsx]"&amp;$A$1&amp;"'!$P$2"),IF(MONTH($C4)&amp;YEAR($C4)=INDIRECT("'[Calculo Verbas 2019-2020.xlsx]"&amp;$A$1&amp;"'!$D$1"),VLOOKUP(DAY($C4),INDIRECT("'[Calculo Verbas 2019-2020.xlsx]"&amp;$A$1&amp;"'!F68:J98"),3),0)),
IF($D4="",INDIRECT("'[Calculo Verbas 2019-2020.xlsx]"&amp;$A$1&amp;"'!$H$33"),
IF(MONTH($D4)&amp;YEAR($D4)&gt;INDIRECT("'[Calculo Verbas 2019-2020.xlsx]"&amp;$A$1&amp;"'!$D$1"),INDIRECT("'[Calculo Verbas 2019-2020.xlsx]"&amp;$A$1&amp;"'!$H$33"),IF(MONTH($D4)&amp;YEAR($D4)=INDIRECT("'[Calculo Verbas 2019-2020.xlsx]"&amp;$A$1&amp;"'!$D$1"),VLOOKUP(DAY($D4),INDIRECT("'[Calculo Verbas 2019-2020.xlsx]"&amp;$A$1&amp;"'!F36:J66"),3),0)))))),0)</f>
        <v>0</v>
      </c>
      <c r="M4" s="46"/>
      <c r="N4" s="46"/>
      <c r="O4" s="46"/>
      <c r="P4" s="46"/>
      <c r="Q4" s="46"/>
      <c r="R4" s="46"/>
      <c r="S4" s="46"/>
    </row>
    <row r="5" spans="1:19" x14ac:dyDescent="0.25">
      <c r="A5" s="46">
        <v>131</v>
      </c>
      <c r="B5" s="46">
        <v>5508</v>
      </c>
      <c r="C5" s="46" t="s">
        <v>39</v>
      </c>
      <c r="D5" s="47">
        <v>43998</v>
      </c>
      <c r="E5" s="47">
        <v>44302</v>
      </c>
      <c r="F5" s="46">
        <v>220.15</v>
      </c>
      <c r="G5" s="46"/>
      <c r="H5" s="46"/>
      <c r="I5" s="46">
        <v>128.44999999999999</v>
      </c>
      <c r="J5" s="46"/>
      <c r="K5" s="46"/>
      <c r="L5" s="46">
        <f t="shared" ca="1" si="0"/>
        <v>0</v>
      </c>
      <c r="M5" s="46">
        <v>96.95</v>
      </c>
      <c r="N5" s="46">
        <v>54</v>
      </c>
      <c r="O5" s="46"/>
      <c r="P5" s="46"/>
      <c r="Q5" s="46"/>
      <c r="R5" s="46"/>
      <c r="S5" s="46"/>
    </row>
    <row r="6" spans="1:19" x14ac:dyDescent="0.25">
      <c r="A6" s="46">
        <v>131</v>
      </c>
      <c r="B6" s="46">
        <v>5574</v>
      </c>
      <c r="C6" s="46" t="s">
        <v>40</v>
      </c>
      <c r="D6" s="47">
        <v>44001</v>
      </c>
      <c r="E6" s="47">
        <v>44303</v>
      </c>
      <c r="F6" s="46">
        <v>127.75</v>
      </c>
      <c r="G6" s="46">
        <v>92.25</v>
      </c>
      <c r="H6" s="46"/>
      <c r="I6" s="46"/>
      <c r="J6" s="46">
        <v>122.67</v>
      </c>
      <c r="K6" s="46"/>
      <c r="L6" s="46">
        <f t="shared" ca="1" si="0"/>
        <v>0</v>
      </c>
      <c r="M6" s="46"/>
      <c r="N6" s="46"/>
      <c r="O6" s="46">
        <v>335.83</v>
      </c>
      <c r="P6" s="46"/>
      <c r="Q6" s="46"/>
      <c r="R6" s="46"/>
      <c r="S6" s="46"/>
    </row>
    <row r="7" spans="1:19" x14ac:dyDescent="0.25">
      <c r="A7" s="46">
        <v>131</v>
      </c>
      <c r="B7" s="46">
        <v>5575</v>
      </c>
      <c r="C7" s="46" t="s">
        <v>41</v>
      </c>
      <c r="D7" s="47">
        <v>44001</v>
      </c>
      <c r="E7" s="47">
        <v>44304</v>
      </c>
      <c r="F7" s="46">
        <v>204.05</v>
      </c>
      <c r="G7" s="46">
        <v>15.95</v>
      </c>
      <c r="H7" s="46"/>
      <c r="I7" s="46"/>
      <c r="J7" s="46">
        <v>128.12</v>
      </c>
      <c r="K7" s="46"/>
      <c r="L7" s="46">
        <f t="shared" ca="1" si="0"/>
        <v>0</v>
      </c>
      <c r="M7" s="46"/>
      <c r="N7" s="46"/>
      <c r="O7" s="46">
        <v>199.78</v>
      </c>
      <c r="P7" s="46"/>
      <c r="Q7" s="46"/>
      <c r="R7" s="46"/>
      <c r="S7" s="46"/>
    </row>
    <row r="8" spans="1:19" x14ac:dyDescent="0.25">
      <c r="A8" s="46">
        <v>131</v>
      </c>
      <c r="B8" s="46">
        <v>5576</v>
      </c>
      <c r="C8" s="46" t="s">
        <v>42</v>
      </c>
      <c r="D8" s="47">
        <v>44001</v>
      </c>
      <c r="E8" s="47">
        <v>44305</v>
      </c>
      <c r="F8" s="46">
        <v>126.35</v>
      </c>
      <c r="G8" s="46">
        <v>93.65</v>
      </c>
      <c r="H8" s="46"/>
      <c r="I8" s="46"/>
      <c r="J8" s="46">
        <v>103.58</v>
      </c>
      <c r="K8" s="46"/>
      <c r="L8" s="46">
        <f t="shared" ca="1" si="0"/>
        <v>0</v>
      </c>
      <c r="M8" s="46"/>
      <c r="N8" s="46"/>
      <c r="O8" s="46">
        <v>242.32</v>
      </c>
      <c r="P8" s="46"/>
      <c r="Q8" s="46"/>
      <c r="R8" s="46"/>
      <c r="S8" s="46"/>
    </row>
    <row r="9" spans="1:19" x14ac:dyDescent="0.25">
      <c r="A9" s="46">
        <v>131</v>
      </c>
      <c r="B9" s="46">
        <v>5577</v>
      </c>
      <c r="C9" s="46" t="s">
        <v>43</v>
      </c>
      <c r="D9" s="47">
        <v>44001</v>
      </c>
      <c r="E9" s="47">
        <v>44306</v>
      </c>
      <c r="F9" s="46">
        <v>133.35</v>
      </c>
      <c r="G9" s="46">
        <v>86.65</v>
      </c>
      <c r="H9" s="46"/>
      <c r="I9" s="46"/>
      <c r="J9" s="46">
        <v>122.67</v>
      </c>
      <c r="K9" s="46"/>
      <c r="L9" s="46">
        <f t="shared" ca="1" si="0"/>
        <v>0</v>
      </c>
      <c r="M9" s="46"/>
      <c r="N9" s="46"/>
      <c r="O9" s="46">
        <v>285.58</v>
      </c>
      <c r="P9" s="46"/>
      <c r="Q9" s="46"/>
      <c r="R9" s="46"/>
      <c r="S9" s="46"/>
    </row>
    <row r="10" spans="1:19" x14ac:dyDescent="0.25">
      <c r="A10" s="46">
        <v>131</v>
      </c>
      <c r="B10" s="46">
        <v>5687</v>
      </c>
      <c r="C10" s="46" t="s">
        <v>44</v>
      </c>
      <c r="D10" s="47">
        <v>44039</v>
      </c>
      <c r="E10" s="47">
        <v>44307</v>
      </c>
      <c r="F10" s="46">
        <v>176.75</v>
      </c>
      <c r="G10" s="46">
        <v>43.25</v>
      </c>
      <c r="H10" s="46"/>
      <c r="I10" s="46"/>
      <c r="J10" s="46">
        <v>122.67</v>
      </c>
      <c r="K10" s="46"/>
      <c r="L10" s="46">
        <f t="shared" ca="1" si="0"/>
        <v>0</v>
      </c>
      <c r="M10" s="46"/>
      <c r="N10" s="46"/>
      <c r="O10" s="46">
        <v>256.52999999999997</v>
      </c>
      <c r="P10" s="46"/>
      <c r="Q10" s="46"/>
      <c r="R10" s="46"/>
      <c r="S10" s="46"/>
    </row>
    <row r="11" spans="1:19" x14ac:dyDescent="0.25">
      <c r="A11" s="46">
        <v>131</v>
      </c>
      <c r="B11" s="46">
        <v>5688</v>
      </c>
      <c r="C11" s="46" t="s">
        <v>45</v>
      </c>
      <c r="D11" s="47">
        <v>44039</v>
      </c>
      <c r="E11" s="47">
        <v>44308</v>
      </c>
      <c r="F11" s="46">
        <v>220.15</v>
      </c>
      <c r="G11" s="46"/>
      <c r="H11" s="46"/>
      <c r="I11" s="46">
        <v>128.44999999999999</v>
      </c>
      <c r="J11" s="46"/>
      <c r="K11" s="46"/>
      <c r="L11" s="46">
        <f t="shared" ca="1" si="0"/>
        <v>0</v>
      </c>
      <c r="M11" s="46">
        <v>279.64999999999998</v>
      </c>
      <c r="N11" s="46">
        <v>129.58000000000001</v>
      </c>
      <c r="O11" s="46"/>
      <c r="P11" s="46"/>
      <c r="Q11" s="46"/>
      <c r="R11" s="46"/>
      <c r="S11" s="46"/>
    </row>
    <row r="12" spans="1:19" x14ac:dyDescent="0.25">
      <c r="A12" s="46">
        <v>131</v>
      </c>
      <c r="B12" s="46">
        <v>5689</v>
      </c>
      <c r="C12" s="46" t="s">
        <v>46</v>
      </c>
      <c r="D12" s="47">
        <v>44039</v>
      </c>
      <c r="E12" s="47">
        <v>44309</v>
      </c>
      <c r="F12" s="46">
        <v>220.15</v>
      </c>
      <c r="G12" s="46"/>
      <c r="H12" s="46"/>
      <c r="I12" s="46">
        <v>128.44999999999999</v>
      </c>
      <c r="J12" s="46"/>
      <c r="K12" s="46"/>
      <c r="L12" s="46">
        <f t="shared" ca="1" si="0"/>
        <v>0</v>
      </c>
      <c r="M12" s="46">
        <v>92.75</v>
      </c>
      <c r="N12" s="46">
        <v>46.8</v>
      </c>
      <c r="O12" s="46"/>
      <c r="P12" s="46"/>
      <c r="Q12" s="46"/>
      <c r="R12" s="46"/>
      <c r="S12" s="46"/>
    </row>
    <row r="13" spans="1:19" x14ac:dyDescent="0.25">
      <c r="A13" s="46">
        <v>131</v>
      </c>
      <c r="B13" s="46">
        <v>5695</v>
      </c>
      <c r="C13" s="46" t="s">
        <v>47</v>
      </c>
      <c r="D13" s="47">
        <v>44046</v>
      </c>
      <c r="E13" s="47">
        <v>44310</v>
      </c>
      <c r="F13" s="46">
        <v>220.15</v>
      </c>
      <c r="G13" s="46"/>
      <c r="H13" s="46"/>
      <c r="I13" s="46">
        <v>128.44999999999999</v>
      </c>
      <c r="J13" s="46"/>
      <c r="K13" s="46"/>
      <c r="L13" s="46">
        <f t="shared" ca="1" si="0"/>
        <v>0</v>
      </c>
      <c r="M13" s="46">
        <v>67.55</v>
      </c>
      <c r="N13" s="46">
        <v>3.6</v>
      </c>
      <c r="O13" s="46"/>
      <c r="P13" s="46"/>
      <c r="Q13" s="46"/>
      <c r="R13" s="46"/>
      <c r="S13" s="46"/>
    </row>
    <row r="14" spans="1:19" x14ac:dyDescent="0.25">
      <c r="A14" s="46">
        <v>131</v>
      </c>
      <c r="B14" s="46">
        <v>5696</v>
      </c>
      <c r="C14" s="46" t="s">
        <v>48</v>
      </c>
      <c r="D14" s="47">
        <v>44046</v>
      </c>
      <c r="E14" s="47">
        <v>44311</v>
      </c>
      <c r="F14" s="46"/>
      <c r="G14" s="46"/>
      <c r="H14" s="46"/>
      <c r="I14" s="46"/>
      <c r="J14" s="46"/>
      <c r="K14" s="46"/>
      <c r="L14" s="46">
        <f t="shared" ca="1" si="0"/>
        <v>0</v>
      </c>
      <c r="M14" s="46"/>
      <c r="N14" s="46"/>
      <c r="O14" s="46"/>
      <c r="P14" s="46"/>
      <c r="Q14" s="46"/>
      <c r="R14" s="46"/>
      <c r="S14" s="46"/>
    </row>
    <row r="15" spans="1:19" x14ac:dyDescent="0.25">
      <c r="A15" s="46">
        <v>131</v>
      </c>
      <c r="B15" s="46">
        <v>5781</v>
      </c>
      <c r="C15" s="46" t="s">
        <v>49</v>
      </c>
      <c r="D15" s="47">
        <v>44064</v>
      </c>
      <c r="E15" s="47">
        <v>44312</v>
      </c>
      <c r="F15" s="46">
        <v>220.15</v>
      </c>
      <c r="G15" s="46"/>
      <c r="H15" s="46"/>
      <c r="I15" s="46">
        <v>112</v>
      </c>
      <c r="J15" s="46">
        <v>3.5</v>
      </c>
      <c r="K15" s="46"/>
      <c r="L15" s="46">
        <f t="shared" ca="1" si="0"/>
        <v>0</v>
      </c>
      <c r="M15" s="46"/>
      <c r="N15" s="46"/>
      <c r="O15" s="46"/>
      <c r="P15" s="46"/>
      <c r="Q15" s="46"/>
      <c r="R15" s="46"/>
      <c r="S15" s="46"/>
    </row>
    <row r="16" spans="1:19" x14ac:dyDescent="0.25">
      <c r="A16" s="46">
        <v>131</v>
      </c>
      <c r="B16" s="46">
        <v>5783</v>
      </c>
      <c r="C16" s="46" t="s">
        <v>50</v>
      </c>
      <c r="D16" s="47">
        <v>44064</v>
      </c>
      <c r="E16" s="47">
        <v>44313</v>
      </c>
      <c r="F16" s="46">
        <v>220.15</v>
      </c>
      <c r="G16" s="46"/>
      <c r="H16" s="46"/>
      <c r="I16" s="46">
        <v>128.44999999999999</v>
      </c>
      <c r="J16" s="46"/>
      <c r="K16" s="46"/>
      <c r="L16" s="46">
        <f t="shared" ca="1" si="0"/>
        <v>0</v>
      </c>
      <c r="M16" s="46">
        <v>101.15</v>
      </c>
      <c r="N16" s="46">
        <v>61.2</v>
      </c>
      <c r="O16" s="46"/>
      <c r="P16" s="46"/>
      <c r="Q16" s="46"/>
      <c r="R16" s="46"/>
      <c r="S16" s="46"/>
    </row>
    <row r="17" spans="1:19" x14ac:dyDescent="0.25">
      <c r="A17" s="46">
        <v>131</v>
      </c>
      <c r="B17" s="46">
        <v>5784</v>
      </c>
      <c r="C17" s="46" t="s">
        <v>51</v>
      </c>
      <c r="D17" s="47">
        <v>44068</v>
      </c>
      <c r="E17" s="47">
        <v>44314</v>
      </c>
      <c r="F17" s="46">
        <v>220.15</v>
      </c>
      <c r="G17" s="46"/>
      <c r="H17" s="46"/>
      <c r="I17" s="46">
        <v>128.44999999999999</v>
      </c>
      <c r="J17" s="46"/>
      <c r="K17" s="46"/>
      <c r="L17" s="46">
        <f t="shared" ca="1" si="0"/>
        <v>0</v>
      </c>
      <c r="M17" s="46">
        <v>101.85</v>
      </c>
      <c r="N17" s="46">
        <v>62.4</v>
      </c>
      <c r="O17" s="46"/>
      <c r="P17" s="46"/>
      <c r="Q17" s="46"/>
      <c r="R17" s="46"/>
      <c r="S17" s="46"/>
    </row>
    <row r="18" spans="1:19" x14ac:dyDescent="0.25">
      <c r="A18" s="46">
        <v>131</v>
      </c>
      <c r="B18" s="46">
        <v>5791</v>
      </c>
      <c r="C18" s="46" t="s">
        <v>52</v>
      </c>
      <c r="D18" s="47">
        <v>44074</v>
      </c>
      <c r="E18" s="47">
        <v>44315</v>
      </c>
      <c r="F18" s="46"/>
      <c r="G18" s="46"/>
      <c r="H18" s="46"/>
      <c r="I18" s="46"/>
      <c r="J18" s="46"/>
      <c r="K18" s="46"/>
      <c r="L18" s="46">
        <f t="shared" ca="1" si="0"/>
        <v>0</v>
      </c>
      <c r="M18" s="46"/>
      <c r="N18" s="46"/>
      <c r="O18" s="46"/>
      <c r="P18" s="46"/>
      <c r="Q18" s="46"/>
      <c r="R18" s="46"/>
      <c r="S18" s="46"/>
    </row>
    <row r="19" spans="1:19" x14ac:dyDescent="0.25">
      <c r="A19" s="46">
        <v>131</v>
      </c>
      <c r="B19" s="46">
        <v>5838</v>
      </c>
      <c r="C19" s="46" t="s">
        <v>53</v>
      </c>
      <c r="D19" s="47">
        <v>44090</v>
      </c>
      <c r="E19" s="47">
        <v>44316</v>
      </c>
      <c r="F19" s="46"/>
      <c r="G19" s="46"/>
      <c r="H19" s="46"/>
      <c r="I19" s="46"/>
      <c r="J19" s="46"/>
      <c r="K19" s="46"/>
      <c r="L19" s="46">
        <f t="shared" ca="1" si="0"/>
        <v>0</v>
      </c>
      <c r="M19" s="46"/>
      <c r="N19" s="46"/>
      <c r="O19" s="46"/>
      <c r="P19" s="46"/>
      <c r="Q19" s="46"/>
      <c r="R19" s="46"/>
      <c r="S19" s="46"/>
    </row>
    <row r="20" spans="1:19" x14ac:dyDescent="0.25">
      <c r="A20" s="46">
        <v>131</v>
      </c>
      <c r="B20" s="46">
        <v>5892</v>
      </c>
      <c r="C20" s="46" t="s">
        <v>54</v>
      </c>
      <c r="D20" s="47">
        <v>44131</v>
      </c>
      <c r="E20" s="47">
        <v>44317</v>
      </c>
      <c r="F20" s="46"/>
      <c r="G20" s="46"/>
      <c r="H20" s="46"/>
      <c r="I20" s="46"/>
      <c r="J20" s="46"/>
      <c r="K20" s="46"/>
      <c r="L20" s="46">
        <f t="shared" ca="1" si="0"/>
        <v>0</v>
      </c>
      <c r="M20" s="46"/>
      <c r="N20" s="46"/>
      <c r="O20" s="46"/>
      <c r="P20" s="46"/>
      <c r="Q20" s="46"/>
      <c r="R20" s="46"/>
      <c r="S20" s="46"/>
    </row>
    <row r="21" spans="1:19" x14ac:dyDescent="0.25">
      <c r="A21" s="46">
        <v>131</v>
      </c>
      <c r="B21" s="46">
        <v>5904</v>
      </c>
      <c r="C21" s="46" t="s">
        <v>55</v>
      </c>
      <c r="D21" s="47">
        <v>44134</v>
      </c>
      <c r="E21" s="47">
        <v>44318</v>
      </c>
      <c r="F21" s="46">
        <v>220.15</v>
      </c>
      <c r="G21" s="46"/>
      <c r="H21" s="46"/>
      <c r="I21" s="46">
        <v>128.44999999999999</v>
      </c>
      <c r="J21" s="46"/>
      <c r="K21" s="46"/>
      <c r="L21" s="46">
        <f t="shared" ca="1" si="0"/>
        <v>0</v>
      </c>
      <c r="M21" s="46">
        <v>93.8</v>
      </c>
      <c r="N21" s="46">
        <v>48.6</v>
      </c>
      <c r="O21" s="46"/>
      <c r="P21" s="46"/>
      <c r="Q21" s="46"/>
      <c r="R21" s="46"/>
      <c r="S21" s="46"/>
    </row>
    <row r="22" spans="1:19" x14ac:dyDescent="0.25">
      <c r="A22" s="46">
        <v>131</v>
      </c>
      <c r="B22" s="46">
        <v>5905</v>
      </c>
      <c r="C22" s="46" t="s">
        <v>56</v>
      </c>
      <c r="D22" s="47">
        <v>44134</v>
      </c>
      <c r="E22" s="47">
        <v>44319</v>
      </c>
      <c r="F22" s="46">
        <v>220.15</v>
      </c>
      <c r="G22" s="46"/>
      <c r="H22" s="46"/>
      <c r="I22" s="46">
        <v>122.85</v>
      </c>
      <c r="J22" s="46"/>
      <c r="K22" s="46"/>
      <c r="L22" s="46">
        <f t="shared" ca="1" si="0"/>
        <v>0</v>
      </c>
      <c r="M22" s="46">
        <v>118.3</v>
      </c>
      <c r="N22" s="46">
        <v>81</v>
      </c>
      <c r="O22" s="46"/>
      <c r="P22" s="46"/>
      <c r="Q22" s="46"/>
      <c r="R22" s="46"/>
      <c r="S22" s="46"/>
    </row>
    <row r="23" spans="1:19" x14ac:dyDescent="0.25">
      <c r="A23" s="46">
        <v>131</v>
      </c>
      <c r="B23" s="46">
        <v>5963</v>
      </c>
      <c r="C23" s="46" t="s">
        <v>57</v>
      </c>
      <c r="D23" s="47">
        <v>44168</v>
      </c>
      <c r="E23" s="47">
        <v>44320</v>
      </c>
      <c r="F23" s="46"/>
      <c r="G23" s="46"/>
      <c r="H23" s="46"/>
      <c r="I23" s="46"/>
      <c r="J23" s="46"/>
      <c r="K23" s="46"/>
      <c r="L23" s="46">
        <f t="shared" ca="1" si="0"/>
        <v>0</v>
      </c>
      <c r="M23" s="46"/>
      <c r="N23" s="46"/>
      <c r="O23" s="46"/>
      <c r="P23" s="46"/>
      <c r="Q23" s="46"/>
      <c r="R23" s="46"/>
      <c r="S23" s="46"/>
    </row>
    <row r="24" spans="1:19" x14ac:dyDescent="0.25">
      <c r="A24" s="46">
        <v>131</v>
      </c>
      <c r="B24" s="46">
        <v>5964</v>
      </c>
      <c r="C24" s="46" t="s">
        <v>58</v>
      </c>
      <c r="D24" s="47">
        <v>44168</v>
      </c>
      <c r="E24" s="47">
        <v>44321</v>
      </c>
      <c r="F24" s="46"/>
      <c r="G24" s="46"/>
      <c r="H24" s="46"/>
      <c r="I24" s="46"/>
      <c r="J24" s="46"/>
      <c r="K24" s="46"/>
      <c r="L24" s="46">
        <f t="shared" ca="1" si="0"/>
        <v>0</v>
      </c>
      <c r="M24" s="46"/>
      <c r="N24" s="46"/>
      <c r="O24" s="46"/>
      <c r="P24" s="46"/>
      <c r="Q24" s="46"/>
      <c r="R24" s="46"/>
      <c r="S24" s="46"/>
    </row>
    <row r="25" spans="1:19" x14ac:dyDescent="0.25">
      <c r="A25" s="46">
        <v>131</v>
      </c>
      <c r="B25" s="46">
        <v>5965</v>
      </c>
      <c r="C25" s="46" t="s">
        <v>59</v>
      </c>
      <c r="D25" s="47">
        <v>44168</v>
      </c>
      <c r="E25" s="47">
        <v>44322</v>
      </c>
      <c r="F25" s="46"/>
      <c r="G25" s="46"/>
      <c r="H25" s="46"/>
      <c r="I25" s="46"/>
      <c r="J25" s="46"/>
      <c r="K25" s="46"/>
      <c r="L25" s="46">
        <f t="shared" ca="1" si="0"/>
        <v>0</v>
      </c>
      <c r="M25" s="46"/>
      <c r="N25" s="46"/>
      <c r="O25" s="46"/>
      <c r="P25" s="46"/>
      <c r="Q25" s="46"/>
      <c r="R25" s="46"/>
      <c r="S25" s="46"/>
    </row>
    <row r="26" spans="1:19" x14ac:dyDescent="0.25">
      <c r="A26" s="46">
        <v>131</v>
      </c>
      <c r="B26" s="46">
        <v>6073</v>
      </c>
      <c r="C26" s="46" t="s">
        <v>60</v>
      </c>
      <c r="D26" s="47">
        <v>44217</v>
      </c>
      <c r="E26" s="47">
        <v>44323</v>
      </c>
      <c r="F26" s="46"/>
      <c r="G26" s="46"/>
      <c r="H26" s="46"/>
      <c r="I26" s="46"/>
      <c r="J26" s="46"/>
      <c r="K26" s="46"/>
      <c r="L26" s="46">
        <f t="shared" ca="1" si="0"/>
        <v>0</v>
      </c>
      <c r="M26" s="46"/>
      <c r="N26" s="46"/>
      <c r="O26" s="46"/>
      <c r="P26" s="46"/>
      <c r="Q26" s="46"/>
      <c r="R26" s="46"/>
      <c r="S26" s="46"/>
    </row>
    <row r="27" spans="1:19" x14ac:dyDescent="0.25">
      <c r="A27" s="46">
        <v>131</v>
      </c>
      <c r="B27" s="46">
        <v>6074</v>
      </c>
      <c r="C27" s="46" t="s">
        <v>61</v>
      </c>
      <c r="D27" s="47">
        <v>44217</v>
      </c>
      <c r="E27" s="47">
        <v>44324</v>
      </c>
      <c r="F27" s="46"/>
      <c r="G27" s="46"/>
      <c r="H27" s="46"/>
      <c r="I27" s="46"/>
      <c r="J27" s="46"/>
      <c r="K27" s="46"/>
      <c r="L27" s="46">
        <f t="shared" ca="1" si="0"/>
        <v>0</v>
      </c>
      <c r="M27" s="46"/>
      <c r="N27" s="46"/>
      <c r="O27" s="46"/>
      <c r="P27" s="46"/>
      <c r="Q27" s="46"/>
      <c r="R27" s="46"/>
      <c r="S27" s="46"/>
    </row>
    <row r="28" spans="1:19" x14ac:dyDescent="0.25">
      <c r="A28" s="46">
        <v>131</v>
      </c>
      <c r="B28" s="46">
        <v>6126</v>
      </c>
      <c r="C28" s="46" t="s">
        <v>62</v>
      </c>
      <c r="D28" s="47">
        <v>44230</v>
      </c>
      <c r="E28" s="47">
        <v>44325</v>
      </c>
      <c r="F28" s="46">
        <v>205.45</v>
      </c>
      <c r="G28" s="46"/>
      <c r="H28" s="46"/>
      <c r="I28" s="46">
        <v>112</v>
      </c>
      <c r="J28" s="46"/>
      <c r="K28" s="46"/>
      <c r="L28" s="46">
        <f t="shared" ca="1" si="0"/>
        <v>0</v>
      </c>
      <c r="M28" s="46">
        <v>248.85</v>
      </c>
      <c r="N28" s="46">
        <v>111.6</v>
      </c>
      <c r="O28" s="46"/>
      <c r="P28" s="46"/>
      <c r="Q28" s="46"/>
      <c r="R28" s="46"/>
      <c r="S28" s="46"/>
    </row>
    <row r="29" spans="1:19" x14ac:dyDescent="0.25">
      <c r="A29" s="46">
        <v>131</v>
      </c>
      <c r="B29" s="46">
        <v>6127</v>
      </c>
      <c r="C29" s="46" t="s">
        <v>63</v>
      </c>
      <c r="D29" s="47">
        <v>44230</v>
      </c>
      <c r="E29" s="47">
        <v>44326</v>
      </c>
      <c r="F29" s="46">
        <v>96.95</v>
      </c>
      <c r="G29" s="46">
        <v>108.38</v>
      </c>
      <c r="H29" s="46"/>
      <c r="I29" s="46"/>
      <c r="J29" s="46">
        <v>106.31</v>
      </c>
      <c r="K29" s="46"/>
      <c r="L29" s="46">
        <f t="shared" ca="1" si="0"/>
        <v>0</v>
      </c>
      <c r="M29" s="46"/>
      <c r="N29" s="46"/>
      <c r="O29" s="46">
        <v>340.01</v>
      </c>
      <c r="P29" s="46"/>
      <c r="Q29" s="46"/>
      <c r="R29" s="46"/>
      <c r="S29" s="46"/>
    </row>
    <row r="30" spans="1:19" x14ac:dyDescent="0.25">
      <c r="A30" s="46">
        <v>131</v>
      </c>
      <c r="B30" s="46">
        <v>6128</v>
      </c>
      <c r="C30" s="46" t="s">
        <v>64</v>
      </c>
      <c r="D30" s="47">
        <v>44230</v>
      </c>
      <c r="E30" s="47">
        <v>44327</v>
      </c>
      <c r="F30" s="46">
        <v>124.95</v>
      </c>
      <c r="G30" s="46">
        <v>80.38</v>
      </c>
      <c r="H30" s="46"/>
      <c r="I30" s="46"/>
      <c r="J30" s="46">
        <v>111.76</v>
      </c>
      <c r="K30" s="46"/>
      <c r="L30" s="46">
        <f t="shared" ca="1" si="0"/>
        <v>0</v>
      </c>
      <c r="M30" s="46"/>
      <c r="N30" s="46"/>
      <c r="O30" s="46">
        <v>281.51</v>
      </c>
      <c r="P30" s="46"/>
      <c r="Q30" s="46"/>
      <c r="R30" s="46"/>
      <c r="S30" s="46"/>
    </row>
    <row r="31" spans="1:19" x14ac:dyDescent="0.25">
      <c r="A31" s="46">
        <v>186</v>
      </c>
      <c r="B31" s="46">
        <v>5698</v>
      </c>
      <c r="C31" s="46" t="s">
        <v>65</v>
      </c>
      <c r="D31" s="47">
        <v>44053</v>
      </c>
      <c r="E31" s="47">
        <v>44328</v>
      </c>
      <c r="F31" s="46">
        <v>220.01</v>
      </c>
      <c r="G31" s="46"/>
      <c r="H31" s="46"/>
      <c r="I31" s="46">
        <v>128.13</v>
      </c>
      <c r="J31" s="46"/>
      <c r="K31" s="46"/>
      <c r="L31" s="46">
        <f t="shared" ca="1" si="0"/>
        <v>0</v>
      </c>
      <c r="M31" s="46">
        <v>392.72</v>
      </c>
      <c r="N31" s="46"/>
      <c r="O31" s="46"/>
      <c r="P31" s="46"/>
      <c r="Q31" s="46"/>
      <c r="R31" s="46"/>
      <c r="S31" s="46"/>
    </row>
    <row r="32" spans="1:19" x14ac:dyDescent="0.25">
      <c r="A32" s="46">
        <v>186</v>
      </c>
      <c r="B32" s="46">
        <v>5699</v>
      </c>
      <c r="C32" s="46" t="s">
        <v>66</v>
      </c>
      <c r="D32" s="47">
        <v>44053</v>
      </c>
      <c r="E32" s="47">
        <v>44329</v>
      </c>
      <c r="F32" s="46">
        <v>220.15</v>
      </c>
      <c r="G32" s="46"/>
      <c r="H32" s="46"/>
      <c r="I32" s="46">
        <v>128.44999999999999</v>
      </c>
      <c r="J32" s="46"/>
      <c r="K32" s="46"/>
      <c r="L32" s="46">
        <f t="shared" ca="1" si="0"/>
        <v>0</v>
      </c>
      <c r="M32" s="46">
        <v>64.400000000000006</v>
      </c>
      <c r="N32" s="46"/>
      <c r="O32" s="46"/>
      <c r="P32" s="46"/>
      <c r="Q32" s="46"/>
      <c r="R32" s="46"/>
      <c r="S32" s="46"/>
    </row>
    <row r="33" spans="1:19" x14ac:dyDescent="0.25">
      <c r="A33" s="46">
        <v>186</v>
      </c>
      <c r="B33" s="46">
        <v>5700</v>
      </c>
      <c r="C33" s="46" t="s">
        <v>67</v>
      </c>
      <c r="D33" s="47">
        <v>44053</v>
      </c>
      <c r="E33" s="47">
        <v>44330</v>
      </c>
      <c r="F33" s="46">
        <v>220.15</v>
      </c>
      <c r="G33" s="46"/>
      <c r="H33" s="46"/>
      <c r="I33" s="46">
        <v>128.44999999999999</v>
      </c>
      <c r="J33" s="46"/>
      <c r="K33" s="46"/>
      <c r="L33" s="46">
        <f t="shared" ca="1" si="0"/>
        <v>0</v>
      </c>
      <c r="M33" s="46">
        <v>222.6</v>
      </c>
      <c r="N33" s="46">
        <v>170.5</v>
      </c>
      <c r="O33" s="46"/>
      <c r="P33" s="46"/>
      <c r="Q33" s="46"/>
      <c r="R33" s="46"/>
      <c r="S33" s="46"/>
    </row>
    <row r="34" spans="1:19" x14ac:dyDescent="0.25">
      <c r="A34" s="46">
        <v>186</v>
      </c>
      <c r="B34" s="46">
        <v>5701</v>
      </c>
      <c r="C34" s="46" t="s">
        <v>68</v>
      </c>
      <c r="D34" s="47">
        <v>44053</v>
      </c>
      <c r="E34" s="47">
        <v>44331</v>
      </c>
      <c r="F34" s="46"/>
      <c r="G34" s="46"/>
      <c r="H34" s="46"/>
      <c r="I34" s="46"/>
      <c r="J34" s="46"/>
      <c r="K34" s="46"/>
      <c r="L34" s="46">
        <f t="shared" ca="1" si="0"/>
        <v>0</v>
      </c>
      <c r="M34" s="46"/>
      <c r="N34" s="46"/>
      <c r="O34" s="46"/>
      <c r="P34" s="46"/>
      <c r="Q34" s="46"/>
      <c r="R34" s="46"/>
      <c r="S34" s="46"/>
    </row>
    <row r="35" spans="1:19" x14ac:dyDescent="0.25">
      <c r="A35" s="46">
        <v>186</v>
      </c>
      <c r="B35" s="46">
        <v>5702</v>
      </c>
      <c r="C35" s="46" t="s">
        <v>69</v>
      </c>
      <c r="D35" s="47">
        <v>44053</v>
      </c>
      <c r="E35" s="47">
        <v>44332</v>
      </c>
      <c r="F35" s="46">
        <v>220.15</v>
      </c>
      <c r="G35" s="46"/>
      <c r="H35" s="46"/>
      <c r="I35" s="46">
        <v>128.44999999999999</v>
      </c>
      <c r="J35" s="46"/>
      <c r="K35" s="46"/>
      <c r="L35" s="46">
        <f t="shared" ca="1" si="0"/>
        <v>0</v>
      </c>
      <c r="M35" s="46">
        <v>307.64999999999998</v>
      </c>
      <c r="N35" s="46">
        <v>85.56</v>
      </c>
      <c r="O35" s="46"/>
      <c r="P35" s="46"/>
      <c r="Q35" s="46"/>
      <c r="R35" s="46"/>
      <c r="S35" s="46"/>
    </row>
    <row r="36" spans="1:19" x14ac:dyDescent="0.25">
      <c r="A36" s="46">
        <v>186</v>
      </c>
      <c r="B36" s="46">
        <v>5703</v>
      </c>
      <c r="C36" s="46" t="s">
        <v>70</v>
      </c>
      <c r="D36" s="47">
        <v>44053</v>
      </c>
      <c r="E36" s="47">
        <v>44333</v>
      </c>
      <c r="F36" s="46">
        <v>220.15</v>
      </c>
      <c r="G36" s="46"/>
      <c r="H36" s="46"/>
      <c r="I36" s="46">
        <v>128.44999999999999</v>
      </c>
      <c r="J36" s="46"/>
      <c r="K36" s="46"/>
      <c r="L36" s="46">
        <f t="shared" ca="1" si="0"/>
        <v>0</v>
      </c>
      <c r="M36" s="46">
        <v>231.7</v>
      </c>
      <c r="N36" s="46">
        <v>161.19999999999999</v>
      </c>
      <c r="O36" s="46"/>
      <c r="P36" s="46"/>
      <c r="Q36" s="46"/>
      <c r="R36" s="46"/>
      <c r="S36" s="46"/>
    </row>
    <row r="37" spans="1:19" x14ac:dyDescent="0.25">
      <c r="A37" s="46">
        <v>186</v>
      </c>
      <c r="B37" s="46">
        <v>5704</v>
      </c>
      <c r="C37" s="46" t="s">
        <v>71</v>
      </c>
      <c r="D37" s="47">
        <v>44053</v>
      </c>
      <c r="E37" s="47">
        <v>44334</v>
      </c>
      <c r="F37" s="46"/>
      <c r="G37" s="46"/>
      <c r="H37" s="46"/>
      <c r="I37" s="46"/>
      <c r="J37" s="46"/>
      <c r="K37" s="46"/>
      <c r="L37" s="46">
        <f t="shared" ca="1" si="0"/>
        <v>0</v>
      </c>
      <c r="M37" s="46"/>
      <c r="N37" s="46"/>
      <c r="O37" s="46"/>
      <c r="P37" s="46"/>
      <c r="Q37" s="46"/>
      <c r="R37" s="46"/>
      <c r="S37" s="46"/>
    </row>
    <row r="38" spans="1:19" x14ac:dyDescent="0.25">
      <c r="A38" s="46">
        <v>186</v>
      </c>
      <c r="B38" s="46">
        <v>5705</v>
      </c>
      <c r="C38" s="46" t="s">
        <v>72</v>
      </c>
      <c r="D38" s="47">
        <v>44053</v>
      </c>
      <c r="E38" s="47">
        <v>44335</v>
      </c>
      <c r="F38" s="46"/>
      <c r="G38" s="46"/>
      <c r="H38" s="46"/>
      <c r="I38" s="46"/>
      <c r="J38" s="46"/>
      <c r="K38" s="46"/>
      <c r="L38" s="46">
        <f t="shared" ca="1" si="0"/>
        <v>0</v>
      </c>
      <c r="M38" s="46"/>
      <c r="N38" s="46"/>
      <c r="O38" s="46"/>
      <c r="P38" s="46"/>
      <c r="Q38" s="46"/>
      <c r="R38" s="46"/>
      <c r="S38" s="46"/>
    </row>
    <row r="39" spans="1:19" x14ac:dyDescent="0.25">
      <c r="A39" s="46">
        <v>186</v>
      </c>
      <c r="B39" s="46">
        <v>5706</v>
      </c>
      <c r="C39" s="46" t="s">
        <v>73</v>
      </c>
      <c r="D39" s="47">
        <v>44053</v>
      </c>
      <c r="E39" s="47">
        <v>44336</v>
      </c>
      <c r="F39" s="46">
        <v>220.15</v>
      </c>
      <c r="G39" s="46"/>
      <c r="H39" s="46"/>
      <c r="I39" s="46">
        <v>120.05</v>
      </c>
      <c r="J39" s="46"/>
      <c r="K39" s="46"/>
      <c r="L39" s="46">
        <f t="shared" ca="1" si="0"/>
        <v>0</v>
      </c>
      <c r="M39" s="46">
        <v>33.25</v>
      </c>
      <c r="N39" s="46"/>
      <c r="O39" s="46"/>
      <c r="P39" s="46"/>
      <c r="Q39" s="46"/>
      <c r="R39" s="46"/>
      <c r="S39" s="46"/>
    </row>
    <row r="40" spans="1:19" x14ac:dyDescent="0.25">
      <c r="A40" s="46">
        <v>186</v>
      </c>
      <c r="B40" s="46">
        <v>5708</v>
      </c>
      <c r="C40" s="46" t="s">
        <v>74</v>
      </c>
      <c r="D40" s="47">
        <v>44053</v>
      </c>
      <c r="E40" s="47">
        <v>44337</v>
      </c>
      <c r="F40" s="46">
        <v>220.15</v>
      </c>
      <c r="G40" s="46"/>
      <c r="H40" s="46"/>
      <c r="I40" s="46">
        <v>128.44999999999999</v>
      </c>
      <c r="J40" s="46"/>
      <c r="K40" s="46"/>
      <c r="L40" s="46">
        <f t="shared" ca="1" si="0"/>
        <v>0</v>
      </c>
      <c r="M40" s="46">
        <v>185.15</v>
      </c>
      <c r="N40" s="46">
        <v>163.19999999999999</v>
      </c>
      <c r="O40" s="46"/>
      <c r="P40" s="46"/>
      <c r="Q40" s="46"/>
      <c r="R40" s="46"/>
      <c r="S40" s="46"/>
    </row>
    <row r="41" spans="1:19" x14ac:dyDescent="0.25">
      <c r="A41" s="46">
        <v>186</v>
      </c>
      <c r="B41" s="46">
        <v>5709</v>
      </c>
      <c r="C41" s="46" t="s">
        <v>75</v>
      </c>
      <c r="D41" s="47">
        <v>44053</v>
      </c>
      <c r="E41" s="47">
        <v>44338</v>
      </c>
      <c r="F41" s="46">
        <v>220.15</v>
      </c>
      <c r="G41" s="46"/>
      <c r="H41" s="46"/>
      <c r="I41" s="46">
        <v>128.44999999999999</v>
      </c>
      <c r="J41" s="46"/>
      <c r="K41" s="46"/>
      <c r="L41" s="46">
        <f t="shared" ca="1" si="0"/>
        <v>0</v>
      </c>
      <c r="M41" s="46">
        <v>330.4</v>
      </c>
      <c r="N41" s="46">
        <v>62.62</v>
      </c>
      <c r="O41" s="46"/>
      <c r="P41" s="46"/>
      <c r="Q41" s="46"/>
      <c r="R41" s="46"/>
      <c r="S41" s="46"/>
    </row>
    <row r="42" spans="1:19" x14ac:dyDescent="0.25">
      <c r="A42" s="46">
        <v>186</v>
      </c>
      <c r="B42" s="46">
        <v>5710</v>
      </c>
      <c r="C42" s="46" t="s">
        <v>76</v>
      </c>
      <c r="D42" s="47">
        <v>44053</v>
      </c>
      <c r="E42" s="47">
        <v>44339</v>
      </c>
      <c r="F42" s="46">
        <v>220.15</v>
      </c>
      <c r="G42" s="46"/>
      <c r="H42" s="46"/>
      <c r="I42" s="46">
        <v>128.44999999999999</v>
      </c>
      <c r="J42" s="46"/>
      <c r="K42" s="46"/>
      <c r="L42" s="46">
        <f t="shared" ca="1" si="0"/>
        <v>0</v>
      </c>
      <c r="M42" s="46">
        <v>330.4</v>
      </c>
      <c r="N42" s="46">
        <v>62.62</v>
      </c>
      <c r="O42" s="46"/>
      <c r="P42" s="46"/>
      <c r="Q42" s="46"/>
      <c r="R42" s="46"/>
      <c r="S42" s="46"/>
    </row>
    <row r="43" spans="1:19" x14ac:dyDescent="0.25">
      <c r="A43" s="46">
        <v>186</v>
      </c>
      <c r="B43" s="46">
        <v>5711</v>
      </c>
      <c r="C43" s="46" t="s">
        <v>77</v>
      </c>
      <c r="D43" s="47">
        <v>44053</v>
      </c>
      <c r="E43" s="47">
        <v>44340</v>
      </c>
      <c r="F43" s="46">
        <v>220.15</v>
      </c>
      <c r="G43" s="46"/>
      <c r="H43" s="46"/>
      <c r="I43" s="46">
        <v>120.05</v>
      </c>
      <c r="J43" s="46"/>
      <c r="K43" s="46"/>
      <c r="L43" s="46">
        <f t="shared" ca="1" si="0"/>
        <v>0</v>
      </c>
      <c r="M43" s="46">
        <v>68.25</v>
      </c>
      <c r="N43" s="46"/>
      <c r="O43" s="46"/>
      <c r="P43" s="46"/>
      <c r="Q43" s="46"/>
      <c r="R43" s="46"/>
      <c r="S43" s="46"/>
    </row>
    <row r="44" spans="1:19" x14ac:dyDescent="0.25">
      <c r="A44" s="46">
        <v>186</v>
      </c>
      <c r="B44" s="46">
        <v>5712</v>
      </c>
      <c r="C44" s="46" t="s">
        <v>78</v>
      </c>
      <c r="D44" s="47">
        <v>44053</v>
      </c>
      <c r="E44" s="47">
        <v>44341</v>
      </c>
      <c r="F44" s="46">
        <v>220.15</v>
      </c>
      <c r="G44" s="46"/>
      <c r="H44" s="46"/>
      <c r="I44" s="46">
        <v>125.65</v>
      </c>
      <c r="J44" s="46"/>
      <c r="K44" s="46"/>
      <c r="L44" s="46">
        <f t="shared" ca="1" si="0"/>
        <v>0</v>
      </c>
      <c r="M44" s="46">
        <v>144.9</v>
      </c>
      <c r="N44" s="46">
        <v>89.4</v>
      </c>
      <c r="O44" s="46"/>
      <c r="P44" s="46"/>
      <c r="Q44" s="46"/>
      <c r="R44" s="46"/>
      <c r="S44" s="46"/>
    </row>
    <row r="45" spans="1:19" x14ac:dyDescent="0.25">
      <c r="A45" s="46">
        <v>186</v>
      </c>
      <c r="B45" s="46">
        <v>5713</v>
      </c>
      <c r="C45" s="46" t="s">
        <v>79</v>
      </c>
      <c r="D45" s="47">
        <v>44053</v>
      </c>
      <c r="E45" s="47">
        <v>44342</v>
      </c>
      <c r="F45" s="46"/>
      <c r="G45" s="46"/>
      <c r="H45" s="46"/>
      <c r="I45" s="46"/>
      <c r="J45" s="46"/>
      <c r="K45" s="46"/>
      <c r="L45" s="46">
        <f t="shared" ca="1" si="0"/>
        <v>0</v>
      </c>
      <c r="M45" s="46"/>
      <c r="N45" s="46"/>
      <c r="O45" s="46"/>
      <c r="P45" s="46"/>
      <c r="Q45" s="46"/>
      <c r="R45" s="46"/>
      <c r="S45" s="46"/>
    </row>
    <row r="46" spans="1:19" x14ac:dyDescent="0.25">
      <c r="A46" s="46">
        <v>186</v>
      </c>
      <c r="B46" s="46">
        <v>5714</v>
      </c>
      <c r="C46" s="46" t="s">
        <v>80</v>
      </c>
      <c r="D46" s="47">
        <v>44053</v>
      </c>
      <c r="E46" s="47">
        <v>44343</v>
      </c>
      <c r="F46" s="46">
        <v>220.15</v>
      </c>
      <c r="G46" s="46"/>
      <c r="H46" s="46"/>
      <c r="I46" s="46">
        <v>128.44999999999999</v>
      </c>
      <c r="J46" s="46"/>
      <c r="K46" s="46"/>
      <c r="L46" s="46">
        <f t="shared" ca="1" si="0"/>
        <v>0</v>
      </c>
      <c r="M46" s="46">
        <v>189</v>
      </c>
      <c r="N46" s="46">
        <v>169.8</v>
      </c>
      <c r="O46" s="46"/>
      <c r="P46" s="46"/>
      <c r="Q46" s="46"/>
      <c r="R46" s="46"/>
      <c r="S46" s="46"/>
    </row>
    <row r="47" spans="1:19" x14ac:dyDescent="0.25">
      <c r="A47" s="46">
        <v>186</v>
      </c>
      <c r="B47" s="46">
        <v>5715</v>
      </c>
      <c r="C47" s="46" t="s">
        <v>81</v>
      </c>
      <c r="D47" s="47">
        <v>44053</v>
      </c>
      <c r="E47" s="47">
        <v>44344</v>
      </c>
      <c r="F47" s="46">
        <v>220.15</v>
      </c>
      <c r="G47" s="46"/>
      <c r="H47" s="46"/>
      <c r="I47" s="46">
        <v>125.65</v>
      </c>
      <c r="J47" s="46"/>
      <c r="K47" s="46"/>
      <c r="L47" s="46">
        <f t="shared" ca="1" si="0"/>
        <v>0</v>
      </c>
      <c r="M47" s="46">
        <v>170.8</v>
      </c>
      <c r="N47" s="46">
        <v>133.80000000000001</v>
      </c>
      <c r="O47" s="46"/>
      <c r="P47" s="46"/>
      <c r="Q47" s="46"/>
      <c r="R47" s="46"/>
      <c r="S47" s="46"/>
    </row>
    <row r="48" spans="1:19" x14ac:dyDescent="0.25">
      <c r="A48" s="46">
        <v>186</v>
      </c>
      <c r="B48" s="46">
        <v>5716</v>
      </c>
      <c r="C48" s="46" t="s">
        <v>82</v>
      </c>
      <c r="D48" s="47">
        <v>44053</v>
      </c>
      <c r="E48" s="47">
        <v>44345</v>
      </c>
      <c r="F48" s="46">
        <v>220.15</v>
      </c>
      <c r="G48" s="46"/>
      <c r="H48" s="46"/>
      <c r="I48" s="46">
        <v>128.44999999999999</v>
      </c>
      <c r="J48" s="46"/>
      <c r="K48" s="46"/>
      <c r="L48" s="46">
        <f t="shared" ca="1" si="0"/>
        <v>0</v>
      </c>
      <c r="M48" s="46">
        <v>180.95</v>
      </c>
      <c r="N48" s="46">
        <v>156</v>
      </c>
      <c r="O48" s="46"/>
      <c r="P48" s="46"/>
      <c r="Q48" s="46"/>
      <c r="R48" s="46"/>
      <c r="S48" s="46"/>
    </row>
    <row r="49" spans="1:19" x14ac:dyDescent="0.25">
      <c r="A49" s="46">
        <v>186</v>
      </c>
      <c r="B49" s="46">
        <v>5717</v>
      </c>
      <c r="C49" s="46" t="s">
        <v>83</v>
      </c>
      <c r="D49" s="47">
        <v>44053</v>
      </c>
      <c r="E49" s="47">
        <v>44346</v>
      </c>
      <c r="F49" s="46"/>
      <c r="G49" s="46"/>
      <c r="H49" s="46"/>
      <c r="I49" s="46"/>
      <c r="J49" s="46"/>
      <c r="K49" s="46"/>
      <c r="L49" s="46">
        <f t="shared" ca="1" si="0"/>
        <v>0</v>
      </c>
      <c r="M49" s="46"/>
      <c r="N49" s="46"/>
      <c r="O49" s="46"/>
      <c r="P49" s="46"/>
      <c r="Q49" s="46"/>
      <c r="R49" s="46"/>
      <c r="S49" s="46"/>
    </row>
    <row r="50" spans="1:19" x14ac:dyDescent="0.25">
      <c r="A50" s="46">
        <v>186</v>
      </c>
      <c r="B50" s="46">
        <v>5718</v>
      </c>
      <c r="C50" s="46" t="s">
        <v>84</v>
      </c>
      <c r="D50" s="47">
        <v>44053</v>
      </c>
      <c r="E50" s="47">
        <v>44347</v>
      </c>
      <c r="F50" s="46">
        <v>220.15</v>
      </c>
      <c r="G50" s="46"/>
      <c r="H50" s="46"/>
      <c r="I50" s="46">
        <v>128.44999999999999</v>
      </c>
      <c r="J50" s="46"/>
      <c r="K50" s="46"/>
      <c r="L50" s="46">
        <f t="shared" ca="1" si="0"/>
        <v>0</v>
      </c>
      <c r="M50" s="46">
        <v>47.95</v>
      </c>
      <c r="N50" s="46"/>
      <c r="O50" s="46"/>
      <c r="P50" s="46"/>
      <c r="Q50" s="46"/>
      <c r="R50" s="46"/>
      <c r="S50" s="46"/>
    </row>
    <row r="51" spans="1:19" x14ac:dyDescent="0.25">
      <c r="A51" s="46">
        <v>186</v>
      </c>
      <c r="B51" s="46">
        <v>5719</v>
      </c>
      <c r="C51" s="46" t="s">
        <v>85</v>
      </c>
      <c r="D51" s="47">
        <v>44053</v>
      </c>
      <c r="E51" s="47">
        <v>44348</v>
      </c>
      <c r="F51" s="46">
        <v>220.15</v>
      </c>
      <c r="G51" s="46"/>
      <c r="H51" s="46"/>
      <c r="I51" s="46">
        <v>128.44999999999999</v>
      </c>
      <c r="J51" s="46"/>
      <c r="K51" s="46"/>
      <c r="L51" s="46">
        <f t="shared" ca="1" si="0"/>
        <v>0</v>
      </c>
      <c r="M51" s="46">
        <v>315.7</v>
      </c>
      <c r="N51" s="46">
        <v>77.5</v>
      </c>
      <c r="O51" s="46"/>
      <c r="P51" s="46"/>
      <c r="Q51" s="46"/>
      <c r="R51" s="46"/>
      <c r="S51" s="46"/>
    </row>
    <row r="52" spans="1:19" x14ac:dyDescent="0.25">
      <c r="A52" s="46">
        <v>186</v>
      </c>
      <c r="B52" s="46">
        <v>5720</v>
      </c>
      <c r="C52" s="46" t="s">
        <v>86</v>
      </c>
      <c r="D52" s="47">
        <v>44053</v>
      </c>
      <c r="E52" s="47">
        <v>44349</v>
      </c>
      <c r="F52" s="46">
        <v>220.15</v>
      </c>
      <c r="G52" s="46"/>
      <c r="H52" s="46"/>
      <c r="I52" s="46">
        <v>125.65</v>
      </c>
      <c r="J52" s="46"/>
      <c r="K52" s="46"/>
      <c r="L52" s="46">
        <f t="shared" ca="1" si="0"/>
        <v>0</v>
      </c>
      <c r="M52" s="46">
        <v>67.2</v>
      </c>
      <c r="N52" s="46"/>
      <c r="O52" s="46"/>
      <c r="P52" s="46"/>
      <c r="Q52" s="46"/>
      <c r="R52" s="46"/>
      <c r="S52" s="46"/>
    </row>
    <row r="53" spans="1:19" x14ac:dyDescent="0.25">
      <c r="A53" s="46">
        <v>186</v>
      </c>
      <c r="B53" s="46">
        <v>5721</v>
      </c>
      <c r="C53" s="46" t="s">
        <v>87</v>
      </c>
      <c r="D53" s="47">
        <v>44053</v>
      </c>
      <c r="E53" s="47">
        <v>44350</v>
      </c>
      <c r="F53" s="46">
        <v>220.15</v>
      </c>
      <c r="G53" s="46"/>
      <c r="H53" s="46"/>
      <c r="I53" s="46">
        <v>128.44999999999999</v>
      </c>
      <c r="J53" s="46"/>
      <c r="K53" s="46"/>
      <c r="L53" s="46">
        <f t="shared" ca="1" si="0"/>
        <v>0</v>
      </c>
      <c r="M53" s="46">
        <v>235.9</v>
      </c>
      <c r="N53" s="46">
        <v>156.86000000000001</v>
      </c>
      <c r="O53" s="46"/>
      <c r="P53" s="46"/>
      <c r="Q53" s="46"/>
      <c r="R53" s="46"/>
      <c r="S53" s="46"/>
    </row>
    <row r="54" spans="1:19" x14ac:dyDescent="0.25">
      <c r="A54" s="46">
        <v>186</v>
      </c>
      <c r="B54" s="46">
        <v>5722</v>
      </c>
      <c r="C54" s="46" t="s">
        <v>88</v>
      </c>
      <c r="D54" s="47">
        <v>44053</v>
      </c>
      <c r="E54" s="47">
        <v>44351</v>
      </c>
      <c r="F54" s="46"/>
      <c r="G54" s="46"/>
      <c r="H54" s="46"/>
      <c r="I54" s="46"/>
      <c r="J54" s="46"/>
      <c r="K54" s="46"/>
      <c r="L54" s="46">
        <f t="shared" ca="1" si="0"/>
        <v>0</v>
      </c>
      <c r="M54" s="46"/>
      <c r="N54" s="46"/>
      <c r="O54" s="46"/>
      <c r="P54" s="46"/>
      <c r="Q54" s="46"/>
      <c r="R54" s="46"/>
      <c r="S54" s="46"/>
    </row>
    <row r="55" spans="1:19" x14ac:dyDescent="0.25">
      <c r="A55" s="46">
        <v>186</v>
      </c>
      <c r="B55" s="46">
        <v>5723</v>
      </c>
      <c r="C55" s="46" t="s">
        <v>89</v>
      </c>
      <c r="D55" s="47">
        <v>44053</v>
      </c>
      <c r="E55" s="47">
        <v>44352</v>
      </c>
      <c r="F55" s="46"/>
      <c r="G55" s="46"/>
      <c r="H55" s="46"/>
      <c r="I55" s="46"/>
      <c r="J55" s="46"/>
      <c r="K55" s="46"/>
      <c r="L55" s="46">
        <f t="shared" ca="1" si="0"/>
        <v>0</v>
      </c>
      <c r="M55" s="46"/>
      <c r="N55" s="46"/>
      <c r="O55" s="46"/>
      <c r="P55" s="46"/>
      <c r="Q55" s="46"/>
      <c r="R55" s="46"/>
      <c r="S55" s="46"/>
    </row>
    <row r="56" spans="1:19" x14ac:dyDescent="0.25">
      <c r="A56" s="46">
        <v>186</v>
      </c>
      <c r="B56" s="46">
        <v>5724</v>
      </c>
      <c r="C56" s="46" t="s">
        <v>90</v>
      </c>
      <c r="D56" s="47">
        <v>44053</v>
      </c>
      <c r="E56" s="47">
        <v>44353</v>
      </c>
      <c r="F56" s="46">
        <v>220.15</v>
      </c>
      <c r="G56" s="46"/>
      <c r="H56" s="46"/>
      <c r="I56" s="46">
        <v>128.44999999999999</v>
      </c>
      <c r="J56" s="46"/>
      <c r="K56" s="46"/>
      <c r="L56" s="46">
        <f t="shared" ca="1" si="0"/>
        <v>0</v>
      </c>
      <c r="M56" s="46">
        <v>329.7</v>
      </c>
      <c r="N56" s="46">
        <v>63.24</v>
      </c>
      <c r="O56" s="46"/>
      <c r="P56" s="46"/>
      <c r="Q56" s="46"/>
      <c r="R56" s="46"/>
      <c r="S56" s="46"/>
    </row>
    <row r="57" spans="1:19" x14ac:dyDescent="0.25">
      <c r="A57" s="46">
        <v>186</v>
      </c>
      <c r="B57" s="46">
        <v>5725</v>
      </c>
      <c r="C57" s="46" t="s">
        <v>91</v>
      </c>
      <c r="D57" s="47">
        <v>44053</v>
      </c>
      <c r="E57" s="47">
        <v>44354</v>
      </c>
      <c r="F57" s="46">
        <v>220.15</v>
      </c>
      <c r="G57" s="46"/>
      <c r="H57" s="46"/>
      <c r="I57" s="46">
        <v>128.44999999999999</v>
      </c>
      <c r="J57" s="46"/>
      <c r="K57" s="46"/>
      <c r="L57" s="46">
        <f t="shared" ca="1" si="0"/>
        <v>0</v>
      </c>
      <c r="M57" s="46">
        <v>98.35</v>
      </c>
      <c r="N57" s="46">
        <v>14.4</v>
      </c>
      <c r="O57" s="46"/>
      <c r="P57" s="46"/>
      <c r="Q57" s="46"/>
      <c r="R57" s="46"/>
      <c r="S57" s="46"/>
    </row>
    <row r="58" spans="1:19" x14ac:dyDescent="0.25">
      <c r="A58" s="46">
        <v>186</v>
      </c>
      <c r="B58" s="46">
        <v>5726</v>
      </c>
      <c r="C58" s="46" t="s">
        <v>92</v>
      </c>
      <c r="D58" s="47">
        <v>44053</v>
      </c>
      <c r="E58" s="47">
        <v>44355</v>
      </c>
      <c r="F58" s="46">
        <v>220.15</v>
      </c>
      <c r="G58" s="46"/>
      <c r="H58" s="46"/>
      <c r="I58" s="46">
        <v>125.65</v>
      </c>
      <c r="J58" s="46"/>
      <c r="K58" s="46"/>
      <c r="L58" s="46">
        <f t="shared" ca="1" si="0"/>
        <v>0</v>
      </c>
      <c r="M58" s="46">
        <v>239.05</v>
      </c>
      <c r="N58" s="46">
        <v>137.63999999999999</v>
      </c>
      <c r="O58" s="46"/>
      <c r="P58" s="46"/>
      <c r="Q58" s="46"/>
      <c r="R58" s="46"/>
      <c r="S58" s="46"/>
    </row>
    <row r="59" spans="1:19" x14ac:dyDescent="0.25">
      <c r="A59" s="46">
        <v>186</v>
      </c>
      <c r="B59" s="46">
        <v>5727</v>
      </c>
      <c r="C59" s="46" t="s">
        <v>93</v>
      </c>
      <c r="D59" s="47">
        <v>44053</v>
      </c>
      <c r="E59" s="47">
        <v>44356</v>
      </c>
      <c r="F59" s="46">
        <v>220.15</v>
      </c>
      <c r="G59" s="46"/>
      <c r="H59" s="46"/>
      <c r="I59" s="46">
        <v>128.44999999999999</v>
      </c>
      <c r="J59" s="46"/>
      <c r="K59" s="46"/>
      <c r="L59" s="46">
        <f t="shared" ca="1" si="0"/>
        <v>0</v>
      </c>
      <c r="M59" s="46">
        <v>332.5</v>
      </c>
      <c r="N59" s="46">
        <v>60.76</v>
      </c>
      <c r="O59" s="46"/>
      <c r="P59" s="46"/>
      <c r="Q59" s="46"/>
      <c r="R59" s="46"/>
      <c r="S59" s="46"/>
    </row>
    <row r="60" spans="1:19" x14ac:dyDescent="0.25">
      <c r="A60" s="46">
        <v>186</v>
      </c>
      <c r="B60" s="46">
        <v>5767</v>
      </c>
      <c r="C60" s="46" t="s">
        <v>94</v>
      </c>
      <c r="D60" s="47">
        <v>44063</v>
      </c>
      <c r="E60" s="47">
        <v>44357</v>
      </c>
      <c r="F60" s="46">
        <v>220.15</v>
      </c>
      <c r="G60" s="46"/>
      <c r="H60" s="46"/>
      <c r="I60" s="46">
        <v>122.85</v>
      </c>
      <c r="J60" s="46"/>
      <c r="K60" s="46"/>
      <c r="L60" s="46">
        <f t="shared" ca="1" si="0"/>
        <v>0</v>
      </c>
      <c r="M60" s="46">
        <v>29.4</v>
      </c>
      <c r="N60" s="46"/>
      <c r="O60" s="46"/>
      <c r="P60" s="46"/>
      <c r="Q60" s="46"/>
      <c r="R60" s="46"/>
      <c r="S60" s="46"/>
    </row>
    <row r="61" spans="1:19" x14ac:dyDescent="0.25">
      <c r="A61" s="46">
        <v>186</v>
      </c>
      <c r="B61" s="46">
        <v>5769</v>
      </c>
      <c r="C61" s="46" t="s">
        <v>95</v>
      </c>
      <c r="D61" s="47">
        <v>44063</v>
      </c>
      <c r="E61" s="47">
        <v>44358</v>
      </c>
      <c r="F61" s="46">
        <v>220.15</v>
      </c>
      <c r="G61" s="46"/>
      <c r="H61" s="46"/>
      <c r="I61" s="46">
        <v>125.65</v>
      </c>
      <c r="J61" s="46"/>
      <c r="K61" s="46"/>
      <c r="L61" s="46">
        <f t="shared" ca="1" si="0"/>
        <v>0</v>
      </c>
      <c r="M61" s="46">
        <v>229.95</v>
      </c>
      <c r="N61" s="46">
        <v>146.94</v>
      </c>
      <c r="O61" s="46"/>
      <c r="P61" s="46"/>
      <c r="Q61" s="46"/>
      <c r="R61" s="46"/>
      <c r="S61" s="46"/>
    </row>
    <row r="62" spans="1:19" x14ac:dyDescent="0.25">
      <c r="A62" s="46">
        <v>186</v>
      </c>
      <c r="B62" s="46">
        <v>5787</v>
      </c>
      <c r="C62" s="46" t="s">
        <v>96</v>
      </c>
      <c r="D62" s="47">
        <v>44070</v>
      </c>
      <c r="E62" s="47">
        <v>44359</v>
      </c>
      <c r="F62" s="46"/>
      <c r="G62" s="46"/>
      <c r="H62" s="46"/>
      <c r="I62" s="46"/>
      <c r="J62" s="46"/>
      <c r="K62" s="46"/>
      <c r="L62" s="46">
        <f t="shared" ca="1" si="0"/>
        <v>0</v>
      </c>
      <c r="M62" s="46"/>
      <c r="N62" s="46"/>
      <c r="O62" s="46"/>
      <c r="P62" s="46"/>
      <c r="Q62" s="46"/>
      <c r="R62" s="46"/>
      <c r="S62" s="46"/>
    </row>
    <row r="63" spans="1:19" x14ac:dyDescent="0.25">
      <c r="A63" s="46">
        <v>186</v>
      </c>
      <c r="B63" s="46">
        <v>5796</v>
      </c>
      <c r="C63" s="46" t="s">
        <v>97</v>
      </c>
      <c r="D63" s="47">
        <v>44075</v>
      </c>
      <c r="E63" s="47">
        <v>44360</v>
      </c>
      <c r="F63" s="46">
        <v>220.15</v>
      </c>
      <c r="G63" s="46"/>
      <c r="H63" s="46"/>
      <c r="I63" s="46">
        <v>128.44999999999999</v>
      </c>
      <c r="J63" s="46"/>
      <c r="K63" s="46"/>
      <c r="L63" s="46">
        <f t="shared" ca="1" si="0"/>
        <v>0</v>
      </c>
      <c r="M63" s="46">
        <v>392.35</v>
      </c>
      <c r="N63" s="46">
        <v>0.64</v>
      </c>
      <c r="O63" s="46"/>
      <c r="P63" s="46"/>
      <c r="Q63" s="46"/>
      <c r="R63" s="46"/>
      <c r="S63" s="46"/>
    </row>
    <row r="64" spans="1:19" x14ac:dyDescent="0.25">
      <c r="A64" s="46">
        <v>186</v>
      </c>
      <c r="B64" s="46">
        <v>5827</v>
      </c>
      <c r="C64" s="46" t="s">
        <v>98</v>
      </c>
      <c r="D64" s="47">
        <v>44082</v>
      </c>
      <c r="E64" s="47">
        <v>44361</v>
      </c>
      <c r="F64" s="46">
        <v>220.15</v>
      </c>
      <c r="G64" s="46"/>
      <c r="H64" s="46"/>
      <c r="I64" s="46">
        <v>125.65</v>
      </c>
      <c r="J64" s="46"/>
      <c r="K64" s="46"/>
      <c r="L64" s="46">
        <f t="shared" ca="1" si="0"/>
        <v>0</v>
      </c>
      <c r="M64" s="46">
        <v>124.25</v>
      </c>
      <c r="N64" s="46">
        <v>54</v>
      </c>
      <c r="O64" s="46"/>
      <c r="P64" s="46"/>
      <c r="Q64" s="46"/>
      <c r="R64" s="46"/>
      <c r="S64" s="46"/>
    </row>
    <row r="65" spans="1:19" x14ac:dyDescent="0.25">
      <c r="A65" s="46">
        <v>186</v>
      </c>
      <c r="B65" s="46">
        <v>5834</v>
      </c>
      <c r="C65" s="46" t="s">
        <v>99</v>
      </c>
      <c r="D65" s="47">
        <v>44089</v>
      </c>
      <c r="E65" s="47">
        <v>44362</v>
      </c>
      <c r="F65" s="46"/>
      <c r="G65" s="46"/>
      <c r="H65" s="46"/>
      <c r="I65" s="46"/>
      <c r="J65" s="46"/>
      <c r="K65" s="46"/>
      <c r="L65" s="46">
        <f t="shared" ca="1" si="0"/>
        <v>0</v>
      </c>
      <c r="M65" s="46"/>
      <c r="N65" s="46"/>
      <c r="O65" s="46"/>
      <c r="P65" s="46"/>
      <c r="Q65" s="46"/>
      <c r="R65" s="46"/>
      <c r="S65" s="46"/>
    </row>
    <row r="66" spans="1:19" x14ac:dyDescent="0.25">
      <c r="A66" s="46">
        <v>186</v>
      </c>
      <c r="B66" s="46">
        <v>5835</v>
      </c>
      <c r="C66" s="46" t="s">
        <v>100</v>
      </c>
      <c r="D66" s="47">
        <v>44089</v>
      </c>
      <c r="E66" s="47">
        <v>44363</v>
      </c>
      <c r="F66" s="46">
        <v>220.15</v>
      </c>
      <c r="G66" s="46"/>
      <c r="H66" s="46"/>
      <c r="I66" s="46">
        <v>128.44999999999999</v>
      </c>
      <c r="J66" s="46"/>
      <c r="K66" s="46"/>
      <c r="L66" s="46">
        <f t="shared" ca="1" si="0"/>
        <v>0</v>
      </c>
      <c r="M66" s="46">
        <v>205.8</v>
      </c>
      <c r="N66" s="46">
        <v>187.2</v>
      </c>
      <c r="O66" s="46"/>
      <c r="P66" s="46"/>
      <c r="Q66" s="46"/>
      <c r="R66" s="46"/>
      <c r="S66" s="46"/>
    </row>
    <row r="67" spans="1:19" x14ac:dyDescent="0.25">
      <c r="A67" s="46">
        <v>186</v>
      </c>
      <c r="B67" s="46">
        <v>5847</v>
      </c>
      <c r="C67" s="46" t="s">
        <v>101</v>
      </c>
      <c r="D67" s="47">
        <v>44102</v>
      </c>
      <c r="E67" s="47">
        <v>44364</v>
      </c>
      <c r="F67" s="46">
        <v>220.15</v>
      </c>
      <c r="G67" s="46"/>
      <c r="H67" s="46"/>
      <c r="I67" s="46">
        <v>65.45</v>
      </c>
      <c r="J67" s="46">
        <v>59.94</v>
      </c>
      <c r="K67" s="46"/>
      <c r="L67" s="46">
        <f t="shared" ca="1" si="0"/>
        <v>0</v>
      </c>
      <c r="M67" s="46"/>
      <c r="N67" s="46"/>
      <c r="O67" s="46">
        <v>126.46</v>
      </c>
      <c r="P67" s="46"/>
      <c r="Q67" s="46"/>
      <c r="R67" s="46"/>
      <c r="S67" s="46"/>
    </row>
    <row r="68" spans="1:19" x14ac:dyDescent="0.25">
      <c r="A68" s="46">
        <v>186</v>
      </c>
      <c r="B68" s="46">
        <v>5911</v>
      </c>
      <c r="C68" s="46" t="s">
        <v>102</v>
      </c>
      <c r="D68" s="47">
        <v>44141</v>
      </c>
      <c r="E68" s="47">
        <v>44365</v>
      </c>
      <c r="F68" s="46">
        <v>220.15</v>
      </c>
      <c r="G68" s="46"/>
      <c r="H68" s="46"/>
      <c r="I68" s="46">
        <v>128.44999999999999</v>
      </c>
      <c r="J68" s="46"/>
      <c r="K68" s="46"/>
      <c r="L68" s="46">
        <f t="shared" ref="L68:L99" ca="1" si="1">IFERROR(IF(OR(A68=5555,A68=6666),0,IF(A68="",0,IF(MONTH($C68)&amp;YEAR($C68)=INDIRECT("'[Calculo Verbas 2019-2020.xlsx]"&amp;$A$1&amp;"'!$D$1"),IF($C68="",INDIRECT("'[Calculo Verbas 2019-2020.xlsx]"&amp;$A$1&amp;"'!$P$2"),IF(MONTH($C68)&amp;YEAR($C68)=INDIRECT("'[Calculo Verbas 2019-2020.xlsx]"&amp;$A$1&amp;"'!$D$1"),VLOOKUP(DAY($C68),INDIRECT("'[Calculo Verbas 2019-2020.xlsx]"&amp;$A$1&amp;"'!F68:J98"),3),0)),
IF($D68="",INDIRECT("'[Calculo Verbas 2019-2020.xlsx]"&amp;$A$1&amp;"'!$H$33"),
IF(MONTH($D68)&amp;YEAR($D68)&gt;INDIRECT("'[Calculo Verbas 2019-2020.xlsx]"&amp;$A$1&amp;"'!$D$1"),INDIRECT("'[Calculo Verbas 2019-2020.xlsx]"&amp;$A$1&amp;"'!$H$33"),IF(MONTH($D68)&amp;YEAR($D68)=INDIRECT("'[Calculo Verbas 2019-2020.xlsx]"&amp;$A$1&amp;"'!$D$1"),VLOOKUP(DAY($D68),INDIRECT("'[Calculo Verbas 2019-2020.xlsx]"&amp;$A$1&amp;"'!F36:J66"),3),0)))))),0)</f>
        <v>0</v>
      </c>
      <c r="M68" s="46">
        <v>57.4</v>
      </c>
      <c r="N68" s="46"/>
      <c r="O68" s="46"/>
      <c r="P68" s="46"/>
      <c r="Q68" s="46"/>
      <c r="R68" s="46"/>
      <c r="S68" s="46"/>
    </row>
    <row r="69" spans="1:19" x14ac:dyDescent="0.25">
      <c r="A69" s="46">
        <v>186</v>
      </c>
      <c r="B69" s="46">
        <v>5912</v>
      </c>
      <c r="C69" s="46" t="s">
        <v>103</v>
      </c>
      <c r="D69" s="47">
        <v>44141</v>
      </c>
      <c r="E69" s="47">
        <v>44366</v>
      </c>
      <c r="F69" s="46">
        <v>220.15</v>
      </c>
      <c r="G69" s="46"/>
      <c r="H69" s="46"/>
      <c r="I69" s="46">
        <v>128.44999999999999</v>
      </c>
      <c r="J69" s="46"/>
      <c r="K69" s="46"/>
      <c r="L69" s="46">
        <f t="shared" ca="1" si="1"/>
        <v>0</v>
      </c>
      <c r="M69" s="46">
        <v>16.100000000000001</v>
      </c>
      <c r="N69" s="46"/>
      <c r="O69" s="46">
        <v>34.299999999999997</v>
      </c>
      <c r="P69" s="46"/>
      <c r="Q69" s="46"/>
      <c r="R69" s="46"/>
      <c r="S69" s="46"/>
    </row>
    <row r="70" spans="1:19" x14ac:dyDescent="0.25">
      <c r="A70" s="46">
        <v>186</v>
      </c>
      <c r="B70" s="46">
        <v>5913</v>
      </c>
      <c r="C70" s="46" t="s">
        <v>104</v>
      </c>
      <c r="D70" s="47">
        <v>44141</v>
      </c>
      <c r="E70" s="47">
        <v>44367</v>
      </c>
      <c r="F70" s="46">
        <v>220.15</v>
      </c>
      <c r="G70" s="46"/>
      <c r="H70" s="46"/>
      <c r="I70" s="46">
        <v>128.44999999999999</v>
      </c>
      <c r="J70" s="46"/>
      <c r="K70" s="46"/>
      <c r="L70" s="46">
        <f t="shared" ca="1" si="1"/>
        <v>0</v>
      </c>
      <c r="M70" s="46">
        <v>55.3</v>
      </c>
      <c r="N70" s="46"/>
      <c r="O70" s="46"/>
      <c r="P70" s="46"/>
      <c r="Q70" s="46"/>
      <c r="R70" s="46"/>
      <c r="S70" s="46"/>
    </row>
    <row r="71" spans="1:19" x14ac:dyDescent="0.25">
      <c r="A71" s="46">
        <v>186</v>
      </c>
      <c r="B71" s="46">
        <v>5914</v>
      </c>
      <c r="C71" s="46" t="s">
        <v>105</v>
      </c>
      <c r="D71" s="47">
        <v>44141</v>
      </c>
      <c r="E71" s="47">
        <v>44368</v>
      </c>
      <c r="F71" s="46">
        <v>220.15</v>
      </c>
      <c r="G71" s="46"/>
      <c r="H71" s="46"/>
      <c r="I71" s="46">
        <v>128.44999999999999</v>
      </c>
      <c r="J71" s="46"/>
      <c r="K71" s="46"/>
      <c r="L71" s="46">
        <f t="shared" ca="1" si="1"/>
        <v>0</v>
      </c>
      <c r="M71" s="46">
        <v>35.35</v>
      </c>
      <c r="N71" s="46"/>
      <c r="O71" s="46"/>
      <c r="P71" s="46"/>
      <c r="Q71" s="46"/>
      <c r="R71" s="46"/>
      <c r="S71" s="46"/>
    </row>
    <row r="72" spans="1:19" x14ac:dyDescent="0.25">
      <c r="A72" s="46">
        <v>186</v>
      </c>
      <c r="B72" s="46">
        <v>5915</v>
      </c>
      <c r="C72" s="46" t="s">
        <v>106</v>
      </c>
      <c r="D72" s="47">
        <v>44141</v>
      </c>
      <c r="E72" s="47">
        <v>44369</v>
      </c>
      <c r="F72" s="46">
        <v>220.15</v>
      </c>
      <c r="G72" s="46"/>
      <c r="H72" s="46"/>
      <c r="I72" s="46">
        <v>128.44999999999999</v>
      </c>
      <c r="J72" s="46"/>
      <c r="K72" s="46"/>
      <c r="L72" s="46">
        <f t="shared" ca="1" si="1"/>
        <v>0</v>
      </c>
      <c r="M72" s="46">
        <v>25.9</v>
      </c>
      <c r="N72" s="46"/>
      <c r="O72" s="46">
        <v>10.5</v>
      </c>
      <c r="P72" s="46"/>
      <c r="Q72" s="46"/>
      <c r="R72" s="46"/>
      <c r="S72" s="46"/>
    </row>
    <row r="73" spans="1:19" x14ac:dyDescent="0.25">
      <c r="A73" s="46">
        <v>186</v>
      </c>
      <c r="B73" s="46">
        <v>5916</v>
      </c>
      <c r="C73" s="46" t="s">
        <v>107</v>
      </c>
      <c r="D73" s="47">
        <v>44141</v>
      </c>
      <c r="E73" s="47">
        <v>44370</v>
      </c>
      <c r="F73" s="46">
        <v>220.15</v>
      </c>
      <c r="G73" s="46"/>
      <c r="H73" s="46"/>
      <c r="I73" s="46">
        <v>32.200000000000003</v>
      </c>
      <c r="J73" s="46">
        <v>87.74</v>
      </c>
      <c r="K73" s="46"/>
      <c r="L73" s="46">
        <f t="shared" ca="1" si="1"/>
        <v>0</v>
      </c>
      <c r="M73" s="46"/>
      <c r="N73" s="46"/>
      <c r="O73" s="46">
        <v>179.41</v>
      </c>
      <c r="P73" s="46"/>
      <c r="Q73" s="46"/>
      <c r="R73" s="46"/>
      <c r="S73" s="46"/>
    </row>
    <row r="74" spans="1:19" x14ac:dyDescent="0.25">
      <c r="A74" s="46">
        <v>186</v>
      </c>
      <c r="B74" s="46">
        <v>5917</v>
      </c>
      <c r="C74" s="46" t="s">
        <v>108</v>
      </c>
      <c r="D74" s="47">
        <v>44141</v>
      </c>
      <c r="E74" s="47">
        <v>44371</v>
      </c>
      <c r="F74" s="46">
        <v>72.8</v>
      </c>
      <c r="G74" s="46"/>
      <c r="H74" s="46"/>
      <c r="I74" s="46"/>
      <c r="J74" s="46"/>
      <c r="K74" s="46"/>
      <c r="L74" s="46">
        <f t="shared" ca="1" si="1"/>
        <v>0</v>
      </c>
      <c r="M74" s="46"/>
      <c r="N74" s="46"/>
      <c r="O74" s="46"/>
      <c r="P74" s="46"/>
      <c r="Q74" s="46"/>
      <c r="R74" s="46"/>
      <c r="S74" s="46"/>
    </row>
    <row r="75" spans="1:19" x14ac:dyDescent="0.25">
      <c r="A75" s="46">
        <v>186</v>
      </c>
      <c r="B75" s="46">
        <v>5923</v>
      </c>
      <c r="C75" s="46" t="s">
        <v>109</v>
      </c>
      <c r="D75" s="47">
        <v>44145</v>
      </c>
      <c r="E75" s="47">
        <v>44372</v>
      </c>
      <c r="F75" s="46">
        <v>220.15</v>
      </c>
      <c r="G75" s="46"/>
      <c r="H75" s="46"/>
      <c r="I75" s="46">
        <v>128.44999999999999</v>
      </c>
      <c r="J75" s="46"/>
      <c r="K75" s="46"/>
      <c r="L75" s="46">
        <f t="shared" ca="1" si="1"/>
        <v>0</v>
      </c>
      <c r="M75" s="46">
        <v>60.9</v>
      </c>
      <c r="N75" s="46"/>
      <c r="O75" s="46"/>
      <c r="P75" s="46"/>
      <c r="Q75" s="46"/>
      <c r="R75" s="46"/>
      <c r="S75" s="46"/>
    </row>
    <row r="76" spans="1:19" x14ac:dyDescent="0.25">
      <c r="A76" s="46">
        <v>186</v>
      </c>
      <c r="B76" s="46">
        <v>5979</v>
      </c>
      <c r="C76" s="46" t="s">
        <v>110</v>
      </c>
      <c r="D76" s="47">
        <v>44188</v>
      </c>
      <c r="E76" s="47">
        <v>44373</v>
      </c>
      <c r="F76" s="46">
        <v>220.15</v>
      </c>
      <c r="G76" s="46"/>
      <c r="H76" s="46"/>
      <c r="I76" s="46">
        <v>128.44999999999999</v>
      </c>
      <c r="J76" s="46"/>
      <c r="K76" s="46"/>
      <c r="L76" s="46">
        <f t="shared" ca="1" si="1"/>
        <v>0</v>
      </c>
      <c r="M76" s="46">
        <v>393.05</v>
      </c>
      <c r="N76" s="46"/>
      <c r="O76" s="46"/>
      <c r="P76" s="46"/>
      <c r="Q76" s="46"/>
      <c r="R76" s="46"/>
      <c r="S76" s="46"/>
    </row>
    <row r="77" spans="1:19" x14ac:dyDescent="0.25">
      <c r="A77" s="46">
        <v>186</v>
      </c>
      <c r="B77" s="46">
        <v>5980</v>
      </c>
      <c r="C77" s="46" t="s">
        <v>111</v>
      </c>
      <c r="D77" s="47">
        <v>44188</v>
      </c>
      <c r="E77" s="47">
        <v>44374</v>
      </c>
      <c r="F77" s="46">
        <v>220.15</v>
      </c>
      <c r="G77" s="46"/>
      <c r="H77" s="46"/>
      <c r="I77" s="46">
        <v>128.44999999999999</v>
      </c>
      <c r="J77" s="46"/>
      <c r="K77" s="46"/>
      <c r="L77" s="46">
        <f t="shared" ca="1" si="1"/>
        <v>0</v>
      </c>
      <c r="M77" s="46">
        <v>241.85</v>
      </c>
      <c r="N77" s="46">
        <v>151.28</v>
      </c>
      <c r="O77" s="46"/>
      <c r="P77" s="46"/>
      <c r="Q77" s="46"/>
      <c r="R77" s="46"/>
      <c r="S77" s="46"/>
    </row>
    <row r="78" spans="1:19" x14ac:dyDescent="0.25">
      <c r="A78" s="46">
        <v>186</v>
      </c>
      <c r="B78" s="46">
        <v>5981</v>
      </c>
      <c r="C78" s="46" t="s">
        <v>112</v>
      </c>
      <c r="D78" s="47">
        <v>44188</v>
      </c>
      <c r="E78" s="47">
        <v>44375</v>
      </c>
      <c r="F78" s="46">
        <v>220.15</v>
      </c>
      <c r="G78" s="46"/>
      <c r="H78" s="46"/>
      <c r="I78" s="46">
        <v>128.44999999999999</v>
      </c>
      <c r="J78" s="46"/>
      <c r="K78" s="46"/>
      <c r="L78" s="46">
        <f t="shared" ca="1" si="1"/>
        <v>0</v>
      </c>
      <c r="M78" s="46">
        <v>302.39999999999998</v>
      </c>
      <c r="N78" s="46">
        <v>90.52</v>
      </c>
      <c r="O78" s="46"/>
      <c r="P78" s="46"/>
      <c r="Q78" s="46"/>
      <c r="R78" s="46"/>
      <c r="S78" s="46"/>
    </row>
    <row r="79" spans="1:19" x14ac:dyDescent="0.25">
      <c r="A79" s="46">
        <v>186</v>
      </c>
      <c r="B79" s="46">
        <v>5982</v>
      </c>
      <c r="C79" s="46" t="s">
        <v>113</v>
      </c>
      <c r="D79" s="47">
        <v>44188</v>
      </c>
      <c r="E79" s="47">
        <v>44376</v>
      </c>
      <c r="F79" s="46">
        <v>161.35</v>
      </c>
      <c r="G79" s="46"/>
      <c r="H79" s="46"/>
      <c r="I79" s="46">
        <v>90.3</v>
      </c>
      <c r="J79" s="46"/>
      <c r="K79" s="46"/>
      <c r="L79" s="46">
        <f t="shared" ca="1" si="1"/>
        <v>0</v>
      </c>
      <c r="M79" s="46">
        <v>48.3</v>
      </c>
      <c r="N79" s="46"/>
      <c r="O79" s="46"/>
      <c r="P79" s="46"/>
      <c r="Q79" s="46"/>
      <c r="R79" s="46"/>
      <c r="S79" s="46"/>
    </row>
    <row r="80" spans="1:19" x14ac:dyDescent="0.25">
      <c r="A80" s="46">
        <v>186</v>
      </c>
      <c r="B80" s="46">
        <v>6118</v>
      </c>
      <c r="C80" s="46" t="s">
        <v>114</v>
      </c>
      <c r="D80" s="47">
        <v>44228</v>
      </c>
      <c r="E80" s="47">
        <v>44377</v>
      </c>
      <c r="F80" s="46">
        <v>220.15</v>
      </c>
      <c r="G80" s="46"/>
      <c r="H80" s="46"/>
      <c r="I80" s="46">
        <v>128.44999999999999</v>
      </c>
      <c r="J80" s="46"/>
      <c r="K80" s="46"/>
      <c r="L80" s="46">
        <f t="shared" ca="1" si="1"/>
        <v>0</v>
      </c>
      <c r="M80" s="46">
        <v>244.65</v>
      </c>
      <c r="N80" s="46">
        <v>148.18</v>
      </c>
      <c r="O80" s="46"/>
      <c r="P80" s="46"/>
      <c r="Q80" s="46"/>
      <c r="R80" s="46"/>
      <c r="S80" s="46"/>
    </row>
    <row r="81" spans="1:19" x14ac:dyDescent="0.25">
      <c r="A81" s="46">
        <v>230</v>
      </c>
      <c r="B81" s="46">
        <v>5446</v>
      </c>
      <c r="C81" s="46" t="s">
        <v>115</v>
      </c>
      <c r="D81" s="47">
        <v>43990</v>
      </c>
      <c r="E81" s="47">
        <v>44378</v>
      </c>
      <c r="F81" s="46"/>
      <c r="G81" s="46"/>
      <c r="H81" s="46"/>
      <c r="I81" s="46"/>
      <c r="J81" s="46"/>
      <c r="K81" s="46"/>
      <c r="L81" s="46">
        <f t="shared" ca="1" si="1"/>
        <v>0</v>
      </c>
      <c r="M81" s="46"/>
      <c r="N81" s="46"/>
      <c r="O81" s="46"/>
      <c r="P81" s="46"/>
      <c r="Q81" s="46"/>
      <c r="R81" s="46"/>
      <c r="S81" s="46"/>
    </row>
    <row r="82" spans="1:19" x14ac:dyDescent="0.25">
      <c r="A82" s="46">
        <v>230</v>
      </c>
      <c r="B82" s="46">
        <v>5511</v>
      </c>
      <c r="C82" s="46" t="s">
        <v>116</v>
      </c>
      <c r="D82" s="47">
        <v>43998</v>
      </c>
      <c r="E82" s="47">
        <v>44379</v>
      </c>
      <c r="F82" s="46"/>
      <c r="G82" s="46"/>
      <c r="H82" s="46"/>
      <c r="I82" s="46"/>
      <c r="J82" s="46"/>
      <c r="K82" s="46"/>
      <c r="L82" s="46">
        <f t="shared" ca="1" si="1"/>
        <v>0</v>
      </c>
      <c r="M82" s="46"/>
      <c r="N82" s="46"/>
      <c r="O82" s="46"/>
      <c r="P82" s="46"/>
      <c r="Q82" s="46"/>
      <c r="R82" s="46"/>
      <c r="S82" s="46"/>
    </row>
    <row r="83" spans="1:19" x14ac:dyDescent="0.25">
      <c r="A83" s="46">
        <v>230</v>
      </c>
      <c r="B83" s="46">
        <v>5512</v>
      </c>
      <c r="C83" s="46" t="s">
        <v>117</v>
      </c>
      <c r="D83" s="47">
        <v>43998</v>
      </c>
      <c r="E83" s="47">
        <v>44380</v>
      </c>
      <c r="F83" s="46"/>
      <c r="G83" s="46"/>
      <c r="H83" s="46"/>
      <c r="I83" s="46"/>
      <c r="J83" s="46"/>
      <c r="K83" s="46"/>
      <c r="L83" s="46">
        <f t="shared" ca="1" si="1"/>
        <v>0</v>
      </c>
      <c r="M83" s="46"/>
      <c r="N83" s="46"/>
      <c r="O83" s="46"/>
      <c r="P83" s="46"/>
      <c r="Q83" s="46"/>
      <c r="R83" s="46"/>
      <c r="S83" s="46"/>
    </row>
    <row r="84" spans="1:19" x14ac:dyDescent="0.25">
      <c r="A84" s="46">
        <v>230</v>
      </c>
      <c r="B84" s="46">
        <v>5515</v>
      </c>
      <c r="C84" s="46" t="s">
        <v>118</v>
      </c>
      <c r="D84" s="47">
        <v>43998</v>
      </c>
      <c r="E84" s="47">
        <v>44381</v>
      </c>
      <c r="F84" s="46"/>
      <c r="G84" s="46"/>
      <c r="H84" s="46"/>
      <c r="I84" s="46"/>
      <c r="J84" s="46"/>
      <c r="K84" s="46"/>
      <c r="L84" s="46">
        <f t="shared" ca="1" si="1"/>
        <v>0</v>
      </c>
      <c r="M84" s="46"/>
      <c r="N84" s="46"/>
      <c r="O84" s="46"/>
      <c r="P84" s="46"/>
      <c r="Q84" s="46"/>
      <c r="R84" s="46"/>
      <c r="S84" s="46"/>
    </row>
    <row r="85" spans="1:19" x14ac:dyDescent="0.25">
      <c r="A85" s="46">
        <v>230</v>
      </c>
      <c r="B85" s="46">
        <v>5517</v>
      </c>
      <c r="C85" s="46" t="s">
        <v>119</v>
      </c>
      <c r="D85" s="47">
        <v>43998</v>
      </c>
      <c r="E85" s="47">
        <v>44382</v>
      </c>
      <c r="F85" s="46"/>
      <c r="G85" s="46"/>
      <c r="H85" s="46"/>
      <c r="I85" s="46"/>
      <c r="J85" s="46"/>
      <c r="K85" s="46"/>
      <c r="L85" s="46">
        <f t="shared" ca="1" si="1"/>
        <v>0</v>
      </c>
      <c r="M85" s="46"/>
      <c r="N85" s="46"/>
      <c r="O85" s="46"/>
      <c r="P85" s="46"/>
      <c r="Q85" s="46"/>
      <c r="R85" s="46"/>
      <c r="S85" s="46"/>
    </row>
    <row r="86" spans="1:19" x14ac:dyDescent="0.25">
      <c r="A86" s="46">
        <v>230</v>
      </c>
      <c r="B86" s="46">
        <v>5570</v>
      </c>
      <c r="C86" s="46" t="s">
        <v>120</v>
      </c>
      <c r="D86" s="47">
        <v>44001</v>
      </c>
      <c r="E86" s="47">
        <v>44383</v>
      </c>
      <c r="F86" s="46"/>
      <c r="G86" s="46"/>
      <c r="H86" s="46"/>
      <c r="I86" s="46"/>
      <c r="J86" s="46"/>
      <c r="K86" s="46"/>
      <c r="L86" s="46">
        <f t="shared" ca="1" si="1"/>
        <v>0</v>
      </c>
      <c r="M86" s="46"/>
      <c r="N86" s="46"/>
      <c r="O86" s="46"/>
      <c r="P86" s="46"/>
      <c r="Q86" s="46"/>
      <c r="R86" s="46"/>
      <c r="S86" s="46"/>
    </row>
    <row r="87" spans="1:19" x14ac:dyDescent="0.25">
      <c r="A87" s="46">
        <v>230</v>
      </c>
      <c r="B87" s="46">
        <v>5638</v>
      </c>
      <c r="C87" s="46" t="s">
        <v>121</v>
      </c>
      <c r="D87" s="47">
        <v>44007</v>
      </c>
      <c r="E87" s="47">
        <v>44384</v>
      </c>
      <c r="F87" s="46"/>
      <c r="G87" s="46"/>
      <c r="H87" s="46"/>
      <c r="I87" s="46"/>
      <c r="J87" s="46"/>
      <c r="K87" s="46"/>
      <c r="L87" s="46">
        <f t="shared" ca="1" si="1"/>
        <v>0</v>
      </c>
      <c r="M87" s="46"/>
      <c r="N87" s="46"/>
      <c r="O87" s="46"/>
      <c r="P87" s="46"/>
      <c r="Q87" s="46"/>
      <c r="R87" s="46"/>
      <c r="S87" s="46"/>
    </row>
    <row r="88" spans="1:19" x14ac:dyDescent="0.25">
      <c r="A88" s="46">
        <v>230</v>
      </c>
      <c r="B88" s="46">
        <v>5640</v>
      </c>
      <c r="C88" s="46" t="s">
        <v>122</v>
      </c>
      <c r="D88" s="47">
        <v>44007</v>
      </c>
      <c r="E88" s="47">
        <v>44385</v>
      </c>
      <c r="F88" s="46"/>
      <c r="G88" s="46"/>
      <c r="H88" s="46"/>
      <c r="I88" s="46"/>
      <c r="J88" s="46"/>
      <c r="K88" s="46"/>
      <c r="L88" s="46">
        <f t="shared" ca="1" si="1"/>
        <v>0</v>
      </c>
      <c r="M88" s="46"/>
      <c r="N88" s="46"/>
      <c r="O88" s="46"/>
      <c r="P88" s="46"/>
      <c r="Q88" s="46"/>
      <c r="R88" s="46"/>
      <c r="S88" s="46"/>
    </row>
    <row r="89" spans="1:19" x14ac:dyDescent="0.25">
      <c r="A89" s="46">
        <v>230</v>
      </c>
      <c r="B89" s="46">
        <v>5642</v>
      </c>
      <c r="C89" s="46" t="s">
        <v>123</v>
      </c>
      <c r="D89" s="47">
        <v>44007</v>
      </c>
      <c r="E89" s="47">
        <v>44386</v>
      </c>
      <c r="F89" s="46"/>
      <c r="G89" s="46"/>
      <c r="H89" s="46"/>
      <c r="I89" s="46"/>
      <c r="J89" s="46"/>
      <c r="K89" s="46"/>
      <c r="L89" s="46">
        <f t="shared" ca="1" si="1"/>
        <v>0</v>
      </c>
      <c r="M89" s="46"/>
      <c r="N89" s="46"/>
      <c r="O89" s="46"/>
      <c r="P89" s="46"/>
      <c r="Q89" s="46"/>
      <c r="R89" s="46"/>
      <c r="S89" s="46"/>
    </row>
    <row r="90" spans="1:19" x14ac:dyDescent="0.25">
      <c r="A90" s="46">
        <v>230</v>
      </c>
      <c r="B90" s="46">
        <v>5643</v>
      </c>
      <c r="C90" s="46" t="s">
        <v>124</v>
      </c>
      <c r="D90" s="47">
        <v>44007</v>
      </c>
      <c r="E90" s="47">
        <v>44387</v>
      </c>
      <c r="F90" s="46"/>
      <c r="G90" s="46"/>
      <c r="H90" s="46"/>
      <c r="I90" s="46"/>
      <c r="J90" s="46"/>
      <c r="K90" s="46"/>
      <c r="L90" s="46">
        <f t="shared" ca="1" si="1"/>
        <v>0</v>
      </c>
      <c r="M90" s="46"/>
      <c r="N90" s="46"/>
      <c r="O90" s="46"/>
      <c r="P90" s="46"/>
      <c r="Q90" s="46"/>
      <c r="R90" s="46"/>
      <c r="S90" s="46"/>
    </row>
    <row r="91" spans="1:19" x14ac:dyDescent="0.25">
      <c r="A91" s="46">
        <v>230</v>
      </c>
      <c r="B91" s="46">
        <v>5663</v>
      </c>
      <c r="C91" s="46" t="s">
        <v>125</v>
      </c>
      <c r="D91" s="47">
        <v>44014</v>
      </c>
      <c r="E91" s="47">
        <v>44388</v>
      </c>
      <c r="F91" s="46"/>
      <c r="G91" s="46"/>
      <c r="H91" s="46"/>
      <c r="I91" s="46"/>
      <c r="J91" s="46"/>
      <c r="K91" s="46"/>
      <c r="L91" s="46">
        <f t="shared" ca="1" si="1"/>
        <v>0</v>
      </c>
      <c r="M91" s="46"/>
      <c r="N91" s="46"/>
      <c r="O91" s="46"/>
      <c r="P91" s="46"/>
      <c r="Q91" s="46"/>
      <c r="R91" s="46"/>
      <c r="S91" s="46"/>
    </row>
    <row r="92" spans="1:19" x14ac:dyDescent="0.25">
      <c r="A92" s="46">
        <v>230</v>
      </c>
      <c r="B92" s="46">
        <v>5669</v>
      </c>
      <c r="C92" s="46" t="s">
        <v>126</v>
      </c>
      <c r="D92" s="47">
        <v>44022</v>
      </c>
      <c r="E92" s="47">
        <v>44389</v>
      </c>
      <c r="F92" s="46"/>
      <c r="G92" s="46"/>
      <c r="H92" s="46"/>
      <c r="I92" s="46"/>
      <c r="J92" s="46"/>
      <c r="K92" s="46"/>
      <c r="L92" s="46">
        <f t="shared" ca="1" si="1"/>
        <v>0</v>
      </c>
      <c r="M92" s="46"/>
      <c r="N92" s="46"/>
      <c r="O92" s="46"/>
      <c r="P92" s="46"/>
      <c r="Q92" s="46"/>
      <c r="R92" s="46"/>
      <c r="S92" s="46"/>
    </row>
    <row r="93" spans="1:19" x14ac:dyDescent="0.25">
      <c r="A93" s="46">
        <v>230</v>
      </c>
      <c r="B93" s="46">
        <v>5670</v>
      </c>
      <c r="C93" s="46" t="s">
        <v>127</v>
      </c>
      <c r="D93" s="47">
        <v>44022</v>
      </c>
      <c r="E93" s="47">
        <v>44390</v>
      </c>
      <c r="F93" s="46"/>
      <c r="G93" s="46"/>
      <c r="H93" s="46"/>
      <c r="I93" s="46"/>
      <c r="J93" s="46"/>
      <c r="K93" s="46"/>
      <c r="L93" s="46">
        <f t="shared" ca="1" si="1"/>
        <v>0</v>
      </c>
      <c r="M93" s="46"/>
      <c r="N93" s="46"/>
      <c r="O93" s="46"/>
      <c r="P93" s="46"/>
      <c r="Q93" s="46"/>
      <c r="R93" s="46"/>
      <c r="S93" s="46"/>
    </row>
    <row r="94" spans="1:19" x14ac:dyDescent="0.25">
      <c r="A94" s="46">
        <v>230</v>
      </c>
      <c r="B94" s="46">
        <v>5671</v>
      </c>
      <c r="C94" s="46" t="s">
        <v>128</v>
      </c>
      <c r="D94" s="47">
        <v>44022</v>
      </c>
      <c r="E94" s="47">
        <v>44391</v>
      </c>
      <c r="F94" s="46"/>
      <c r="G94" s="46"/>
      <c r="H94" s="46"/>
      <c r="I94" s="46"/>
      <c r="J94" s="46"/>
      <c r="K94" s="46"/>
      <c r="L94" s="46">
        <f t="shared" ca="1" si="1"/>
        <v>0</v>
      </c>
      <c r="M94" s="46"/>
      <c r="N94" s="46"/>
      <c r="O94" s="46"/>
      <c r="P94" s="46"/>
      <c r="Q94" s="46"/>
      <c r="R94" s="46"/>
      <c r="S94" s="46"/>
    </row>
    <row r="95" spans="1:19" x14ac:dyDescent="0.25">
      <c r="A95" s="46">
        <v>230</v>
      </c>
      <c r="B95" s="46">
        <v>5672</v>
      </c>
      <c r="C95" s="46" t="s">
        <v>129</v>
      </c>
      <c r="D95" s="47">
        <v>44022</v>
      </c>
      <c r="E95" s="47">
        <v>44392</v>
      </c>
      <c r="F95" s="46"/>
      <c r="G95" s="46"/>
      <c r="H95" s="46"/>
      <c r="I95" s="46"/>
      <c r="J95" s="46"/>
      <c r="K95" s="46"/>
      <c r="L95" s="46">
        <f t="shared" ca="1" si="1"/>
        <v>0</v>
      </c>
      <c r="M95" s="46"/>
      <c r="N95" s="46"/>
      <c r="O95" s="46"/>
      <c r="P95" s="46"/>
      <c r="Q95" s="46"/>
      <c r="R95" s="46"/>
      <c r="S95" s="46"/>
    </row>
    <row r="96" spans="1:19" x14ac:dyDescent="0.25">
      <c r="A96" s="46">
        <v>230</v>
      </c>
      <c r="B96" s="46">
        <v>5680</v>
      </c>
      <c r="C96" s="46" t="s">
        <v>130</v>
      </c>
      <c r="D96" s="47">
        <v>44022</v>
      </c>
      <c r="E96" s="47">
        <v>44393</v>
      </c>
      <c r="F96" s="46"/>
      <c r="G96" s="46"/>
      <c r="H96" s="46"/>
      <c r="I96" s="46"/>
      <c r="J96" s="46"/>
      <c r="K96" s="46"/>
      <c r="L96" s="46">
        <f t="shared" ca="1" si="1"/>
        <v>0</v>
      </c>
      <c r="M96" s="46"/>
      <c r="N96" s="46"/>
      <c r="O96" s="46"/>
      <c r="P96" s="46"/>
      <c r="Q96" s="46"/>
      <c r="R96" s="46"/>
      <c r="S96" s="46"/>
    </row>
    <row r="97" spans="1:19" x14ac:dyDescent="0.25">
      <c r="A97" s="46">
        <v>230</v>
      </c>
      <c r="B97" s="46">
        <v>5682</v>
      </c>
      <c r="C97" s="46" t="s">
        <v>131</v>
      </c>
      <c r="D97" s="47">
        <v>44032</v>
      </c>
      <c r="E97" s="47">
        <v>44394</v>
      </c>
      <c r="F97" s="46"/>
      <c r="G97" s="46"/>
      <c r="H97" s="46"/>
      <c r="I97" s="46"/>
      <c r="J97" s="46"/>
      <c r="K97" s="46"/>
      <c r="L97" s="46">
        <f t="shared" ca="1" si="1"/>
        <v>0</v>
      </c>
      <c r="M97" s="46"/>
      <c r="N97" s="46"/>
      <c r="O97" s="46"/>
      <c r="P97" s="46"/>
      <c r="Q97" s="46"/>
      <c r="R97" s="46"/>
      <c r="S97" s="46"/>
    </row>
    <row r="98" spans="1:19" x14ac:dyDescent="0.25">
      <c r="A98" s="46">
        <v>230</v>
      </c>
      <c r="B98" s="46">
        <v>5684</v>
      </c>
      <c r="C98" s="46" t="s">
        <v>132</v>
      </c>
      <c r="D98" s="47">
        <v>44032</v>
      </c>
      <c r="E98" s="47">
        <v>44395</v>
      </c>
      <c r="F98" s="46"/>
      <c r="G98" s="46"/>
      <c r="H98" s="46"/>
      <c r="I98" s="46"/>
      <c r="J98" s="46"/>
      <c r="K98" s="46"/>
      <c r="L98" s="46">
        <f t="shared" ca="1" si="1"/>
        <v>0</v>
      </c>
      <c r="M98" s="46"/>
      <c r="N98" s="46"/>
      <c r="O98" s="46"/>
      <c r="P98" s="46"/>
      <c r="Q98" s="46"/>
      <c r="R98" s="46"/>
      <c r="S98" s="46"/>
    </row>
    <row r="99" spans="1:19" x14ac:dyDescent="0.25">
      <c r="A99" s="46">
        <v>230</v>
      </c>
      <c r="B99" s="46">
        <v>5805</v>
      </c>
      <c r="C99" s="46" t="s">
        <v>133</v>
      </c>
      <c r="D99" s="47">
        <v>44075</v>
      </c>
      <c r="E99" s="47">
        <v>44396</v>
      </c>
      <c r="F99" s="46"/>
      <c r="G99" s="46"/>
      <c r="H99" s="46"/>
      <c r="I99" s="46"/>
      <c r="J99" s="46"/>
      <c r="K99" s="46"/>
      <c r="L99" s="46">
        <f t="shared" ca="1" si="1"/>
        <v>0</v>
      </c>
      <c r="M99" s="46"/>
      <c r="N99" s="46"/>
      <c r="O99" s="46"/>
      <c r="P99" s="46"/>
      <c r="Q99" s="46"/>
      <c r="R99" s="46"/>
      <c r="S99" s="46"/>
    </row>
    <row r="100" spans="1:19" x14ac:dyDescent="0.25">
      <c r="A100" s="46">
        <v>231</v>
      </c>
      <c r="B100" s="46">
        <v>5448</v>
      </c>
      <c r="C100" s="46" t="s">
        <v>134</v>
      </c>
      <c r="D100" s="47">
        <v>43998</v>
      </c>
      <c r="E100" s="47">
        <v>44042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</row>
    <row r="101" spans="1:19" x14ac:dyDescent="0.25">
      <c r="A101" s="46">
        <v>231</v>
      </c>
      <c r="B101" s="46">
        <v>5450</v>
      </c>
      <c r="C101" s="46" t="s">
        <v>135</v>
      </c>
      <c r="D101" s="47">
        <v>43998</v>
      </c>
      <c r="E101" s="47">
        <v>44300</v>
      </c>
      <c r="F101" s="46">
        <v>220.15</v>
      </c>
      <c r="G101" s="46"/>
      <c r="H101" s="46"/>
      <c r="I101" s="46">
        <v>120.05</v>
      </c>
      <c r="J101" s="46"/>
      <c r="K101" s="46"/>
      <c r="L101" s="46"/>
      <c r="M101" s="46">
        <v>42</v>
      </c>
      <c r="N101" s="46"/>
      <c r="O101" s="46"/>
      <c r="P101" s="46"/>
      <c r="Q101" s="46"/>
      <c r="R101" s="46"/>
      <c r="S101" s="46"/>
    </row>
    <row r="102" spans="1:19" x14ac:dyDescent="0.25">
      <c r="A102" s="46">
        <v>231</v>
      </c>
      <c r="B102" s="46">
        <v>5451</v>
      </c>
      <c r="C102" s="46" t="s">
        <v>136</v>
      </c>
      <c r="D102" s="47">
        <v>43998</v>
      </c>
      <c r="E102" s="47">
        <v>44042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</row>
    <row r="103" spans="1:19" x14ac:dyDescent="0.25">
      <c r="A103" s="46">
        <v>231</v>
      </c>
      <c r="B103" s="46">
        <v>5452</v>
      </c>
      <c r="C103" s="46" t="s">
        <v>137</v>
      </c>
      <c r="D103" s="47">
        <v>43998</v>
      </c>
      <c r="E103" s="47">
        <v>44308</v>
      </c>
      <c r="F103" s="46">
        <v>220.15</v>
      </c>
      <c r="G103" s="46"/>
      <c r="H103" s="46"/>
      <c r="I103" s="46">
        <v>6.3</v>
      </c>
      <c r="J103" s="46"/>
      <c r="K103" s="46"/>
      <c r="L103" s="46"/>
      <c r="M103" s="46"/>
      <c r="N103" s="46"/>
      <c r="O103" s="46"/>
      <c r="P103" s="46"/>
      <c r="Q103" s="46"/>
      <c r="R103" s="46"/>
      <c r="S103" s="46"/>
    </row>
    <row r="104" spans="1:19" x14ac:dyDescent="0.25">
      <c r="A104" s="46">
        <v>231</v>
      </c>
      <c r="B104" s="46">
        <v>5453</v>
      </c>
      <c r="C104" s="46" t="s">
        <v>138</v>
      </c>
      <c r="D104" s="47">
        <v>43998</v>
      </c>
      <c r="E104" s="47">
        <v>44300</v>
      </c>
      <c r="F104" s="46">
        <v>220.15</v>
      </c>
      <c r="G104" s="46"/>
      <c r="H104" s="46"/>
      <c r="I104" s="46">
        <v>114.8</v>
      </c>
      <c r="J104" s="46"/>
      <c r="K104" s="46"/>
      <c r="L104" s="46"/>
      <c r="M104" s="46">
        <v>238.35</v>
      </c>
      <c r="N104" s="46">
        <v>122.14</v>
      </c>
      <c r="O104" s="46"/>
      <c r="P104" s="46"/>
      <c r="Q104" s="46"/>
      <c r="R104" s="46"/>
      <c r="S104" s="46"/>
    </row>
    <row r="105" spans="1:19" x14ac:dyDescent="0.25">
      <c r="A105" s="46">
        <v>231</v>
      </c>
      <c r="B105" s="46">
        <v>5454</v>
      </c>
      <c r="C105" s="46" t="s">
        <v>139</v>
      </c>
      <c r="D105" s="47">
        <v>43998</v>
      </c>
      <c r="E105" s="47">
        <v>44042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</row>
    <row r="106" spans="1:19" x14ac:dyDescent="0.25">
      <c r="A106" s="46">
        <v>231</v>
      </c>
      <c r="B106" s="46">
        <v>5455</v>
      </c>
      <c r="C106" s="46" t="s">
        <v>140</v>
      </c>
      <c r="D106" s="47">
        <v>43998</v>
      </c>
      <c r="E106" s="47">
        <v>44300</v>
      </c>
      <c r="F106" s="46">
        <v>220.01</v>
      </c>
      <c r="G106" s="46"/>
      <c r="H106" s="46"/>
      <c r="I106" s="46">
        <v>119.95</v>
      </c>
      <c r="J106" s="46"/>
      <c r="K106" s="46"/>
      <c r="L106" s="46"/>
      <c r="M106" s="46">
        <v>271.08999999999997</v>
      </c>
      <c r="N106" s="46">
        <v>105.27</v>
      </c>
      <c r="O106" s="46"/>
      <c r="P106" s="46"/>
      <c r="Q106" s="46"/>
      <c r="R106" s="46"/>
      <c r="S106" s="46"/>
    </row>
    <row r="107" spans="1:19" x14ac:dyDescent="0.25">
      <c r="A107" s="46">
        <v>231</v>
      </c>
      <c r="B107" s="46">
        <v>5456</v>
      </c>
      <c r="C107" s="46" t="s">
        <v>141</v>
      </c>
      <c r="D107" s="47">
        <v>43998</v>
      </c>
      <c r="E107" s="47">
        <v>44300</v>
      </c>
      <c r="F107" s="46">
        <v>220.15</v>
      </c>
      <c r="G107" s="46"/>
      <c r="H107" s="46"/>
      <c r="I107" s="46">
        <v>112</v>
      </c>
      <c r="J107" s="46"/>
      <c r="K107" s="46"/>
      <c r="L107" s="46"/>
      <c r="M107" s="46">
        <v>155.05000000000001</v>
      </c>
      <c r="N107" s="46">
        <v>83.4</v>
      </c>
      <c r="O107" s="46"/>
      <c r="P107" s="46"/>
      <c r="Q107" s="46"/>
      <c r="R107" s="46"/>
      <c r="S107" s="46"/>
    </row>
    <row r="108" spans="1:19" x14ac:dyDescent="0.25">
      <c r="A108" s="46">
        <v>231</v>
      </c>
      <c r="B108" s="46">
        <v>5457</v>
      </c>
      <c r="C108" s="46" t="s">
        <v>142</v>
      </c>
      <c r="D108" s="47">
        <v>43998</v>
      </c>
      <c r="E108" s="47">
        <v>44188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</row>
    <row r="109" spans="1:19" x14ac:dyDescent="0.25">
      <c r="A109" s="46">
        <v>231</v>
      </c>
      <c r="B109" s="46">
        <v>5458</v>
      </c>
      <c r="C109" s="46" t="s">
        <v>143</v>
      </c>
      <c r="D109" s="47">
        <v>43998</v>
      </c>
      <c r="E109" s="47">
        <v>44042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</row>
    <row r="110" spans="1:19" x14ac:dyDescent="0.25">
      <c r="A110" s="46">
        <v>231</v>
      </c>
      <c r="B110" s="46">
        <v>5459</v>
      </c>
      <c r="C110" s="46" t="s">
        <v>144</v>
      </c>
      <c r="D110" s="47">
        <v>43998</v>
      </c>
      <c r="E110" s="47">
        <v>44189</v>
      </c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</row>
    <row r="111" spans="1:19" x14ac:dyDescent="0.25">
      <c r="A111" s="46">
        <v>231</v>
      </c>
      <c r="B111" s="46">
        <v>5460</v>
      </c>
      <c r="C111" s="46" t="s">
        <v>145</v>
      </c>
      <c r="D111" s="47">
        <v>43998</v>
      </c>
      <c r="E111" s="47">
        <v>44300</v>
      </c>
      <c r="F111" s="46">
        <v>220.15</v>
      </c>
      <c r="G111" s="46"/>
      <c r="H111" s="46"/>
      <c r="I111" s="46">
        <v>120.05</v>
      </c>
      <c r="J111" s="46"/>
      <c r="K111" s="46"/>
      <c r="L111" s="46"/>
      <c r="M111" s="46">
        <v>183.75</v>
      </c>
      <c r="N111" s="46">
        <v>146.4</v>
      </c>
      <c r="O111" s="46"/>
      <c r="P111" s="46"/>
      <c r="Q111" s="46"/>
      <c r="R111" s="46"/>
      <c r="S111" s="46"/>
    </row>
    <row r="112" spans="1:19" x14ac:dyDescent="0.25">
      <c r="A112" s="46">
        <v>231</v>
      </c>
      <c r="B112" s="46">
        <v>5461</v>
      </c>
      <c r="C112" s="46" t="s">
        <v>146</v>
      </c>
      <c r="D112" s="47">
        <v>43998</v>
      </c>
      <c r="E112" s="47">
        <v>44300</v>
      </c>
      <c r="F112" s="46">
        <v>220.15</v>
      </c>
      <c r="G112" s="46"/>
      <c r="H112" s="46"/>
      <c r="I112" s="46">
        <v>71.400000000000006</v>
      </c>
      <c r="J112" s="46"/>
      <c r="K112" s="46"/>
      <c r="L112" s="46"/>
      <c r="M112" s="46"/>
      <c r="N112" s="46"/>
      <c r="O112" s="46"/>
      <c r="P112" s="46"/>
      <c r="Q112" s="46"/>
      <c r="R112" s="46"/>
      <c r="S112" s="46"/>
    </row>
    <row r="113" spans="1:19" x14ac:dyDescent="0.25">
      <c r="A113" s="46">
        <v>231</v>
      </c>
      <c r="B113" s="46">
        <v>5462</v>
      </c>
      <c r="C113" s="46" t="s">
        <v>147</v>
      </c>
      <c r="D113" s="47">
        <v>43998</v>
      </c>
      <c r="E113" s="47">
        <v>44300</v>
      </c>
      <c r="F113" s="46">
        <v>220.15</v>
      </c>
      <c r="G113" s="46"/>
      <c r="H113" s="46"/>
      <c r="I113" s="46">
        <v>120.05</v>
      </c>
      <c r="J113" s="46"/>
      <c r="K113" s="46"/>
      <c r="L113" s="46"/>
      <c r="M113" s="46">
        <v>230.3</v>
      </c>
      <c r="N113" s="46">
        <v>146.32</v>
      </c>
      <c r="O113" s="46"/>
      <c r="P113" s="46"/>
      <c r="Q113" s="46"/>
      <c r="R113" s="46"/>
      <c r="S113" s="46"/>
    </row>
    <row r="114" spans="1:19" x14ac:dyDescent="0.25">
      <c r="A114" s="46">
        <v>231</v>
      </c>
      <c r="B114" s="46">
        <v>5463</v>
      </c>
      <c r="C114" s="46" t="s">
        <v>148</v>
      </c>
      <c r="D114" s="47">
        <v>43998</v>
      </c>
      <c r="E114" s="47">
        <v>44300</v>
      </c>
      <c r="F114" s="46">
        <v>220.15</v>
      </c>
      <c r="G114" s="46"/>
      <c r="H114" s="46"/>
      <c r="I114" s="46">
        <v>92.75</v>
      </c>
      <c r="J114" s="46"/>
      <c r="K114" s="46"/>
      <c r="L114" s="46"/>
      <c r="M114" s="46">
        <v>29.05</v>
      </c>
      <c r="N114" s="46"/>
      <c r="O114" s="46"/>
      <c r="P114" s="46"/>
      <c r="Q114" s="46"/>
      <c r="R114" s="46"/>
      <c r="S114" s="46"/>
    </row>
    <row r="115" spans="1:19" x14ac:dyDescent="0.25">
      <c r="A115" s="46">
        <v>231</v>
      </c>
      <c r="B115" s="46">
        <v>5464</v>
      </c>
      <c r="C115" s="46" t="s">
        <v>149</v>
      </c>
      <c r="D115" s="47">
        <v>43998</v>
      </c>
      <c r="E115" s="47">
        <v>44067</v>
      </c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</row>
    <row r="116" spans="1:19" x14ac:dyDescent="0.25">
      <c r="A116" s="46">
        <v>231</v>
      </c>
      <c r="B116" s="46">
        <v>5465</v>
      </c>
      <c r="C116" s="46" t="s">
        <v>150</v>
      </c>
      <c r="D116" s="47">
        <v>43998</v>
      </c>
      <c r="E116" s="47">
        <v>44042</v>
      </c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</row>
    <row r="117" spans="1:19" x14ac:dyDescent="0.25">
      <c r="A117" s="46">
        <v>231</v>
      </c>
      <c r="B117" s="46">
        <v>5467</v>
      </c>
      <c r="C117" s="46" t="s">
        <v>151</v>
      </c>
      <c r="D117" s="47">
        <v>43998</v>
      </c>
      <c r="E117" s="47">
        <v>44083</v>
      </c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</row>
    <row r="118" spans="1:19" x14ac:dyDescent="0.25">
      <c r="A118" s="46">
        <v>231</v>
      </c>
      <c r="B118" s="46">
        <v>5468</v>
      </c>
      <c r="C118" s="46" t="s">
        <v>152</v>
      </c>
      <c r="D118" s="47">
        <v>43998</v>
      </c>
      <c r="E118" s="47">
        <v>44300</v>
      </c>
      <c r="F118" s="46">
        <v>220.15</v>
      </c>
      <c r="G118" s="46"/>
      <c r="H118" s="46"/>
      <c r="I118" s="46">
        <v>95.55</v>
      </c>
      <c r="J118" s="46"/>
      <c r="K118" s="46"/>
      <c r="L118" s="46"/>
      <c r="M118" s="46">
        <v>37.1</v>
      </c>
      <c r="N118" s="46"/>
      <c r="O118" s="46"/>
      <c r="P118" s="46"/>
      <c r="Q118" s="46"/>
      <c r="R118" s="46"/>
      <c r="S118" s="46"/>
    </row>
    <row r="119" spans="1:19" x14ac:dyDescent="0.25">
      <c r="A119" s="46">
        <v>231</v>
      </c>
      <c r="B119" s="46">
        <v>5469</v>
      </c>
      <c r="C119" s="46" t="s">
        <v>153</v>
      </c>
      <c r="D119" s="47">
        <v>43998</v>
      </c>
      <c r="E119" s="47">
        <v>44300</v>
      </c>
      <c r="F119" s="46">
        <v>220.15</v>
      </c>
      <c r="G119" s="46"/>
      <c r="H119" s="46"/>
      <c r="I119" s="46">
        <v>92.75</v>
      </c>
      <c r="J119" s="46"/>
      <c r="K119" s="46"/>
      <c r="L119" s="46"/>
      <c r="M119" s="46">
        <v>42</v>
      </c>
      <c r="N119" s="46"/>
      <c r="O119" s="46"/>
      <c r="P119" s="46"/>
      <c r="Q119" s="46"/>
      <c r="R119" s="46"/>
      <c r="S119" s="46"/>
    </row>
    <row r="120" spans="1:19" x14ac:dyDescent="0.25">
      <c r="A120" s="46">
        <v>231</v>
      </c>
      <c r="B120" s="46">
        <v>5470</v>
      </c>
      <c r="C120" s="46" t="s">
        <v>154</v>
      </c>
      <c r="D120" s="47">
        <v>43998</v>
      </c>
      <c r="E120" s="47">
        <v>44300</v>
      </c>
      <c r="F120" s="46">
        <v>220.15</v>
      </c>
      <c r="G120" s="46"/>
      <c r="H120" s="46"/>
      <c r="I120" s="46">
        <v>117.25</v>
      </c>
      <c r="J120" s="46"/>
      <c r="K120" s="46"/>
      <c r="L120" s="46"/>
      <c r="M120" s="46">
        <v>39.9</v>
      </c>
      <c r="N120" s="46"/>
      <c r="O120" s="46"/>
      <c r="P120" s="46"/>
      <c r="Q120" s="46"/>
      <c r="R120" s="46"/>
      <c r="S120" s="46"/>
    </row>
    <row r="121" spans="1:19" x14ac:dyDescent="0.25">
      <c r="A121" s="46">
        <v>231</v>
      </c>
      <c r="B121" s="46">
        <v>5471</v>
      </c>
      <c r="C121" s="46" t="s">
        <v>155</v>
      </c>
      <c r="D121" s="47">
        <v>43998</v>
      </c>
      <c r="E121" s="47">
        <v>44300</v>
      </c>
      <c r="F121" s="46">
        <v>220.15</v>
      </c>
      <c r="G121" s="46"/>
      <c r="H121" s="46"/>
      <c r="I121" s="46">
        <v>112</v>
      </c>
      <c r="J121" s="46"/>
      <c r="K121" s="46"/>
      <c r="L121" s="46"/>
      <c r="M121" s="46">
        <v>66.5</v>
      </c>
      <c r="N121" s="46"/>
      <c r="O121" s="46"/>
      <c r="P121" s="46"/>
      <c r="Q121" s="46"/>
      <c r="R121" s="46"/>
      <c r="S121" s="46"/>
    </row>
    <row r="122" spans="1:19" x14ac:dyDescent="0.25">
      <c r="A122" s="46">
        <v>231</v>
      </c>
      <c r="B122" s="46">
        <v>5472</v>
      </c>
      <c r="C122" s="46" t="s">
        <v>156</v>
      </c>
      <c r="D122" s="47">
        <v>43998</v>
      </c>
      <c r="E122" s="47">
        <v>44300</v>
      </c>
      <c r="F122" s="46">
        <v>220.15</v>
      </c>
      <c r="G122" s="46"/>
      <c r="H122" s="46"/>
      <c r="I122" s="46">
        <v>114.8</v>
      </c>
      <c r="J122" s="46"/>
      <c r="K122" s="46"/>
      <c r="L122" s="46"/>
      <c r="M122" s="46">
        <v>19.600000000000001</v>
      </c>
      <c r="N122" s="46"/>
      <c r="O122" s="46"/>
      <c r="P122" s="46"/>
      <c r="Q122" s="46"/>
      <c r="R122" s="46"/>
      <c r="S122" s="46"/>
    </row>
    <row r="123" spans="1:19" x14ac:dyDescent="0.25">
      <c r="A123" s="46">
        <v>231</v>
      </c>
      <c r="B123" s="46">
        <v>5473</v>
      </c>
      <c r="C123" s="46" t="s">
        <v>157</v>
      </c>
      <c r="D123" s="47">
        <v>43998</v>
      </c>
      <c r="E123" s="47">
        <v>44087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</row>
    <row r="124" spans="1:19" x14ac:dyDescent="0.25">
      <c r="A124" s="46">
        <v>231</v>
      </c>
      <c r="B124" s="46">
        <v>5474</v>
      </c>
      <c r="C124" s="46" t="s">
        <v>158</v>
      </c>
      <c r="D124" s="47">
        <v>43998</v>
      </c>
      <c r="E124" s="47">
        <v>44300</v>
      </c>
      <c r="F124" s="46">
        <v>220.15</v>
      </c>
      <c r="G124" s="46"/>
      <c r="H124" s="46"/>
      <c r="I124" s="46">
        <v>120.05</v>
      </c>
      <c r="J124" s="46"/>
      <c r="K124" s="46"/>
      <c r="L124" s="46"/>
      <c r="M124" s="46">
        <v>46.9</v>
      </c>
      <c r="N124" s="46"/>
      <c r="O124" s="46"/>
      <c r="P124" s="46"/>
      <c r="Q124" s="46"/>
      <c r="R124" s="46"/>
      <c r="S124" s="46"/>
    </row>
    <row r="125" spans="1:19" x14ac:dyDescent="0.25">
      <c r="A125" s="46">
        <v>231</v>
      </c>
      <c r="B125" s="46">
        <v>5475</v>
      </c>
      <c r="C125" s="46" t="s">
        <v>159</v>
      </c>
      <c r="D125" s="47">
        <v>43998</v>
      </c>
      <c r="E125" s="47">
        <v>44042</v>
      </c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</row>
    <row r="126" spans="1:19" x14ac:dyDescent="0.25">
      <c r="A126" s="46">
        <v>231</v>
      </c>
      <c r="B126" s="46">
        <v>5476</v>
      </c>
      <c r="C126" s="46" t="s">
        <v>160</v>
      </c>
      <c r="D126" s="47">
        <v>43998</v>
      </c>
      <c r="E126" s="47">
        <v>44152</v>
      </c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</row>
    <row r="127" spans="1:19" x14ac:dyDescent="0.25">
      <c r="A127" s="46">
        <v>231</v>
      </c>
      <c r="B127" s="46">
        <v>5477</v>
      </c>
      <c r="C127" s="46" t="s">
        <v>161</v>
      </c>
      <c r="D127" s="47">
        <v>43998</v>
      </c>
      <c r="E127" s="47">
        <v>44300</v>
      </c>
      <c r="F127" s="46">
        <v>220.15</v>
      </c>
      <c r="G127" s="46"/>
      <c r="H127" s="46"/>
      <c r="I127" s="46">
        <v>103.6</v>
      </c>
      <c r="J127" s="46"/>
      <c r="K127" s="46"/>
      <c r="L127" s="46"/>
      <c r="M127" s="46">
        <v>257.95</v>
      </c>
      <c r="N127" s="46">
        <v>69.44</v>
      </c>
      <c r="O127" s="46"/>
      <c r="P127" s="46"/>
      <c r="Q127" s="46"/>
      <c r="R127" s="46"/>
      <c r="S127" s="46"/>
    </row>
    <row r="128" spans="1:19" x14ac:dyDescent="0.25">
      <c r="A128" s="46">
        <v>231</v>
      </c>
      <c r="B128" s="46">
        <v>5478</v>
      </c>
      <c r="C128" s="46" t="s">
        <v>162</v>
      </c>
      <c r="D128" s="47">
        <v>43998</v>
      </c>
      <c r="E128" s="47">
        <v>44207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</row>
    <row r="129" spans="1:19" x14ac:dyDescent="0.25">
      <c r="A129" s="46">
        <v>231</v>
      </c>
      <c r="B129" s="46">
        <v>5479</v>
      </c>
      <c r="C129" s="46" t="s">
        <v>163</v>
      </c>
      <c r="D129" s="47">
        <v>43998</v>
      </c>
      <c r="E129" s="47">
        <v>44076</v>
      </c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</row>
    <row r="130" spans="1:19" x14ac:dyDescent="0.25">
      <c r="A130" s="46">
        <v>231</v>
      </c>
      <c r="B130" s="46">
        <v>5480</v>
      </c>
      <c r="C130" s="46" t="s">
        <v>164</v>
      </c>
      <c r="D130" s="47">
        <v>43998</v>
      </c>
      <c r="E130" s="47">
        <v>44300</v>
      </c>
      <c r="F130" s="46">
        <v>220.15</v>
      </c>
      <c r="G130" s="46"/>
      <c r="H130" s="46"/>
      <c r="I130" s="46">
        <v>120.05</v>
      </c>
      <c r="J130" s="46"/>
      <c r="K130" s="46"/>
      <c r="L130" s="46"/>
      <c r="M130" s="46">
        <v>375.9</v>
      </c>
      <c r="N130" s="46">
        <v>0.64</v>
      </c>
      <c r="O130" s="46"/>
      <c r="P130" s="46"/>
      <c r="Q130" s="46"/>
      <c r="R130" s="46"/>
      <c r="S130" s="46"/>
    </row>
    <row r="131" spans="1:19" x14ac:dyDescent="0.25">
      <c r="A131" s="46">
        <v>231</v>
      </c>
      <c r="B131" s="46">
        <v>5481</v>
      </c>
      <c r="C131" s="46" t="s">
        <v>165</v>
      </c>
      <c r="D131" s="47">
        <v>43998</v>
      </c>
      <c r="E131" s="47">
        <v>44301</v>
      </c>
      <c r="F131" s="46">
        <v>220.15</v>
      </c>
      <c r="G131" s="46"/>
      <c r="H131" s="46"/>
      <c r="I131" s="46">
        <v>109.2</v>
      </c>
      <c r="J131" s="46"/>
      <c r="K131" s="46"/>
      <c r="L131" s="46"/>
      <c r="M131" s="46">
        <v>189.35</v>
      </c>
      <c r="N131" s="46">
        <v>137.4</v>
      </c>
      <c r="O131" s="46"/>
      <c r="P131" s="46"/>
      <c r="Q131" s="46"/>
      <c r="R131" s="46"/>
      <c r="S131" s="46"/>
    </row>
    <row r="132" spans="1:19" x14ac:dyDescent="0.25">
      <c r="A132" s="46">
        <v>231</v>
      </c>
      <c r="B132" s="46">
        <v>5482</v>
      </c>
      <c r="C132" s="46" t="s">
        <v>166</v>
      </c>
      <c r="D132" s="47">
        <v>43998</v>
      </c>
      <c r="E132" s="47">
        <v>44032</v>
      </c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</row>
    <row r="133" spans="1:19" x14ac:dyDescent="0.25">
      <c r="A133" s="46">
        <v>231</v>
      </c>
      <c r="B133" s="46">
        <v>5483</v>
      </c>
      <c r="C133" s="46" t="s">
        <v>167</v>
      </c>
      <c r="D133" s="47">
        <v>43998</v>
      </c>
      <c r="E133" s="47">
        <v>44300</v>
      </c>
      <c r="F133" s="46">
        <v>220.15</v>
      </c>
      <c r="G133" s="46"/>
      <c r="H133" s="46"/>
      <c r="I133" s="46">
        <v>98.35</v>
      </c>
      <c r="J133" s="46"/>
      <c r="K133" s="46"/>
      <c r="L133" s="46"/>
      <c r="M133" s="46">
        <v>25.55</v>
      </c>
      <c r="N133" s="46"/>
      <c r="O133" s="46"/>
      <c r="P133" s="46"/>
      <c r="Q133" s="46"/>
      <c r="R133" s="46"/>
      <c r="S133" s="46"/>
    </row>
    <row r="134" spans="1:19" x14ac:dyDescent="0.25">
      <c r="A134" s="46">
        <v>231</v>
      </c>
      <c r="B134" s="46">
        <v>5587</v>
      </c>
      <c r="C134" s="46" t="s">
        <v>168</v>
      </c>
      <c r="D134" s="47">
        <v>44001</v>
      </c>
      <c r="E134" s="47">
        <v>44300</v>
      </c>
      <c r="F134" s="46">
        <v>220.15</v>
      </c>
      <c r="G134" s="46"/>
      <c r="H134" s="46"/>
      <c r="I134" s="46">
        <v>120.05</v>
      </c>
      <c r="J134" s="46"/>
      <c r="K134" s="46"/>
      <c r="L134" s="46"/>
      <c r="M134" s="46">
        <v>99.75</v>
      </c>
      <c r="N134" s="46">
        <v>2.4</v>
      </c>
      <c r="O134" s="46"/>
      <c r="P134" s="46"/>
      <c r="Q134" s="46"/>
      <c r="R134" s="46"/>
      <c r="S134" s="46"/>
    </row>
    <row r="135" spans="1:19" x14ac:dyDescent="0.25">
      <c r="A135" s="46">
        <v>231</v>
      </c>
      <c r="B135" s="46">
        <v>5644</v>
      </c>
      <c r="C135" s="46" t="s">
        <v>169</v>
      </c>
      <c r="D135" s="47">
        <v>44007</v>
      </c>
      <c r="E135" s="47">
        <v>44083</v>
      </c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</row>
    <row r="136" spans="1:19" x14ac:dyDescent="0.25">
      <c r="A136" s="46">
        <v>231</v>
      </c>
      <c r="B136" s="46">
        <v>5645</v>
      </c>
      <c r="C136" s="46" t="s">
        <v>170</v>
      </c>
      <c r="D136" s="47">
        <v>44007</v>
      </c>
      <c r="E136" s="47">
        <v>44208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</row>
    <row r="137" spans="1:19" x14ac:dyDescent="0.25">
      <c r="A137" s="46">
        <v>231</v>
      </c>
      <c r="B137" s="46">
        <v>5646</v>
      </c>
      <c r="C137" s="46" t="s">
        <v>171</v>
      </c>
      <c r="D137" s="47">
        <v>44007</v>
      </c>
      <c r="E137" s="47">
        <v>44096</v>
      </c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</row>
    <row r="138" spans="1:19" x14ac:dyDescent="0.25">
      <c r="A138" s="46">
        <v>231</v>
      </c>
      <c r="B138" s="46">
        <v>5648</v>
      </c>
      <c r="C138" s="46" t="s">
        <v>172</v>
      </c>
      <c r="D138" s="47">
        <v>44007</v>
      </c>
      <c r="E138" s="47">
        <v>44083</v>
      </c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</row>
    <row r="139" spans="1:19" x14ac:dyDescent="0.25">
      <c r="A139" s="46">
        <v>231</v>
      </c>
      <c r="B139" s="46">
        <v>5649</v>
      </c>
      <c r="C139" s="46" t="s">
        <v>173</v>
      </c>
      <c r="D139" s="47">
        <v>44007</v>
      </c>
      <c r="E139" s="47">
        <v>44083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</row>
    <row r="140" spans="1:19" x14ac:dyDescent="0.25">
      <c r="A140" s="46">
        <v>231</v>
      </c>
      <c r="B140" s="46">
        <v>5681</v>
      </c>
      <c r="C140" s="46" t="s">
        <v>174</v>
      </c>
      <c r="D140" s="47">
        <v>43998</v>
      </c>
      <c r="E140" s="47">
        <v>44025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</row>
    <row r="141" spans="1:19" x14ac:dyDescent="0.25">
      <c r="A141" s="46">
        <v>231</v>
      </c>
      <c r="B141" s="46">
        <v>5686</v>
      </c>
      <c r="C141" s="46" t="s">
        <v>175</v>
      </c>
      <c r="D141" s="47">
        <v>44039</v>
      </c>
      <c r="E141" s="47">
        <v>44300</v>
      </c>
      <c r="F141" s="46">
        <v>220.15</v>
      </c>
      <c r="G141" s="46"/>
      <c r="H141" s="46"/>
      <c r="I141" s="46">
        <v>87.15</v>
      </c>
      <c r="J141" s="46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1:19" x14ac:dyDescent="0.25">
      <c r="A142" s="46">
        <v>231</v>
      </c>
      <c r="B142" s="46">
        <v>5762</v>
      </c>
      <c r="C142" s="46" t="s">
        <v>176</v>
      </c>
      <c r="D142" s="47">
        <v>44063</v>
      </c>
      <c r="E142" s="47">
        <v>44158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</row>
    <row r="143" spans="1:19" x14ac:dyDescent="0.25">
      <c r="A143" s="46">
        <v>231</v>
      </c>
      <c r="B143" s="46">
        <v>5763</v>
      </c>
      <c r="C143" s="46" t="s">
        <v>177</v>
      </c>
      <c r="D143" s="47">
        <v>44063</v>
      </c>
      <c r="E143" s="47">
        <v>44300</v>
      </c>
      <c r="F143" s="46">
        <v>220.15</v>
      </c>
      <c r="G143" s="46"/>
      <c r="H143" s="46"/>
      <c r="I143" s="46">
        <v>103.6</v>
      </c>
      <c r="J143" s="46"/>
      <c r="K143" s="46"/>
      <c r="L143" s="46"/>
      <c r="M143" s="46">
        <v>190.05</v>
      </c>
      <c r="N143" s="46">
        <v>129</v>
      </c>
      <c r="O143" s="46"/>
      <c r="P143" s="46"/>
      <c r="Q143" s="46"/>
      <c r="R143" s="46"/>
      <c r="S143" s="46"/>
    </row>
    <row r="144" spans="1:19" x14ac:dyDescent="0.25">
      <c r="A144" s="46">
        <v>231</v>
      </c>
      <c r="B144" s="46">
        <v>5792</v>
      </c>
      <c r="C144" s="46" t="s">
        <v>178</v>
      </c>
      <c r="D144" s="47">
        <v>44074</v>
      </c>
      <c r="E144" s="47">
        <v>44300</v>
      </c>
      <c r="F144" s="46">
        <v>220.15</v>
      </c>
      <c r="G144" s="46"/>
      <c r="H144" s="46"/>
      <c r="I144" s="46">
        <v>117.25</v>
      </c>
      <c r="J144" s="46"/>
      <c r="K144" s="46"/>
      <c r="L144" s="46"/>
      <c r="M144" s="46">
        <v>58.45</v>
      </c>
      <c r="N144" s="46"/>
      <c r="O144" s="46"/>
      <c r="P144" s="46"/>
      <c r="Q144" s="46"/>
      <c r="R144" s="46"/>
      <c r="S144" s="46"/>
    </row>
    <row r="145" spans="1:19" x14ac:dyDescent="0.25">
      <c r="A145" s="46">
        <v>231</v>
      </c>
      <c r="B145" s="46">
        <v>5795</v>
      </c>
      <c r="C145" s="46" t="s">
        <v>179</v>
      </c>
      <c r="D145" s="47">
        <v>44074</v>
      </c>
      <c r="E145" s="47">
        <v>44152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</row>
    <row r="146" spans="1:19" x14ac:dyDescent="0.25">
      <c r="A146" s="46">
        <v>231</v>
      </c>
      <c r="B146" s="46">
        <v>5806</v>
      </c>
      <c r="C146" s="46" t="s">
        <v>180</v>
      </c>
      <c r="D146" s="47">
        <v>44075</v>
      </c>
      <c r="E146" s="47">
        <v>44300</v>
      </c>
      <c r="F146" s="46">
        <v>220.15</v>
      </c>
      <c r="G146" s="46"/>
      <c r="H146" s="46"/>
      <c r="I146" s="46">
        <v>109.2</v>
      </c>
      <c r="J146" s="46"/>
      <c r="K146" s="46"/>
      <c r="L146" s="46"/>
      <c r="M146" s="46">
        <v>15.4</v>
      </c>
      <c r="N146" s="46"/>
      <c r="O146" s="46"/>
      <c r="P146" s="46"/>
      <c r="Q146" s="46"/>
      <c r="R146" s="46"/>
      <c r="S146" s="46"/>
    </row>
    <row r="147" spans="1:19" x14ac:dyDescent="0.25">
      <c r="A147" s="46">
        <v>231</v>
      </c>
      <c r="B147" s="46">
        <v>5807</v>
      </c>
      <c r="C147" s="46" t="s">
        <v>181</v>
      </c>
      <c r="D147" s="47">
        <v>44075</v>
      </c>
      <c r="E147" s="47">
        <v>44300</v>
      </c>
      <c r="F147" s="46">
        <v>220.15</v>
      </c>
      <c r="G147" s="46"/>
      <c r="H147" s="46"/>
      <c r="I147" s="46">
        <v>101.15</v>
      </c>
      <c r="J147" s="46"/>
      <c r="K147" s="46"/>
      <c r="L147" s="46"/>
      <c r="M147" s="46">
        <v>3.15</v>
      </c>
      <c r="N147" s="46"/>
      <c r="O147" s="46"/>
      <c r="P147" s="46"/>
      <c r="Q147" s="46"/>
      <c r="R147" s="46"/>
      <c r="S147" s="46"/>
    </row>
    <row r="148" spans="1:19" x14ac:dyDescent="0.25">
      <c r="A148" s="46">
        <v>231</v>
      </c>
      <c r="B148" s="46">
        <v>5809</v>
      </c>
      <c r="C148" s="46" t="s">
        <v>182</v>
      </c>
      <c r="D148" s="47">
        <v>44082</v>
      </c>
      <c r="E148" s="47">
        <v>44126</v>
      </c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</row>
    <row r="149" spans="1:19" x14ac:dyDescent="0.25">
      <c r="A149" s="46">
        <v>231</v>
      </c>
      <c r="B149" s="46">
        <v>5810</v>
      </c>
      <c r="C149" s="46" t="s">
        <v>183</v>
      </c>
      <c r="D149" s="47">
        <v>44082</v>
      </c>
      <c r="E149" s="47">
        <v>44211</v>
      </c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</row>
    <row r="150" spans="1:19" x14ac:dyDescent="0.25">
      <c r="A150" s="46">
        <v>231</v>
      </c>
      <c r="B150" s="46">
        <v>5826</v>
      </c>
      <c r="C150" s="46" t="s">
        <v>184</v>
      </c>
      <c r="D150" s="47">
        <v>44082</v>
      </c>
      <c r="E150" s="47">
        <v>44300</v>
      </c>
      <c r="F150" s="46">
        <v>220.15</v>
      </c>
      <c r="G150" s="46"/>
      <c r="H150" s="46"/>
      <c r="I150" s="46">
        <v>120.05</v>
      </c>
      <c r="J150" s="46"/>
      <c r="K150" s="46"/>
      <c r="L150" s="46"/>
      <c r="M150" s="46">
        <v>375.9</v>
      </c>
      <c r="N150" s="46">
        <v>0.64</v>
      </c>
      <c r="O150" s="46"/>
      <c r="P150" s="46"/>
      <c r="Q150" s="46"/>
      <c r="R150" s="46"/>
      <c r="S150" s="46"/>
    </row>
    <row r="151" spans="1:19" x14ac:dyDescent="0.25">
      <c r="A151" s="46">
        <v>231</v>
      </c>
      <c r="B151" s="46">
        <v>5832</v>
      </c>
      <c r="C151" s="46" t="s">
        <v>185</v>
      </c>
      <c r="D151" s="47">
        <v>44083</v>
      </c>
      <c r="E151" s="47">
        <v>44200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</row>
    <row r="152" spans="1:19" x14ac:dyDescent="0.25">
      <c r="A152" s="46">
        <v>231</v>
      </c>
      <c r="B152" s="46">
        <v>5833</v>
      </c>
      <c r="C152" s="46" t="s">
        <v>186</v>
      </c>
      <c r="D152" s="47">
        <v>44084</v>
      </c>
      <c r="E152" s="47">
        <v>44225</v>
      </c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</row>
    <row r="153" spans="1:19" x14ac:dyDescent="0.25">
      <c r="A153" s="46">
        <v>231</v>
      </c>
      <c r="B153" s="46">
        <v>5844</v>
      </c>
      <c r="C153" s="46" t="s">
        <v>187</v>
      </c>
      <c r="D153" s="47">
        <v>44097</v>
      </c>
      <c r="E153" s="47">
        <v>44300</v>
      </c>
      <c r="F153" s="46">
        <v>220.15</v>
      </c>
      <c r="G153" s="46"/>
      <c r="H153" s="46"/>
      <c r="I153" s="46">
        <v>114.8</v>
      </c>
      <c r="J153" s="46"/>
      <c r="K153" s="46"/>
      <c r="L153" s="46"/>
      <c r="M153" s="46">
        <v>49</v>
      </c>
      <c r="N153" s="46"/>
      <c r="O153" s="46"/>
      <c r="P153" s="46"/>
      <c r="Q153" s="46"/>
      <c r="R153" s="46"/>
      <c r="S153" s="46"/>
    </row>
    <row r="154" spans="1:19" x14ac:dyDescent="0.25">
      <c r="A154" s="46">
        <v>231</v>
      </c>
      <c r="B154" s="46">
        <v>5846</v>
      </c>
      <c r="C154" s="46" t="s">
        <v>188</v>
      </c>
      <c r="D154" s="47">
        <v>44102</v>
      </c>
      <c r="E154" s="47">
        <v>44139</v>
      </c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</row>
    <row r="155" spans="1:19" x14ac:dyDescent="0.25">
      <c r="A155" s="46">
        <v>231</v>
      </c>
      <c r="B155" s="46">
        <v>5891</v>
      </c>
      <c r="C155" s="46" t="s">
        <v>189</v>
      </c>
      <c r="D155" s="47">
        <v>44131</v>
      </c>
      <c r="E155" s="47">
        <v>44175</v>
      </c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</row>
    <row r="156" spans="1:19" x14ac:dyDescent="0.25">
      <c r="A156" s="46">
        <v>231</v>
      </c>
      <c r="B156" s="46">
        <v>5910</v>
      </c>
      <c r="C156" s="46" t="s">
        <v>190</v>
      </c>
      <c r="D156" s="47">
        <v>44141</v>
      </c>
      <c r="E156" s="47">
        <v>44185</v>
      </c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</row>
    <row r="157" spans="1:19" x14ac:dyDescent="0.25">
      <c r="A157" s="46">
        <v>231</v>
      </c>
      <c r="B157" s="46">
        <v>5924</v>
      </c>
      <c r="C157" s="46" t="s">
        <v>191</v>
      </c>
      <c r="D157" s="47">
        <v>44145</v>
      </c>
      <c r="E157" s="47">
        <v>44300</v>
      </c>
      <c r="F157" s="46">
        <v>220.15</v>
      </c>
      <c r="G157" s="46"/>
      <c r="H157" s="46"/>
      <c r="I157" s="46">
        <v>95.55</v>
      </c>
      <c r="J157" s="46"/>
      <c r="K157" s="46"/>
      <c r="L157" s="46"/>
      <c r="M157" s="46">
        <v>44.1</v>
      </c>
      <c r="N157" s="46"/>
      <c r="O157" s="46"/>
      <c r="P157" s="46"/>
      <c r="Q157" s="46"/>
      <c r="R157" s="46"/>
      <c r="S157" s="46"/>
    </row>
    <row r="158" spans="1:19" x14ac:dyDescent="0.25">
      <c r="A158" s="46">
        <v>231</v>
      </c>
      <c r="B158" s="46">
        <v>5925</v>
      </c>
      <c r="C158" s="46" t="s">
        <v>192</v>
      </c>
      <c r="D158" s="47">
        <v>44145</v>
      </c>
      <c r="E158" s="47">
        <v>44189</v>
      </c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</row>
    <row r="159" spans="1:19" x14ac:dyDescent="0.25">
      <c r="A159" s="46">
        <v>231</v>
      </c>
      <c r="B159" s="46">
        <v>5926</v>
      </c>
      <c r="C159" s="46" t="s">
        <v>193</v>
      </c>
      <c r="D159" s="47">
        <v>44145</v>
      </c>
      <c r="E159" s="47">
        <v>44234</v>
      </c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</row>
    <row r="160" spans="1:19" x14ac:dyDescent="0.25">
      <c r="A160" s="46">
        <v>231</v>
      </c>
      <c r="B160" s="46">
        <v>5927</v>
      </c>
      <c r="C160" s="46" t="s">
        <v>194</v>
      </c>
      <c r="D160" s="47">
        <v>44145</v>
      </c>
      <c r="E160" s="47">
        <v>44189</v>
      </c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</row>
    <row r="161" spans="1:19" x14ac:dyDescent="0.25">
      <c r="A161" s="46">
        <v>231</v>
      </c>
      <c r="B161" s="46">
        <v>5931</v>
      </c>
      <c r="C161" s="46" t="s">
        <v>195</v>
      </c>
      <c r="D161" s="47">
        <v>44151</v>
      </c>
      <c r="E161" s="47">
        <v>44300</v>
      </c>
      <c r="F161" s="46">
        <v>220.15</v>
      </c>
      <c r="G161" s="46"/>
      <c r="H161" s="46"/>
      <c r="I161" s="46">
        <v>120.05</v>
      </c>
      <c r="J161" s="46"/>
      <c r="K161" s="46"/>
      <c r="L161" s="46"/>
      <c r="M161" s="46">
        <v>181.65</v>
      </c>
      <c r="N161" s="46">
        <v>142.80000000000001</v>
      </c>
      <c r="O161" s="46"/>
      <c r="P161" s="46"/>
      <c r="Q161" s="46"/>
      <c r="R161" s="46"/>
      <c r="S161" s="46"/>
    </row>
    <row r="162" spans="1:19" x14ac:dyDescent="0.25">
      <c r="A162" s="46">
        <v>231</v>
      </c>
      <c r="B162" s="46">
        <v>5932</v>
      </c>
      <c r="C162" s="46" t="s">
        <v>196</v>
      </c>
      <c r="D162" s="47">
        <v>44151</v>
      </c>
      <c r="E162" s="47">
        <v>44300</v>
      </c>
      <c r="F162" s="46">
        <v>220.15</v>
      </c>
      <c r="G162" s="46"/>
      <c r="H162" s="46"/>
      <c r="I162" s="46">
        <v>120.05</v>
      </c>
      <c r="J162" s="46"/>
      <c r="K162" s="46"/>
      <c r="L162" s="46"/>
      <c r="M162" s="46">
        <v>11.9</v>
      </c>
      <c r="N162" s="46"/>
      <c r="O162" s="46"/>
      <c r="P162" s="46"/>
      <c r="Q162" s="46"/>
      <c r="R162" s="46"/>
      <c r="S162" s="46"/>
    </row>
    <row r="163" spans="1:19" x14ac:dyDescent="0.25">
      <c r="A163" s="46">
        <v>231</v>
      </c>
      <c r="B163" s="46">
        <v>5933</v>
      </c>
      <c r="C163" s="46" t="s">
        <v>197</v>
      </c>
      <c r="D163" s="47">
        <v>44151</v>
      </c>
      <c r="E163" s="47">
        <v>44300</v>
      </c>
      <c r="F163" s="46">
        <v>220.15</v>
      </c>
      <c r="G163" s="46"/>
      <c r="H163" s="46"/>
      <c r="I163" s="46">
        <v>117.25</v>
      </c>
      <c r="J163" s="46"/>
      <c r="K163" s="46"/>
      <c r="L163" s="46"/>
      <c r="M163" s="46">
        <v>359.1</v>
      </c>
      <c r="N163" s="46">
        <v>1.28</v>
      </c>
      <c r="O163" s="46"/>
      <c r="P163" s="46"/>
      <c r="Q163" s="46"/>
      <c r="R163" s="46"/>
      <c r="S163" s="46"/>
    </row>
    <row r="164" spans="1:19" x14ac:dyDescent="0.25">
      <c r="A164" s="46">
        <v>231</v>
      </c>
      <c r="B164" s="46">
        <v>6145</v>
      </c>
      <c r="C164" s="46" t="s">
        <v>198</v>
      </c>
      <c r="D164" s="47">
        <v>44237</v>
      </c>
      <c r="E164" s="47">
        <v>44282</v>
      </c>
      <c r="F164" s="46">
        <v>198.1</v>
      </c>
      <c r="G164" s="46"/>
      <c r="H164" s="46"/>
      <c r="I164" s="46">
        <v>103.6</v>
      </c>
      <c r="J164" s="46"/>
      <c r="K164" s="46"/>
      <c r="L164" s="46"/>
      <c r="M164" s="46">
        <v>19.95</v>
      </c>
      <c r="N164" s="46"/>
      <c r="O164" s="46"/>
      <c r="P164" s="46"/>
      <c r="Q164" s="46"/>
      <c r="R164" s="46"/>
      <c r="S164" s="46"/>
    </row>
    <row r="165" spans="1:19" x14ac:dyDescent="0.25">
      <c r="A165" s="46">
        <v>231</v>
      </c>
      <c r="B165" s="46">
        <v>6146</v>
      </c>
      <c r="C165" s="46" t="s">
        <v>199</v>
      </c>
      <c r="D165" s="47">
        <v>44237</v>
      </c>
      <c r="E165" s="47">
        <v>44282</v>
      </c>
      <c r="F165" s="46">
        <v>198.1</v>
      </c>
      <c r="G165" s="46"/>
      <c r="H165" s="46"/>
      <c r="I165" s="46">
        <v>73.150000000000006</v>
      </c>
      <c r="J165" s="46">
        <v>30.43</v>
      </c>
      <c r="K165" s="46"/>
      <c r="L165" s="46"/>
      <c r="M165" s="46"/>
      <c r="N165" s="46"/>
      <c r="O165" s="46">
        <v>76.87</v>
      </c>
      <c r="P165" s="46"/>
      <c r="Q165" s="46"/>
      <c r="R165" s="46"/>
      <c r="S165" s="46"/>
    </row>
    <row r="166" spans="1:19" x14ac:dyDescent="0.25">
      <c r="A166" s="46">
        <v>231</v>
      </c>
      <c r="B166" s="46">
        <v>6147</v>
      </c>
      <c r="C166" s="46" t="s">
        <v>200</v>
      </c>
      <c r="D166" s="47">
        <v>44237</v>
      </c>
      <c r="E166" s="47">
        <v>44300</v>
      </c>
      <c r="F166" s="46">
        <v>220.15</v>
      </c>
      <c r="G166" s="46"/>
      <c r="H166" s="46"/>
      <c r="I166" s="46">
        <v>120.05</v>
      </c>
      <c r="J166" s="46"/>
      <c r="K166" s="46"/>
      <c r="L166" s="46"/>
      <c r="M166" s="46">
        <v>213.15</v>
      </c>
      <c r="N166" s="46">
        <v>163.80000000000001</v>
      </c>
      <c r="O166" s="46"/>
      <c r="P166" s="46"/>
      <c r="Q166" s="46"/>
      <c r="R166" s="46"/>
      <c r="S166" s="46"/>
    </row>
    <row r="167" spans="1:19" x14ac:dyDescent="0.25">
      <c r="A167" s="46">
        <v>231</v>
      </c>
      <c r="B167" s="46">
        <v>6148</v>
      </c>
      <c r="C167" s="46" t="s">
        <v>201</v>
      </c>
      <c r="D167" s="47">
        <v>44237</v>
      </c>
      <c r="E167" s="47">
        <v>44282</v>
      </c>
      <c r="F167" s="46">
        <v>198.1</v>
      </c>
      <c r="G167" s="46"/>
      <c r="H167" s="46"/>
      <c r="I167" s="46">
        <v>98.35</v>
      </c>
      <c r="J167" s="46"/>
      <c r="K167" s="46"/>
      <c r="L167" s="46"/>
      <c r="M167" s="46">
        <v>150.85</v>
      </c>
      <c r="N167" s="46">
        <v>57</v>
      </c>
      <c r="O167" s="46"/>
      <c r="P167" s="46"/>
      <c r="Q167" s="46"/>
      <c r="R167" s="46"/>
      <c r="S167" s="46"/>
    </row>
    <row r="168" spans="1:19" x14ac:dyDescent="0.25">
      <c r="A168" s="46">
        <v>231</v>
      </c>
      <c r="B168" s="46">
        <v>6149</v>
      </c>
      <c r="C168" s="46" t="s">
        <v>202</v>
      </c>
      <c r="D168" s="47">
        <v>44237</v>
      </c>
      <c r="E168" s="47">
        <v>44282</v>
      </c>
      <c r="F168" s="46">
        <v>198.1</v>
      </c>
      <c r="G168" s="46"/>
      <c r="H168" s="46"/>
      <c r="I168" s="46">
        <v>14.7</v>
      </c>
      <c r="J168" s="46">
        <v>86.16</v>
      </c>
      <c r="K168" s="46"/>
      <c r="L168" s="46"/>
      <c r="M168" s="46"/>
      <c r="N168" s="46"/>
      <c r="O168" s="46">
        <v>126.24</v>
      </c>
      <c r="P168" s="46"/>
      <c r="Q168" s="46"/>
      <c r="R168" s="46"/>
      <c r="S168" s="46"/>
    </row>
    <row r="169" spans="1:19" x14ac:dyDescent="0.25">
      <c r="A169" s="46">
        <v>232</v>
      </c>
      <c r="B169" s="46">
        <v>5485</v>
      </c>
      <c r="C169" s="46" t="s">
        <v>203</v>
      </c>
      <c r="D169" s="47">
        <v>43998</v>
      </c>
      <c r="E169" s="47">
        <v>44042</v>
      </c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</row>
    <row r="170" spans="1:19" x14ac:dyDescent="0.25">
      <c r="A170" s="46">
        <v>232</v>
      </c>
      <c r="B170" s="46">
        <v>5486</v>
      </c>
      <c r="C170" s="46" t="s">
        <v>204</v>
      </c>
      <c r="D170" s="47">
        <v>43998</v>
      </c>
      <c r="E170" s="47">
        <v>44042</v>
      </c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</row>
    <row r="171" spans="1:19" x14ac:dyDescent="0.25">
      <c r="A171" s="46">
        <v>232</v>
      </c>
      <c r="B171" s="46">
        <v>5490</v>
      </c>
      <c r="C171" s="46" t="s">
        <v>205</v>
      </c>
      <c r="D171" s="47">
        <v>43998</v>
      </c>
      <c r="E171" s="47">
        <v>44042</v>
      </c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</row>
    <row r="172" spans="1:19" x14ac:dyDescent="0.25">
      <c r="A172" s="46">
        <v>232</v>
      </c>
      <c r="B172" s="46">
        <v>5491</v>
      </c>
      <c r="C172" s="46" t="s">
        <v>206</v>
      </c>
      <c r="D172" s="47">
        <v>43998</v>
      </c>
      <c r="E172" s="47">
        <v>44042</v>
      </c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</row>
    <row r="173" spans="1:19" x14ac:dyDescent="0.25">
      <c r="A173" s="46">
        <v>232</v>
      </c>
      <c r="B173" s="46">
        <v>5492</v>
      </c>
      <c r="C173" s="46" t="s">
        <v>207</v>
      </c>
      <c r="D173" s="47">
        <v>43998</v>
      </c>
      <c r="E173" s="47">
        <v>44042</v>
      </c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</row>
    <row r="174" spans="1:19" x14ac:dyDescent="0.25">
      <c r="A174" s="46">
        <v>232</v>
      </c>
      <c r="B174" s="46">
        <v>5493</v>
      </c>
      <c r="C174" s="46" t="s">
        <v>208</v>
      </c>
      <c r="D174" s="47">
        <v>43998</v>
      </c>
      <c r="E174" s="47">
        <v>44042</v>
      </c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</row>
    <row r="175" spans="1:19" x14ac:dyDescent="0.25">
      <c r="A175" s="46">
        <v>232</v>
      </c>
      <c r="B175" s="46">
        <v>5494</v>
      </c>
      <c r="C175" s="46" t="s">
        <v>209</v>
      </c>
      <c r="D175" s="47">
        <v>43998</v>
      </c>
      <c r="E175" s="47">
        <v>44042</v>
      </c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</row>
    <row r="176" spans="1:19" x14ac:dyDescent="0.25">
      <c r="A176" s="46">
        <v>232</v>
      </c>
      <c r="B176" s="46">
        <v>5495</v>
      </c>
      <c r="C176" s="46" t="s">
        <v>210</v>
      </c>
      <c r="D176" s="47">
        <v>43998</v>
      </c>
      <c r="E176" s="47">
        <v>44042</v>
      </c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</row>
    <row r="177" spans="1:19" x14ac:dyDescent="0.25">
      <c r="A177" s="46">
        <v>232</v>
      </c>
      <c r="B177" s="46">
        <v>5496</v>
      </c>
      <c r="C177" s="46" t="s">
        <v>211</v>
      </c>
      <c r="D177" s="47">
        <v>43998</v>
      </c>
      <c r="E177" s="47">
        <v>44055</v>
      </c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</row>
    <row r="178" spans="1:19" x14ac:dyDescent="0.25">
      <c r="A178" s="46">
        <v>232</v>
      </c>
      <c r="B178" s="46">
        <v>5498</v>
      </c>
      <c r="C178" s="46" t="s">
        <v>212</v>
      </c>
      <c r="D178" s="47">
        <v>43998</v>
      </c>
      <c r="E178" s="47">
        <v>44020</v>
      </c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</row>
    <row r="179" spans="1:19" x14ac:dyDescent="0.25">
      <c r="A179" s="46">
        <v>232</v>
      </c>
      <c r="B179" s="46">
        <v>5502</v>
      </c>
      <c r="C179" s="46" t="s">
        <v>213</v>
      </c>
      <c r="D179" s="47">
        <v>43998</v>
      </c>
      <c r="E179" s="47">
        <v>44042</v>
      </c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</row>
    <row r="180" spans="1:19" x14ac:dyDescent="0.25">
      <c r="A180" s="46">
        <v>232</v>
      </c>
      <c r="B180" s="46">
        <v>5503</v>
      </c>
      <c r="C180" s="46" t="s">
        <v>214</v>
      </c>
      <c r="D180" s="47">
        <v>43998</v>
      </c>
      <c r="E180" s="47">
        <v>44000</v>
      </c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</row>
    <row r="181" spans="1:19" x14ac:dyDescent="0.25">
      <c r="A181" s="46">
        <v>232</v>
      </c>
      <c r="B181" s="46">
        <v>5518</v>
      </c>
      <c r="C181" s="46" t="s">
        <v>215</v>
      </c>
      <c r="D181" s="47">
        <v>43999</v>
      </c>
      <c r="E181" s="47">
        <v>44043</v>
      </c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</row>
    <row r="182" spans="1:19" x14ac:dyDescent="0.25">
      <c r="A182" s="46">
        <v>232</v>
      </c>
      <c r="B182" s="46">
        <v>5580</v>
      </c>
      <c r="C182" s="46" t="s">
        <v>216</v>
      </c>
      <c r="D182" s="47">
        <v>44001</v>
      </c>
      <c r="E182" s="47">
        <v>44045</v>
      </c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</row>
    <row r="183" spans="1:19" x14ac:dyDescent="0.25">
      <c r="A183" s="46">
        <v>232</v>
      </c>
      <c r="B183" s="46">
        <v>5584</v>
      </c>
      <c r="C183" s="46" t="s">
        <v>217</v>
      </c>
      <c r="D183" s="47">
        <v>44001</v>
      </c>
      <c r="E183" s="47">
        <v>44045</v>
      </c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</row>
    <row r="184" spans="1:19" x14ac:dyDescent="0.25">
      <c r="A184" s="46">
        <v>232</v>
      </c>
      <c r="B184" s="46">
        <v>5585</v>
      </c>
      <c r="C184" s="46" t="s">
        <v>218</v>
      </c>
      <c r="D184" s="47">
        <v>44001</v>
      </c>
      <c r="E184" s="47">
        <v>44045</v>
      </c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</row>
    <row r="185" spans="1:19" x14ac:dyDescent="0.25">
      <c r="A185" s="46">
        <v>232</v>
      </c>
      <c r="B185" s="46">
        <v>5651</v>
      </c>
      <c r="C185" s="46" t="s">
        <v>219</v>
      </c>
      <c r="D185" s="47">
        <v>44007</v>
      </c>
      <c r="E185" s="47">
        <v>44046</v>
      </c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</row>
    <row r="186" spans="1:19" x14ac:dyDescent="0.25">
      <c r="A186" s="46">
        <v>232</v>
      </c>
      <c r="B186" s="46">
        <v>5653</v>
      </c>
      <c r="C186" s="46" t="s">
        <v>220</v>
      </c>
      <c r="D186" s="47">
        <v>44007</v>
      </c>
      <c r="E186" s="47">
        <v>44051</v>
      </c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</row>
    <row r="187" spans="1:19" x14ac:dyDescent="0.25">
      <c r="A187" s="46">
        <v>232</v>
      </c>
      <c r="B187" s="46">
        <v>5654</v>
      </c>
      <c r="C187" s="46" t="s">
        <v>221</v>
      </c>
      <c r="D187" s="47">
        <v>44007</v>
      </c>
      <c r="E187" s="47">
        <v>44063</v>
      </c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</row>
    <row r="188" spans="1:19" x14ac:dyDescent="0.25">
      <c r="A188" s="46">
        <v>232</v>
      </c>
      <c r="B188" s="46">
        <v>5655</v>
      </c>
      <c r="C188" s="46" t="s">
        <v>222</v>
      </c>
      <c r="D188" s="47">
        <v>44007</v>
      </c>
      <c r="E188" s="47">
        <v>44051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</row>
    <row r="189" spans="1:19" x14ac:dyDescent="0.25">
      <c r="A189" s="46">
        <v>232</v>
      </c>
      <c r="B189" s="46">
        <v>5658</v>
      </c>
      <c r="C189" s="46" t="s">
        <v>223</v>
      </c>
      <c r="D189" s="47">
        <v>44007</v>
      </c>
      <c r="E189" s="47">
        <v>44051</v>
      </c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</row>
    <row r="190" spans="1:19" x14ac:dyDescent="0.25">
      <c r="A190" s="46">
        <v>232</v>
      </c>
      <c r="B190" s="46">
        <v>5660</v>
      </c>
      <c r="C190" s="46" t="s">
        <v>224</v>
      </c>
      <c r="D190" s="47">
        <v>44014</v>
      </c>
      <c r="E190" s="47">
        <v>44058</v>
      </c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</row>
    <row r="191" spans="1:19" x14ac:dyDescent="0.25">
      <c r="A191" s="46">
        <v>232</v>
      </c>
      <c r="B191" s="46">
        <v>5661</v>
      </c>
      <c r="C191" s="46" t="s">
        <v>225</v>
      </c>
      <c r="D191" s="47">
        <v>44014</v>
      </c>
      <c r="E191" s="47">
        <v>44046</v>
      </c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</row>
    <row r="192" spans="1:19" x14ac:dyDescent="0.25">
      <c r="A192" s="46">
        <v>232</v>
      </c>
      <c r="B192" s="46">
        <v>5662</v>
      </c>
      <c r="C192" s="46" t="s">
        <v>226</v>
      </c>
      <c r="D192" s="47">
        <v>44014</v>
      </c>
      <c r="E192" s="47">
        <v>44058</v>
      </c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</row>
    <row r="193" spans="1:19" x14ac:dyDescent="0.25">
      <c r="A193" s="46">
        <v>232</v>
      </c>
      <c r="B193" s="46">
        <v>5685</v>
      </c>
      <c r="C193" s="46" t="s">
        <v>227</v>
      </c>
      <c r="D193" s="47">
        <v>44034</v>
      </c>
      <c r="E193" s="47">
        <v>44046</v>
      </c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</row>
    <row r="194" spans="1:19" x14ac:dyDescent="0.25">
      <c r="A194" s="46">
        <v>233</v>
      </c>
      <c r="B194" s="46">
        <v>5519</v>
      </c>
      <c r="C194" s="46" t="s">
        <v>228</v>
      </c>
      <c r="D194" s="47">
        <v>44001</v>
      </c>
      <c r="E194" s="47">
        <v>44064</v>
      </c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</row>
    <row r="195" spans="1:19" x14ac:dyDescent="0.25">
      <c r="A195" s="46">
        <v>233</v>
      </c>
      <c r="B195" s="46">
        <v>5523</v>
      </c>
      <c r="C195" s="46" t="s">
        <v>229</v>
      </c>
      <c r="D195" s="47">
        <v>44001</v>
      </c>
      <c r="E195" s="47">
        <v>44090</v>
      </c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</row>
    <row r="196" spans="1:19" x14ac:dyDescent="0.25">
      <c r="A196" s="46">
        <v>233</v>
      </c>
      <c r="B196" s="46">
        <v>5525</v>
      </c>
      <c r="C196" s="46" t="s">
        <v>230</v>
      </c>
      <c r="D196" s="47">
        <v>44001</v>
      </c>
      <c r="E196" s="47">
        <v>44043</v>
      </c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</row>
    <row r="197" spans="1:19" x14ac:dyDescent="0.25">
      <c r="A197" s="46">
        <v>233</v>
      </c>
      <c r="B197" s="46">
        <v>5526</v>
      </c>
      <c r="C197" s="46" t="s">
        <v>231</v>
      </c>
      <c r="D197" s="47">
        <v>44001</v>
      </c>
      <c r="E197" s="47">
        <v>44056</v>
      </c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</row>
    <row r="198" spans="1:19" x14ac:dyDescent="0.25">
      <c r="A198" s="46">
        <v>233</v>
      </c>
      <c r="B198" s="46">
        <v>5527</v>
      </c>
      <c r="C198" s="46" t="s">
        <v>232</v>
      </c>
      <c r="D198" s="47">
        <v>44001</v>
      </c>
      <c r="E198" s="47">
        <v>44090</v>
      </c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</row>
    <row r="199" spans="1:19" x14ac:dyDescent="0.25">
      <c r="A199" s="46">
        <v>233</v>
      </c>
      <c r="B199" s="46">
        <v>5528</v>
      </c>
      <c r="C199" s="46" t="s">
        <v>233</v>
      </c>
      <c r="D199" s="47">
        <v>44001</v>
      </c>
      <c r="E199" s="47">
        <v>44063</v>
      </c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</row>
    <row r="200" spans="1:19" x14ac:dyDescent="0.25">
      <c r="A200" s="46">
        <v>233</v>
      </c>
      <c r="B200" s="46">
        <v>5531</v>
      </c>
      <c r="C200" s="46" t="s">
        <v>234</v>
      </c>
      <c r="D200" s="47">
        <v>44001</v>
      </c>
      <c r="E200" s="47">
        <v>44148</v>
      </c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</row>
    <row r="201" spans="1:19" x14ac:dyDescent="0.25">
      <c r="A201" s="46">
        <v>233</v>
      </c>
      <c r="B201" s="46">
        <v>5532</v>
      </c>
      <c r="C201" s="46" t="s">
        <v>235</v>
      </c>
      <c r="D201" s="47">
        <v>44001</v>
      </c>
      <c r="E201" s="47">
        <v>44090</v>
      </c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</row>
    <row r="202" spans="1:19" x14ac:dyDescent="0.25">
      <c r="A202" s="46">
        <v>233</v>
      </c>
      <c r="B202" s="46">
        <v>5533</v>
      </c>
      <c r="C202" s="46" t="s">
        <v>236</v>
      </c>
      <c r="D202" s="47">
        <v>44001</v>
      </c>
      <c r="E202" s="47">
        <v>44019</v>
      </c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</row>
    <row r="203" spans="1:19" x14ac:dyDescent="0.25">
      <c r="A203" s="46">
        <v>233</v>
      </c>
      <c r="B203" s="46">
        <v>5534</v>
      </c>
      <c r="C203" s="46" t="s">
        <v>237</v>
      </c>
      <c r="D203" s="47">
        <v>44001</v>
      </c>
      <c r="E203" s="47">
        <v>44045</v>
      </c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</row>
    <row r="204" spans="1:19" x14ac:dyDescent="0.25">
      <c r="A204" s="46">
        <v>233</v>
      </c>
      <c r="B204" s="46">
        <v>5536</v>
      </c>
      <c r="C204" s="46" t="s">
        <v>238</v>
      </c>
      <c r="D204" s="47">
        <v>44001</v>
      </c>
      <c r="E204" s="47">
        <v>44045</v>
      </c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</row>
    <row r="205" spans="1:19" x14ac:dyDescent="0.25">
      <c r="A205" s="46">
        <v>233</v>
      </c>
      <c r="B205" s="46">
        <v>5537</v>
      </c>
      <c r="C205" s="46" t="s">
        <v>239</v>
      </c>
      <c r="D205" s="47">
        <v>44001</v>
      </c>
      <c r="E205" s="47">
        <v>44090</v>
      </c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</row>
    <row r="206" spans="1:19" x14ac:dyDescent="0.25">
      <c r="A206" s="46">
        <v>233</v>
      </c>
      <c r="B206" s="46">
        <v>5540</v>
      </c>
      <c r="C206" s="46" t="s">
        <v>240</v>
      </c>
      <c r="D206" s="47">
        <v>44001</v>
      </c>
      <c r="E206" s="47">
        <v>44007</v>
      </c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</row>
    <row r="207" spans="1:19" x14ac:dyDescent="0.25">
      <c r="A207" s="46">
        <v>233</v>
      </c>
      <c r="B207" s="46">
        <v>5544</v>
      </c>
      <c r="C207" s="46" t="s">
        <v>241</v>
      </c>
      <c r="D207" s="47">
        <v>44001</v>
      </c>
      <c r="E207" s="47">
        <v>44090</v>
      </c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</row>
    <row r="208" spans="1:19" x14ac:dyDescent="0.25">
      <c r="A208" s="46">
        <v>233</v>
      </c>
      <c r="B208" s="46">
        <v>5545</v>
      </c>
      <c r="C208" s="46" t="s">
        <v>242</v>
      </c>
      <c r="D208" s="47">
        <v>44001</v>
      </c>
      <c r="E208" s="47">
        <v>44171</v>
      </c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</row>
    <row r="209" spans="1:19" x14ac:dyDescent="0.25">
      <c r="A209" s="46">
        <v>233</v>
      </c>
      <c r="B209" s="46">
        <v>5547</v>
      </c>
      <c r="C209" s="46" t="s">
        <v>243</v>
      </c>
      <c r="D209" s="47">
        <v>44001</v>
      </c>
      <c r="E209" s="47">
        <v>44090</v>
      </c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</row>
    <row r="210" spans="1:19" x14ac:dyDescent="0.25">
      <c r="A210" s="46">
        <v>233</v>
      </c>
      <c r="B210" s="46">
        <v>5548</v>
      </c>
      <c r="C210" s="46" t="s">
        <v>244</v>
      </c>
      <c r="D210" s="47">
        <v>44001</v>
      </c>
      <c r="E210" s="47">
        <v>44021</v>
      </c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</row>
    <row r="211" spans="1:19" x14ac:dyDescent="0.25">
      <c r="A211" s="46">
        <v>233</v>
      </c>
      <c r="B211" s="46">
        <v>5549</v>
      </c>
      <c r="C211" s="46" t="s">
        <v>245</v>
      </c>
      <c r="D211" s="47">
        <v>44001</v>
      </c>
      <c r="E211" s="47">
        <v>44090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</row>
    <row r="212" spans="1:19" x14ac:dyDescent="0.25">
      <c r="A212" s="46">
        <v>233</v>
      </c>
      <c r="B212" s="46">
        <v>5550</v>
      </c>
      <c r="C212" s="46" t="s">
        <v>246</v>
      </c>
      <c r="D212" s="47">
        <v>44001</v>
      </c>
      <c r="E212" s="47">
        <v>44064</v>
      </c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</row>
    <row r="213" spans="1:19" x14ac:dyDescent="0.25">
      <c r="A213" s="46">
        <v>233</v>
      </c>
      <c r="B213" s="46">
        <v>5551</v>
      </c>
      <c r="C213" s="46" t="s">
        <v>247</v>
      </c>
      <c r="D213" s="47">
        <v>44001</v>
      </c>
      <c r="E213" s="47">
        <v>44090</v>
      </c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</row>
    <row r="214" spans="1:19" x14ac:dyDescent="0.25">
      <c r="A214" s="46">
        <v>233</v>
      </c>
      <c r="B214" s="46">
        <v>5552</v>
      </c>
      <c r="C214" s="46" t="s">
        <v>248</v>
      </c>
      <c r="D214" s="47">
        <v>44001</v>
      </c>
      <c r="E214" s="47">
        <v>44097</v>
      </c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</row>
    <row r="215" spans="1:19" x14ac:dyDescent="0.25">
      <c r="A215" s="46">
        <v>233</v>
      </c>
      <c r="B215" s="46">
        <v>5553</v>
      </c>
      <c r="C215" s="46" t="s">
        <v>249</v>
      </c>
      <c r="D215" s="47">
        <v>44001</v>
      </c>
      <c r="E215" s="47">
        <v>44090</v>
      </c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</row>
    <row r="216" spans="1:19" x14ac:dyDescent="0.25">
      <c r="A216" s="46">
        <v>233</v>
      </c>
      <c r="B216" s="46">
        <v>5555</v>
      </c>
      <c r="C216" s="46" t="s">
        <v>250</v>
      </c>
      <c r="D216" s="47">
        <v>44001</v>
      </c>
      <c r="E216" s="47">
        <v>44090</v>
      </c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</row>
    <row r="217" spans="1:19" x14ac:dyDescent="0.25">
      <c r="A217" s="46">
        <v>233</v>
      </c>
      <c r="B217" s="46">
        <v>5557</v>
      </c>
      <c r="C217" s="46" t="s">
        <v>251</v>
      </c>
      <c r="D217" s="47">
        <v>44001</v>
      </c>
      <c r="E217" s="47">
        <v>44006</v>
      </c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</row>
    <row r="218" spans="1:19" x14ac:dyDescent="0.25">
      <c r="A218" s="46">
        <v>233</v>
      </c>
      <c r="B218" s="46">
        <v>5559</v>
      </c>
      <c r="C218" s="46" t="s">
        <v>252</v>
      </c>
      <c r="D218" s="47">
        <v>44001</v>
      </c>
      <c r="E218" s="47">
        <v>44006</v>
      </c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</row>
    <row r="219" spans="1:19" x14ac:dyDescent="0.25">
      <c r="A219" s="46">
        <v>233</v>
      </c>
      <c r="B219" s="46">
        <v>5560</v>
      </c>
      <c r="C219" s="46" t="s">
        <v>253</v>
      </c>
      <c r="D219" s="47">
        <v>44001</v>
      </c>
      <c r="E219" s="47">
        <v>44045</v>
      </c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</row>
    <row r="220" spans="1:19" x14ac:dyDescent="0.25">
      <c r="A220" s="46">
        <v>233</v>
      </c>
      <c r="B220" s="46">
        <v>5561</v>
      </c>
      <c r="C220" s="46" t="s">
        <v>254</v>
      </c>
      <c r="D220" s="47">
        <v>44001</v>
      </c>
      <c r="E220" s="47">
        <v>44045</v>
      </c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</row>
    <row r="221" spans="1:19" x14ac:dyDescent="0.25">
      <c r="A221" s="46">
        <v>233</v>
      </c>
      <c r="B221" s="46">
        <v>5568</v>
      </c>
      <c r="C221" s="46" t="s">
        <v>255</v>
      </c>
      <c r="D221" s="47">
        <v>44001</v>
      </c>
      <c r="E221" s="47">
        <v>44045</v>
      </c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</row>
    <row r="222" spans="1:19" x14ac:dyDescent="0.25">
      <c r="A222" s="46">
        <v>233</v>
      </c>
      <c r="B222" s="46">
        <v>5588</v>
      </c>
      <c r="C222" s="46" t="s">
        <v>256</v>
      </c>
      <c r="D222" s="47">
        <v>44001</v>
      </c>
      <c r="E222" s="47">
        <v>44109</v>
      </c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</row>
    <row r="223" spans="1:19" x14ac:dyDescent="0.25">
      <c r="A223" s="46">
        <v>233</v>
      </c>
      <c r="B223" s="46">
        <v>5637</v>
      </c>
      <c r="C223" s="46" t="s">
        <v>257</v>
      </c>
      <c r="D223" s="47">
        <v>44007</v>
      </c>
      <c r="E223" s="47">
        <v>44096</v>
      </c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</row>
    <row r="224" spans="1:19" x14ac:dyDescent="0.25">
      <c r="A224" s="46">
        <v>233</v>
      </c>
      <c r="B224" s="46">
        <v>5659</v>
      </c>
      <c r="C224" s="46" t="s">
        <v>258</v>
      </c>
      <c r="D224" s="47">
        <v>44012</v>
      </c>
      <c r="E224" s="47">
        <v>44101</v>
      </c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</row>
    <row r="225" spans="1:19" x14ac:dyDescent="0.25">
      <c r="A225" s="46">
        <v>233</v>
      </c>
      <c r="B225" s="46">
        <v>5798</v>
      </c>
      <c r="C225" s="46" t="s">
        <v>259</v>
      </c>
      <c r="D225" s="47">
        <v>44075</v>
      </c>
      <c r="E225" s="47">
        <v>44166</v>
      </c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</row>
    <row r="226" spans="1:19" x14ac:dyDescent="0.25">
      <c r="A226" s="46">
        <v>233</v>
      </c>
      <c r="B226" s="46">
        <v>5799</v>
      </c>
      <c r="C226" s="46" t="s">
        <v>260</v>
      </c>
      <c r="D226" s="47">
        <v>44075</v>
      </c>
      <c r="E226" s="47">
        <v>44097</v>
      </c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</row>
    <row r="227" spans="1:19" x14ac:dyDescent="0.25">
      <c r="A227" s="46">
        <v>233</v>
      </c>
      <c r="B227" s="46">
        <v>5800</v>
      </c>
      <c r="C227" s="46" t="s">
        <v>261</v>
      </c>
      <c r="D227" s="47">
        <v>44075</v>
      </c>
      <c r="E227" s="47">
        <v>44097</v>
      </c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</row>
    <row r="228" spans="1:19" x14ac:dyDescent="0.25">
      <c r="A228" s="46">
        <v>233</v>
      </c>
      <c r="B228" s="46">
        <v>5839</v>
      </c>
      <c r="C228" s="46" t="s">
        <v>262</v>
      </c>
      <c r="D228" s="47">
        <v>44095</v>
      </c>
      <c r="E228" s="47">
        <v>44105</v>
      </c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</row>
    <row r="229" spans="1:19" x14ac:dyDescent="0.25">
      <c r="A229" s="46">
        <v>233</v>
      </c>
      <c r="B229" s="46">
        <v>5840</v>
      </c>
      <c r="C229" s="46" t="s">
        <v>263</v>
      </c>
      <c r="D229" s="47">
        <v>44095</v>
      </c>
      <c r="E229" s="47">
        <v>44105</v>
      </c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</row>
    <row r="230" spans="1:19" x14ac:dyDescent="0.25">
      <c r="A230" s="46">
        <v>233</v>
      </c>
      <c r="B230" s="46">
        <v>5848</v>
      </c>
      <c r="C230" s="46" t="s">
        <v>264</v>
      </c>
      <c r="D230" s="47">
        <v>44102</v>
      </c>
      <c r="E230" s="47">
        <v>44145</v>
      </c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</row>
    <row r="231" spans="1:19" x14ac:dyDescent="0.25">
      <c r="A231" s="46">
        <v>233</v>
      </c>
      <c r="B231" s="46">
        <v>5850</v>
      </c>
      <c r="C231" s="46" t="s">
        <v>265</v>
      </c>
      <c r="D231" s="47">
        <v>44117</v>
      </c>
      <c r="E231" s="47">
        <v>44155</v>
      </c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</row>
    <row r="232" spans="1:19" x14ac:dyDescent="0.25">
      <c r="A232" s="46">
        <v>233</v>
      </c>
      <c r="B232" s="46">
        <v>5852</v>
      </c>
      <c r="C232" s="46" t="s">
        <v>266</v>
      </c>
      <c r="D232" s="47">
        <v>44117</v>
      </c>
      <c r="E232" s="47">
        <v>44159</v>
      </c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</row>
    <row r="233" spans="1:19" x14ac:dyDescent="0.25">
      <c r="A233" s="46">
        <v>233</v>
      </c>
      <c r="B233" s="46">
        <v>5853</v>
      </c>
      <c r="C233" s="46" t="s">
        <v>267</v>
      </c>
      <c r="D233" s="47">
        <v>44117</v>
      </c>
      <c r="E233" s="47">
        <v>44145</v>
      </c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</row>
    <row r="234" spans="1:19" x14ac:dyDescent="0.25">
      <c r="A234" s="46">
        <v>233</v>
      </c>
      <c r="B234" s="46">
        <v>5882</v>
      </c>
      <c r="C234" s="46" t="s">
        <v>268</v>
      </c>
      <c r="D234" s="47">
        <v>44123</v>
      </c>
      <c r="E234" s="47">
        <v>44167</v>
      </c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</row>
    <row r="235" spans="1:19" x14ac:dyDescent="0.25">
      <c r="A235" s="46">
        <v>233</v>
      </c>
      <c r="B235" s="46">
        <v>5883</v>
      </c>
      <c r="C235" s="46" t="s">
        <v>269</v>
      </c>
      <c r="D235" s="47">
        <v>44123</v>
      </c>
      <c r="E235" s="47">
        <v>44167</v>
      </c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</row>
    <row r="236" spans="1:19" x14ac:dyDescent="0.25">
      <c r="A236" s="46">
        <v>234</v>
      </c>
      <c r="B236" s="46">
        <v>5541</v>
      </c>
      <c r="C236" s="46" t="s">
        <v>270</v>
      </c>
      <c r="D236" s="47">
        <v>44001</v>
      </c>
      <c r="E236" s="47">
        <v>44300</v>
      </c>
      <c r="F236" s="46">
        <v>144.19999999999999</v>
      </c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</row>
    <row r="237" spans="1:19" x14ac:dyDescent="0.25">
      <c r="A237" s="46">
        <v>234</v>
      </c>
      <c r="B237" s="46">
        <v>5589</v>
      </c>
      <c r="C237" s="46" t="s">
        <v>271</v>
      </c>
      <c r="D237" s="47">
        <v>44007</v>
      </c>
      <c r="E237" s="47">
        <v>44300</v>
      </c>
      <c r="F237" s="46">
        <v>220.01</v>
      </c>
      <c r="G237" s="46"/>
      <c r="H237" s="46"/>
      <c r="I237" s="46">
        <v>128.13999999999999</v>
      </c>
      <c r="J237" s="46"/>
      <c r="K237" s="46"/>
      <c r="L237" s="46"/>
      <c r="M237" s="46">
        <v>32.950000000000003</v>
      </c>
      <c r="N237" s="46"/>
      <c r="O237" s="46"/>
      <c r="P237" s="46"/>
      <c r="Q237" s="46"/>
      <c r="R237" s="46"/>
      <c r="S237" s="46"/>
    </row>
    <row r="238" spans="1:19" x14ac:dyDescent="0.25">
      <c r="A238" s="46">
        <v>234</v>
      </c>
      <c r="B238" s="46">
        <v>5590</v>
      </c>
      <c r="C238" s="46" t="s">
        <v>272</v>
      </c>
      <c r="D238" s="47">
        <v>44007</v>
      </c>
      <c r="E238" s="47">
        <v>44051</v>
      </c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</row>
    <row r="239" spans="1:19" x14ac:dyDescent="0.25">
      <c r="A239" s="46">
        <v>234</v>
      </c>
      <c r="B239" s="46">
        <v>5591</v>
      </c>
      <c r="C239" s="46" t="s">
        <v>273</v>
      </c>
      <c r="D239" s="47">
        <v>44007</v>
      </c>
      <c r="E239" s="47">
        <v>44300</v>
      </c>
      <c r="F239" s="46">
        <v>220.15</v>
      </c>
      <c r="G239" s="46"/>
      <c r="H239" s="46"/>
      <c r="I239" s="46">
        <v>106.4</v>
      </c>
      <c r="J239" s="46">
        <v>16.27</v>
      </c>
      <c r="K239" s="46"/>
      <c r="L239" s="46"/>
      <c r="M239" s="46"/>
      <c r="N239" s="46"/>
      <c r="O239" s="46">
        <v>90.68</v>
      </c>
      <c r="P239" s="46"/>
      <c r="Q239" s="46"/>
      <c r="R239" s="46"/>
      <c r="S239" s="46"/>
    </row>
    <row r="240" spans="1:19" x14ac:dyDescent="0.25">
      <c r="A240" s="46">
        <v>234</v>
      </c>
      <c r="B240" s="46">
        <v>5592</v>
      </c>
      <c r="C240" s="46" t="s">
        <v>274</v>
      </c>
      <c r="D240" s="47">
        <v>44007</v>
      </c>
      <c r="E240" s="47">
        <v>44300</v>
      </c>
      <c r="F240" s="46">
        <v>211.75</v>
      </c>
      <c r="G240" s="46">
        <v>8.25</v>
      </c>
      <c r="H240" s="46"/>
      <c r="I240" s="46"/>
      <c r="J240" s="46">
        <v>95.41</v>
      </c>
      <c r="K240" s="46"/>
      <c r="L240" s="46"/>
      <c r="M240" s="46"/>
      <c r="N240" s="46"/>
      <c r="O240" s="46">
        <v>82.09</v>
      </c>
      <c r="P240" s="46"/>
      <c r="Q240" s="46"/>
      <c r="R240" s="46"/>
      <c r="S240" s="46"/>
    </row>
    <row r="241" spans="1:19" x14ac:dyDescent="0.25">
      <c r="A241" s="46">
        <v>234</v>
      </c>
      <c r="B241" s="46">
        <v>5593</v>
      </c>
      <c r="C241" s="46" t="s">
        <v>275</v>
      </c>
      <c r="D241" s="47">
        <v>44007</v>
      </c>
      <c r="E241" s="47">
        <v>44300</v>
      </c>
      <c r="F241" s="46">
        <v>220.15</v>
      </c>
      <c r="G241" s="46"/>
      <c r="H241" s="46"/>
      <c r="I241" s="46">
        <v>57.75</v>
      </c>
      <c r="J241" s="46">
        <v>48.56</v>
      </c>
      <c r="K241" s="46"/>
      <c r="L241" s="46"/>
      <c r="M241" s="46"/>
      <c r="N241" s="46"/>
      <c r="O241" s="46">
        <v>16.54</v>
      </c>
      <c r="P241" s="46"/>
      <c r="Q241" s="46"/>
      <c r="R241" s="46"/>
      <c r="S241" s="46"/>
    </row>
    <row r="242" spans="1:19" x14ac:dyDescent="0.25">
      <c r="A242" s="46">
        <v>234</v>
      </c>
      <c r="B242" s="46">
        <v>5594</v>
      </c>
      <c r="C242" s="46" t="s">
        <v>276</v>
      </c>
      <c r="D242" s="47">
        <v>44007</v>
      </c>
      <c r="E242" s="47">
        <v>44063</v>
      </c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</row>
    <row r="243" spans="1:19" x14ac:dyDescent="0.25">
      <c r="A243" s="46">
        <v>234</v>
      </c>
      <c r="B243" s="46">
        <v>5595</v>
      </c>
      <c r="C243" s="46" t="s">
        <v>277</v>
      </c>
      <c r="D243" s="47">
        <v>44007</v>
      </c>
      <c r="E243" s="47">
        <v>44242</v>
      </c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</row>
    <row r="244" spans="1:19" x14ac:dyDescent="0.25">
      <c r="A244" s="46">
        <v>234</v>
      </c>
      <c r="B244" s="46">
        <v>5596</v>
      </c>
      <c r="C244" s="46" t="s">
        <v>278</v>
      </c>
      <c r="D244" s="47">
        <v>44007</v>
      </c>
      <c r="E244" s="47">
        <v>44300</v>
      </c>
      <c r="F244" s="46">
        <v>220.15</v>
      </c>
      <c r="G244" s="46"/>
      <c r="H244" s="46"/>
      <c r="I244" s="46">
        <v>59.5</v>
      </c>
      <c r="J244" s="46">
        <v>68.62</v>
      </c>
      <c r="K244" s="46"/>
      <c r="L244" s="46"/>
      <c r="M244" s="46"/>
      <c r="N244" s="46"/>
      <c r="O244" s="46">
        <v>172.23</v>
      </c>
      <c r="P244" s="46"/>
      <c r="Q244" s="46"/>
      <c r="R244" s="46"/>
      <c r="S244" s="46"/>
    </row>
    <row r="245" spans="1:19" x14ac:dyDescent="0.25">
      <c r="A245" s="46">
        <v>234</v>
      </c>
      <c r="B245" s="46">
        <v>5597</v>
      </c>
      <c r="C245" s="46" t="s">
        <v>279</v>
      </c>
      <c r="D245" s="47">
        <v>44007</v>
      </c>
      <c r="E245" s="47">
        <v>44303</v>
      </c>
      <c r="F245" s="46">
        <v>220.15</v>
      </c>
      <c r="G245" s="46"/>
      <c r="H245" s="46"/>
      <c r="I245" s="46">
        <v>2.4500000000000002</v>
      </c>
      <c r="J245" s="46"/>
      <c r="K245" s="46"/>
      <c r="L245" s="46"/>
      <c r="M245" s="46"/>
      <c r="N245" s="46"/>
      <c r="O245" s="46"/>
      <c r="P245" s="46"/>
      <c r="Q245" s="46"/>
      <c r="R245" s="46"/>
      <c r="S245" s="46"/>
    </row>
    <row r="246" spans="1:19" x14ac:dyDescent="0.25">
      <c r="A246" s="46">
        <v>234</v>
      </c>
      <c r="B246" s="46">
        <v>5598</v>
      </c>
      <c r="C246" s="46" t="s">
        <v>280</v>
      </c>
      <c r="D246" s="47">
        <v>44007</v>
      </c>
      <c r="E246" s="47">
        <v>44305</v>
      </c>
      <c r="F246" s="46">
        <v>220.15</v>
      </c>
      <c r="G246" s="46"/>
      <c r="H246" s="46"/>
      <c r="I246" s="46">
        <v>92.75</v>
      </c>
      <c r="J246" s="46"/>
      <c r="K246" s="46"/>
      <c r="L246" s="46"/>
      <c r="M246" s="46">
        <v>14</v>
      </c>
      <c r="N246" s="46"/>
      <c r="O246" s="46"/>
      <c r="P246" s="46"/>
      <c r="Q246" s="46"/>
      <c r="R246" s="46"/>
      <c r="S246" s="46"/>
    </row>
    <row r="247" spans="1:19" x14ac:dyDescent="0.25">
      <c r="A247" s="46">
        <v>234</v>
      </c>
      <c r="B247" s="46">
        <v>5599</v>
      </c>
      <c r="C247" s="46" t="s">
        <v>281</v>
      </c>
      <c r="D247" s="47">
        <v>44007</v>
      </c>
      <c r="E247" s="47">
        <v>44300</v>
      </c>
      <c r="F247" s="46">
        <v>220.15</v>
      </c>
      <c r="G247" s="46"/>
      <c r="H247" s="46"/>
      <c r="I247" s="46">
        <v>125.65</v>
      </c>
      <c r="J247" s="46"/>
      <c r="K247" s="46"/>
      <c r="L247" s="46"/>
      <c r="M247" s="46">
        <v>157.85</v>
      </c>
      <c r="N247" s="46">
        <v>111.6</v>
      </c>
      <c r="O247" s="46"/>
      <c r="P247" s="46"/>
      <c r="Q247" s="46"/>
      <c r="R247" s="46"/>
      <c r="S247" s="46"/>
    </row>
    <row r="248" spans="1:19" x14ac:dyDescent="0.25">
      <c r="A248" s="46">
        <v>234</v>
      </c>
      <c r="B248" s="46">
        <v>5601</v>
      </c>
      <c r="C248" s="46" t="s">
        <v>282</v>
      </c>
      <c r="D248" s="47">
        <v>44007</v>
      </c>
      <c r="E248" s="47">
        <v>44301</v>
      </c>
      <c r="F248" s="46">
        <v>184.8</v>
      </c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</row>
    <row r="249" spans="1:19" x14ac:dyDescent="0.25">
      <c r="A249" s="46">
        <v>234</v>
      </c>
      <c r="B249" s="46">
        <v>5602</v>
      </c>
      <c r="C249" s="46" t="s">
        <v>283</v>
      </c>
      <c r="D249" s="47">
        <v>44007</v>
      </c>
      <c r="E249" s="47">
        <v>44300</v>
      </c>
      <c r="F249" s="46">
        <v>220.15</v>
      </c>
      <c r="G249" s="46"/>
      <c r="H249" s="46"/>
      <c r="I249" s="46">
        <v>96.25</v>
      </c>
      <c r="J249" s="46">
        <v>26.42</v>
      </c>
      <c r="K249" s="46"/>
      <c r="L249" s="46"/>
      <c r="M249" s="46"/>
      <c r="N249" s="46"/>
      <c r="O249" s="46">
        <v>85.18</v>
      </c>
      <c r="P249" s="46"/>
      <c r="Q249" s="46"/>
      <c r="R249" s="46"/>
      <c r="S249" s="46"/>
    </row>
    <row r="250" spans="1:19" x14ac:dyDescent="0.25">
      <c r="A250" s="46">
        <v>234</v>
      </c>
      <c r="B250" s="46">
        <v>5603</v>
      </c>
      <c r="C250" s="46" t="s">
        <v>284</v>
      </c>
      <c r="D250" s="47">
        <v>44007</v>
      </c>
      <c r="E250" s="47">
        <v>44051</v>
      </c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</row>
    <row r="251" spans="1:19" x14ac:dyDescent="0.25">
      <c r="A251" s="46">
        <v>234</v>
      </c>
      <c r="B251" s="46">
        <v>5604</v>
      </c>
      <c r="C251" s="46" t="s">
        <v>285</v>
      </c>
      <c r="D251" s="47">
        <v>44007</v>
      </c>
      <c r="E251" s="47">
        <v>44300</v>
      </c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</row>
    <row r="252" spans="1:19" x14ac:dyDescent="0.25">
      <c r="A252" s="46">
        <v>234</v>
      </c>
      <c r="B252" s="46">
        <v>5605</v>
      </c>
      <c r="C252" s="46" t="s">
        <v>286</v>
      </c>
      <c r="D252" s="47">
        <v>44007</v>
      </c>
      <c r="E252" s="47">
        <v>44051</v>
      </c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</row>
    <row r="253" spans="1:19" x14ac:dyDescent="0.25">
      <c r="A253" s="46">
        <v>234</v>
      </c>
      <c r="B253" s="46">
        <v>5606</v>
      </c>
      <c r="C253" s="46" t="s">
        <v>287</v>
      </c>
      <c r="D253" s="47">
        <v>44007</v>
      </c>
      <c r="E253" s="47">
        <v>44249</v>
      </c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</row>
    <row r="254" spans="1:19" x14ac:dyDescent="0.25">
      <c r="A254" s="46">
        <v>234</v>
      </c>
      <c r="B254" s="46">
        <v>5607</v>
      </c>
      <c r="C254" s="46" t="s">
        <v>288</v>
      </c>
      <c r="D254" s="47">
        <v>44007</v>
      </c>
      <c r="E254" s="47">
        <v>44211</v>
      </c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</row>
    <row r="255" spans="1:19" x14ac:dyDescent="0.25">
      <c r="A255" s="46">
        <v>234</v>
      </c>
      <c r="B255" s="46">
        <v>5608</v>
      </c>
      <c r="C255" s="46" t="s">
        <v>289</v>
      </c>
      <c r="D255" s="47">
        <v>44007</v>
      </c>
      <c r="E255" s="47">
        <v>44167</v>
      </c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</row>
    <row r="256" spans="1:19" x14ac:dyDescent="0.25">
      <c r="A256" s="46">
        <v>234</v>
      </c>
      <c r="B256" s="46">
        <v>5609</v>
      </c>
      <c r="C256" s="46" t="s">
        <v>290</v>
      </c>
      <c r="D256" s="47">
        <v>44007</v>
      </c>
      <c r="E256" s="47">
        <v>44051</v>
      </c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</row>
    <row r="257" spans="1:19" x14ac:dyDescent="0.25">
      <c r="A257" s="46">
        <v>234</v>
      </c>
      <c r="B257" s="46">
        <v>5610</v>
      </c>
      <c r="C257" s="46" t="s">
        <v>291</v>
      </c>
      <c r="D257" s="47">
        <v>44007</v>
      </c>
      <c r="E257" s="47">
        <v>44300</v>
      </c>
      <c r="F257" s="46">
        <v>220.15</v>
      </c>
      <c r="G257" s="46"/>
      <c r="H257" s="46"/>
      <c r="I257" s="46">
        <v>128.44999999999999</v>
      </c>
      <c r="J257" s="46"/>
      <c r="K257" s="46"/>
      <c r="L257" s="46"/>
      <c r="M257" s="46">
        <v>408.8</v>
      </c>
      <c r="N257" s="46">
        <v>0.66</v>
      </c>
      <c r="O257" s="46"/>
      <c r="P257" s="46"/>
      <c r="Q257" s="46"/>
      <c r="R257" s="46"/>
      <c r="S257" s="46"/>
    </row>
    <row r="258" spans="1:19" x14ac:dyDescent="0.25">
      <c r="A258" s="46">
        <v>234</v>
      </c>
      <c r="B258" s="46">
        <v>5611</v>
      </c>
      <c r="C258" s="46" t="s">
        <v>292</v>
      </c>
      <c r="D258" s="47">
        <v>44007</v>
      </c>
      <c r="E258" s="47">
        <v>44300</v>
      </c>
      <c r="F258" s="46">
        <v>220.15</v>
      </c>
      <c r="G258" s="46"/>
      <c r="H258" s="46"/>
      <c r="I258" s="46">
        <v>36.4</v>
      </c>
      <c r="J258" s="46">
        <v>80.81</v>
      </c>
      <c r="K258" s="46"/>
      <c r="L258" s="46"/>
      <c r="M258" s="46"/>
      <c r="N258" s="46"/>
      <c r="O258" s="46">
        <v>136.13999999999999</v>
      </c>
      <c r="P258" s="46"/>
      <c r="Q258" s="46"/>
      <c r="R258" s="46"/>
      <c r="S258" s="46"/>
    </row>
    <row r="259" spans="1:19" x14ac:dyDescent="0.25">
      <c r="A259" s="46">
        <v>234</v>
      </c>
      <c r="B259" s="46">
        <v>5612</v>
      </c>
      <c r="C259" s="46" t="s">
        <v>293</v>
      </c>
      <c r="D259" s="47">
        <v>44007</v>
      </c>
      <c r="E259" s="47">
        <v>44300</v>
      </c>
      <c r="F259" s="46">
        <v>220.15</v>
      </c>
      <c r="G259" s="46"/>
      <c r="H259" s="46"/>
      <c r="I259" s="46">
        <v>78.75</v>
      </c>
      <c r="J259" s="46">
        <v>14.1</v>
      </c>
      <c r="K259" s="46"/>
      <c r="L259" s="46"/>
      <c r="M259" s="46"/>
      <c r="N259" s="46"/>
      <c r="O259" s="46"/>
      <c r="P259" s="46"/>
      <c r="Q259" s="46"/>
      <c r="R259" s="46"/>
      <c r="S259" s="46"/>
    </row>
    <row r="260" spans="1:19" x14ac:dyDescent="0.25">
      <c r="A260" s="46">
        <v>234</v>
      </c>
      <c r="B260" s="46">
        <v>5613</v>
      </c>
      <c r="C260" s="46" t="s">
        <v>294</v>
      </c>
      <c r="D260" s="47">
        <v>44007</v>
      </c>
      <c r="E260" s="47">
        <v>44193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</row>
    <row r="261" spans="1:19" x14ac:dyDescent="0.25">
      <c r="A261" s="46">
        <v>234</v>
      </c>
      <c r="B261" s="46">
        <v>5614</v>
      </c>
      <c r="C261" s="46" t="s">
        <v>295</v>
      </c>
      <c r="D261" s="47">
        <v>44007</v>
      </c>
      <c r="E261" s="47">
        <v>44051</v>
      </c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</row>
    <row r="262" spans="1:19" x14ac:dyDescent="0.25">
      <c r="A262" s="46">
        <v>234</v>
      </c>
      <c r="B262" s="46">
        <v>5615</v>
      </c>
      <c r="C262" s="46" t="s">
        <v>296</v>
      </c>
      <c r="D262" s="47">
        <v>44007</v>
      </c>
      <c r="E262" s="47">
        <v>44224</v>
      </c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</row>
    <row r="263" spans="1:19" x14ac:dyDescent="0.25">
      <c r="A263" s="46">
        <v>234</v>
      </c>
      <c r="B263" s="46">
        <v>5617</v>
      </c>
      <c r="C263" s="46" t="s">
        <v>297</v>
      </c>
      <c r="D263" s="47">
        <v>44007</v>
      </c>
      <c r="E263" s="47">
        <v>44300</v>
      </c>
      <c r="F263" s="46">
        <v>220.15</v>
      </c>
      <c r="G263" s="46"/>
      <c r="H263" s="46"/>
      <c r="I263" s="46">
        <v>57.4</v>
      </c>
      <c r="J263" s="46">
        <v>48.91</v>
      </c>
      <c r="K263" s="46"/>
      <c r="L263" s="46"/>
      <c r="M263" s="46"/>
      <c r="N263" s="46"/>
      <c r="O263" s="46">
        <v>17.04</v>
      </c>
      <c r="P263" s="46"/>
      <c r="Q263" s="46"/>
      <c r="R263" s="46"/>
      <c r="S263" s="46"/>
    </row>
    <row r="264" spans="1:19" x14ac:dyDescent="0.25">
      <c r="A264" s="46">
        <v>234</v>
      </c>
      <c r="B264" s="46">
        <v>5618</v>
      </c>
      <c r="C264" s="46" t="s">
        <v>298</v>
      </c>
      <c r="D264" s="47">
        <v>44007</v>
      </c>
      <c r="E264" s="47">
        <v>44300</v>
      </c>
      <c r="F264" s="46">
        <v>220.15</v>
      </c>
      <c r="G264" s="46"/>
      <c r="H264" s="46"/>
      <c r="I264" s="46">
        <v>77.7</v>
      </c>
      <c r="J264" s="46">
        <v>44.97</v>
      </c>
      <c r="K264" s="46"/>
      <c r="L264" s="46"/>
      <c r="M264" s="46"/>
      <c r="N264" s="46"/>
      <c r="O264" s="46">
        <v>111.68</v>
      </c>
      <c r="P264" s="46"/>
      <c r="Q264" s="46"/>
      <c r="R264" s="46"/>
      <c r="S264" s="46"/>
    </row>
    <row r="265" spans="1:19" x14ac:dyDescent="0.25">
      <c r="A265" s="46">
        <v>234</v>
      </c>
      <c r="B265" s="46">
        <v>5619</v>
      </c>
      <c r="C265" s="46" t="s">
        <v>299</v>
      </c>
      <c r="D265" s="47">
        <v>44007</v>
      </c>
      <c r="E265" s="47">
        <v>44112</v>
      </c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</row>
    <row r="266" spans="1:19" x14ac:dyDescent="0.25">
      <c r="A266" s="46">
        <v>234</v>
      </c>
      <c r="B266" s="46">
        <v>5620</v>
      </c>
      <c r="C266" s="46" t="s">
        <v>300</v>
      </c>
      <c r="D266" s="47">
        <v>44007</v>
      </c>
      <c r="E266" s="47">
        <v>44096</v>
      </c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</row>
    <row r="267" spans="1:19" x14ac:dyDescent="0.25">
      <c r="A267" s="46">
        <v>234</v>
      </c>
      <c r="B267" s="46">
        <v>5621</v>
      </c>
      <c r="C267" s="46" t="s">
        <v>301</v>
      </c>
      <c r="D267" s="47">
        <v>44007</v>
      </c>
      <c r="E267" s="47">
        <v>44300</v>
      </c>
      <c r="F267" s="46">
        <v>220.15</v>
      </c>
      <c r="G267" s="46"/>
      <c r="H267" s="46"/>
      <c r="I267" s="46">
        <v>117.25</v>
      </c>
      <c r="J267" s="46"/>
      <c r="K267" s="46"/>
      <c r="L267" s="46"/>
      <c r="M267" s="46">
        <v>225.05</v>
      </c>
      <c r="N267" s="46">
        <v>151.9</v>
      </c>
      <c r="O267" s="46"/>
      <c r="P267" s="46"/>
      <c r="Q267" s="46"/>
      <c r="R267" s="46"/>
      <c r="S267" s="46"/>
    </row>
    <row r="268" spans="1:19" x14ac:dyDescent="0.25">
      <c r="A268" s="46">
        <v>234</v>
      </c>
      <c r="B268" s="46">
        <v>5622</v>
      </c>
      <c r="C268" s="46" t="s">
        <v>302</v>
      </c>
      <c r="D268" s="47">
        <v>44007</v>
      </c>
      <c r="E268" s="47">
        <v>44096</v>
      </c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</row>
    <row r="269" spans="1:19" x14ac:dyDescent="0.25">
      <c r="A269" s="46">
        <v>234</v>
      </c>
      <c r="B269" s="46">
        <v>5623</v>
      </c>
      <c r="C269" s="46" t="s">
        <v>303</v>
      </c>
      <c r="D269" s="47">
        <v>44007</v>
      </c>
      <c r="E269" s="47">
        <v>44300</v>
      </c>
      <c r="F269" s="46">
        <v>187.95</v>
      </c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</row>
    <row r="270" spans="1:19" x14ac:dyDescent="0.25">
      <c r="A270" s="46">
        <v>234</v>
      </c>
      <c r="B270" s="46">
        <v>5624</v>
      </c>
      <c r="C270" s="46" t="s">
        <v>304</v>
      </c>
      <c r="D270" s="47">
        <v>44007</v>
      </c>
      <c r="E270" s="47">
        <v>44051</v>
      </c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</row>
    <row r="271" spans="1:19" x14ac:dyDescent="0.25">
      <c r="A271" s="46">
        <v>234</v>
      </c>
      <c r="B271" s="46">
        <v>5625</v>
      </c>
      <c r="C271" s="46" t="s">
        <v>305</v>
      </c>
      <c r="D271" s="47">
        <v>44007</v>
      </c>
      <c r="E271" s="47">
        <v>44096</v>
      </c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</row>
    <row r="272" spans="1:19" x14ac:dyDescent="0.25">
      <c r="A272" s="46">
        <v>234</v>
      </c>
      <c r="B272" s="46">
        <v>5626</v>
      </c>
      <c r="C272" s="46" t="s">
        <v>306</v>
      </c>
      <c r="D272" s="47">
        <v>44007</v>
      </c>
      <c r="E272" s="47">
        <v>44096</v>
      </c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</row>
    <row r="273" spans="1:19" x14ac:dyDescent="0.25">
      <c r="A273" s="46">
        <v>234</v>
      </c>
      <c r="B273" s="46">
        <v>5627</v>
      </c>
      <c r="C273" s="46" t="s">
        <v>307</v>
      </c>
      <c r="D273" s="47">
        <v>44007</v>
      </c>
      <c r="E273" s="47">
        <v>44300</v>
      </c>
      <c r="F273" s="46">
        <v>220.15</v>
      </c>
      <c r="G273" s="46"/>
      <c r="H273" s="46"/>
      <c r="I273" s="46">
        <v>67.900000000000006</v>
      </c>
      <c r="J273" s="46"/>
      <c r="K273" s="46"/>
      <c r="L273" s="46"/>
      <c r="M273" s="46"/>
      <c r="N273" s="46"/>
      <c r="O273" s="46"/>
      <c r="P273" s="46"/>
      <c r="Q273" s="46"/>
      <c r="R273" s="46"/>
      <c r="S273" s="46"/>
    </row>
    <row r="274" spans="1:19" x14ac:dyDescent="0.25">
      <c r="A274" s="46">
        <v>234</v>
      </c>
      <c r="B274" s="46">
        <v>5628</v>
      </c>
      <c r="C274" s="46" t="s">
        <v>308</v>
      </c>
      <c r="D274" s="47">
        <v>44007</v>
      </c>
      <c r="E274" s="47">
        <v>44301</v>
      </c>
      <c r="F274" s="46">
        <v>177.1</v>
      </c>
      <c r="G274" s="46">
        <v>42.9</v>
      </c>
      <c r="H274" s="46"/>
      <c r="I274" s="46"/>
      <c r="J274" s="46">
        <v>84.5</v>
      </c>
      <c r="K274" s="46"/>
      <c r="L274" s="46"/>
      <c r="M274" s="46"/>
      <c r="N274" s="46"/>
      <c r="O274" s="46">
        <v>22.5</v>
      </c>
      <c r="P274" s="46"/>
      <c r="Q274" s="46"/>
      <c r="R274" s="46"/>
      <c r="S274" s="46"/>
    </row>
    <row r="275" spans="1:19" x14ac:dyDescent="0.25">
      <c r="A275" s="46">
        <v>234</v>
      </c>
      <c r="B275" s="46">
        <v>5629</v>
      </c>
      <c r="C275" s="46" t="s">
        <v>309</v>
      </c>
      <c r="D275" s="47">
        <v>44007</v>
      </c>
      <c r="E275" s="47">
        <v>44300</v>
      </c>
      <c r="F275" s="46">
        <v>220.15</v>
      </c>
      <c r="G275" s="46"/>
      <c r="H275" s="46"/>
      <c r="I275" s="46">
        <v>98.7</v>
      </c>
      <c r="J275" s="46">
        <v>21.24</v>
      </c>
      <c r="K275" s="46"/>
      <c r="L275" s="46"/>
      <c r="M275" s="46"/>
      <c r="N275" s="46"/>
      <c r="O275" s="46">
        <v>64.41</v>
      </c>
      <c r="P275" s="46"/>
      <c r="Q275" s="46"/>
      <c r="R275" s="46"/>
      <c r="S275" s="46"/>
    </row>
    <row r="276" spans="1:19" x14ac:dyDescent="0.25">
      <c r="A276" s="46">
        <v>234</v>
      </c>
      <c r="B276" s="46">
        <v>5631</v>
      </c>
      <c r="C276" s="46" t="s">
        <v>310</v>
      </c>
      <c r="D276" s="47">
        <v>44007</v>
      </c>
      <c r="E276" s="47">
        <v>44051</v>
      </c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</row>
    <row r="277" spans="1:19" x14ac:dyDescent="0.25">
      <c r="A277" s="46">
        <v>234</v>
      </c>
      <c r="B277" s="46">
        <v>5632</v>
      </c>
      <c r="C277" s="46" t="s">
        <v>311</v>
      </c>
      <c r="D277" s="47">
        <v>44007</v>
      </c>
      <c r="E277" s="47">
        <v>44051</v>
      </c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</row>
    <row r="278" spans="1:19" x14ac:dyDescent="0.25">
      <c r="A278" s="46">
        <v>234</v>
      </c>
      <c r="B278" s="46">
        <v>5633</v>
      </c>
      <c r="C278" s="46" t="s">
        <v>312</v>
      </c>
      <c r="D278" s="47">
        <v>44007</v>
      </c>
      <c r="E278" s="47">
        <v>44051</v>
      </c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</row>
    <row r="279" spans="1:19" x14ac:dyDescent="0.25">
      <c r="A279" s="46">
        <v>234</v>
      </c>
      <c r="B279" s="46">
        <v>5634</v>
      </c>
      <c r="C279" s="46" t="s">
        <v>313</v>
      </c>
      <c r="D279" s="47">
        <v>44007</v>
      </c>
      <c r="E279" s="47">
        <v>44243</v>
      </c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</row>
    <row r="280" spans="1:19" x14ac:dyDescent="0.25">
      <c r="A280" s="46">
        <v>234</v>
      </c>
      <c r="B280" s="46">
        <v>5664</v>
      </c>
      <c r="C280" s="46" t="s">
        <v>314</v>
      </c>
      <c r="D280" s="47">
        <v>44014</v>
      </c>
      <c r="E280" s="47">
        <v>44174</v>
      </c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</row>
    <row r="281" spans="1:19" x14ac:dyDescent="0.25">
      <c r="A281" s="46">
        <v>234</v>
      </c>
      <c r="B281" s="46">
        <v>5674</v>
      </c>
      <c r="C281" s="46" t="s">
        <v>315</v>
      </c>
      <c r="D281" s="47">
        <v>44022</v>
      </c>
      <c r="E281" s="47">
        <v>44300</v>
      </c>
      <c r="F281" s="46">
        <v>220.15</v>
      </c>
      <c r="G281" s="46"/>
      <c r="H281" s="46"/>
      <c r="I281" s="46">
        <v>61.6</v>
      </c>
      <c r="J281" s="46">
        <v>50.16</v>
      </c>
      <c r="K281" s="46"/>
      <c r="L281" s="46"/>
      <c r="M281" s="46"/>
      <c r="N281" s="46"/>
      <c r="O281" s="46">
        <v>45.59</v>
      </c>
      <c r="P281" s="46"/>
      <c r="Q281" s="46"/>
      <c r="R281" s="46"/>
      <c r="S281" s="46"/>
    </row>
    <row r="282" spans="1:19" x14ac:dyDescent="0.25">
      <c r="A282" s="46">
        <v>234</v>
      </c>
      <c r="B282" s="46">
        <v>5675</v>
      </c>
      <c r="C282" s="46" t="s">
        <v>316</v>
      </c>
      <c r="D282" s="47">
        <v>44022</v>
      </c>
      <c r="E282" s="47">
        <v>44053</v>
      </c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</row>
    <row r="283" spans="1:19" x14ac:dyDescent="0.25">
      <c r="A283" s="46">
        <v>234</v>
      </c>
      <c r="B283" s="46">
        <v>5676</v>
      </c>
      <c r="C283" s="46" t="s">
        <v>317</v>
      </c>
      <c r="D283" s="47">
        <v>44022</v>
      </c>
      <c r="E283" s="47">
        <v>44050</v>
      </c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</row>
    <row r="284" spans="1:19" x14ac:dyDescent="0.25">
      <c r="A284" s="46">
        <v>234</v>
      </c>
      <c r="B284" s="46">
        <v>5677</v>
      </c>
      <c r="C284" s="46" t="s">
        <v>318</v>
      </c>
      <c r="D284" s="47">
        <v>44022</v>
      </c>
      <c r="E284" s="47">
        <v>44237</v>
      </c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</row>
    <row r="285" spans="1:19" x14ac:dyDescent="0.25">
      <c r="A285" s="46">
        <v>234</v>
      </c>
      <c r="B285" s="46">
        <v>5678</v>
      </c>
      <c r="C285" s="46" t="s">
        <v>319</v>
      </c>
      <c r="D285" s="47">
        <v>44022</v>
      </c>
      <c r="E285" s="47">
        <v>44111</v>
      </c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</row>
    <row r="286" spans="1:19" x14ac:dyDescent="0.25">
      <c r="A286" s="46">
        <v>234</v>
      </c>
      <c r="B286" s="46">
        <v>5679</v>
      </c>
      <c r="C286" s="46" t="s">
        <v>320</v>
      </c>
      <c r="D286" s="47">
        <v>44022</v>
      </c>
      <c r="E286" s="47">
        <v>44112</v>
      </c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</row>
    <row r="287" spans="1:19" x14ac:dyDescent="0.25">
      <c r="A287" s="46">
        <v>234</v>
      </c>
      <c r="B287" s="46">
        <v>5692</v>
      </c>
      <c r="C287" s="46" t="s">
        <v>321</v>
      </c>
      <c r="D287" s="47">
        <v>44039</v>
      </c>
      <c r="E287" s="47">
        <v>44083</v>
      </c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</row>
    <row r="288" spans="1:19" x14ac:dyDescent="0.25">
      <c r="A288" s="46">
        <v>234</v>
      </c>
      <c r="B288" s="46">
        <v>5693</v>
      </c>
      <c r="C288" s="46" t="s">
        <v>322</v>
      </c>
      <c r="D288" s="47">
        <v>44039</v>
      </c>
      <c r="E288" s="47">
        <v>44300</v>
      </c>
      <c r="F288" s="46">
        <v>220.15</v>
      </c>
      <c r="G288" s="46"/>
      <c r="H288" s="46"/>
      <c r="I288" s="46">
        <v>128.44999999999999</v>
      </c>
      <c r="J288" s="46"/>
      <c r="K288" s="46"/>
      <c r="L288" s="46"/>
      <c r="M288" s="46">
        <v>59.5</v>
      </c>
      <c r="N288" s="46"/>
      <c r="O288" s="46"/>
      <c r="P288" s="46"/>
      <c r="Q288" s="46"/>
      <c r="R288" s="46"/>
      <c r="S288" s="46"/>
    </row>
    <row r="289" spans="1:19" x14ac:dyDescent="0.25">
      <c r="A289" s="46">
        <v>234</v>
      </c>
      <c r="B289" s="46">
        <v>5694</v>
      </c>
      <c r="C289" s="46" t="s">
        <v>323</v>
      </c>
      <c r="D289" s="47">
        <v>44039</v>
      </c>
      <c r="E289" s="47">
        <v>44300</v>
      </c>
      <c r="F289" s="46">
        <v>220.15</v>
      </c>
      <c r="G289" s="46"/>
      <c r="H289" s="46"/>
      <c r="I289" s="46">
        <v>11.9</v>
      </c>
      <c r="J289" s="46">
        <v>99.86</v>
      </c>
      <c r="K289" s="46"/>
      <c r="L289" s="46"/>
      <c r="M289" s="46"/>
      <c r="N289" s="46"/>
      <c r="O289" s="46">
        <v>96.59</v>
      </c>
      <c r="P289" s="46"/>
      <c r="Q289" s="46"/>
      <c r="R289" s="46"/>
      <c r="S289" s="46"/>
    </row>
    <row r="290" spans="1:19" x14ac:dyDescent="0.25">
      <c r="A290" s="46">
        <v>234</v>
      </c>
      <c r="B290" s="46">
        <v>5770</v>
      </c>
      <c r="C290" s="46" t="s">
        <v>324</v>
      </c>
      <c r="D290" s="47">
        <v>44063</v>
      </c>
      <c r="E290" s="47">
        <v>44300</v>
      </c>
      <c r="F290" s="46">
        <v>15.05</v>
      </c>
      <c r="G290" s="46">
        <v>23.45</v>
      </c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</row>
    <row r="291" spans="1:19" x14ac:dyDescent="0.25">
      <c r="A291" s="46">
        <v>234</v>
      </c>
      <c r="B291" s="46">
        <v>5771</v>
      </c>
      <c r="C291" s="46" t="s">
        <v>325</v>
      </c>
      <c r="D291" s="47">
        <v>44063</v>
      </c>
      <c r="E291" s="47">
        <v>44301</v>
      </c>
      <c r="F291" s="46">
        <v>220.15</v>
      </c>
      <c r="G291" s="46"/>
      <c r="H291" s="46"/>
      <c r="I291" s="46">
        <v>11.55</v>
      </c>
      <c r="J291" s="46">
        <v>94.76</v>
      </c>
      <c r="K291" s="46"/>
      <c r="L291" s="46"/>
      <c r="M291" s="46"/>
      <c r="N291" s="46"/>
      <c r="O291" s="46">
        <v>82.54</v>
      </c>
      <c r="P291" s="46"/>
      <c r="Q291" s="46"/>
      <c r="R291" s="46"/>
      <c r="S291" s="46"/>
    </row>
    <row r="292" spans="1:19" x14ac:dyDescent="0.25">
      <c r="A292" s="46">
        <v>234</v>
      </c>
      <c r="B292" s="46">
        <v>5772</v>
      </c>
      <c r="C292" s="46" t="s">
        <v>326</v>
      </c>
      <c r="D292" s="47">
        <v>44063</v>
      </c>
      <c r="E292" s="47">
        <v>44107</v>
      </c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</row>
    <row r="293" spans="1:19" x14ac:dyDescent="0.25">
      <c r="A293" s="46">
        <v>234</v>
      </c>
      <c r="B293" s="46">
        <v>5773</v>
      </c>
      <c r="C293" s="46" t="s">
        <v>327</v>
      </c>
      <c r="D293" s="47">
        <v>44063</v>
      </c>
      <c r="E293" s="47">
        <v>44311</v>
      </c>
      <c r="F293" s="46">
        <v>78.75</v>
      </c>
      <c r="G293" s="46">
        <v>108.75</v>
      </c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</row>
    <row r="294" spans="1:19" x14ac:dyDescent="0.25">
      <c r="A294" s="46">
        <v>234</v>
      </c>
      <c r="B294" s="46">
        <v>5774</v>
      </c>
      <c r="C294" s="46" t="s">
        <v>328</v>
      </c>
      <c r="D294" s="47">
        <v>44063</v>
      </c>
      <c r="E294" s="47">
        <v>44204</v>
      </c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</row>
    <row r="295" spans="1:19" x14ac:dyDescent="0.25">
      <c r="A295" s="46">
        <v>234</v>
      </c>
      <c r="B295" s="46">
        <v>5788</v>
      </c>
      <c r="C295" s="46" t="s">
        <v>329</v>
      </c>
      <c r="D295" s="47">
        <v>44070</v>
      </c>
      <c r="E295" s="47">
        <v>44292</v>
      </c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</row>
    <row r="296" spans="1:19" x14ac:dyDescent="0.25">
      <c r="A296" s="46">
        <v>234</v>
      </c>
      <c r="B296" s="46">
        <v>5797</v>
      </c>
      <c r="C296" s="46" t="s">
        <v>330</v>
      </c>
      <c r="D296" s="47">
        <v>44075</v>
      </c>
      <c r="E296" s="47">
        <v>44300</v>
      </c>
      <c r="F296" s="46">
        <v>220.15</v>
      </c>
      <c r="G296" s="46"/>
      <c r="H296" s="46"/>
      <c r="I296" s="46">
        <v>109.55</v>
      </c>
      <c r="J296" s="46">
        <v>18.57</v>
      </c>
      <c r="K296" s="46"/>
      <c r="L296" s="46"/>
      <c r="M296" s="46"/>
      <c r="N296" s="46"/>
      <c r="O296" s="46">
        <v>100.73</v>
      </c>
      <c r="P296" s="46"/>
      <c r="Q296" s="46"/>
      <c r="R296" s="46"/>
      <c r="S296" s="46"/>
    </row>
    <row r="297" spans="1:19" x14ac:dyDescent="0.25">
      <c r="A297" s="46">
        <v>234</v>
      </c>
      <c r="B297" s="46">
        <v>5837</v>
      </c>
      <c r="C297" s="46" t="s">
        <v>331</v>
      </c>
      <c r="D297" s="47">
        <v>44089</v>
      </c>
      <c r="E297" s="47">
        <v>44300</v>
      </c>
      <c r="F297" s="46">
        <v>220.15</v>
      </c>
      <c r="G297" s="46"/>
      <c r="H297" s="46"/>
      <c r="I297" s="46">
        <v>73.849999999999994</v>
      </c>
      <c r="J297" s="46">
        <v>54.27</v>
      </c>
      <c r="K297" s="46"/>
      <c r="L297" s="46"/>
      <c r="M297" s="46"/>
      <c r="N297" s="46"/>
      <c r="O297" s="46">
        <v>151.72999999999999</v>
      </c>
      <c r="P297" s="46"/>
      <c r="Q297" s="46"/>
      <c r="R297" s="46"/>
      <c r="S297" s="46"/>
    </row>
    <row r="298" spans="1:19" x14ac:dyDescent="0.25">
      <c r="A298" s="46">
        <v>234</v>
      </c>
      <c r="B298" s="46">
        <v>5849</v>
      </c>
      <c r="C298" s="46" t="s">
        <v>332</v>
      </c>
      <c r="D298" s="47">
        <v>44117</v>
      </c>
      <c r="E298" s="47">
        <v>44218</v>
      </c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</row>
    <row r="299" spans="1:19" x14ac:dyDescent="0.25">
      <c r="A299" s="46">
        <v>234</v>
      </c>
      <c r="B299" s="46">
        <v>5851</v>
      </c>
      <c r="C299" s="46" t="s">
        <v>333</v>
      </c>
      <c r="D299" s="47">
        <v>44117</v>
      </c>
      <c r="E299" s="47">
        <v>44172</v>
      </c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</row>
    <row r="300" spans="1:19" x14ac:dyDescent="0.25">
      <c r="A300" s="46">
        <v>234</v>
      </c>
      <c r="B300" s="46">
        <v>5854</v>
      </c>
      <c r="C300" s="46" t="s">
        <v>334</v>
      </c>
      <c r="D300" s="47">
        <v>44117</v>
      </c>
      <c r="E300" s="47">
        <v>44172</v>
      </c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</row>
    <row r="301" spans="1:19" x14ac:dyDescent="0.25">
      <c r="A301" s="46">
        <v>234</v>
      </c>
      <c r="B301" s="46">
        <v>5881</v>
      </c>
      <c r="C301" s="46" t="s">
        <v>335</v>
      </c>
      <c r="D301" s="47">
        <v>44123</v>
      </c>
      <c r="E301" s="47">
        <v>44161</v>
      </c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</row>
    <row r="302" spans="1:19" x14ac:dyDescent="0.25">
      <c r="A302" s="46">
        <v>234</v>
      </c>
      <c r="B302" s="46">
        <v>5887</v>
      </c>
      <c r="C302" s="46" t="s">
        <v>247</v>
      </c>
      <c r="D302" s="47">
        <v>44127</v>
      </c>
      <c r="E302" s="47">
        <v>44300</v>
      </c>
      <c r="F302" s="46">
        <v>220.15</v>
      </c>
      <c r="G302" s="46"/>
      <c r="H302" s="46"/>
      <c r="I302" s="46">
        <v>51.8</v>
      </c>
      <c r="J302" s="46">
        <v>49.06</v>
      </c>
      <c r="K302" s="46"/>
      <c r="L302" s="46"/>
      <c r="M302" s="46"/>
      <c r="N302" s="46"/>
      <c r="O302" s="46">
        <v>30.49</v>
      </c>
      <c r="P302" s="46"/>
      <c r="Q302" s="46"/>
      <c r="R302" s="46"/>
      <c r="S302" s="46"/>
    </row>
    <row r="303" spans="1:19" x14ac:dyDescent="0.25">
      <c r="A303" s="46">
        <v>234</v>
      </c>
      <c r="B303" s="46">
        <v>5895</v>
      </c>
      <c r="C303" s="46" t="s">
        <v>336</v>
      </c>
      <c r="D303" s="47">
        <v>44132</v>
      </c>
      <c r="E303" s="47">
        <v>44300</v>
      </c>
      <c r="F303" s="46">
        <v>155.75</v>
      </c>
      <c r="G303" s="46">
        <v>64.25</v>
      </c>
      <c r="H303" s="46"/>
      <c r="I303" s="46"/>
      <c r="J303" s="46">
        <v>122.67</v>
      </c>
      <c r="K303" s="46"/>
      <c r="L303" s="46"/>
      <c r="M303" s="46"/>
      <c r="N303" s="46"/>
      <c r="O303" s="46">
        <v>314.83</v>
      </c>
      <c r="P303" s="46"/>
      <c r="Q303" s="46"/>
      <c r="R303" s="46"/>
      <c r="S303" s="46"/>
    </row>
    <row r="304" spans="1:19" x14ac:dyDescent="0.25">
      <c r="A304" s="46">
        <v>234</v>
      </c>
      <c r="B304" s="46">
        <v>5896</v>
      </c>
      <c r="C304" s="46" t="s">
        <v>337</v>
      </c>
      <c r="D304" s="47">
        <v>44132</v>
      </c>
      <c r="E304" s="47">
        <v>44300</v>
      </c>
      <c r="F304" s="46">
        <v>220.15</v>
      </c>
      <c r="G304" s="46"/>
      <c r="H304" s="46"/>
      <c r="I304" s="46">
        <v>7.7</v>
      </c>
      <c r="J304" s="46">
        <v>98.61</v>
      </c>
      <c r="K304" s="46"/>
      <c r="L304" s="46"/>
      <c r="M304" s="46"/>
      <c r="N304" s="46"/>
      <c r="O304" s="46">
        <v>88.04</v>
      </c>
      <c r="P304" s="46"/>
      <c r="Q304" s="46"/>
      <c r="R304" s="46"/>
      <c r="S304" s="46"/>
    </row>
    <row r="305" spans="1:19" x14ac:dyDescent="0.25">
      <c r="A305" s="46">
        <v>234</v>
      </c>
      <c r="B305" s="46">
        <v>5928</v>
      </c>
      <c r="C305" s="46" t="s">
        <v>338</v>
      </c>
      <c r="D305" s="47">
        <v>44151</v>
      </c>
      <c r="E305" s="47">
        <v>44240</v>
      </c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</row>
    <row r="306" spans="1:19" x14ac:dyDescent="0.25">
      <c r="A306" s="46">
        <v>234</v>
      </c>
      <c r="B306" s="46">
        <v>5978</v>
      </c>
      <c r="C306" s="46" t="s">
        <v>339</v>
      </c>
      <c r="D306" s="47">
        <v>44188</v>
      </c>
      <c r="E306" s="47">
        <v>44277</v>
      </c>
      <c r="F306" s="46">
        <v>161.35</v>
      </c>
      <c r="G306" s="46"/>
      <c r="H306" s="46"/>
      <c r="I306" s="46">
        <v>45.5</v>
      </c>
      <c r="J306" s="46">
        <v>33.549999999999997</v>
      </c>
      <c r="K306" s="46"/>
      <c r="L306" s="46"/>
      <c r="M306" s="46"/>
      <c r="N306" s="46"/>
      <c r="O306" s="46">
        <v>24.1</v>
      </c>
      <c r="P306" s="46"/>
      <c r="Q306" s="46"/>
      <c r="R306" s="46"/>
      <c r="S306" s="46"/>
    </row>
    <row r="307" spans="1:19" x14ac:dyDescent="0.25">
      <c r="A307" s="46">
        <v>234</v>
      </c>
      <c r="B307" s="46">
        <v>5992</v>
      </c>
      <c r="C307" s="46" t="s">
        <v>340</v>
      </c>
      <c r="D307" s="47">
        <v>44209</v>
      </c>
      <c r="E307" s="47">
        <v>44293</v>
      </c>
      <c r="F307" s="46">
        <v>220.15</v>
      </c>
      <c r="G307" s="46"/>
      <c r="H307" s="46"/>
      <c r="I307" s="46">
        <v>81.55</v>
      </c>
      <c r="J307" s="46"/>
      <c r="K307" s="46"/>
      <c r="L307" s="46"/>
      <c r="M307" s="46"/>
      <c r="N307" s="46"/>
      <c r="O307" s="46"/>
      <c r="P307" s="46"/>
      <c r="Q307" s="46"/>
      <c r="R307" s="46"/>
      <c r="S307" s="46"/>
    </row>
    <row r="308" spans="1:19" x14ac:dyDescent="0.25">
      <c r="A308" s="46">
        <v>234</v>
      </c>
      <c r="B308" s="46">
        <v>5993</v>
      </c>
      <c r="C308" s="46" t="s">
        <v>341</v>
      </c>
      <c r="D308" s="47">
        <v>44209</v>
      </c>
      <c r="E308" s="47">
        <v>44237</v>
      </c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</row>
    <row r="309" spans="1:19" x14ac:dyDescent="0.25">
      <c r="A309" s="46">
        <v>234</v>
      </c>
      <c r="B309" s="46">
        <v>6096</v>
      </c>
      <c r="C309" s="46" t="s">
        <v>342</v>
      </c>
      <c r="D309" s="47">
        <v>44223</v>
      </c>
      <c r="E309" s="47">
        <v>44280</v>
      </c>
      <c r="F309" s="46">
        <v>47.6</v>
      </c>
      <c r="G309" s="46">
        <v>135.72999999999999</v>
      </c>
      <c r="H309" s="46"/>
      <c r="I309" s="46"/>
      <c r="J309" s="46">
        <v>8.67</v>
      </c>
      <c r="K309" s="46"/>
      <c r="L309" s="46"/>
      <c r="M309" s="46"/>
      <c r="N309" s="46"/>
      <c r="O309" s="46"/>
      <c r="P309" s="46"/>
      <c r="Q309" s="46"/>
      <c r="R309" s="46"/>
      <c r="S309" s="46"/>
    </row>
    <row r="310" spans="1:19" x14ac:dyDescent="0.25">
      <c r="A310" s="46">
        <v>234</v>
      </c>
      <c r="B310" s="46">
        <v>6097</v>
      </c>
      <c r="C310" s="46" t="s">
        <v>343</v>
      </c>
      <c r="D310" s="47">
        <v>44223</v>
      </c>
      <c r="E310" s="47">
        <v>44282</v>
      </c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</row>
    <row r="311" spans="1:19" x14ac:dyDescent="0.25">
      <c r="A311" s="46">
        <v>234</v>
      </c>
      <c r="B311" s="46">
        <v>6152</v>
      </c>
      <c r="C311" s="46" t="s">
        <v>344</v>
      </c>
      <c r="D311" s="47">
        <v>44238</v>
      </c>
      <c r="E311" s="47">
        <v>44260</v>
      </c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</row>
    <row r="312" spans="1:19" x14ac:dyDescent="0.25">
      <c r="A312" s="46">
        <v>243</v>
      </c>
      <c r="B312" s="46">
        <v>5732</v>
      </c>
      <c r="C312" s="46" t="s">
        <v>345</v>
      </c>
      <c r="D312" s="47">
        <v>44056</v>
      </c>
      <c r="E312" s="47">
        <v>44300</v>
      </c>
      <c r="F312" s="46">
        <v>220</v>
      </c>
      <c r="G312" s="46"/>
      <c r="H312" s="46"/>
      <c r="I312" s="46">
        <v>5.23</v>
      </c>
      <c r="J312" s="46"/>
      <c r="K312" s="46"/>
      <c r="L312" s="46"/>
      <c r="M312" s="46">
        <v>335.05</v>
      </c>
      <c r="N312" s="46"/>
      <c r="O312" s="46"/>
      <c r="P312" s="46"/>
      <c r="Q312" s="46"/>
      <c r="R312" s="46"/>
      <c r="S312" s="46"/>
    </row>
    <row r="313" spans="1:19" x14ac:dyDescent="0.25">
      <c r="A313" s="46">
        <v>243</v>
      </c>
      <c r="B313" s="46">
        <v>5733</v>
      </c>
      <c r="C313" s="46" t="s">
        <v>346</v>
      </c>
      <c r="D313" s="47">
        <v>44056</v>
      </c>
      <c r="E313" s="47">
        <v>44120</v>
      </c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</row>
    <row r="314" spans="1:19" x14ac:dyDescent="0.25">
      <c r="A314" s="46">
        <v>243</v>
      </c>
      <c r="B314" s="46">
        <v>5734</v>
      </c>
      <c r="C314" s="46" t="s">
        <v>347</v>
      </c>
      <c r="D314" s="47">
        <v>44056</v>
      </c>
      <c r="E314" s="47">
        <v>44145</v>
      </c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</row>
    <row r="315" spans="1:19" x14ac:dyDescent="0.25">
      <c r="A315" s="46">
        <v>243</v>
      </c>
      <c r="B315" s="46">
        <v>5735</v>
      </c>
      <c r="C315" s="46" t="s">
        <v>348</v>
      </c>
      <c r="D315" s="47">
        <v>44056</v>
      </c>
      <c r="E315" s="47">
        <v>44145</v>
      </c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</row>
    <row r="316" spans="1:19" x14ac:dyDescent="0.25">
      <c r="A316" s="46">
        <v>243</v>
      </c>
      <c r="B316" s="46">
        <v>5736</v>
      </c>
      <c r="C316" s="46" t="s">
        <v>349</v>
      </c>
      <c r="D316" s="47">
        <v>44056</v>
      </c>
      <c r="E316" s="47">
        <v>44120</v>
      </c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</row>
    <row r="317" spans="1:19" x14ac:dyDescent="0.25">
      <c r="A317" s="46">
        <v>243</v>
      </c>
      <c r="B317" s="46">
        <v>5737</v>
      </c>
      <c r="C317" s="46" t="s">
        <v>350</v>
      </c>
      <c r="D317" s="47">
        <v>44056</v>
      </c>
      <c r="E317" s="47">
        <v>44158</v>
      </c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</row>
    <row r="318" spans="1:19" x14ac:dyDescent="0.25">
      <c r="A318" s="46">
        <v>243</v>
      </c>
      <c r="B318" s="46">
        <v>5738</v>
      </c>
      <c r="C318" s="46" t="s">
        <v>351</v>
      </c>
      <c r="D318" s="47">
        <v>44056</v>
      </c>
      <c r="E318" s="47">
        <v>44125</v>
      </c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</row>
    <row r="319" spans="1:19" x14ac:dyDescent="0.25">
      <c r="A319" s="46">
        <v>243</v>
      </c>
      <c r="B319" s="46">
        <v>5739</v>
      </c>
      <c r="C319" s="46" t="s">
        <v>352</v>
      </c>
      <c r="D319" s="47">
        <v>44056</v>
      </c>
      <c r="E319" s="47">
        <v>44148</v>
      </c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</row>
    <row r="320" spans="1:19" x14ac:dyDescent="0.25">
      <c r="A320" s="46">
        <v>243</v>
      </c>
      <c r="B320" s="46">
        <v>5740</v>
      </c>
      <c r="C320" s="46" t="s">
        <v>353</v>
      </c>
      <c r="D320" s="47">
        <v>44056</v>
      </c>
      <c r="E320" s="47">
        <v>44145</v>
      </c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</row>
    <row r="321" spans="1:19" x14ac:dyDescent="0.25">
      <c r="A321" s="46">
        <v>243</v>
      </c>
      <c r="B321" s="46">
        <v>5741</v>
      </c>
      <c r="C321" s="46" t="s">
        <v>354</v>
      </c>
      <c r="D321" s="47">
        <v>44056</v>
      </c>
      <c r="E321" s="47">
        <v>44145</v>
      </c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</row>
    <row r="322" spans="1:19" x14ac:dyDescent="0.25">
      <c r="A322" s="46">
        <v>243</v>
      </c>
      <c r="B322" s="46">
        <v>5742</v>
      </c>
      <c r="C322" s="46" t="s">
        <v>355</v>
      </c>
      <c r="D322" s="47">
        <v>44056</v>
      </c>
      <c r="E322" s="47">
        <v>44158</v>
      </c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</row>
    <row r="323" spans="1:19" x14ac:dyDescent="0.25">
      <c r="A323" s="46">
        <v>243</v>
      </c>
      <c r="B323" s="46">
        <v>5743</v>
      </c>
      <c r="C323" s="46" t="s">
        <v>356</v>
      </c>
      <c r="D323" s="47">
        <v>44056</v>
      </c>
      <c r="E323" s="47">
        <v>44145</v>
      </c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</row>
    <row r="324" spans="1:19" x14ac:dyDescent="0.25">
      <c r="A324" s="46">
        <v>243</v>
      </c>
      <c r="B324" s="46">
        <v>5744</v>
      </c>
      <c r="C324" s="46" t="s">
        <v>357</v>
      </c>
      <c r="D324" s="47">
        <v>44056</v>
      </c>
      <c r="E324" s="47">
        <v>44158</v>
      </c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</row>
    <row r="325" spans="1:19" x14ac:dyDescent="0.25">
      <c r="A325" s="46">
        <v>243</v>
      </c>
      <c r="B325" s="46">
        <v>5745</v>
      </c>
      <c r="C325" s="46" t="s">
        <v>358</v>
      </c>
      <c r="D325" s="47">
        <v>44056</v>
      </c>
      <c r="E325" s="47">
        <v>44120</v>
      </c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</row>
    <row r="326" spans="1:19" x14ac:dyDescent="0.25">
      <c r="A326" s="46">
        <v>243</v>
      </c>
      <c r="B326" s="46">
        <v>5746</v>
      </c>
      <c r="C326" s="46" t="s">
        <v>359</v>
      </c>
      <c r="D326" s="47">
        <v>44056</v>
      </c>
      <c r="E326" s="47">
        <v>44145</v>
      </c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</row>
    <row r="327" spans="1:19" x14ac:dyDescent="0.25">
      <c r="A327" s="46">
        <v>243</v>
      </c>
      <c r="B327" s="46">
        <v>5747</v>
      </c>
      <c r="C327" s="46" t="s">
        <v>360</v>
      </c>
      <c r="D327" s="47">
        <v>44056</v>
      </c>
      <c r="E327" s="47">
        <v>44145</v>
      </c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</row>
    <row r="328" spans="1:19" x14ac:dyDescent="0.25">
      <c r="A328" s="46">
        <v>243</v>
      </c>
      <c r="B328" s="46">
        <v>5748</v>
      </c>
      <c r="C328" s="46" t="s">
        <v>361</v>
      </c>
      <c r="D328" s="47">
        <v>44056</v>
      </c>
      <c r="E328" s="47">
        <v>44145</v>
      </c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</row>
    <row r="329" spans="1:19" x14ac:dyDescent="0.25">
      <c r="A329" s="46">
        <v>243</v>
      </c>
      <c r="B329" s="46">
        <v>5749</v>
      </c>
      <c r="C329" s="46" t="s">
        <v>362</v>
      </c>
      <c r="D329" s="47">
        <v>44056</v>
      </c>
      <c r="E329" s="47">
        <v>44300</v>
      </c>
      <c r="F329" s="46">
        <v>220.15</v>
      </c>
      <c r="G329" s="46"/>
      <c r="H329" s="46"/>
      <c r="I329" s="46">
        <v>130.9</v>
      </c>
      <c r="J329" s="46"/>
      <c r="K329" s="46"/>
      <c r="L329" s="46"/>
      <c r="M329" s="46">
        <v>173.95</v>
      </c>
      <c r="N329" s="46">
        <v>148.19999999999999</v>
      </c>
      <c r="O329" s="46"/>
      <c r="P329" s="46"/>
      <c r="Q329" s="46"/>
      <c r="R329" s="46"/>
      <c r="S329" s="46"/>
    </row>
    <row r="330" spans="1:19" x14ac:dyDescent="0.25">
      <c r="A330" s="46">
        <v>243</v>
      </c>
      <c r="B330" s="46">
        <v>5750</v>
      </c>
      <c r="C330" s="46" t="s">
        <v>363</v>
      </c>
      <c r="D330" s="47">
        <v>44056</v>
      </c>
      <c r="E330" s="47">
        <v>44145</v>
      </c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</row>
    <row r="331" spans="1:19" x14ac:dyDescent="0.25">
      <c r="A331" s="46">
        <v>243</v>
      </c>
      <c r="B331" s="46">
        <v>5751</v>
      </c>
      <c r="C331" s="46" t="s">
        <v>364</v>
      </c>
      <c r="D331" s="47">
        <v>44056</v>
      </c>
      <c r="E331" s="47">
        <v>44145</v>
      </c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</row>
    <row r="332" spans="1:19" x14ac:dyDescent="0.25">
      <c r="A332" s="46">
        <v>243</v>
      </c>
      <c r="B332" s="46">
        <v>5752</v>
      </c>
      <c r="C332" s="46" t="s">
        <v>365</v>
      </c>
      <c r="D332" s="47">
        <v>44056</v>
      </c>
      <c r="E332" s="47">
        <v>44172</v>
      </c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</row>
    <row r="333" spans="1:19" x14ac:dyDescent="0.25">
      <c r="A333" s="46">
        <v>243</v>
      </c>
      <c r="B333" s="46">
        <v>5753</v>
      </c>
      <c r="C333" s="46" t="s">
        <v>366</v>
      </c>
      <c r="D333" s="47">
        <v>44056</v>
      </c>
      <c r="E333" s="47">
        <v>44145</v>
      </c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</row>
    <row r="334" spans="1:19" x14ac:dyDescent="0.25">
      <c r="A334" s="46">
        <v>243</v>
      </c>
      <c r="B334" s="46">
        <v>5754</v>
      </c>
      <c r="C334" s="46" t="s">
        <v>367</v>
      </c>
      <c r="D334" s="47">
        <v>44056</v>
      </c>
      <c r="E334" s="47">
        <v>44123</v>
      </c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</row>
    <row r="335" spans="1:19" x14ac:dyDescent="0.25">
      <c r="A335" s="46">
        <v>243</v>
      </c>
      <c r="B335" s="46">
        <v>5755</v>
      </c>
      <c r="C335" s="46" t="s">
        <v>368</v>
      </c>
      <c r="D335" s="47">
        <v>44056</v>
      </c>
      <c r="E335" s="47">
        <v>44145</v>
      </c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</row>
    <row r="336" spans="1:19" x14ac:dyDescent="0.25">
      <c r="A336" s="46">
        <v>243</v>
      </c>
      <c r="B336" s="46">
        <v>5756</v>
      </c>
      <c r="C336" s="46" t="s">
        <v>369</v>
      </c>
      <c r="D336" s="47">
        <v>44056</v>
      </c>
      <c r="E336" s="47">
        <v>44145</v>
      </c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</row>
    <row r="337" spans="1:19" x14ac:dyDescent="0.25">
      <c r="A337" s="46">
        <v>243</v>
      </c>
      <c r="B337" s="46">
        <v>5757</v>
      </c>
      <c r="C337" s="46" t="s">
        <v>370</v>
      </c>
      <c r="D337" s="47">
        <v>44056</v>
      </c>
      <c r="E337" s="47">
        <v>44172</v>
      </c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</row>
    <row r="338" spans="1:19" x14ac:dyDescent="0.25">
      <c r="A338" s="46">
        <v>243</v>
      </c>
      <c r="B338" s="46">
        <v>5758</v>
      </c>
      <c r="C338" s="46" t="s">
        <v>371</v>
      </c>
      <c r="D338" s="47">
        <v>44056</v>
      </c>
      <c r="E338" s="47">
        <v>44145</v>
      </c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</row>
    <row r="339" spans="1:19" x14ac:dyDescent="0.25">
      <c r="A339" s="46">
        <v>243</v>
      </c>
      <c r="B339" s="46">
        <v>5775</v>
      </c>
      <c r="C339" s="46" t="s">
        <v>372</v>
      </c>
      <c r="D339" s="47">
        <v>44063</v>
      </c>
      <c r="E339" s="47">
        <v>44071</v>
      </c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</row>
    <row r="340" spans="1:19" x14ac:dyDescent="0.25">
      <c r="A340" s="46">
        <v>243</v>
      </c>
      <c r="B340" s="46">
        <v>5776</v>
      </c>
      <c r="C340" s="46" t="s">
        <v>373</v>
      </c>
      <c r="D340" s="47">
        <v>44063</v>
      </c>
      <c r="E340" s="47">
        <v>44158</v>
      </c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</row>
    <row r="341" spans="1:19" x14ac:dyDescent="0.25">
      <c r="A341" s="46">
        <v>243</v>
      </c>
      <c r="B341" s="46">
        <v>5777</v>
      </c>
      <c r="C341" s="46" t="s">
        <v>374</v>
      </c>
      <c r="D341" s="47">
        <v>44063</v>
      </c>
      <c r="E341" s="47">
        <v>44141</v>
      </c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</row>
    <row r="342" spans="1:19" x14ac:dyDescent="0.25">
      <c r="A342" s="46">
        <v>243</v>
      </c>
      <c r="B342" s="46">
        <v>5778</v>
      </c>
      <c r="C342" s="46" t="s">
        <v>375</v>
      </c>
      <c r="D342" s="47">
        <v>44063</v>
      </c>
      <c r="E342" s="47">
        <v>44152</v>
      </c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</row>
    <row r="343" spans="1:19" x14ac:dyDescent="0.25">
      <c r="A343" s="46">
        <v>243</v>
      </c>
      <c r="B343" s="46">
        <v>5779</v>
      </c>
      <c r="C343" s="46" t="s">
        <v>376</v>
      </c>
      <c r="D343" s="47">
        <v>44063</v>
      </c>
      <c r="E343" s="47">
        <v>44158</v>
      </c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</row>
    <row r="344" spans="1:19" x14ac:dyDescent="0.25">
      <c r="A344" s="46">
        <v>243</v>
      </c>
      <c r="B344" s="46">
        <v>5780</v>
      </c>
      <c r="C344" s="46" t="s">
        <v>377</v>
      </c>
      <c r="D344" s="47">
        <v>44063</v>
      </c>
      <c r="E344" s="47">
        <v>44158</v>
      </c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</row>
    <row r="345" spans="1:19" x14ac:dyDescent="0.25">
      <c r="A345" s="46">
        <v>243</v>
      </c>
      <c r="B345" s="46">
        <v>5785</v>
      </c>
      <c r="C345" s="46" t="s">
        <v>378</v>
      </c>
      <c r="D345" s="47">
        <v>44070</v>
      </c>
      <c r="E345" s="47">
        <v>44159</v>
      </c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</row>
    <row r="346" spans="1:19" x14ac:dyDescent="0.25">
      <c r="A346" s="46">
        <v>243</v>
      </c>
      <c r="B346" s="46">
        <v>5786</v>
      </c>
      <c r="C346" s="46" t="s">
        <v>379</v>
      </c>
      <c r="D346" s="47">
        <v>44070</v>
      </c>
      <c r="E346" s="47">
        <v>44159</v>
      </c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</row>
    <row r="347" spans="1:19" x14ac:dyDescent="0.25">
      <c r="A347" s="46">
        <v>243</v>
      </c>
      <c r="B347" s="46">
        <v>5812</v>
      </c>
      <c r="C347" s="46" t="s">
        <v>380</v>
      </c>
      <c r="D347" s="47">
        <v>44082</v>
      </c>
      <c r="E347" s="47">
        <v>44126</v>
      </c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</row>
    <row r="348" spans="1:19" x14ac:dyDescent="0.25">
      <c r="A348" s="46">
        <v>243</v>
      </c>
      <c r="B348" s="46">
        <v>5813</v>
      </c>
      <c r="C348" s="46" t="s">
        <v>381</v>
      </c>
      <c r="D348" s="47">
        <v>44082</v>
      </c>
      <c r="E348" s="47">
        <v>44126</v>
      </c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</row>
    <row r="349" spans="1:19" x14ac:dyDescent="0.25">
      <c r="A349" s="46">
        <v>243</v>
      </c>
      <c r="B349" s="46">
        <v>5814</v>
      </c>
      <c r="C349" s="46" t="s">
        <v>382</v>
      </c>
      <c r="D349" s="47">
        <v>44082</v>
      </c>
      <c r="E349" s="47">
        <v>44162</v>
      </c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</row>
    <row r="350" spans="1:19" x14ac:dyDescent="0.25">
      <c r="A350" s="46">
        <v>243</v>
      </c>
      <c r="B350" s="46">
        <v>5815</v>
      </c>
      <c r="C350" s="46" t="s">
        <v>383</v>
      </c>
      <c r="D350" s="47">
        <v>44082</v>
      </c>
      <c r="E350" s="47">
        <v>44158</v>
      </c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</row>
    <row r="351" spans="1:19" x14ac:dyDescent="0.25">
      <c r="A351" s="46">
        <v>243</v>
      </c>
      <c r="B351" s="46">
        <v>5816</v>
      </c>
      <c r="C351" s="46" t="s">
        <v>384</v>
      </c>
      <c r="D351" s="47">
        <v>44082</v>
      </c>
      <c r="E351" s="47">
        <v>44126</v>
      </c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</row>
    <row r="352" spans="1:19" x14ac:dyDescent="0.25">
      <c r="A352" s="46">
        <v>243</v>
      </c>
      <c r="B352" s="46">
        <v>5817</v>
      </c>
      <c r="C352" s="46" t="s">
        <v>385</v>
      </c>
      <c r="D352" s="47">
        <v>44082</v>
      </c>
      <c r="E352" s="47">
        <v>44158</v>
      </c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</row>
    <row r="353" spans="1:19" x14ac:dyDescent="0.25">
      <c r="A353" s="46">
        <v>243</v>
      </c>
      <c r="B353" s="46">
        <v>5818</v>
      </c>
      <c r="C353" s="46" t="s">
        <v>386</v>
      </c>
      <c r="D353" s="47">
        <v>44082</v>
      </c>
      <c r="E353" s="47">
        <v>44126</v>
      </c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</row>
    <row r="354" spans="1:19" x14ac:dyDescent="0.25">
      <c r="A354" s="46">
        <v>243</v>
      </c>
      <c r="B354" s="46">
        <v>5819</v>
      </c>
      <c r="C354" s="46" t="s">
        <v>387</v>
      </c>
      <c r="D354" s="47">
        <v>44082</v>
      </c>
      <c r="E354" s="47">
        <v>44126</v>
      </c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</row>
    <row r="355" spans="1:19" x14ac:dyDescent="0.25">
      <c r="A355" s="46">
        <v>243</v>
      </c>
      <c r="B355" s="46">
        <v>5820</v>
      </c>
      <c r="C355" s="46" t="s">
        <v>388</v>
      </c>
      <c r="D355" s="47">
        <v>44082</v>
      </c>
      <c r="E355" s="47">
        <v>44126</v>
      </c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</row>
    <row r="356" spans="1:19" x14ac:dyDescent="0.25">
      <c r="A356" s="46">
        <v>243</v>
      </c>
      <c r="B356" s="46">
        <v>5822</v>
      </c>
      <c r="C356" s="46" t="s">
        <v>389</v>
      </c>
      <c r="D356" s="47">
        <v>44082</v>
      </c>
      <c r="E356" s="47">
        <v>44126</v>
      </c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</row>
    <row r="357" spans="1:19" x14ac:dyDescent="0.25">
      <c r="A357" s="46">
        <v>243</v>
      </c>
      <c r="B357" s="46">
        <v>5823</v>
      </c>
      <c r="C357" s="46" t="s">
        <v>390</v>
      </c>
      <c r="D357" s="47">
        <v>44082</v>
      </c>
      <c r="E357" s="47">
        <v>44126</v>
      </c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</row>
    <row r="358" spans="1:19" x14ac:dyDescent="0.25">
      <c r="A358" s="46">
        <v>243</v>
      </c>
      <c r="B358" s="46">
        <v>5824</v>
      </c>
      <c r="C358" s="46" t="s">
        <v>391</v>
      </c>
      <c r="D358" s="47">
        <v>44082</v>
      </c>
      <c r="E358" s="47">
        <v>44126</v>
      </c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</row>
    <row r="359" spans="1:19" x14ac:dyDescent="0.25">
      <c r="A359" s="46">
        <v>243</v>
      </c>
      <c r="B359" s="46">
        <v>5825</v>
      </c>
      <c r="C359" s="46" t="s">
        <v>392</v>
      </c>
      <c r="D359" s="47">
        <v>44082</v>
      </c>
      <c r="E359" s="47">
        <v>44123</v>
      </c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</row>
    <row r="360" spans="1:19" x14ac:dyDescent="0.25">
      <c r="A360" s="46">
        <v>243</v>
      </c>
      <c r="B360" s="46">
        <v>5828</v>
      </c>
      <c r="C360" s="46" t="s">
        <v>393</v>
      </c>
      <c r="D360" s="47">
        <v>44082</v>
      </c>
      <c r="E360" s="47">
        <v>44126</v>
      </c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</row>
    <row r="361" spans="1:19" x14ac:dyDescent="0.25">
      <c r="A361" s="46">
        <v>243</v>
      </c>
      <c r="B361" s="46">
        <v>5829</v>
      </c>
      <c r="C361" s="46" t="s">
        <v>394</v>
      </c>
      <c r="D361" s="47">
        <v>44082</v>
      </c>
      <c r="E361" s="47">
        <v>44126</v>
      </c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</row>
    <row r="362" spans="1:19" x14ac:dyDescent="0.25">
      <c r="A362" s="46">
        <v>243</v>
      </c>
      <c r="B362" s="46">
        <v>5842</v>
      </c>
      <c r="C362" s="46" t="s">
        <v>395</v>
      </c>
      <c r="D362" s="47">
        <v>44097</v>
      </c>
      <c r="E362" s="47">
        <v>44123</v>
      </c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</row>
    <row r="363" spans="1:19" x14ac:dyDescent="0.25">
      <c r="A363" s="46">
        <v>243</v>
      </c>
      <c r="B363" s="46">
        <v>5845</v>
      </c>
      <c r="C363" s="46" t="s">
        <v>396</v>
      </c>
      <c r="D363" s="47">
        <v>44098</v>
      </c>
      <c r="E363" s="47">
        <v>44152</v>
      </c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</row>
    <row r="364" spans="1:19" x14ac:dyDescent="0.25">
      <c r="A364" s="46">
        <v>243</v>
      </c>
      <c r="B364" s="46">
        <v>5918</v>
      </c>
      <c r="C364" s="46" t="s">
        <v>397</v>
      </c>
      <c r="D364" s="47">
        <v>44141</v>
      </c>
      <c r="E364" s="47">
        <v>44158</v>
      </c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</row>
    <row r="365" spans="1:19" x14ac:dyDescent="0.25">
      <c r="A365" s="46">
        <v>243</v>
      </c>
      <c r="B365" s="46">
        <v>5919</v>
      </c>
      <c r="C365" s="46" t="s">
        <v>398</v>
      </c>
      <c r="D365" s="47">
        <v>44141</v>
      </c>
      <c r="E365" s="47">
        <v>44172</v>
      </c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</row>
    <row r="366" spans="1:19" x14ac:dyDescent="0.25">
      <c r="A366" s="46">
        <v>243</v>
      </c>
      <c r="B366" s="46">
        <v>5920</v>
      </c>
      <c r="C366" s="46" t="s">
        <v>399</v>
      </c>
      <c r="D366" s="47">
        <v>44141</v>
      </c>
      <c r="E366" s="47">
        <v>44158</v>
      </c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</row>
    <row r="367" spans="1:19" x14ac:dyDescent="0.25">
      <c r="A367" s="46">
        <v>243</v>
      </c>
      <c r="B367" s="46">
        <v>5921</v>
      </c>
      <c r="C367" s="46" t="s">
        <v>400</v>
      </c>
      <c r="D367" s="47">
        <v>44141</v>
      </c>
      <c r="E367" s="47">
        <v>44158</v>
      </c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</row>
    <row r="368" spans="1:19" x14ac:dyDescent="0.25">
      <c r="A368" s="46">
        <v>243</v>
      </c>
      <c r="B368" s="46">
        <v>5922</v>
      </c>
      <c r="C368" s="46" t="s">
        <v>401</v>
      </c>
      <c r="D368" s="47">
        <v>44141</v>
      </c>
      <c r="E368" s="47">
        <v>44172</v>
      </c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</row>
    <row r="369" spans="1:19" x14ac:dyDescent="0.25">
      <c r="A369" s="46">
        <v>243</v>
      </c>
      <c r="B369" s="46">
        <v>6161</v>
      </c>
      <c r="C369" s="46" t="s">
        <v>402</v>
      </c>
      <c r="D369" s="47">
        <v>44239</v>
      </c>
      <c r="E369" s="47">
        <v>44283</v>
      </c>
      <c r="F369" s="46">
        <v>205.45</v>
      </c>
      <c r="G369" s="46"/>
      <c r="H369" s="46"/>
      <c r="I369" s="46">
        <v>114.8</v>
      </c>
      <c r="J369" s="46"/>
      <c r="K369" s="46"/>
      <c r="L369" s="46"/>
      <c r="M369" s="46">
        <v>320.25</v>
      </c>
      <c r="N369" s="46">
        <v>40.299999999999997</v>
      </c>
      <c r="O369" s="46"/>
      <c r="P369" s="46"/>
      <c r="Q369" s="46"/>
      <c r="R369" s="46"/>
      <c r="S369" s="46"/>
    </row>
    <row r="370" spans="1:19" x14ac:dyDescent="0.25">
      <c r="A370" s="46">
        <v>243</v>
      </c>
      <c r="B370" s="46">
        <v>6162</v>
      </c>
      <c r="C370" s="46" t="s">
        <v>403</v>
      </c>
      <c r="D370" s="47">
        <v>44239</v>
      </c>
      <c r="E370" s="47">
        <v>44283</v>
      </c>
      <c r="F370" s="46">
        <v>205.45</v>
      </c>
      <c r="G370" s="46"/>
      <c r="H370" s="46"/>
      <c r="I370" s="46">
        <v>114.8</v>
      </c>
      <c r="J370" s="46"/>
      <c r="K370" s="46"/>
      <c r="L370" s="46"/>
      <c r="M370" s="46">
        <v>303.8</v>
      </c>
      <c r="N370" s="46">
        <v>56.42</v>
      </c>
      <c r="O370" s="46"/>
      <c r="P370" s="46"/>
      <c r="Q370" s="46"/>
      <c r="R370" s="46"/>
      <c r="S370" s="46"/>
    </row>
    <row r="371" spans="1:19" x14ac:dyDescent="0.25">
      <c r="A371" s="46">
        <v>243</v>
      </c>
      <c r="B371" s="46">
        <v>6164</v>
      </c>
      <c r="C371" s="46" t="s">
        <v>404</v>
      </c>
      <c r="D371" s="47">
        <v>44239</v>
      </c>
      <c r="E371" s="47">
        <v>44283</v>
      </c>
      <c r="F371" s="46">
        <v>205.45</v>
      </c>
      <c r="G371" s="46"/>
      <c r="H371" s="46"/>
      <c r="I371" s="46">
        <v>31.85</v>
      </c>
      <c r="J371" s="46">
        <v>52.65</v>
      </c>
      <c r="K371" s="46"/>
      <c r="L371" s="46"/>
      <c r="M371" s="46"/>
      <c r="N371" s="46"/>
      <c r="O371" s="46">
        <v>31.05</v>
      </c>
      <c r="P371" s="46"/>
      <c r="Q371" s="46"/>
      <c r="R371" s="46"/>
      <c r="S371" s="46"/>
    </row>
    <row r="372" spans="1:19" x14ac:dyDescent="0.25">
      <c r="A372" s="46">
        <v>243</v>
      </c>
      <c r="B372" s="46">
        <v>6165</v>
      </c>
      <c r="C372" s="46" t="s">
        <v>405</v>
      </c>
      <c r="D372" s="47">
        <v>44239</v>
      </c>
      <c r="E372" s="47">
        <v>44283</v>
      </c>
      <c r="F372" s="46">
        <v>205.45</v>
      </c>
      <c r="G372" s="46"/>
      <c r="H372" s="46"/>
      <c r="I372" s="46">
        <v>114.8</v>
      </c>
      <c r="J372" s="46"/>
      <c r="K372" s="46"/>
      <c r="L372" s="46"/>
      <c r="M372" s="46">
        <v>43.4</v>
      </c>
      <c r="N372" s="46"/>
      <c r="O372" s="46"/>
      <c r="P372" s="46"/>
      <c r="Q372" s="46"/>
      <c r="R372" s="46"/>
      <c r="S372" s="46"/>
    </row>
    <row r="373" spans="1:19" x14ac:dyDescent="0.25">
      <c r="A373" s="46">
        <v>243</v>
      </c>
      <c r="B373" s="46">
        <v>6166</v>
      </c>
      <c r="C373" s="46" t="s">
        <v>406</v>
      </c>
      <c r="D373" s="47">
        <v>44239</v>
      </c>
      <c r="E373" s="47">
        <v>44283</v>
      </c>
      <c r="F373" s="46">
        <v>205.45</v>
      </c>
      <c r="G373" s="46"/>
      <c r="H373" s="46"/>
      <c r="I373" s="46">
        <v>76.3</v>
      </c>
      <c r="J373" s="46">
        <v>35.46</v>
      </c>
      <c r="K373" s="46"/>
      <c r="L373" s="46"/>
      <c r="M373" s="46"/>
      <c r="N373" s="46"/>
      <c r="O373" s="46">
        <v>80.290000000000006</v>
      </c>
      <c r="P373" s="46"/>
      <c r="Q373" s="46"/>
      <c r="R373" s="46"/>
      <c r="S373" s="46"/>
    </row>
    <row r="374" spans="1:19" x14ac:dyDescent="0.25">
      <c r="A374" s="46">
        <v>243</v>
      </c>
      <c r="B374" s="46">
        <v>6167</v>
      </c>
      <c r="C374" s="46" t="s">
        <v>407</v>
      </c>
      <c r="D374" s="47">
        <v>44239</v>
      </c>
      <c r="E374" s="47">
        <v>44250</v>
      </c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</row>
    <row r="375" spans="1:19" x14ac:dyDescent="0.25">
      <c r="A375" s="46">
        <v>243</v>
      </c>
      <c r="B375" s="46">
        <v>6168</v>
      </c>
      <c r="C375" s="46" t="s">
        <v>408</v>
      </c>
      <c r="D375" s="47">
        <v>44239</v>
      </c>
      <c r="E375" s="47">
        <v>44283</v>
      </c>
      <c r="F375" s="46">
        <v>205.45</v>
      </c>
      <c r="G375" s="46"/>
      <c r="H375" s="46"/>
      <c r="I375" s="46">
        <v>114.8</v>
      </c>
      <c r="J375" s="46"/>
      <c r="K375" s="46"/>
      <c r="L375" s="46"/>
      <c r="M375" s="46">
        <v>113.4</v>
      </c>
      <c r="N375" s="46"/>
      <c r="O375" s="46"/>
      <c r="P375" s="46"/>
      <c r="Q375" s="46"/>
      <c r="R375" s="46"/>
      <c r="S375" s="46"/>
    </row>
    <row r="376" spans="1:19" x14ac:dyDescent="0.25">
      <c r="A376" s="46">
        <v>243</v>
      </c>
      <c r="B376" s="46">
        <v>6169</v>
      </c>
      <c r="C376" s="46" t="s">
        <v>409</v>
      </c>
      <c r="D376" s="47">
        <v>44239</v>
      </c>
      <c r="E376" s="47">
        <v>44283</v>
      </c>
      <c r="F376" s="46">
        <v>205.45</v>
      </c>
      <c r="G376" s="46"/>
      <c r="H376" s="46"/>
      <c r="I376" s="46">
        <v>65.8</v>
      </c>
      <c r="J376" s="46">
        <v>1.25</v>
      </c>
      <c r="K376" s="46"/>
      <c r="L376" s="46"/>
      <c r="M376" s="46"/>
      <c r="N376" s="46"/>
      <c r="O376" s="46"/>
      <c r="P376" s="46"/>
      <c r="Q376" s="46"/>
      <c r="R376" s="46"/>
      <c r="S376" s="46"/>
    </row>
    <row r="377" spans="1:19" x14ac:dyDescent="0.25">
      <c r="A377" s="46">
        <v>243</v>
      </c>
      <c r="B377" s="46">
        <v>6170</v>
      </c>
      <c r="C377" s="46" t="s">
        <v>410</v>
      </c>
      <c r="D377" s="47">
        <v>44239</v>
      </c>
      <c r="E377" s="47">
        <v>44283</v>
      </c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</row>
    <row r="378" spans="1:19" x14ac:dyDescent="0.25">
      <c r="A378" s="46">
        <v>243</v>
      </c>
      <c r="B378" s="46">
        <v>6171</v>
      </c>
      <c r="C378" s="46" t="s">
        <v>411</v>
      </c>
      <c r="D378" s="47">
        <v>44239</v>
      </c>
      <c r="E378" s="47">
        <v>44260</v>
      </c>
      <c r="F378" s="46">
        <v>33.6</v>
      </c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</row>
    <row r="379" spans="1:19" x14ac:dyDescent="0.25">
      <c r="A379" s="46">
        <v>243</v>
      </c>
      <c r="B379" s="46">
        <v>6172</v>
      </c>
      <c r="C379" s="46" t="s">
        <v>412</v>
      </c>
      <c r="D379" s="47">
        <v>44239</v>
      </c>
      <c r="E379" s="47">
        <v>44283</v>
      </c>
      <c r="F379" s="46">
        <v>205.45</v>
      </c>
      <c r="G379" s="46"/>
      <c r="H379" s="46"/>
      <c r="I379" s="46">
        <v>103.6</v>
      </c>
      <c r="J379" s="46"/>
      <c r="K379" s="46"/>
      <c r="L379" s="46"/>
      <c r="M379" s="46">
        <v>51.8</v>
      </c>
      <c r="N379" s="46"/>
      <c r="O379" s="46"/>
      <c r="P379" s="46"/>
      <c r="Q379" s="46"/>
      <c r="R379" s="46"/>
      <c r="S379" s="46"/>
    </row>
    <row r="380" spans="1:19" x14ac:dyDescent="0.25">
      <c r="A380" s="46">
        <v>243</v>
      </c>
      <c r="B380" s="46">
        <v>6174</v>
      </c>
      <c r="C380" s="46" t="s">
        <v>413</v>
      </c>
      <c r="D380" s="47">
        <v>44242</v>
      </c>
      <c r="E380" s="47">
        <v>44286</v>
      </c>
      <c r="F380" s="46">
        <v>220.15</v>
      </c>
      <c r="G380" s="46"/>
      <c r="H380" s="46"/>
      <c r="I380" s="46">
        <v>125.65</v>
      </c>
      <c r="J380" s="46"/>
      <c r="K380" s="46"/>
      <c r="L380" s="46"/>
      <c r="M380" s="46">
        <v>75.25</v>
      </c>
      <c r="N380" s="46"/>
      <c r="O380" s="46"/>
      <c r="P380" s="46"/>
      <c r="Q380" s="46"/>
      <c r="R380" s="46"/>
      <c r="S380" s="46"/>
    </row>
    <row r="381" spans="1:19" x14ac:dyDescent="0.25">
      <c r="A381" s="46">
        <v>243</v>
      </c>
      <c r="B381" s="46">
        <v>6175</v>
      </c>
      <c r="C381" s="46" t="s">
        <v>414</v>
      </c>
      <c r="D381" s="47">
        <v>44242</v>
      </c>
      <c r="E381" s="47">
        <v>44286</v>
      </c>
      <c r="F381" s="46">
        <v>220.15</v>
      </c>
      <c r="G381" s="46"/>
      <c r="H381" s="46"/>
      <c r="I381" s="46">
        <v>130.9</v>
      </c>
      <c r="J381" s="46"/>
      <c r="K381" s="46"/>
      <c r="L381" s="46"/>
      <c r="M381" s="46">
        <v>183.05</v>
      </c>
      <c r="N381" s="46">
        <v>163.80000000000001</v>
      </c>
      <c r="O381" s="46"/>
      <c r="P381" s="46"/>
      <c r="Q381" s="46"/>
      <c r="R381" s="46"/>
      <c r="S381" s="46"/>
    </row>
    <row r="382" spans="1:19" x14ac:dyDescent="0.25">
      <c r="A382" s="46">
        <v>243</v>
      </c>
      <c r="B382" s="46">
        <v>6176</v>
      </c>
      <c r="C382" s="46" t="s">
        <v>415</v>
      </c>
      <c r="D382" s="47">
        <v>44242</v>
      </c>
      <c r="E382" s="47">
        <v>44260</v>
      </c>
      <c r="F382" s="46">
        <v>36.75</v>
      </c>
      <c r="G382" s="46"/>
      <c r="H382" s="46"/>
      <c r="I382" s="46">
        <v>1.75</v>
      </c>
      <c r="J382" s="46">
        <v>6.5</v>
      </c>
      <c r="K382" s="46"/>
      <c r="L382" s="46"/>
      <c r="M382" s="46"/>
      <c r="N382" s="46"/>
      <c r="O382" s="46"/>
      <c r="P382" s="46"/>
      <c r="Q382" s="46"/>
      <c r="R382" s="46"/>
      <c r="S382" s="46"/>
    </row>
    <row r="383" spans="1:19" x14ac:dyDescent="0.25">
      <c r="A383" s="46">
        <v>243</v>
      </c>
      <c r="B383" s="46">
        <v>6177</v>
      </c>
      <c r="C383" s="46" t="s">
        <v>416</v>
      </c>
      <c r="D383" s="47">
        <v>44242</v>
      </c>
      <c r="E383" s="47">
        <v>44250</v>
      </c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</row>
    <row r="384" spans="1:19" x14ac:dyDescent="0.25">
      <c r="A384" s="46">
        <v>243</v>
      </c>
      <c r="B384" s="46">
        <v>6178</v>
      </c>
      <c r="C384" s="46" t="s">
        <v>417</v>
      </c>
      <c r="D384" s="47">
        <v>44242</v>
      </c>
      <c r="E384" s="47">
        <v>44286</v>
      </c>
      <c r="F384" s="46">
        <v>220.15</v>
      </c>
      <c r="G384" s="46"/>
      <c r="H384" s="46"/>
      <c r="I384" s="46">
        <v>125.65</v>
      </c>
      <c r="J384" s="46"/>
      <c r="K384" s="46"/>
      <c r="L384" s="46"/>
      <c r="M384" s="46">
        <v>187.25</v>
      </c>
      <c r="N384" s="46">
        <v>162</v>
      </c>
      <c r="O384" s="46"/>
      <c r="P384" s="46"/>
      <c r="Q384" s="46"/>
      <c r="R384" s="46"/>
      <c r="S384" s="46"/>
    </row>
    <row r="385" spans="1:19" x14ac:dyDescent="0.25">
      <c r="A385" s="46">
        <v>243</v>
      </c>
      <c r="B385" s="46">
        <v>6179</v>
      </c>
      <c r="C385" s="46" t="s">
        <v>418</v>
      </c>
      <c r="D385" s="47">
        <v>44242</v>
      </c>
      <c r="E385" s="47">
        <v>44244</v>
      </c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</row>
    <row r="386" spans="1:19" x14ac:dyDescent="0.25">
      <c r="A386" s="46">
        <v>243</v>
      </c>
      <c r="B386" s="46">
        <v>6180</v>
      </c>
      <c r="C386" s="46" t="s">
        <v>419</v>
      </c>
      <c r="D386" s="47">
        <v>44242</v>
      </c>
      <c r="E386" s="47">
        <v>44286</v>
      </c>
      <c r="F386" s="46">
        <v>220.15</v>
      </c>
      <c r="G386" s="46"/>
      <c r="H386" s="46"/>
      <c r="I386" s="46">
        <v>103.25</v>
      </c>
      <c r="J386" s="46">
        <v>27.59</v>
      </c>
      <c r="K386" s="46"/>
      <c r="L386" s="46"/>
      <c r="M386" s="46"/>
      <c r="N386" s="46"/>
      <c r="O386" s="46">
        <v>107.01</v>
      </c>
      <c r="P386" s="46"/>
      <c r="Q386" s="46"/>
      <c r="R386" s="46"/>
      <c r="S386" s="46"/>
    </row>
    <row r="387" spans="1:19" x14ac:dyDescent="0.25">
      <c r="A387" s="46">
        <v>243</v>
      </c>
      <c r="B387" s="46">
        <v>6181</v>
      </c>
      <c r="C387" s="46" t="s">
        <v>420</v>
      </c>
      <c r="D387" s="47">
        <v>44245</v>
      </c>
      <c r="E387" s="47">
        <v>44289</v>
      </c>
      <c r="F387" s="46">
        <v>220.15</v>
      </c>
      <c r="G387" s="46"/>
      <c r="H387" s="46"/>
      <c r="I387" s="46">
        <v>118.3</v>
      </c>
      <c r="J387" s="46">
        <v>12.54</v>
      </c>
      <c r="K387" s="46"/>
      <c r="L387" s="46"/>
      <c r="M387" s="46"/>
      <c r="N387" s="46"/>
      <c r="O387" s="46">
        <v>85.51</v>
      </c>
      <c r="P387" s="46"/>
      <c r="Q387" s="46"/>
      <c r="R387" s="46"/>
      <c r="S387" s="46"/>
    </row>
    <row r="388" spans="1:19" x14ac:dyDescent="0.25">
      <c r="A388" s="46">
        <v>243</v>
      </c>
      <c r="B388" s="46">
        <v>6182</v>
      </c>
      <c r="C388" s="46" t="s">
        <v>421</v>
      </c>
      <c r="D388" s="47">
        <v>44245</v>
      </c>
      <c r="E388" s="47">
        <v>44260</v>
      </c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</row>
    <row r="389" spans="1:19" x14ac:dyDescent="0.25">
      <c r="A389" s="46">
        <v>243</v>
      </c>
      <c r="B389" s="46">
        <v>6183</v>
      </c>
      <c r="C389" s="46" t="s">
        <v>422</v>
      </c>
      <c r="D389" s="47">
        <v>44245</v>
      </c>
      <c r="E389" s="47">
        <v>44260</v>
      </c>
      <c r="F389" s="46">
        <v>32.549999999999997</v>
      </c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</row>
    <row r="390" spans="1:19" x14ac:dyDescent="0.25">
      <c r="A390" s="46">
        <v>246</v>
      </c>
      <c r="B390" s="46">
        <v>5445</v>
      </c>
      <c r="C390" s="46" t="s">
        <v>423</v>
      </c>
      <c r="D390" s="47">
        <v>43990</v>
      </c>
      <c r="E390" s="47">
        <v>44300</v>
      </c>
      <c r="F390" s="46">
        <v>220.15</v>
      </c>
      <c r="G390" s="46"/>
      <c r="H390" s="46"/>
      <c r="I390" s="46">
        <v>54.25</v>
      </c>
      <c r="J390" s="46">
        <v>60.24</v>
      </c>
      <c r="K390" s="46"/>
      <c r="L390" s="46"/>
      <c r="M390" s="46"/>
      <c r="N390" s="46"/>
      <c r="O390" s="46">
        <v>133.36000000000001</v>
      </c>
      <c r="P390" s="46"/>
      <c r="Q390" s="46"/>
      <c r="R390" s="46"/>
      <c r="S390" s="46"/>
    </row>
    <row r="391" spans="1:19" x14ac:dyDescent="0.25">
      <c r="A391" s="46">
        <v>246</v>
      </c>
      <c r="B391" s="46">
        <v>5497</v>
      </c>
      <c r="C391" s="46" t="s">
        <v>424</v>
      </c>
      <c r="D391" s="47">
        <v>43998</v>
      </c>
      <c r="E391" s="47">
        <v>44300</v>
      </c>
      <c r="F391" s="46">
        <v>220.15</v>
      </c>
      <c r="G391" s="46"/>
      <c r="H391" s="46"/>
      <c r="I391" s="46">
        <v>96.25</v>
      </c>
      <c r="J391" s="46">
        <v>31.87</v>
      </c>
      <c r="K391" s="46"/>
      <c r="L391" s="46"/>
      <c r="M391" s="46"/>
      <c r="N391" s="46"/>
      <c r="O391" s="46">
        <v>99.73</v>
      </c>
      <c r="P391" s="46"/>
      <c r="Q391" s="46"/>
      <c r="R391" s="46"/>
      <c r="S391" s="46"/>
    </row>
    <row r="392" spans="1:19" x14ac:dyDescent="0.25">
      <c r="A392" s="46">
        <v>246</v>
      </c>
      <c r="B392" s="46">
        <v>5500</v>
      </c>
      <c r="C392" s="46" t="s">
        <v>425</v>
      </c>
      <c r="D392" s="47">
        <v>43998</v>
      </c>
      <c r="E392" s="47">
        <v>44300</v>
      </c>
      <c r="F392" s="46">
        <v>220.15</v>
      </c>
      <c r="G392" s="46"/>
      <c r="H392" s="46"/>
      <c r="I392" s="46">
        <v>128.44999999999999</v>
      </c>
      <c r="J392" s="46"/>
      <c r="K392" s="46"/>
      <c r="L392" s="46"/>
      <c r="M392" s="46">
        <v>93.45</v>
      </c>
      <c r="N392" s="46">
        <v>6</v>
      </c>
      <c r="O392" s="46"/>
      <c r="P392" s="46"/>
      <c r="Q392" s="46"/>
      <c r="R392" s="46"/>
      <c r="S392" s="46"/>
    </row>
    <row r="393" spans="1:19" x14ac:dyDescent="0.25">
      <c r="A393" s="46">
        <v>246</v>
      </c>
      <c r="B393" s="46">
        <v>5501</v>
      </c>
      <c r="C393" s="46" t="s">
        <v>426</v>
      </c>
      <c r="D393" s="47">
        <v>43998</v>
      </c>
      <c r="E393" s="47">
        <v>44300</v>
      </c>
      <c r="F393" s="46">
        <v>220.15</v>
      </c>
      <c r="G393" s="46"/>
      <c r="H393" s="46"/>
      <c r="I393" s="46">
        <v>133.69999999999999</v>
      </c>
      <c r="J393" s="46"/>
      <c r="K393" s="46"/>
      <c r="L393" s="46"/>
      <c r="M393" s="46">
        <v>37.1</v>
      </c>
      <c r="N393" s="46"/>
      <c r="O393" s="46"/>
      <c r="P393" s="46"/>
      <c r="Q393" s="46"/>
      <c r="R393" s="46"/>
      <c r="S393" s="46"/>
    </row>
    <row r="394" spans="1:19" x14ac:dyDescent="0.25">
      <c r="A394" s="46">
        <v>246</v>
      </c>
      <c r="B394" s="46">
        <v>5504</v>
      </c>
      <c r="C394" s="46" t="s">
        <v>427</v>
      </c>
      <c r="D394" s="47">
        <v>43998</v>
      </c>
      <c r="E394" s="47">
        <v>44300</v>
      </c>
      <c r="F394" s="46">
        <v>220.15</v>
      </c>
      <c r="G394" s="46"/>
      <c r="H394" s="46"/>
      <c r="I394" s="46">
        <v>105</v>
      </c>
      <c r="J394" s="46">
        <v>23.12</v>
      </c>
      <c r="K394" s="46"/>
      <c r="L394" s="46"/>
      <c r="M394" s="46"/>
      <c r="N394" s="46"/>
      <c r="O394" s="46">
        <v>87.23</v>
      </c>
      <c r="P394" s="46"/>
      <c r="Q394" s="46"/>
      <c r="R394" s="46"/>
      <c r="S394" s="46"/>
    </row>
    <row r="395" spans="1:19" x14ac:dyDescent="0.25">
      <c r="A395" s="46">
        <v>246</v>
      </c>
      <c r="B395" s="46">
        <v>5505</v>
      </c>
      <c r="C395" s="46" t="s">
        <v>428</v>
      </c>
      <c r="D395" s="47">
        <v>43998</v>
      </c>
      <c r="E395" s="47">
        <v>44300</v>
      </c>
      <c r="F395" s="46">
        <v>220.15</v>
      </c>
      <c r="G395" s="46"/>
      <c r="H395" s="46"/>
      <c r="I395" s="46">
        <v>133.69999999999999</v>
      </c>
      <c r="J395" s="46"/>
      <c r="K395" s="46"/>
      <c r="L395" s="46"/>
      <c r="M395" s="46">
        <v>236.95</v>
      </c>
      <c r="N395" s="46">
        <v>189.1</v>
      </c>
      <c r="O395" s="46"/>
      <c r="P395" s="46"/>
      <c r="Q395" s="46"/>
      <c r="R395" s="46"/>
      <c r="S395" s="46"/>
    </row>
    <row r="396" spans="1:19" x14ac:dyDescent="0.25">
      <c r="A396" s="46">
        <v>246</v>
      </c>
      <c r="B396" s="46">
        <v>5516</v>
      </c>
      <c r="C396" s="46" t="s">
        <v>429</v>
      </c>
      <c r="D396" s="47">
        <v>43998</v>
      </c>
      <c r="E396" s="47">
        <v>44300</v>
      </c>
      <c r="F396" s="46">
        <v>220.15</v>
      </c>
      <c r="G396" s="46"/>
      <c r="H396" s="46"/>
      <c r="I396" s="46">
        <v>133.69999999999999</v>
      </c>
      <c r="J396" s="46"/>
      <c r="K396" s="46"/>
      <c r="L396" s="46"/>
      <c r="M396" s="46">
        <v>425.6</v>
      </c>
      <c r="N396" s="46"/>
      <c r="O396" s="46"/>
      <c r="P396" s="46"/>
      <c r="Q396" s="46"/>
      <c r="R396" s="46"/>
      <c r="S396" s="46"/>
    </row>
    <row r="397" spans="1:19" x14ac:dyDescent="0.25">
      <c r="A397" s="46">
        <v>246</v>
      </c>
      <c r="B397" s="46">
        <v>5572</v>
      </c>
      <c r="C397" s="46" t="s">
        <v>430</v>
      </c>
      <c r="D397" s="47">
        <v>44001</v>
      </c>
      <c r="E397" s="47">
        <v>44300</v>
      </c>
      <c r="F397" s="46">
        <v>130.9</v>
      </c>
      <c r="G397" s="46">
        <v>89.1</v>
      </c>
      <c r="H397" s="46"/>
      <c r="I397" s="46"/>
      <c r="J397" s="46">
        <v>109.04</v>
      </c>
      <c r="K397" s="46"/>
      <c r="L397" s="46"/>
      <c r="M397" s="46"/>
      <c r="N397" s="46"/>
      <c r="O397" s="46">
        <v>263.95999999999998</v>
      </c>
      <c r="P397" s="46"/>
      <c r="Q397" s="46"/>
      <c r="R397" s="46"/>
      <c r="S397" s="46"/>
    </row>
    <row r="398" spans="1:19" x14ac:dyDescent="0.25">
      <c r="A398" s="46">
        <v>246</v>
      </c>
      <c r="B398" s="46">
        <v>5583</v>
      </c>
      <c r="C398" s="46" t="s">
        <v>431</v>
      </c>
      <c r="D398" s="47">
        <v>44001</v>
      </c>
      <c r="E398" s="47">
        <v>44300</v>
      </c>
      <c r="F398" s="46">
        <v>220.15</v>
      </c>
      <c r="G398" s="46"/>
      <c r="H398" s="46"/>
      <c r="I398" s="46">
        <v>133.69999999999999</v>
      </c>
      <c r="J398" s="46"/>
      <c r="K398" s="46"/>
      <c r="L398" s="46"/>
      <c r="M398" s="46">
        <v>155.05000000000001</v>
      </c>
      <c r="N398" s="46">
        <v>120.6</v>
      </c>
      <c r="O398" s="46"/>
      <c r="P398" s="46"/>
      <c r="Q398" s="46"/>
      <c r="R398" s="46"/>
      <c r="S398" s="46"/>
    </row>
    <row r="399" spans="1:19" x14ac:dyDescent="0.25">
      <c r="A399" s="46">
        <v>246</v>
      </c>
      <c r="B399" s="46">
        <v>5639</v>
      </c>
      <c r="C399" s="46" t="s">
        <v>432</v>
      </c>
      <c r="D399" s="47">
        <v>44007</v>
      </c>
      <c r="E399" s="47">
        <v>44123</v>
      </c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</row>
    <row r="400" spans="1:19" x14ac:dyDescent="0.25">
      <c r="A400" s="46">
        <v>246</v>
      </c>
      <c r="B400" s="46">
        <v>5641</v>
      </c>
      <c r="C400" s="46" t="s">
        <v>433</v>
      </c>
      <c r="D400" s="47">
        <v>44007</v>
      </c>
      <c r="E400" s="47">
        <v>44148</v>
      </c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</row>
    <row r="401" spans="1:19" x14ac:dyDescent="0.25">
      <c r="A401" s="46">
        <v>246</v>
      </c>
      <c r="B401" s="46">
        <v>5656</v>
      </c>
      <c r="C401" s="46" t="s">
        <v>434</v>
      </c>
      <c r="D401" s="47">
        <v>44007</v>
      </c>
      <c r="E401" s="47">
        <v>44300</v>
      </c>
      <c r="F401" s="46">
        <v>220.15</v>
      </c>
      <c r="G401" s="46"/>
      <c r="H401" s="46"/>
      <c r="I401" s="46">
        <v>36.049999999999997</v>
      </c>
      <c r="J401" s="46"/>
      <c r="K401" s="46"/>
      <c r="L401" s="46"/>
      <c r="M401" s="46"/>
      <c r="N401" s="46"/>
      <c r="O401" s="46"/>
      <c r="P401" s="46"/>
      <c r="Q401" s="46"/>
      <c r="R401" s="46"/>
      <c r="S401" s="46"/>
    </row>
    <row r="402" spans="1:19" x14ac:dyDescent="0.25">
      <c r="A402" s="46">
        <v>246</v>
      </c>
      <c r="B402" s="46">
        <v>5668</v>
      </c>
      <c r="C402" s="46" t="s">
        <v>435</v>
      </c>
      <c r="D402" s="47">
        <v>44022</v>
      </c>
      <c r="E402" s="47">
        <v>44117</v>
      </c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</row>
    <row r="403" spans="1:19" x14ac:dyDescent="0.25">
      <c r="A403" s="46">
        <v>246</v>
      </c>
      <c r="B403" s="46">
        <v>5673</v>
      </c>
      <c r="C403" s="46" t="s">
        <v>436</v>
      </c>
      <c r="D403" s="47">
        <v>44022</v>
      </c>
      <c r="E403" s="47">
        <v>44153</v>
      </c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</row>
    <row r="404" spans="1:19" x14ac:dyDescent="0.25">
      <c r="A404" s="46">
        <v>246</v>
      </c>
      <c r="B404" s="46">
        <v>5683</v>
      </c>
      <c r="C404" s="46" t="s">
        <v>437</v>
      </c>
      <c r="D404" s="47">
        <v>44032</v>
      </c>
      <c r="E404" s="47">
        <v>44300</v>
      </c>
      <c r="F404" s="46">
        <v>220.15</v>
      </c>
      <c r="G404" s="46"/>
      <c r="H404" s="46"/>
      <c r="I404" s="46">
        <v>133.69999999999999</v>
      </c>
      <c r="J404" s="46"/>
      <c r="K404" s="46"/>
      <c r="L404" s="46"/>
      <c r="M404" s="46">
        <v>185.85</v>
      </c>
      <c r="N404" s="46">
        <v>173.4</v>
      </c>
      <c r="O404" s="46"/>
      <c r="P404" s="46"/>
      <c r="Q404" s="46"/>
      <c r="R404" s="46"/>
      <c r="S404" s="46"/>
    </row>
    <row r="405" spans="1:19" x14ac:dyDescent="0.25">
      <c r="A405" s="46">
        <v>246</v>
      </c>
      <c r="B405" s="46">
        <v>5801</v>
      </c>
      <c r="C405" s="46" t="s">
        <v>438</v>
      </c>
      <c r="D405" s="47">
        <v>44075</v>
      </c>
      <c r="E405" s="47">
        <v>44246</v>
      </c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</row>
    <row r="406" spans="1:19" x14ac:dyDescent="0.25">
      <c r="A406" s="46">
        <v>246</v>
      </c>
      <c r="B406" s="46">
        <v>5802</v>
      </c>
      <c r="C406" s="46" t="s">
        <v>439</v>
      </c>
      <c r="D406" s="47">
        <v>44075</v>
      </c>
      <c r="E406" s="47">
        <v>44300</v>
      </c>
      <c r="F406" s="46">
        <v>59.5</v>
      </c>
      <c r="G406" s="46">
        <v>160.5</v>
      </c>
      <c r="H406" s="46"/>
      <c r="I406" s="46"/>
      <c r="J406" s="46">
        <v>59.97</v>
      </c>
      <c r="K406" s="46"/>
      <c r="L406" s="46"/>
      <c r="M406" s="46"/>
      <c r="N406" s="46"/>
      <c r="O406" s="46">
        <v>115.03</v>
      </c>
      <c r="P406" s="46"/>
      <c r="Q406" s="46"/>
      <c r="R406" s="46"/>
      <c r="S406" s="46"/>
    </row>
    <row r="407" spans="1:19" x14ac:dyDescent="0.25">
      <c r="A407" s="46">
        <v>246</v>
      </c>
      <c r="B407" s="46">
        <v>5803</v>
      </c>
      <c r="C407" s="46" t="s">
        <v>440</v>
      </c>
      <c r="D407" s="47">
        <v>44075</v>
      </c>
      <c r="E407" s="47">
        <v>44300</v>
      </c>
      <c r="F407" s="46">
        <v>208.95</v>
      </c>
      <c r="G407" s="46">
        <v>11.05</v>
      </c>
      <c r="H407" s="46"/>
      <c r="I407" s="46"/>
      <c r="J407" s="46">
        <v>109.04</v>
      </c>
      <c r="K407" s="46"/>
      <c r="L407" s="46"/>
      <c r="M407" s="46"/>
      <c r="N407" s="46"/>
      <c r="O407" s="46">
        <v>112.46</v>
      </c>
      <c r="P407" s="46"/>
      <c r="Q407" s="46"/>
      <c r="R407" s="46"/>
      <c r="S407" s="46"/>
    </row>
    <row r="408" spans="1:19" x14ac:dyDescent="0.25">
      <c r="A408" s="46">
        <v>246</v>
      </c>
      <c r="B408" s="46">
        <v>5804</v>
      </c>
      <c r="C408" s="46" t="s">
        <v>441</v>
      </c>
      <c r="D408" s="47">
        <v>44075</v>
      </c>
      <c r="E408" s="47">
        <v>44300</v>
      </c>
      <c r="F408" s="46">
        <v>220.15</v>
      </c>
      <c r="G408" s="46"/>
      <c r="H408" s="46"/>
      <c r="I408" s="46">
        <v>110.95</v>
      </c>
      <c r="J408" s="46">
        <v>22.62</v>
      </c>
      <c r="K408" s="46"/>
      <c r="L408" s="46"/>
      <c r="M408" s="46"/>
      <c r="N408" s="46"/>
      <c r="O408" s="46">
        <v>113.28</v>
      </c>
      <c r="P408" s="46"/>
      <c r="Q408" s="46"/>
      <c r="R408" s="46"/>
      <c r="S408" s="46"/>
    </row>
    <row r="409" spans="1:19" x14ac:dyDescent="0.25">
      <c r="A409" s="46">
        <v>246</v>
      </c>
      <c r="B409" s="46">
        <v>5831</v>
      </c>
      <c r="C409" s="46" t="s">
        <v>442</v>
      </c>
      <c r="D409" s="47">
        <v>44082</v>
      </c>
      <c r="E409" s="47">
        <v>44300</v>
      </c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</row>
    <row r="410" spans="1:19" x14ac:dyDescent="0.25">
      <c r="A410" s="46">
        <v>246</v>
      </c>
      <c r="B410" s="46">
        <v>5836</v>
      </c>
      <c r="C410" s="46" t="s">
        <v>443</v>
      </c>
      <c r="D410" s="47">
        <v>44089</v>
      </c>
      <c r="E410" s="47">
        <v>44300</v>
      </c>
      <c r="F410" s="46">
        <v>220.15</v>
      </c>
      <c r="G410" s="46"/>
      <c r="H410" s="46"/>
      <c r="I410" s="46">
        <v>38.15</v>
      </c>
      <c r="J410" s="46">
        <v>95.42</v>
      </c>
      <c r="K410" s="46"/>
      <c r="L410" s="46"/>
      <c r="M410" s="46"/>
      <c r="N410" s="46"/>
      <c r="O410" s="46">
        <v>217.28</v>
      </c>
      <c r="P410" s="46"/>
      <c r="Q410" s="46"/>
      <c r="R410" s="46"/>
      <c r="S410" s="46"/>
    </row>
    <row r="411" spans="1:19" x14ac:dyDescent="0.25">
      <c r="A411" s="46">
        <v>246</v>
      </c>
      <c r="B411" s="46">
        <v>5888</v>
      </c>
      <c r="C411" s="46" t="s">
        <v>444</v>
      </c>
      <c r="D411" s="47">
        <v>44130</v>
      </c>
      <c r="E411" s="47">
        <v>44307</v>
      </c>
      <c r="F411" s="46">
        <v>163.44999999999999</v>
      </c>
      <c r="G411" s="46">
        <v>56.55</v>
      </c>
      <c r="H411" s="46"/>
      <c r="I411" s="46"/>
      <c r="J411" s="46">
        <v>46.5</v>
      </c>
      <c r="K411" s="46"/>
      <c r="L411" s="46"/>
      <c r="M411" s="46"/>
      <c r="N411" s="46"/>
      <c r="O411" s="46"/>
      <c r="P411" s="46"/>
      <c r="Q411" s="46"/>
      <c r="R411" s="46"/>
      <c r="S411" s="46"/>
    </row>
    <row r="412" spans="1:19" x14ac:dyDescent="0.25">
      <c r="A412" s="46">
        <v>246</v>
      </c>
      <c r="B412" s="46">
        <v>5897</v>
      </c>
      <c r="C412" s="46" t="s">
        <v>445</v>
      </c>
      <c r="D412" s="47">
        <v>44132</v>
      </c>
      <c r="E412" s="47">
        <v>44300</v>
      </c>
      <c r="F412" s="46">
        <v>92.75</v>
      </c>
      <c r="G412" s="46">
        <v>127.25</v>
      </c>
      <c r="H412" s="46"/>
      <c r="I412" s="46"/>
      <c r="J412" s="46">
        <v>117.21</v>
      </c>
      <c r="K412" s="46"/>
      <c r="L412" s="46"/>
      <c r="M412" s="46"/>
      <c r="N412" s="46"/>
      <c r="O412" s="46">
        <v>310.29000000000002</v>
      </c>
      <c r="P412" s="46"/>
      <c r="Q412" s="46"/>
      <c r="R412" s="46"/>
      <c r="S412" s="46"/>
    </row>
    <row r="413" spans="1:19" x14ac:dyDescent="0.25">
      <c r="A413" s="46">
        <v>246</v>
      </c>
      <c r="B413" s="46">
        <v>5898</v>
      </c>
      <c r="C413" s="46" t="s">
        <v>446</v>
      </c>
      <c r="D413" s="47">
        <v>44132</v>
      </c>
      <c r="E413" s="47">
        <v>44300</v>
      </c>
      <c r="F413" s="46">
        <v>220.15</v>
      </c>
      <c r="G413" s="46"/>
      <c r="H413" s="46"/>
      <c r="I413" s="46">
        <v>111.3</v>
      </c>
      <c r="J413" s="46">
        <v>11.37</v>
      </c>
      <c r="K413" s="46"/>
      <c r="L413" s="46"/>
      <c r="M413" s="46"/>
      <c r="N413" s="46"/>
      <c r="O413" s="46">
        <v>43.68</v>
      </c>
      <c r="P413" s="46"/>
      <c r="Q413" s="46"/>
      <c r="R413" s="46"/>
      <c r="S413" s="46"/>
    </row>
    <row r="414" spans="1:19" x14ac:dyDescent="0.25">
      <c r="A414" s="46">
        <v>246</v>
      </c>
      <c r="B414" s="46">
        <v>5930</v>
      </c>
      <c r="C414" s="46" t="s">
        <v>447</v>
      </c>
      <c r="D414" s="47">
        <v>44151</v>
      </c>
      <c r="E414" s="47">
        <v>44179</v>
      </c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</row>
    <row r="415" spans="1:19" x14ac:dyDescent="0.25">
      <c r="A415" s="46">
        <v>246</v>
      </c>
      <c r="B415" s="46">
        <v>5934</v>
      </c>
      <c r="C415" s="46" t="s">
        <v>448</v>
      </c>
      <c r="D415" s="47">
        <v>44152</v>
      </c>
      <c r="E415" s="47">
        <v>44300</v>
      </c>
      <c r="F415" s="46">
        <v>70</v>
      </c>
      <c r="G415" s="46">
        <v>150</v>
      </c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</row>
    <row r="416" spans="1:19" x14ac:dyDescent="0.25">
      <c r="A416" s="46">
        <v>246</v>
      </c>
      <c r="B416" s="46">
        <v>5973</v>
      </c>
      <c r="C416" s="46" t="s">
        <v>449</v>
      </c>
      <c r="D416" s="47">
        <v>44179</v>
      </c>
      <c r="E416" s="47">
        <v>44249</v>
      </c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</row>
    <row r="417" spans="1:19" x14ac:dyDescent="0.25">
      <c r="A417" s="46">
        <v>246</v>
      </c>
      <c r="B417" s="46">
        <v>5983</v>
      </c>
      <c r="C417" s="46" t="s">
        <v>450</v>
      </c>
      <c r="D417" s="47">
        <v>44188</v>
      </c>
      <c r="E417" s="47">
        <v>44277</v>
      </c>
      <c r="F417" s="46">
        <v>161.35</v>
      </c>
      <c r="G417" s="46"/>
      <c r="H417" s="46"/>
      <c r="I417" s="46">
        <v>41.65</v>
      </c>
      <c r="J417" s="46">
        <v>51.03</v>
      </c>
      <c r="K417" s="46"/>
      <c r="L417" s="46"/>
      <c r="M417" s="46"/>
      <c r="N417" s="46"/>
      <c r="O417" s="46">
        <v>115.97</v>
      </c>
      <c r="P417" s="46"/>
      <c r="Q417" s="46"/>
      <c r="R417" s="46"/>
      <c r="S417" s="46"/>
    </row>
    <row r="418" spans="1:19" x14ac:dyDescent="0.25">
      <c r="A418" s="46">
        <v>246</v>
      </c>
      <c r="B418" s="46">
        <v>6025</v>
      </c>
      <c r="C418" s="46" t="s">
        <v>451</v>
      </c>
      <c r="D418" s="47">
        <v>44214</v>
      </c>
      <c r="E418" s="47">
        <v>44293</v>
      </c>
      <c r="F418" s="46">
        <v>172.9</v>
      </c>
      <c r="G418" s="46">
        <v>47.1</v>
      </c>
      <c r="H418" s="46"/>
      <c r="I418" s="46"/>
      <c r="J418" s="46">
        <v>95.41</v>
      </c>
      <c r="K418" s="46"/>
      <c r="L418" s="46"/>
      <c r="M418" s="46"/>
      <c r="N418" s="46"/>
      <c r="O418" s="46">
        <v>37.590000000000003</v>
      </c>
      <c r="P418" s="46"/>
      <c r="Q418" s="46"/>
      <c r="R418" s="46"/>
      <c r="S418" s="46"/>
    </row>
    <row r="419" spans="1:19" x14ac:dyDescent="0.25">
      <c r="A419" s="46">
        <v>246</v>
      </c>
      <c r="B419" s="46">
        <v>6026</v>
      </c>
      <c r="C419" s="46" t="s">
        <v>452</v>
      </c>
      <c r="D419" s="47">
        <v>44214</v>
      </c>
      <c r="E419" s="47">
        <v>44260</v>
      </c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</row>
    <row r="420" spans="1:19" x14ac:dyDescent="0.25">
      <c r="A420" s="46">
        <v>246</v>
      </c>
      <c r="B420" s="46">
        <v>6032</v>
      </c>
      <c r="C420" s="46" t="s">
        <v>453</v>
      </c>
      <c r="D420" s="47">
        <v>44214</v>
      </c>
      <c r="E420" s="47">
        <v>44293</v>
      </c>
      <c r="F420" s="46">
        <v>220.15</v>
      </c>
      <c r="G420" s="46"/>
      <c r="H420" s="46"/>
      <c r="I420" s="46">
        <v>86.8</v>
      </c>
      <c r="J420" s="46">
        <v>33.14</v>
      </c>
      <c r="K420" s="46"/>
      <c r="L420" s="46"/>
      <c r="M420" s="46"/>
      <c r="N420" s="46"/>
      <c r="O420" s="46">
        <v>41.41</v>
      </c>
      <c r="P420" s="46"/>
      <c r="Q420" s="46"/>
      <c r="R420" s="46"/>
      <c r="S420" s="46"/>
    </row>
    <row r="421" spans="1:19" x14ac:dyDescent="0.25">
      <c r="A421" s="46">
        <v>246</v>
      </c>
      <c r="B421" s="46">
        <v>6034</v>
      </c>
      <c r="C421" s="46" t="s">
        <v>454</v>
      </c>
      <c r="D421" s="47">
        <v>44214</v>
      </c>
      <c r="E421" s="47">
        <v>44300</v>
      </c>
      <c r="F421" s="46">
        <v>172.55</v>
      </c>
      <c r="G421" s="46">
        <v>47.45</v>
      </c>
      <c r="H421" s="46"/>
      <c r="I421" s="46"/>
      <c r="J421" s="46">
        <v>103.58</v>
      </c>
      <c r="K421" s="46"/>
      <c r="L421" s="46"/>
      <c r="M421" s="46"/>
      <c r="N421" s="46"/>
      <c r="O421" s="46">
        <v>109.92</v>
      </c>
      <c r="P421" s="46"/>
      <c r="Q421" s="46"/>
      <c r="R421" s="46"/>
      <c r="S421" s="46"/>
    </row>
    <row r="422" spans="1:19" x14ac:dyDescent="0.25">
      <c r="A422" s="46">
        <v>246</v>
      </c>
      <c r="B422" s="46">
        <v>6099</v>
      </c>
      <c r="C422" s="46" t="s">
        <v>455</v>
      </c>
      <c r="D422" s="47">
        <v>44223</v>
      </c>
      <c r="E422" s="47">
        <v>44282</v>
      </c>
      <c r="F422" s="46">
        <v>114.8</v>
      </c>
      <c r="G422" s="46">
        <v>83.19</v>
      </c>
      <c r="H422" s="46"/>
      <c r="I422" s="46"/>
      <c r="J422" s="46">
        <v>81.78</v>
      </c>
      <c r="K422" s="46"/>
      <c r="L422" s="46"/>
      <c r="M422" s="46"/>
      <c r="N422" s="46"/>
      <c r="O422" s="46">
        <v>136.22999999999999</v>
      </c>
      <c r="P422" s="46"/>
      <c r="Q422" s="46"/>
      <c r="R422" s="46"/>
      <c r="S422" s="46"/>
    </row>
    <row r="423" spans="1:19" x14ac:dyDescent="0.25">
      <c r="A423" s="46">
        <v>246</v>
      </c>
      <c r="B423" s="46">
        <v>6135</v>
      </c>
      <c r="C423" s="46" t="s">
        <v>456</v>
      </c>
      <c r="D423" s="47">
        <v>44235</v>
      </c>
      <c r="E423" s="47">
        <v>44282</v>
      </c>
      <c r="F423" s="46">
        <v>40.950000000000003</v>
      </c>
      <c r="G423" s="46">
        <v>157.04</v>
      </c>
      <c r="H423" s="46"/>
      <c r="I423" s="46"/>
      <c r="J423" s="46">
        <v>62.69</v>
      </c>
      <c r="K423" s="46"/>
      <c r="L423" s="46"/>
      <c r="M423" s="46"/>
      <c r="N423" s="46"/>
      <c r="O423" s="46">
        <v>160.82</v>
      </c>
      <c r="P423" s="46"/>
      <c r="Q423" s="46"/>
      <c r="R423" s="46"/>
      <c r="S423" s="46"/>
    </row>
    <row r="424" spans="1:19" x14ac:dyDescent="0.25">
      <c r="A424" s="46">
        <v>246</v>
      </c>
      <c r="B424" s="46">
        <v>6139</v>
      </c>
      <c r="C424" s="46" t="s">
        <v>457</v>
      </c>
      <c r="D424" s="47">
        <v>44235</v>
      </c>
      <c r="E424" s="47">
        <v>44300</v>
      </c>
      <c r="F424" s="46">
        <v>150.85</v>
      </c>
      <c r="G424" s="46">
        <v>69.150000000000006</v>
      </c>
      <c r="H424" s="46"/>
      <c r="I424" s="46"/>
      <c r="J424" s="46">
        <v>98.13</v>
      </c>
      <c r="K424" s="46"/>
      <c r="L424" s="46"/>
      <c r="M424" s="46"/>
      <c r="N424" s="46"/>
      <c r="O424" s="46">
        <v>106.37</v>
      </c>
      <c r="P424" s="46"/>
      <c r="Q424" s="46"/>
      <c r="R424" s="46"/>
      <c r="S424" s="46"/>
    </row>
    <row r="425" spans="1:19" x14ac:dyDescent="0.25">
      <c r="A425" s="46">
        <v>246</v>
      </c>
      <c r="B425" s="46">
        <v>6143</v>
      </c>
      <c r="C425" s="46" t="s">
        <v>458</v>
      </c>
      <c r="D425" s="47">
        <v>44235</v>
      </c>
      <c r="E425" s="47">
        <v>44282</v>
      </c>
      <c r="F425" s="46">
        <v>58.1</v>
      </c>
      <c r="G425" s="46">
        <v>139.88999999999999</v>
      </c>
      <c r="H425" s="46"/>
      <c r="I425" s="46"/>
      <c r="J425" s="46">
        <v>62.69</v>
      </c>
      <c r="K425" s="46"/>
      <c r="L425" s="46"/>
      <c r="M425" s="46"/>
      <c r="N425" s="46"/>
      <c r="O425" s="46">
        <v>136.32</v>
      </c>
      <c r="P425" s="46"/>
      <c r="Q425" s="46"/>
      <c r="R425" s="46"/>
      <c r="S425" s="46"/>
    </row>
    <row r="426" spans="1:19" x14ac:dyDescent="0.25">
      <c r="A426" s="46">
        <v>246</v>
      </c>
      <c r="B426" s="46">
        <v>6153</v>
      </c>
      <c r="C426" s="46" t="s">
        <v>459</v>
      </c>
      <c r="D426" s="47">
        <v>44238</v>
      </c>
      <c r="E426" s="47">
        <v>44300</v>
      </c>
      <c r="F426" s="46">
        <v>220.15</v>
      </c>
      <c r="G426" s="46"/>
      <c r="H426" s="46"/>
      <c r="I426" s="46">
        <v>65.099999999999994</v>
      </c>
      <c r="J426" s="46">
        <v>68.47</v>
      </c>
      <c r="K426" s="46"/>
      <c r="L426" s="46"/>
      <c r="M426" s="46"/>
      <c r="N426" s="46"/>
      <c r="O426" s="46">
        <v>178.78</v>
      </c>
      <c r="P426" s="46"/>
      <c r="Q426" s="46"/>
      <c r="R426" s="46"/>
      <c r="S426" s="46"/>
    </row>
    <row r="427" spans="1:19" x14ac:dyDescent="0.25">
      <c r="A427" s="46">
        <v>246</v>
      </c>
      <c r="B427" s="46">
        <v>6154</v>
      </c>
      <c r="C427" s="46" t="s">
        <v>460</v>
      </c>
      <c r="D427" s="47">
        <v>44238</v>
      </c>
      <c r="E427" s="47">
        <v>44283</v>
      </c>
      <c r="F427" s="46">
        <v>37.1</v>
      </c>
      <c r="G427" s="46">
        <v>168.23</v>
      </c>
      <c r="H427" s="46"/>
      <c r="I427" s="46"/>
      <c r="J427" s="46">
        <v>51.79</v>
      </c>
      <c r="K427" s="46"/>
      <c r="L427" s="46"/>
      <c r="M427" s="46"/>
      <c r="N427" s="46"/>
      <c r="O427" s="46">
        <v>69.88</v>
      </c>
      <c r="P427" s="46"/>
      <c r="Q427" s="46"/>
      <c r="R427" s="46"/>
      <c r="S427" s="46"/>
    </row>
    <row r="428" spans="1:19" x14ac:dyDescent="0.25">
      <c r="A428" s="46">
        <v>246</v>
      </c>
      <c r="B428" s="46">
        <v>6155</v>
      </c>
      <c r="C428" s="46" t="s">
        <v>461</v>
      </c>
      <c r="D428" s="47">
        <v>44238</v>
      </c>
      <c r="E428" s="47">
        <v>44283</v>
      </c>
      <c r="F428" s="46">
        <v>38.85</v>
      </c>
      <c r="G428" s="46">
        <v>166.48</v>
      </c>
      <c r="H428" s="46"/>
      <c r="I428" s="46"/>
      <c r="J428" s="46">
        <v>51.79</v>
      </c>
      <c r="K428" s="46"/>
      <c r="L428" s="46"/>
      <c r="M428" s="46"/>
      <c r="N428" s="46"/>
      <c r="O428" s="46">
        <v>67.38</v>
      </c>
      <c r="P428" s="46"/>
      <c r="Q428" s="46"/>
      <c r="R428" s="46"/>
      <c r="S428" s="46"/>
    </row>
    <row r="429" spans="1:19" x14ac:dyDescent="0.25">
      <c r="A429" s="46">
        <v>247</v>
      </c>
      <c r="B429" s="46">
        <v>5856</v>
      </c>
      <c r="C429" s="46" t="s">
        <v>462</v>
      </c>
      <c r="D429" s="47">
        <v>44119</v>
      </c>
      <c r="E429" s="47">
        <v>44155</v>
      </c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</row>
    <row r="430" spans="1:19" x14ac:dyDescent="0.25">
      <c r="A430" s="46">
        <v>247</v>
      </c>
      <c r="B430" s="46">
        <v>5857</v>
      </c>
      <c r="C430" s="46" t="s">
        <v>463</v>
      </c>
      <c r="D430" s="47">
        <v>44119</v>
      </c>
      <c r="E430" s="47">
        <v>44155</v>
      </c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</row>
    <row r="431" spans="1:19" x14ac:dyDescent="0.25">
      <c r="A431" s="46">
        <v>247</v>
      </c>
      <c r="B431" s="46">
        <v>5858</v>
      </c>
      <c r="C431" s="46" t="s">
        <v>464</v>
      </c>
      <c r="D431" s="47">
        <v>44119</v>
      </c>
      <c r="E431" s="47">
        <v>44163</v>
      </c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</row>
    <row r="432" spans="1:19" x14ac:dyDescent="0.25">
      <c r="A432" s="46">
        <v>247</v>
      </c>
      <c r="B432" s="46">
        <v>5859</v>
      </c>
      <c r="C432" s="46" t="s">
        <v>465</v>
      </c>
      <c r="D432" s="47">
        <v>44119</v>
      </c>
      <c r="E432" s="47">
        <v>44163</v>
      </c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</row>
    <row r="433" spans="1:19" x14ac:dyDescent="0.25">
      <c r="A433" s="46">
        <v>247</v>
      </c>
      <c r="B433" s="46">
        <v>5860</v>
      </c>
      <c r="C433" s="46" t="s">
        <v>466</v>
      </c>
      <c r="D433" s="47">
        <v>44119</v>
      </c>
      <c r="E433" s="47">
        <v>44163</v>
      </c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</row>
    <row r="434" spans="1:19" x14ac:dyDescent="0.25">
      <c r="A434" s="46">
        <v>247</v>
      </c>
      <c r="B434" s="46">
        <v>5861</v>
      </c>
      <c r="C434" s="46" t="s">
        <v>467</v>
      </c>
      <c r="D434" s="47">
        <v>44119</v>
      </c>
      <c r="E434" s="47">
        <v>44163</v>
      </c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</row>
    <row r="435" spans="1:19" x14ac:dyDescent="0.25">
      <c r="A435" s="46">
        <v>247</v>
      </c>
      <c r="B435" s="46">
        <v>5862</v>
      </c>
      <c r="C435" s="46" t="s">
        <v>468</v>
      </c>
      <c r="D435" s="47">
        <v>44119</v>
      </c>
      <c r="E435" s="47">
        <v>44163</v>
      </c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</row>
    <row r="436" spans="1:19" x14ac:dyDescent="0.25">
      <c r="A436" s="46">
        <v>247</v>
      </c>
      <c r="B436" s="46">
        <v>5863</v>
      </c>
      <c r="C436" s="46" t="s">
        <v>469</v>
      </c>
      <c r="D436" s="47">
        <v>44119</v>
      </c>
      <c r="E436" s="47">
        <v>44145</v>
      </c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</row>
    <row r="437" spans="1:19" x14ac:dyDescent="0.25">
      <c r="A437" s="46">
        <v>247</v>
      </c>
      <c r="B437" s="46">
        <v>5864</v>
      </c>
      <c r="C437" s="46" t="s">
        <v>470</v>
      </c>
      <c r="D437" s="47">
        <v>44119</v>
      </c>
      <c r="E437" s="47">
        <v>44155</v>
      </c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</row>
    <row r="438" spans="1:19" x14ac:dyDescent="0.25">
      <c r="A438" s="46">
        <v>247</v>
      </c>
      <c r="B438" s="46">
        <v>5865</v>
      </c>
      <c r="C438" s="46" t="s">
        <v>471</v>
      </c>
      <c r="D438" s="47">
        <v>44119</v>
      </c>
      <c r="E438" s="47">
        <v>44163</v>
      </c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</row>
    <row r="439" spans="1:19" x14ac:dyDescent="0.25">
      <c r="A439" s="46">
        <v>247</v>
      </c>
      <c r="B439" s="46">
        <v>5866</v>
      </c>
      <c r="C439" s="46" t="s">
        <v>472</v>
      </c>
      <c r="D439" s="47">
        <v>44119</v>
      </c>
      <c r="E439" s="47">
        <v>44163</v>
      </c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</row>
    <row r="440" spans="1:19" x14ac:dyDescent="0.25">
      <c r="A440" s="46">
        <v>247</v>
      </c>
      <c r="B440" s="46">
        <v>5867</v>
      </c>
      <c r="C440" s="46" t="s">
        <v>473</v>
      </c>
      <c r="D440" s="47">
        <v>44119</v>
      </c>
      <c r="E440" s="47">
        <v>44155</v>
      </c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</row>
    <row r="441" spans="1:19" x14ac:dyDescent="0.25">
      <c r="A441" s="46">
        <v>247</v>
      </c>
      <c r="B441" s="46">
        <v>5868</v>
      </c>
      <c r="C441" s="46" t="s">
        <v>474</v>
      </c>
      <c r="D441" s="47">
        <v>44119</v>
      </c>
      <c r="E441" s="47">
        <v>44163</v>
      </c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</row>
    <row r="442" spans="1:19" x14ac:dyDescent="0.25">
      <c r="A442" s="46">
        <v>247</v>
      </c>
      <c r="B442" s="46">
        <v>5869</v>
      </c>
      <c r="C442" s="46" t="s">
        <v>475</v>
      </c>
      <c r="D442" s="47">
        <v>44119</v>
      </c>
      <c r="E442" s="47">
        <v>44163</v>
      </c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</row>
    <row r="443" spans="1:19" x14ac:dyDescent="0.25">
      <c r="A443" s="46">
        <v>247</v>
      </c>
      <c r="B443" s="46">
        <v>5870</v>
      </c>
      <c r="C443" s="46" t="s">
        <v>476</v>
      </c>
      <c r="D443" s="47">
        <v>44119</v>
      </c>
      <c r="E443" s="47">
        <v>44163</v>
      </c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</row>
    <row r="444" spans="1:19" x14ac:dyDescent="0.25">
      <c r="A444" s="46">
        <v>247</v>
      </c>
      <c r="B444" s="46">
        <v>5871</v>
      </c>
      <c r="C444" s="46" t="s">
        <v>477</v>
      </c>
      <c r="D444" s="47">
        <v>44119</v>
      </c>
      <c r="E444" s="47">
        <v>44163</v>
      </c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</row>
    <row r="445" spans="1:19" x14ac:dyDescent="0.25">
      <c r="A445" s="46">
        <v>247</v>
      </c>
      <c r="B445" s="46">
        <v>5872</v>
      </c>
      <c r="C445" s="46" t="s">
        <v>478</v>
      </c>
      <c r="D445" s="47">
        <v>44119</v>
      </c>
      <c r="E445" s="47">
        <v>44155</v>
      </c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</row>
    <row r="446" spans="1:19" x14ac:dyDescent="0.25">
      <c r="A446" s="46">
        <v>247</v>
      </c>
      <c r="B446" s="46">
        <v>5873</v>
      </c>
      <c r="C446" s="46" t="s">
        <v>479</v>
      </c>
      <c r="D446" s="47">
        <v>44119</v>
      </c>
      <c r="E446" s="47">
        <v>44155</v>
      </c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</row>
    <row r="447" spans="1:19" x14ac:dyDescent="0.25">
      <c r="A447" s="46">
        <v>247</v>
      </c>
      <c r="B447" s="46">
        <v>5874</v>
      </c>
      <c r="C447" s="46" t="s">
        <v>480</v>
      </c>
      <c r="D447" s="47">
        <v>44119</v>
      </c>
      <c r="E447" s="47">
        <v>44163</v>
      </c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</row>
    <row r="448" spans="1:19" x14ac:dyDescent="0.25">
      <c r="A448" s="46">
        <v>247</v>
      </c>
      <c r="B448" s="46">
        <v>5875</v>
      </c>
      <c r="C448" s="46" t="s">
        <v>481</v>
      </c>
      <c r="D448" s="47">
        <v>44119</v>
      </c>
      <c r="E448" s="47">
        <v>44163</v>
      </c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</row>
    <row r="449" spans="1:19" x14ac:dyDescent="0.25">
      <c r="A449" s="46">
        <v>247</v>
      </c>
      <c r="B449" s="46">
        <v>5876</v>
      </c>
      <c r="C449" s="46" t="s">
        <v>482</v>
      </c>
      <c r="D449" s="47">
        <v>44119</v>
      </c>
      <c r="E449" s="47">
        <v>44155</v>
      </c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</row>
    <row r="450" spans="1:19" x14ac:dyDescent="0.25">
      <c r="A450" s="46">
        <v>247</v>
      </c>
      <c r="B450" s="46">
        <v>5877</v>
      </c>
      <c r="C450" s="46" t="s">
        <v>483</v>
      </c>
      <c r="D450" s="47">
        <v>44119</v>
      </c>
      <c r="E450" s="47">
        <v>44163</v>
      </c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</row>
    <row r="451" spans="1:19" x14ac:dyDescent="0.25">
      <c r="A451" s="46">
        <v>247</v>
      </c>
      <c r="B451" s="46">
        <v>5878</v>
      </c>
      <c r="C451" s="46" t="s">
        <v>484</v>
      </c>
      <c r="D451" s="47">
        <v>44119</v>
      </c>
      <c r="E451" s="47">
        <v>44163</v>
      </c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</row>
    <row r="452" spans="1:19" x14ac:dyDescent="0.25">
      <c r="A452" s="46">
        <v>247</v>
      </c>
      <c r="B452" s="46">
        <v>5879</v>
      </c>
      <c r="C452" s="46" t="s">
        <v>485</v>
      </c>
      <c r="D452" s="47">
        <v>44119</v>
      </c>
      <c r="E452" s="47">
        <v>44163</v>
      </c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</row>
    <row r="453" spans="1:19" x14ac:dyDescent="0.25">
      <c r="A453" s="46">
        <v>247</v>
      </c>
      <c r="B453" s="46">
        <v>5880</v>
      </c>
      <c r="C453" s="46" t="s">
        <v>486</v>
      </c>
      <c r="D453" s="47">
        <v>44119</v>
      </c>
      <c r="E453" s="47">
        <v>44145</v>
      </c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</row>
    <row r="454" spans="1:19" x14ac:dyDescent="0.25">
      <c r="A454" s="46">
        <v>248</v>
      </c>
      <c r="B454" s="46">
        <v>5935</v>
      </c>
      <c r="C454" s="46" t="s">
        <v>487</v>
      </c>
      <c r="D454" s="47">
        <v>44154</v>
      </c>
      <c r="E454" s="47">
        <v>44198</v>
      </c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</row>
    <row r="455" spans="1:19" x14ac:dyDescent="0.25">
      <c r="A455" s="46">
        <v>248</v>
      </c>
      <c r="B455" s="46">
        <v>5936</v>
      </c>
      <c r="C455" s="46" t="s">
        <v>488</v>
      </c>
      <c r="D455" s="47">
        <v>44154</v>
      </c>
      <c r="E455" s="47">
        <v>44198</v>
      </c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</row>
    <row r="456" spans="1:19" x14ac:dyDescent="0.25">
      <c r="A456" s="46">
        <v>248</v>
      </c>
      <c r="B456" s="46">
        <v>5937</v>
      </c>
      <c r="C456" s="46" t="s">
        <v>489</v>
      </c>
      <c r="D456" s="47">
        <v>44154</v>
      </c>
      <c r="E456" s="47">
        <v>44198</v>
      </c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</row>
    <row r="457" spans="1:19" x14ac:dyDescent="0.25">
      <c r="A457" s="46">
        <v>248</v>
      </c>
      <c r="B457" s="46">
        <v>5938</v>
      </c>
      <c r="C457" s="46" t="s">
        <v>490</v>
      </c>
      <c r="D457" s="47">
        <v>44154</v>
      </c>
      <c r="E457" s="47">
        <v>44198</v>
      </c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</row>
    <row r="458" spans="1:19" x14ac:dyDescent="0.25">
      <c r="A458" s="46">
        <v>248</v>
      </c>
      <c r="B458" s="46">
        <v>5940</v>
      </c>
      <c r="C458" s="46" t="s">
        <v>491</v>
      </c>
      <c r="D458" s="47">
        <v>44154</v>
      </c>
      <c r="E458" s="47">
        <v>44198</v>
      </c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</row>
    <row r="459" spans="1:19" x14ac:dyDescent="0.25">
      <c r="A459" s="46">
        <v>248</v>
      </c>
      <c r="B459" s="46">
        <v>5941</v>
      </c>
      <c r="C459" s="46" t="s">
        <v>492</v>
      </c>
      <c r="D459" s="47">
        <v>44154</v>
      </c>
      <c r="E459" s="47">
        <v>44198</v>
      </c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</row>
    <row r="460" spans="1:19" x14ac:dyDescent="0.25">
      <c r="A460" s="46">
        <v>248</v>
      </c>
      <c r="B460" s="46">
        <v>5942</v>
      </c>
      <c r="C460" s="46" t="s">
        <v>493</v>
      </c>
      <c r="D460" s="47">
        <v>44154</v>
      </c>
      <c r="E460" s="47">
        <v>44198</v>
      </c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</row>
    <row r="461" spans="1:19" x14ac:dyDescent="0.25">
      <c r="A461" s="46">
        <v>248</v>
      </c>
      <c r="B461" s="46">
        <v>5943</v>
      </c>
      <c r="C461" s="46" t="s">
        <v>494</v>
      </c>
      <c r="D461" s="47">
        <v>44154</v>
      </c>
      <c r="E461" s="47">
        <v>44198</v>
      </c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</row>
    <row r="462" spans="1:19" x14ac:dyDescent="0.25">
      <c r="A462" s="46">
        <v>248</v>
      </c>
      <c r="B462" s="46">
        <v>5944</v>
      </c>
      <c r="C462" s="46" t="s">
        <v>495</v>
      </c>
      <c r="D462" s="47">
        <v>44154</v>
      </c>
      <c r="E462" s="47">
        <v>44198</v>
      </c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</row>
    <row r="463" spans="1:19" x14ac:dyDescent="0.25">
      <c r="A463" s="46">
        <v>248</v>
      </c>
      <c r="B463" s="46">
        <v>5945</v>
      </c>
      <c r="C463" s="46" t="s">
        <v>496</v>
      </c>
      <c r="D463" s="47">
        <v>44154</v>
      </c>
      <c r="E463" s="47">
        <v>44198</v>
      </c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</row>
    <row r="464" spans="1:19" x14ac:dyDescent="0.25">
      <c r="A464" s="46">
        <v>248</v>
      </c>
      <c r="B464" s="46">
        <v>5946</v>
      </c>
      <c r="C464" s="46" t="s">
        <v>497</v>
      </c>
      <c r="D464" s="47">
        <v>44154</v>
      </c>
      <c r="E464" s="47">
        <v>44198</v>
      </c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</row>
    <row r="465" spans="1:19" x14ac:dyDescent="0.25">
      <c r="A465" s="46">
        <v>248</v>
      </c>
      <c r="B465" s="46">
        <v>5947</v>
      </c>
      <c r="C465" s="46" t="s">
        <v>498</v>
      </c>
      <c r="D465" s="47">
        <v>44154</v>
      </c>
      <c r="E465" s="47">
        <v>44198</v>
      </c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</row>
    <row r="466" spans="1:19" x14ac:dyDescent="0.25">
      <c r="A466" s="46">
        <v>248</v>
      </c>
      <c r="B466" s="46">
        <v>5948</v>
      </c>
      <c r="C466" s="46" t="s">
        <v>499</v>
      </c>
      <c r="D466" s="47">
        <v>44154</v>
      </c>
      <c r="E466" s="47">
        <v>44198</v>
      </c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</row>
    <row r="467" spans="1:19" x14ac:dyDescent="0.25">
      <c r="A467" s="46">
        <v>248</v>
      </c>
      <c r="B467" s="46">
        <v>5950</v>
      </c>
      <c r="C467" s="46" t="s">
        <v>500</v>
      </c>
      <c r="D467" s="47">
        <v>44154</v>
      </c>
      <c r="E467" s="47">
        <v>44198</v>
      </c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</row>
    <row r="468" spans="1:19" x14ac:dyDescent="0.25">
      <c r="A468" s="46">
        <v>248</v>
      </c>
      <c r="B468" s="46">
        <v>5951</v>
      </c>
      <c r="C468" s="46" t="s">
        <v>501</v>
      </c>
      <c r="D468" s="47">
        <v>44154</v>
      </c>
      <c r="E468" s="47">
        <v>44198</v>
      </c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</row>
    <row r="469" spans="1:19" x14ac:dyDescent="0.25">
      <c r="A469" s="46">
        <v>248</v>
      </c>
      <c r="B469" s="46">
        <v>5952</v>
      </c>
      <c r="C469" s="46" t="s">
        <v>502</v>
      </c>
      <c r="D469" s="47">
        <v>44154</v>
      </c>
      <c r="E469" s="47">
        <v>44198</v>
      </c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</row>
    <row r="470" spans="1:19" x14ac:dyDescent="0.25">
      <c r="A470" s="46">
        <v>248</v>
      </c>
      <c r="B470" s="46">
        <v>5953</v>
      </c>
      <c r="C470" s="46" t="s">
        <v>503</v>
      </c>
      <c r="D470" s="47">
        <v>44154</v>
      </c>
      <c r="E470" s="47">
        <v>44198</v>
      </c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</row>
    <row r="471" spans="1:19" x14ac:dyDescent="0.25">
      <c r="A471" s="46">
        <v>248</v>
      </c>
      <c r="B471" s="46">
        <v>5954</v>
      </c>
      <c r="C471" s="46" t="s">
        <v>504</v>
      </c>
      <c r="D471" s="47">
        <v>44154</v>
      </c>
      <c r="E471" s="47">
        <v>44198</v>
      </c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</row>
    <row r="472" spans="1:19" x14ac:dyDescent="0.25">
      <c r="A472" s="46">
        <v>248</v>
      </c>
      <c r="B472" s="46">
        <v>5955</v>
      </c>
      <c r="C472" s="46" t="s">
        <v>505</v>
      </c>
      <c r="D472" s="47">
        <v>44154</v>
      </c>
      <c r="E472" s="47">
        <v>44198</v>
      </c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</row>
    <row r="473" spans="1:19" x14ac:dyDescent="0.25">
      <c r="A473" s="46">
        <v>248</v>
      </c>
      <c r="B473" s="46">
        <v>5958</v>
      </c>
      <c r="C473" s="46" t="s">
        <v>506</v>
      </c>
      <c r="D473" s="47">
        <v>44155</v>
      </c>
      <c r="E473" s="47">
        <v>44199</v>
      </c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</row>
    <row r="474" spans="1:19" x14ac:dyDescent="0.25">
      <c r="A474" s="46">
        <v>248</v>
      </c>
      <c r="B474" s="46">
        <v>5959</v>
      </c>
      <c r="C474" s="46" t="s">
        <v>507</v>
      </c>
      <c r="D474" s="47">
        <v>44165</v>
      </c>
      <c r="E474" s="47">
        <v>44198</v>
      </c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</row>
    <row r="475" spans="1:19" x14ac:dyDescent="0.25">
      <c r="A475" s="46">
        <v>248</v>
      </c>
      <c r="B475" s="46">
        <v>5960</v>
      </c>
      <c r="C475" s="46" t="s">
        <v>508</v>
      </c>
      <c r="D475" s="47">
        <v>44165</v>
      </c>
      <c r="E475" s="47">
        <v>44198</v>
      </c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</row>
    <row r="476" spans="1:19" x14ac:dyDescent="0.25">
      <c r="A476" s="46">
        <v>248</v>
      </c>
      <c r="B476" s="46">
        <v>5962</v>
      </c>
      <c r="C476" s="46" t="s">
        <v>509</v>
      </c>
      <c r="D476" s="47">
        <v>44167</v>
      </c>
      <c r="E476" s="47">
        <v>44198</v>
      </c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</row>
    <row r="477" spans="1:19" x14ac:dyDescent="0.25">
      <c r="A477" s="46">
        <v>248</v>
      </c>
      <c r="B477" s="46">
        <v>5969</v>
      </c>
      <c r="C477" s="46" t="s">
        <v>510</v>
      </c>
      <c r="D477" s="47">
        <v>44172</v>
      </c>
      <c r="E477" s="47">
        <v>44182</v>
      </c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</row>
    <row r="478" spans="1:19" x14ac:dyDescent="0.25">
      <c r="A478" s="46">
        <v>248</v>
      </c>
      <c r="B478" s="46">
        <v>5971</v>
      </c>
      <c r="C478" s="46" t="s">
        <v>511</v>
      </c>
      <c r="D478" s="47">
        <v>44172</v>
      </c>
      <c r="E478" s="47">
        <v>44198</v>
      </c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</row>
    <row r="479" spans="1:19" x14ac:dyDescent="0.25">
      <c r="A479" s="46">
        <v>248</v>
      </c>
      <c r="B479" s="46">
        <v>5974</v>
      </c>
      <c r="C479" s="46" t="s">
        <v>512</v>
      </c>
      <c r="D479" s="47">
        <v>44179</v>
      </c>
      <c r="E479" s="47">
        <v>44198</v>
      </c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</row>
    <row r="480" spans="1:19" x14ac:dyDescent="0.25">
      <c r="A480" s="46">
        <v>249</v>
      </c>
      <c r="B480" s="46">
        <v>5524</v>
      </c>
      <c r="C480" s="46" t="s">
        <v>513</v>
      </c>
      <c r="D480" s="47">
        <v>44001</v>
      </c>
      <c r="E480" s="47">
        <v>44300</v>
      </c>
      <c r="F480" s="46">
        <v>210.7</v>
      </c>
      <c r="G480" s="46">
        <v>9.3000000000000007</v>
      </c>
      <c r="H480" s="46"/>
      <c r="I480" s="46"/>
      <c r="J480" s="46">
        <v>111.76</v>
      </c>
      <c r="K480" s="46"/>
      <c r="L480" s="46"/>
      <c r="M480" s="46"/>
      <c r="N480" s="46"/>
      <c r="O480" s="46">
        <v>127.24</v>
      </c>
      <c r="P480" s="46"/>
      <c r="Q480" s="46"/>
      <c r="R480" s="46"/>
      <c r="S480" s="46"/>
    </row>
    <row r="481" spans="1:19" x14ac:dyDescent="0.25">
      <c r="A481" s="46">
        <v>249</v>
      </c>
      <c r="B481" s="46">
        <v>5535</v>
      </c>
      <c r="C481" s="46" t="s">
        <v>514</v>
      </c>
      <c r="D481" s="47">
        <v>44001</v>
      </c>
      <c r="E481" s="47">
        <v>44221</v>
      </c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</row>
    <row r="482" spans="1:19" x14ac:dyDescent="0.25">
      <c r="A482" s="46">
        <v>249</v>
      </c>
      <c r="B482" s="46">
        <v>5538</v>
      </c>
      <c r="C482" s="46" t="s">
        <v>515</v>
      </c>
      <c r="D482" s="47">
        <v>44001</v>
      </c>
      <c r="E482" s="47">
        <v>44201</v>
      </c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</row>
    <row r="483" spans="1:19" x14ac:dyDescent="0.25">
      <c r="A483" s="46">
        <v>249</v>
      </c>
      <c r="B483" s="46">
        <v>5539</v>
      </c>
      <c r="C483" s="46" t="s">
        <v>516</v>
      </c>
      <c r="D483" s="47">
        <v>44001</v>
      </c>
      <c r="E483" s="47">
        <v>44300</v>
      </c>
      <c r="F483" s="46">
        <v>220.15</v>
      </c>
      <c r="G483" s="46"/>
      <c r="H483" s="46"/>
      <c r="I483" s="46">
        <v>133.69999999999999</v>
      </c>
      <c r="J483" s="46"/>
      <c r="K483" s="46"/>
      <c r="L483" s="46"/>
      <c r="M483" s="46">
        <v>20.65</v>
      </c>
      <c r="N483" s="46"/>
      <c r="O483" s="46">
        <v>10.5</v>
      </c>
      <c r="P483" s="46"/>
      <c r="Q483" s="46"/>
      <c r="R483" s="46"/>
      <c r="S483" s="46"/>
    </row>
    <row r="484" spans="1:19" x14ac:dyDescent="0.25">
      <c r="A484" s="46">
        <v>249</v>
      </c>
      <c r="B484" s="46">
        <v>5543</v>
      </c>
      <c r="C484" s="46" t="s">
        <v>517</v>
      </c>
      <c r="D484" s="47">
        <v>44001</v>
      </c>
      <c r="E484" s="47">
        <v>44273</v>
      </c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</row>
    <row r="485" spans="1:19" x14ac:dyDescent="0.25">
      <c r="A485" s="46">
        <v>249</v>
      </c>
      <c r="B485" s="46">
        <v>5556</v>
      </c>
      <c r="C485" s="46" t="s">
        <v>518</v>
      </c>
      <c r="D485" s="47">
        <v>44001</v>
      </c>
      <c r="E485" s="47">
        <v>44300</v>
      </c>
      <c r="F485" s="46">
        <v>220.15</v>
      </c>
      <c r="G485" s="46"/>
      <c r="H485" s="46"/>
      <c r="I485" s="46">
        <v>133.69999999999999</v>
      </c>
      <c r="J485" s="46"/>
      <c r="K485" s="46"/>
      <c r="L485" s="46"/>
      <c r="M485" s="46">
        <v>20.65</v>
      </c>
      <c r="N485" s="46"/>
      <c r="O485" s="46">
        <v>10.5</v>
      </c>
      <c r="P485" s="46"/>
      <c r="Q485" s="46"/>
      <c r="R485" s="46"/>
      <c r="S485" s="46"/>
    </row>
    <row r="486" spans="1:19" x14ac:dyDescent="0.25">
      <c r="A486" s="46">
        <v>249</v>
      </c>
      <c r="B486" s="46">
        <v>5558</v>
      </c>
      <c r="C486" s="46" t="s">
        <v>519</v>
      </c>
      <c r="D486" s="47">
        <v>44001</v>
      </c>
      <c r="E486" s="47">
        <v>44172</v>
      </c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</row>
    <row r="487" spans="1:19" x14ac:dyDescent="0.25">
      <c r="A487" s="46">
        <v>249</v>
      </c>
      <c r="B487" s="46">
        <v>5562</v>
      </c>
      <c r="C487" s="46" t="s">
        <v>520</v>
      </c>
      <c r="D487" s="47">
        <v>44001</v>
      </c>
      <c r="E487" s="47">
        <v>44301</v>
      </c>
      <c r="F487" s="46">
        <v>220.15</v>
      </c>
      <c r="G487" s="46"/>
      <c r="H487" s="46"/>
      <c r="I487" s="46">
        <v>51.1</v>
      </c>
      <c r="J487" s="46">
        <v>60.66</v>
      </c>
      <c r="K487" s="46"/>
      <c r="L487" s="46"/>
      <c r="M487" s="46"/>
      <c r="N487" s="46"/>
      <c r="O487" s="46">
        <v>80.59</v>
      </c>
      <c r="P487" s="46"/>
      <c r="Q487" s="46"/>
      <c r="R487" s="46"/>
      <c r="S487" s="46"/>
    </row>
    <row r="488" spans="1:19" x14ac:dyDescent="0.25">
      <c r="A488" s="46">
        <v>249</v>
      </c>
      <c r="B488" s="46">
        <v>5563</v>
      </c>
      <c r="C488" s="46" t="s">
        <v>521</v>
      </c>
      <c r="D488" s="47">
        <v>44001</v>
      </c>
      <c r="E488" s="47">
        <v>44300</v>
      </c>
      <c r="F488" s="46">
        <v>220.15</v>
      </c>
      <c r="G488" s="46"/>
      <c r="H488" s="46"/>
      <c r="I488" s="46">
        <v>133.69999999999999</v>
      </c>
      <c r="J488" s="46"/>
      <c r="K488" s="46"/>
      <c r="L488" s="46"/>
      <c r="M488" s="46">
        <v>31.5</v>
      </c>
      <c r="N488" s="46"/>
      <c r="O488" s="46"/>
      <c r="P488" s="46"/>
      <c r="Q488" s="46"/>
      <c r="R488" s="46"/>
      <c r="S488" s="46"/>
    </row>
    <row r="489" spans="1:19" x14ac:dyDescent="0.25">
      <c r="A489" s="46">
        <v>249</v>
      </c>
      <c r="B489" s="46">
        <v>5564</v>
      </c>
      <c r="C489" s="46" t="s">
        <v>522</v>
      </c>
      <c r="D489" s="47">
        <v>44001</v>
      </c>
      <c r="E489" s="47">
        <v>44300</v>
      </c>
      <c r="F489" s="46">
        <v>220.15</v>
      </c>
      <c r="G489" s="46"/>
      <c r="H489" s="46"/>
      <c r="I489" s="46">
        <v>133.69999999999999</v>
      </c>
      <c r="J489" s="46"/>
      <c r="K489" s="46"/>
      <c r="L489" s="46"/>
      <c r="M489" s="46">
        <v>94.15</v>
      </c>
      <c r="N489" s="46">
        <v>16.2</v>
      </c>
      <c r="O489" s="46"/>
      <c r="P489" s="46"/>
      <c r="Q489" s="46"/>
      <c r="R489" s="46"/>
      <c r="S489" s="46"/>
    </row>
    <row r="490" spans="1:19" x14ac:dyDescent="0.25">
      <c r="A490" s="46">
        <v>249</v>
      </c>
      <c r="B490" s="46">
        <v>5565</v>
      </c>
      <c r="C490" s="46" t="s">
        <v>523</v>
      </c>
      <c r="D490" s="47">
        <v>44001</v>
      </c>
      <c r="E490" s="47">
        <v>44300</v>
      </c>
      <c r="F490" s="46">
        <v>220.15</v>
      </c>
      <c r="G490" s="46"/>
      <c r="H490" s="46"/>
      <c r="I490" s="46">
        <v>133.69999999999999</v>
      </c>
      <c r="J490" s="46"/>
      <c r="K490" s="46"/>
      <c r="L490" s="46"/>
      <c r="M490" s="46">
        <v>31.5</v>
      </c>
      <c r="N490" s="46"/>
      <c r="O490" s="46"/>
      <c r="P490" s="46"/>
      <c r="Q490" s="46"/>
      <c r="R490" s="46"/>
      <c r="S490" s="46"/>
    </row>
    <row r="491" spans="1:19" x14ac:dyDescent="0.25">
      <c r="A491" s="46">
        <v>249</v>
      </c>
      <c r="B491" s="46">
        <v>5566</v>
      </c>
      <c r="C491" s="46" t="s">
        <v>524</v>
      </c>
      <c r="D491" s="47">
        <v>44001</v>
      </c>
      <c r="E491" s="47">
        <v>44300</v>
      </c>
      <c r="F491" s="46">
        <v>220.15</v>
      </c>
      <c r="G491" s="46"/>
      <c r="H491" s="46"/>
      <c r="I491" s="46">
        <v>133.69999999999999</v>
      </c>
      <c r="J491" s="46"/>
      <c r="K491" s="46"/>
      <c r="L491" s="46"/>
      <c r="M491" s="46">
        <v>110.6</v>
      </c>
      <c r="N491" s="46">
        <v>44.4</v>
      </c>
      <c r="O491" s="46"/>
      <c r="P491" s="46"/>
      <c r="Q491" s="46"/>
      <c r="R491" s="46"/>
      <c r="S491" s="46"/>
    </row>
    <row r="492" spans="1:19" x14ac:dyDescent="0.25">
      <c r="A492" s="46">
        <v>249</v>
      </c>
      <c r="B492" s="46">
        <v>5567</v>
      </c>
      <c r="C492" s="46" t="s">
        <v>525</v>
      </c>
      <c r="D492" s="47">
        <v>44001</v>
      </c>
      <c r="E492" s="47">
        <v>44300</v>
      </c>
      <c r="F492" s="46">
        <v>220.15</v>
      </c>
      <c r="G492" s="46"/>
      <c r="H492" s="46"/>
      <c r="I492" s="46">
        <v>128.44999999999999</v>
      </c>
      <c r="J492" s="46"/>
      <c r="K492" s="46"/>
      <c r="L492" s="46"/>
      <c r="M492" s="46">
        <v>44.1</v>
      </c>
      <c r="N492" s="46"/>
      <c r="O492" s="46"/>
      <c r="P492" s="46"/>
      <c r="Q492" s="46"/>
      <c r="R492" s="46"/>
      <c r="S492" s="46"/>
    </row>
    <row r="493" spans="1:19" x14ac:dyDescent="0.25">
      <c r="A493" s="46">
        <v>249</v>
      </c>
      <c r="B493" s="46">
        <v>5635</v>
      </c>
      <c r="C493" s="46" t="s">
        <v>526</v>
      </c>
      <c r="D493" s="47">
        <v>44007</v>
      </c>
      <c r="E493" s="47">
        <v>44300</v>
      </c>
      <c r="F493" s="46">
        <v>220.15</v>
      </c>
      <c r="G493" s="46"/>
      <c r="H493" s="46"/>
      <c r="I493" s="46">
        <v>33.6</v>
      </c>
      <c r="J493" s="46">
        <v>91.79</v>
      </c>
      <c r="K493" s="46"/>
      <c r="L493" s="46"/>
      <c r="M493" s="46"/>
      <c r="N493" s="46"/>
      <c r="O493" s="46">
        <v>131.96</v>
      </c>
      <c r="P493" s="46"/>
      <c r="Q493" s="46"/>
      <c r="R493" s="46"/>
      <c r="S493" s="46"/>
    </row>
    <row r="494" spans="1:19" x14ac:dyDescent="0.25">
      <c r="A494" s="46">
        <v>249</v>
      </c>
      <c r="B494" s="46">
        <v>5636</v>
      </c>
      <c r="C494" s="46" t="s">
        <v>527</v>
      </c>
      <c r="D494" s="47">
        <v>44007</v>
      </c>
      <c r="E494" s="47">
        <v>44300</v>
      </c>
      <c r="F494" s="46">
        <v>220.15</v>
      </c>
      <c r="G494" s="46"/>
      <c r="H494" s="46"/>
      <c r="I494" s="46">
        <v>29.4</v>
      </c>
      <c r="J494" s="46">
        <v>95.99</v>
      </c>
      <c r="K494" s="46"/>
      <c r="L494" s="46"/>
      <c r="M494" s="46"/>
      <c r="N494" s="46"/>
      <c r="O494" s="46">
        <v>137.96</v>
      </c>
      <c r="P494" s="46"/>
      <c r="Q494" s="46"/>
      <c r="R494" s="46"/>
      <c r="S494" s="46"/>
    </row>
    <row r="495" spans="1:19" x14ac:dyDescent="0.25">
      <c r="A495" s="46">
        <v>249</v>
      </c>
      <c r="B495" s="46">
        <v>5665</v>
      </c>
      <c r="C495" s="46" t="s">
        <v>528</v>
      </c>
      <c r="D495" s="47">
        <v>44022</v>
      </c>
      <c r="E495" s="47">
        <v>44300</v>
      </c>
      <c r="F495" s="46">
        <v>220.15</v>
      </c>
      <c r="G495" s="46"/>
      <c r="H495" s="46"/>
      <c r="I495" s="46">
        <v>133.69999999999999</v>
      </c>
      <c r="J495" s="46"/>
      <c r="K495" s="46"/>
      <c r="L495" s="46"/>
      <c r="M495" s="46">
        <v>41.3</v>
      </c>
      <c r="N495" s="46"/>
      <c r="O495" s="46"/>
      <c r="P495" s="46"/>
      <c r="Q495" s="46"/>
      <c r="R495" s="46"/>
      <c r="S495" s="46"/>
    </row>
    <row r="496" spans="1:19" x14ac:dyDescent="0.25">
      <c r="A496" s="46">
        <v>249</v>
      </c>
      <c r="B496" s="46">
        <v>5666</v>
      </c>
      <c r="C496" s="46" t="s">
        <v>529</v>
      </c>
      <c r="D496" s="47">
        <v>44022</v>
      </c>
      <c r="E496" s="47">
        <v>44300</v>
      </c>
      <c r="F496" s="46">
        <v>220.15</v>
      </c>
      <c r="G496" s="46"/>
      <c r="H496" s="46"/>
      <c r="I496" s="46">
        <v>133.69999999999999</v>
      </c>
      <c r="J496" s="46"/>
      <c r="K496" s="46"/>
      <c r="L496" s="46"/>
      <c r="M496" s="46">
        <v>26.6</v>
      </c>
      <c r="N496" s="46"/>
      <c r="O496" s="46"/>
      <c r="P496" s="46"/>
      <c r="Q496" s="46"/>
      <c r="R496" s="46"/>
      <c r="S496" s="46"/>
    </row>
    <row r="497" spans="1:19" x14ac:dyDescent="0.25">
      <c r="A497" s="46">
        <v>249</v>
      </c>
      <c r="B497" s="46">
        <v>5691</v>
      </c>
      <c r="C497" s="46" t="s">
        <v>530</v>
      </c>
      <c r="D497" s="47">
        <v>44039</v>
      </c>
      <c r="E497" s="47">
        <v>44300</v>
      </c>
      <c r="F497" s="46">
        <v>220.15</v>
      </c>
      <c r="G497" s="46"/>
      <c r="H497" s="46"/>
      <c r="I497" s="46">
        <v>87.15</v>
      </c>
      <c r="J497" s="46">
        <v>46.42</v>
      </c>
      <c r="K497" s="46"/>
      <c r="L497" s="46"/>
      <c r="M497" s="46"/>
      <c r="N497" s="46"/>
      <c r="O497" s="46">
        <v>127.28</v>
      </c>
      <c r="P497" s="46"/>
      <c r="Q497" s="46"/>
      <c r="R497" s="46"/>
      <c r="S497" s="46"/>
    </row>
    <row r="498" spans="1:19" x14ac:dyDescent="0.25">
      <c r="A498" s="46">
        <v>249</v>
      </c>
      <c r="B498" s="46">
        <v>5764</v>
      </c>
      <c r="C498" s="46" t="s">
        <v>531</v>
      </c>
      <c r="D498" s="47">
        <v>44063</v>
      </c>
      <c r="E498" s="47">
        <v>44300</v>
      </c>
      <c r="F498" s="46">
        <v>220.15</v>
      </c>
      <c r="G498" s="46"/>
      <c r="H498" s="46"/>
      <c r="I498" s="46">
        <v>66.150000000000006</v>
      </c>
      <c r="J498" s="46">
        <v>53.79</v>
      </c>
      <c r="K498" s="46"/>
      <c r="L498" s="46"/>
      <c r="M498" s="46"/>
      <c r="N498" s="46"/>
      <c r="O498" s="46">
        <v>50.91</v>
      </c>
      <c r="P498" s="46"/>
      <c r="Q498" s="46"/>
      <c r="R498" s="46"/>
      <c r="S498" s="46"/>
    </row>
    <row r="499" spans="1:19" x14ac:dyDescent="0.25">
      <c r="A499" s="46">
        <v>249</v>
      </c>
      <c r="B499" s="46">
        <v>5766</v>
      </c>
      <c r="C499" s="46" t="s">
        <v>532</v>
      </c>
      <c r="D499" s="47">
        <v>44063</v>
      </c>
      <c r="E499" s="47">
        <v>44300</v>
      </c>
      <c r="F499" s="46">
        <v>113.4</v>
      </c>
      <c r="G499" s="46">
        <v>106.6</v>
      </c>
      <c r="H499" s="46"/>
      <c r="I499" s="46"/>
      <c r="J499" s="46">
        <v>18</v>
      </c>
      <c r="K499" s="46"/>
      <c r="L499" s="46"/>
      <c r="M499" s="46"/>
      <c r="N499" s="46"/>
      <c r="O499" s="46"/>
      <c r="P499" s="46"/>
      <c r="Q499" s="46"/>
      <c r="R499" s="46"/>
      <c r="S499" s="46"/>
    </row>
    <row r="500" spans="1:19" x14ac:dyDescent="0.25">
      <c r="A500" s="46">
        <v>249</v>
      </c>
      <c r="B500" s="46">
        <v>5789</v>
      </c>
      <c r="C500" s="46" t="s">
        <v>533</v>
      </c>
      <c r="D500" s="47">
        <v>44070</v>
      </c>
      <c r="E500" s="47">
        <v>44300</v>
      </c>
      <c r="F500" s="46">
        <v>131.6</v>
      </c>
      <c r="G500" s="46">
        <v>88.4</v>
      </c>
      <c r="H500" s="46"/>
      <c r="I500" s="46"/>
      <c r="J500" s="46">
        <v>109.04</v>
      </c>
      <c r="K500" s="46"/>
      <c r="L500" s="46"/>
      <c r="M500" s="46"/>
      <c r="N500" s="46"/>
      <c r="O500" s="46">
        <v>262.95999999999998</v>
      </c>
      <c r="P500" s="46"/>
      <c r="Q500" s="46"/>
      <c r="R500" s="46"/>
      <c r="S500" s="46"/>
    </row>
    <row r="501" spans="1:19" x14ac:dyDescent="0.25">
      <c r="A501" s="46">
        <v>249</v>
      </c>
      <c r="B501" s="46">
        <v>5790</v>
      </c>
      <c r="C501" s="46" t="s">
        <v>534</v>
      </c>
      <c r="D501" s="47">
        <v>44070</v>
      </c>
      <c r="E501" s="47">
        <v>44300</v>
      </c>
      <c r="F501" s="46">
        <v>187.6</v>
      </c>
      <c r="G501" s="46">
        <v>32.4</v>
      </c>
      <c r="H501" s="46"/>
      <c r="I501" s="46"/>
      <c r="J501" s="46">
        <v>109.04</v>
      </c>
      <c r="K501" s="46"/>
      <c r="L501" s="46"/>
      <c r="M501" s="46"/>
      <c r="N501" s="46"/>
      <c r="O501" s="46">
        <v>82.96</v>
      </c>
      <c r="P501" s="46"/>
      <c r="Q501" s="46"/>
      <c r="R501" s="46"/>
      <c r="S501" s="46"/>
    </row>
    <row r="502" spans="1:19" x14ac:dyDescent="0.25">
      <c r="A502" s="46">
        <v>249</v>
      </c>
      <c r="B502" s="46">
        <v>5855</v>
      </c>
      <c r="C502" s="46" t="s">
        <v>535</v>
      </c>
      <c r="D502" s="47">
        <v>44117</v>
      </c>
      <c r="E502" s="47">
        <v>44204</v>
      </c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</row>
    <row r="503" spans="1:19" x14ac:dyDescent="0.25">
      <c r="A503" s="46">
        <v>249</v>
      </c>
      <c r="B503" s="46">
        <v>5889</v>
      </c>
      <c r="C503" s="46" t="s">
        <v>536</v>
      </c>
      <c r="D503" s="47">
        <v>44130</v>
      </c>
      <c r="E503" s="47">
        <v>44174</v>
      </c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</row>
    <row r="504" spans="1:19" x14ac:dyDescent="0.25">
      <c r="A504" s="46">
        <v>249</v>
      </c>
      <c r="B504" s="46">
        <v>5890</v>
      </c>
      <c r="C504" s="46" t="s">
        <v>537</v>
      </c>
      <c r="D504" s="47">
        <v>44130</v>
      </c>
      <c r="E504" s="47">
        <v>44173</v>
      </c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</row>
    <row r="505" spans="1:19" x14ac:dyDescent="0.25">
      <c r="A505" s="46">
        <v>249</v>
      </c>
      <c r="B505" s="46">
        <v>5899</v>
      </c>
      <c r="C505" s="46" t="s">
        <v>538</v>
      </c>
      <c r="D505" s="47">
        <v>44132</v>
      </c>
      <c r="E505" s="47">
        <v>44300</v>
      </c>
      <c r="F505" s="46">
        <v>130.19999999999999</v>
      </c>
      <c r="G505" s="46">
        <v>89.8</v>
      </c>
      <c r="H505" s="46"/>
      <c r="I505" s="46"/>
      <c r="J505" s="46">
        <v>92.68</v>
      </c>
      <c r="K505" s="46"/>
      <c r="L505" s="46"/>
      <c r="M505" s="46"/>
      <c r="N505" s="46"/>
      <c r="O505" s="46">
        <v>81.319999999999993</v>
      </c>
      <c r="P505" s="46"/>
      <c r="Q505" s="46"/>
      <c r="R505" s="46"/>
      <c r="S505" s="46"/>
    </row>
    <row r="506" spans="1:19" x14ac:dyDescent="0.25">
      <c r="A506" s="46">
        <v>249</v>
      </c>
      <c r="B506" s="46">
        <v>5900</v>
      </c>
      <c r="C506" s="46" t="s">
        <v>539</v>
      </c>
      <c r="D506" s="47">
        <v>44132</v>
      </c>
      <c r="E506" s="47">
        <v>44176</v>
      </c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</row>
    <row r="507" spans="1:19" x14ac:dyDescent="0.25">
      <c r="A507" s="46">
        <v>249</v>
      </c>
      <c r="B507" s="46">
        <v>5901</v>
      </c>
      <c r="C507" s="46" t="s">
        <v>540</v>
      </c>
      <c r="D507" s="47">
        <v>44132</v>
      </c>
      <c r="E507" s="47">
        <v>44176</v>
      </c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</row>
    <row r="508" spans="1:19" x14ac:dyDescent="0.25">
      <c r="A508" s="46">
        <v>249</v>
      </c>
      <c r="B508" s="46">
        <v>5902</v>
      </c>
      <c r="C508" s="46" t="s">
        <v>541</v>
      </c>
      <c r="D508" s="47">
        <v>44132</v>
      </c>
      <c r="E508" s="47">
        <v>44300</v>
      </c>
      <c r="F508" s="46">
        <v>183.4</v>
      </c>
      <c r="G508" s="46">
        <v>36.6</v>
      </c>
      <c r="H508" s="46"/>
      <c r="I508" s="46"/>
      <c r="J508" s="46">
        <v>122.67</v>
      </c>
      <c r="K508" s="46"/>
      <c r="L508" s="46"/>
      <c r="M508" s="46"/>
      <c r="N508" s="46"/>
      <c r="O508" s="46">
        <v>195.33</v>
      </c>
      <c r="P508" s="46"/>
      <c r="Q508" s="46"/>
      <c r="R508" s="46"/>
      <c r="S508" s="46"/>
    </row>
    <row r="509" spans="1:19" x14ac:dyDescent="0.25">
      <c r="A509" s="46">
        <v>249</v>
      </c>
      <c r="B509" s="46">
        <v>5903</v>
      </c>
      <c r="C509" s="46" t="s">
        <v>542</v>
      </c>
      <c r="D509" s="47">
        <v>44132</v>
      </c>
      <c r="E509" s="47">
        <v>44259</v>
      </c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</row>
    <row r="510" spans="1:19" x14ac:dyDescent="0.25">
      <c r="A510" s="46">
        <v>249</v>
      </c>
      <c r="B510" s="46">
        <v>5908</v>
      </c>
      <c r="C510" s="46" t="s">
        <v>258</v>
      </c>
      <c r="D510" s="47">
        <v>44141</v>
      </c>
      <c r="E510" s="47">
        <v>44300</v>
      </c>
      <c r="F510" s="46">
        <v>220.15</v>
      </c>
      <c r="G510" s="46"/>
      <c r="H510" s="46"/>
      <c r="I510" s="46">
        <v>112</v>
      </c>
      <c r="J510" s="46"/>
      <c r="K510" s="46"/>
      <c r="L510" s="46"/>
      <c r="M510" s="46">
        <v>31.15</v>
      </c>
      <c r="N510" s="46"/>
      <c r="O510" s="46"/>
      <c r="P510" s="46"/>
      <c r="Q510" s="46"/>
      <c r="R510" s="46"/>
      <c r="S510" s="46"/>
    </row>
    <row r="511" spans="1:19" x14ac:dyDescent="0.25">
      <c r="A511" s="46">
        <v>249</v>
      </c>
      <c r="B511" s="46">
        <v>5909</v>
      </c>
      <c r="C511" s="46" t="s">
        <v>543</v>
      </c>
      <c r="D511" s="47">
        <v>44141</v>
      </c>
      <c r="E511" s="47">
        <v>44185</v>
      </c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</row>
    <row r="512" spans="1:19" x14ac:dyDescent="0.25">
      <c r="A512" s="46">
        <v>249</v>
      </c>
      <c r="B512" s="46">
        <v>5967</v>
      </c>
      <c r="C512" s="46" t="s">
        <v>544</v>
      </c>
      <c r="D512" s="47">
        <v>44172</v>
      </c>
      <c r="E512" s="47">
        <v>44300</v>
      </c>
      <c r="F512" s="46">
        <v>157.5</v>
      </c>
      <c r="G512" s="46">
        <v>62.5</v>
      </c>
      <c r="H512" s="46"/>
      <c r="I512" s="46"/>
      <c r="J512" s="46">
        <v>92.68</v>
      </c>
      <c r="K512" s="46"/>
      <c r="L512" s="46"/>
      <c r="M512" s="46"/>
      <c r="N512" s="46"/>
      <c r="O512" s="46">
        <v>22.32</v>
      </c>
      <c r="P512" s="46"/>
      <c r="Q512" s="46"/>
      <c r="R512" s="46"/>
      <c r="S512" s="46"/>
    </row>
    <row r="513" spans="1:19" x14ac:dyDescent="0.25">
      <c r="A513" s="46">
        <v>249</v>
      </c>
      <c r="B513" s="46">
        <v>5972</v>
      </c>
      <c r="C513" s="46" t="s">
        <v>230</v>
      </c>
      <c r="D513" s="47">
        <v>44175</v>
      </c>
      <c r="E513" s="47">
        <v>44249</v>
      </c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</row>
    <row r="514" spans="1:19" x14ac:dyDescent="0.25">
      <c r="A514" s="46">
        <v>249</v>
      </c>
      <c r="B514" s="46">
        <v>5975</v>
      </c>
      <c r="C514" s="46" t="s">
        <v>545</v>
      </c>
      <c r="D514" s="47">
        <v>44182</v>
      </c>
      <c r="E514" s="47">
        <v>44271</v>
      </c>
      <c r="F514" s="46">
        <v>96.95</v>
      </c>
      <c r="G514" s="46">
        <v>20.38</v>
      </c>
      <c r="H514" s="46"/>
      <c r="I514" s="46"/>
      <c r="J514" s="46">
        <v>43.61</v>
      </c>
      <c r="K514" s="46"/>
      <c r="L514" s="46"/>
      <c r="M514" s="46"/>
      <c r="N514" s="46"/>
      <c r="O514" s="46">
        <v>20.56</v>
      </c>
      <c r="P514" s="46"/>
      <c r="Q514" s="46"/>
      <c r="R514" s="46"/>
      <c r="S514" s="46"/>
    </row>
    <row r="515" spans="1:19" x14ac:dyDescent="0.25">
      <c r="A515" s="46">
        <v>249</v>
      </c>
      <c r="B515" s="46">
        <v>5976</v>
      </c>
      <c r="C515" s="46" t="s">
        <v>546</v>
      </c>
      <c r="D515" s="47">
        <v>44182</v>
      </c>
      <c r="E515" s="47">
        <v>44271</v>
      </c>
      <c r="F515" s="46">
        <v>117.6</v>
      </c>
      <c r="G515" s="46"/>
      <c r="H515" s="46"/>
      <c r="I515" s="46">
        <v>68.25</v>
      </c>
      <c r="J515" s="46"/>
      <c r="K515" s="46"/>
      <c r="L515" s="46"/>
      <c r="M515" s="46">
        <v>2.4500000000000002</v>
      </c>
      <c r="N515" s="46"/>
      <c r="O515" s="46">
        <v>2.7</v>
      </c>
      <c r="P515" s="46"/>
      <c r="Q515" s="46"/>
      <c r="R515" s="46"/>
      <c r="S515" s="46"/>
    </row>
    <row r="516" spans="1:19" x14ac:dyDescent="0.25">
      <c r="A516" s="46">
        <v>249</v>
      </c>
      <c r="B516" s="46">
        <v>5977</v>
      </c>
      <c r="C516" s="46" t="s">
        <v>547</v>
      </c>
      <c r="D516" s="47">
        <v>44182</v>
      </c>
      <c r="E516" s="47">
        <v>44271</v>
      </c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</row>
    <row r="517" spans="1:19" x14ac:dyDescent="0.25">
      <c r="A517" s="46">
        <v>249</v>
      </c>
      <c r="B517" s="46">
        <v>5985</v>
      </c>
      <c r="C517" s="46" t="s">
        <v>548</v>
      </c>
      <c r="D517" s="47">
        <v>44209</v>
      </c>
      <c r="E517" s="47">
        <v>44253</v>
      </c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</row>
    <row r="518" spans="1:19" x14ac:dyDescent="0.25">
      <c r="A518" s="46">
        <v>249</v>
      </c>
      <c r="B518" s="46">
        <v>5987</v>
      </c>
      <c r="C518" s="46" t="s">
        <v>549</v>
      </c>
      <c r="D518" s="47">
        <v>44209</v>
      </c>
      <c r="E518" s="47">
        <v>44293</v>
      </c>
      <c r="F518" s="46">
        <v>191.1</v>
      </c>
      <c r="G518" s="46">
        <v>28.9</v>
      </c>
      <c r="H518" s="46"/>
      <c r="I518" s="46"/>
      <c r="J518" s="46">
        <v>122.67</v>
      </c>
      <c r="K518" s="46"/>
      <c r="L518" s="46"/>
      <c r="M518" s="46"/>
      <c r="N518" s="46"/>
      <c r="O518" s="46">
        <v>184.33</v>
      </c>
      <c r="P518" s="46"/>
      <c r="Q518" s="46"/>
      <c r="R518" s="46"/>
      <c r="S518" s="46"/>
    </row>
    <row r="519" spans="1:19" x14ac:dyDescent="0.25">
      <c r="A519" s="46">
        <v>249</v>
      </c>
      <c r="B519" s="46">
        <v>5989</v>
      </c>
      <c r="C519" s="46" t="s">
        <v>550</v>
      </c>
      <c r="D519" s="47">
        <v>44209</v>
      </c>
      <c r="E519" s="47">
        <v>44253</v>
      </c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</row>
    <row r="520" spans="1:19" x14ac:dyDescent="0.25">
      <c r="A520" s="46">
        <v>249</v>
      </c>
      <c r="B520" s="46">
        <v>6022</v>
      </c>
      <c r="C520" s="46" t="s">
        <v>551</v>
      </c>
      <c r="D520" s="47">
        <v>44214</v>
      </c>
      <c r="E520" s="47">
        <v>44293</v>
      </c>
      <c r="F520" s="46">
        <v>220.15</v>
      </c>
      <c r="G520" s="46"/>
      <c r="H520" s="46"/>
      <c r="I520" s="46">
        <v>117.25</v>
      </c>
      <c r="J520" s="46"/>
      <c r="K520" s="46"/>
      <c r="L520" s="46"/>
      <c r="M520" s="46">
        <v>77</v>
      </c>
      <c r="N520" s="46"/>
      <c r="O520" s="46"/>
      <c r="P520" s="46"/>
      <c r="Q520" s="46"/>
      <c r="R520" s="46"/>
      <c r="S520" s="46"/>
    </row>
    <row r="521" spans="1:19" x14ac:dyDescent="0.25">
      <c r="A521" s="46">
        <v>249</v>
      </c>
      <c r="B521" s="46">
        <v>6044</v>
      </c>
      <c r="C521" s="46" t="s">
        <v>552</v>
      </c>
      <c r="D521" s="47">
        <v>44214</v>
      </c>
      <c r="E521" s="47">
        <v>44293</v>
      </c>
      <c r="F521" s="46">
        <v>220.01</v>
      </c>
      <c r="G521" s="46"/>
      <c r="H521" s="46"/>
      <c r="I521" s="46">
        <v>28.16</v>
      </c>
      <c r="J521" s="46"/>
      <c r="K521" s="46"/>
      <c r="L521" s="46"/>
      <c r="M521" s="46"/>
      <c r="N521" s="46"/>
      <c r="O521" s="46"/>
      <c r="P521" s="46"/>
      <c r="Q521" s="46"/>
      <c r="R521" s="46"/>
      <c r="S521" s="46"/>
    </row>
    <row r="522" spans="1:19" x14ac:dyDescent="0.25">
      <c r="A522" s="46">
        <v>249</v>
      </c>
      <c r="B522" s="46">
        <v>6101</v>
      </c>
      <c r="C522" s="46" t="s">
        <v>553</v>
      </c>
      <c r="D522" s="47">
        <v>44223</v>
      </c>
      <c r="E522" s="47">
        <v>44265</v>
      </c>
      <c r="F522" s="46">
        <v>25.2</v>
      </c>
      <c r="G522" s="46">
        <v>48.13</v>
      </c>
      <c r="H522" s="46"/>
      <c r="I522" s="46"/>
      <c r="J522" s="46">
        <v>27.26</v>
      </c>
      <c r="K522" s="46"/>
      <c r="L522" s="46"/>
      <c r="M522" s="46"/>
      <c r="N522" s="46"/>
      <c r="O522" s="46">
        <v>23.41</v>
      </c>
      <c r="P522" s="46"/>
      <c r="Q522" s="46"/>
      <c r="R522" s="46"/>
      <c r="S522" s="46"/>
    </row>
    <row r="523" spans="1:19" x14ac:dyDescent="0.25">
      <c r="A523" s="46">
        <v>249</v>
      </c>
      <c r="B523" s="46">
        <v>6103</v>
      </c>
      <c r="C523" s="46" t="s">
        <v>554</v>
      </c>
      <c r="D523" s="47">
        <v>44223</v>
      </c>
      <c r="E523" s="47">
        <v>44282</v>
      </c>
      <c r="F523" s="46">
        <v>68.25</v>
      </c>
      <c r="G523" s="46">
        <v>129.74</v>
      </c>
      <c r="H523" s="46"/>
      <c r="I523" s="46"/>
      <c r="J523" s="46">
        <v>65.42</v>
      </c>
      <c r="K523" s="46"/>
      <c r="L523" s="46"/>
      <c r="M523" s="46"/>
      <c r="N523" s="46"/>
      <c r="O523" s="46">
        <v>79.09</v>
      </c>
      <c r="P523" s="46"/>
      <c r="Q523" s="46"/>
      <c r="R523" s="46"/>
      <c r="S523" s="46"/>
    </row>
    <row r="524" spans="1:19" x14ac:dyDescent="0.25">
      <c r="A524" s="46">
        <v>249</v>
      </c>
      <c r="B524" s="46">
        <v>6104</v>
      </c>
      <c r="C524" s="46" t="s">
        <v>555</v>
      </c>
      <c r="D524" s="47">
        <v>44223</v>
      </c>
      <c r="E524" s="47">
        <v>44252</v>
      </c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</row>
    <row r="525" spans="1:19" x14ac:dyDescent="0.25">
      <c r="A525" s="46">
        <v>249</v>
      </c>
      <c r="B525" s="46">
        <v>6117</v>
      </c>
      <c r="C525" s="46" t="s">
        <v>515</v>
      </c>
      <c r="D525" s="47">
        <v>44228</v>
      </c>
      <c r="E525" s="47">
        <v>44277</v>
      </c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</row>
    <row r="526" spans="1:19" x14ac:dyDescent="0.25">
      <c r="A526" s="46">
        <v>249</v>
      </c>
      <c r="B526" s="46">
        <v>6136</v>
      </c>
      <c r="C526" s="46" t="s">
        <v>556</v>
      </c>
      <c r="D526" s="47">
        <v>44235</v>
      </c>
      <c r="E526" s="47">
        <v>44282</v>
      </c>
      <c r="F526" s="46">
        <v>71.05</v>
      </c>
      <c r="G526" s="46">
        <v>126.94</v>
      </c>
      <c r="H526" s="46"/>
      <c r="I526" s="46"/>
      <c r="J526" s="46">
        <v>54.52</v>
      </c>
      <c r="K526" s="46"/>
      <c r="L526" s="46"/>
      <c r="M526" s="46"/>
      <c r="N526" s="46"/>
      <c r="O526" s="46">
        <v>25.99</v>
      </c>
      <c r="P526" s="46"/>
      <c r="Q526" s="46"/>
      <c r="R526" s="46"/>
      <c r="S526" s="46"/>
    </row>
    <row r="527" spans="1:19" x14ac:dyDescent="0.25">
      <c r="A527" s="46">
        <v>249</v>
      </c>
      <c r="B527" s="46">
        <v>6137</v>
      </c>
      <c r="C527" s="46" t="s">
        <v>557</v>
      </c>
      <c r="D527" s="47">
        <v>44235</v>
      </c>
      <c r="E527" s="47">
        <v>44282</v>
      </c>
      <c r="F527" s="46">
        <v>176.75</v>
      </c>
      <c r="G527" s="46">
        <v>21.24</v>
      </c>
      <c r="H527" s="46"/>
      <c r="I527" s="46"/>
      <c r="J527" s="46">
        <v>103.58</v>
      </c>
      <c r="K527" s="46"/>
      <c r="L527" s="46"/>
      <c r="M527" s="46"/>
      <c r="N527" s="46"/>
      <c r="O527" s="46">
        <v>165.93</v>
      </c>
      <c r="P527" s="46"/>
      <c r="Q527" s="46"/>
      <c r="R527" s="46"/>
      <c r="S527" s="46"/>
    </row>
    <row r="528" spans="1:19" x14ac:dyDescent="0.25">
      <c r="A528" s="46">
        <v>249</v>
      </c>
      <c r="B528" s="46">
        <v>6138</v>
      </c>
      <c r="C528" s="46" t="s">
        <v>558</v>
      </c>
      <c r="D528" s="47">
        <v>44235</v>
      </c>
      <c r="E528" s="47">
        <v>44282</v>
      </c>
      <c r="F528" s="46">
        <v>198.1</v>
      </c>
      <c r="G528" s="46"/>
      <c r="H528" s="46"/>
      <c r="I528" s="46">
        <v>58.45</v>
      </c>
      <c r="J528" s="46">
        <v>36.96</v>
      </c>
      <c r="K528" s="46"/>
      <c r="L528" s="46"/>
      <c r="M528" s="46"/>
      <c r="N528" s="46"/>
      <c r="O528" s="46">
        <v>19.989999999999998</v>
      </c>
      <c r="P528" s="46"/>
      <c r="Q528" s="46"/>
      <c r="R528" s="46"/>
      <c r="S528" s="46"/>
    </row>
    <row r="529" spans="1:19" x14ac:dyDescent="0.25">
      <c r="A529" s="46">
        <v>250</v>
      </c>
      <c r="B529" s="46">
        <v>5994</v>
      </c>
      <c r="C529" s="46" t="s">
        <v>559</v>
      </c>
      <c r="D529" s="47">
        <v>44209</v>
      </c>
      <c r="E529" s="47">
        <v>44298</v>
      </c>
      <c r="F529" s="46">
        <v>220.02</v>
      </c>
      <c r="G529" s="46"/>
      <c r="H529" s="46"/>
      <c r="I529" s="46">
        <v>128.12</v>
      </c>
      <c r="J529" s="46"/>
      <c r="K529" s="46"/>
      <c r="L529" s="46"/>
      <c r="M529" s="46">
        <v>53.22</v>
      </c>
      <c r="N529" s="46"/>
      <c r="O529" s="46"/>
      <c r="P529" s="46"/>
      <c r="Q529" s="46"/>
      <c r="R529" s="46"/>
      <c r="S529" s="46"/>
    </row>
    <row r="530" spans="1:19" x14ac:dyDescent="0.25">
      <c r="A530" s="46">
        <v>250</v>
      </c>
      <c r="B530" s="46">
        <v>5995</v>
      </c>
      <c r="C530" s="46" t="s">
        <v>560</v>
      </c>
      <c r="D530" s="47">
        <v>44209</v>
      </c>
      <c r="E530" s="47">
        <v>44298</v>
      </c>
      <c r="F530" s="46">
        <v>220.15</v>
      </c>
      <c r="G530" s="46"/>
      <c r="H530" s="46"/>
      <c r="I530" s="46">
        <v>125.65</v>
      </c>
      <c r="J530" s="46"/>
      <c r="K530" s="46"/>
      <c r="L530" s="46"/>
      <c r="M530" s="46">
        <v>291.55</v>
      </c>
      <c r="N530" s="46">
        <v>101.68</v>
      </c>
      <c r="O530" s="46"/>
      <c r="P530" s="46"/>
      <c r="Q530" s="46"/>
      <c r="R530" s="46"/>
      <c r="S530" s="46"/>
    </row>
    <row r="531" spans="1:19" x14ac:dyDescent="0.25">
      <c r="A531" s="46">
        <v>250</v>
      </c>
      <c r="B531" s="46">
        <v>5996</v>
      </c>
      <c r="C531" s="46" t="s">
        <v>561</v>
      </c>
      <c r="D531" s="47">
        <v>44209</v>
      </c>
      <c r="E531" s="47">
        <v>44298</v>
      </c>
      <c r="F531" s="46">
        <v>220.15</v>
      </c>
      <c r="G531" s="46"/>
      <c r="H531" s="46"/>
      <c r="I531" s="46">
        <v>114.8</v>
      </c>
      <c r="J531" s="46"/>
      <c r="K531" s="46"/>
      <c r="L531" s="46"/>
      <c r="M531" s="46">
        <v>107.45</v>
      </c>
      <c r="N531" s="46">
        <v>6.6</v>
      </c>
      <c r="O531" s="46"/>
      <c r="P531" s="46"/>
      <c r="Q531" s="46"/>
      <c r="R531" s="46"/>
      <c r="S531" s="46"/>
    </row>
    <row r="532" spans="1:19" x14ac:dyDescent="0.25">
      <c r="A532" s="46">
        <v>250</v>
      </c>
      <c r="B532" s="46">
        <v>5997</v>
      </c>
      <c r="C532" s="46" t="s">
        <v>562</v>
      </c>
      <c r="D532" s="47">
        <v>44209</v>
      </c>
      <c r="E532" s="47">
        <v>44300</v>
      </c>
      <c r="F532" s="46">
        <v>123.9</v>
      </c>
      <c r="G532" s="46">
        <v>59.1</v>
      </c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</row>
    <row r="533" spans="1:19" x14ac:dyDescent="0.25">
      <c r="A533" s="46">
        <v>250</v>
      </c>
      <c r="B533" s="46">
        <v>5998</v>
      </c>
      <c r="C533" s="46" t="s">
        <v>563</v>
      </c>
      <c r="D533" s="47">
        <v>44209</v>
      </c>
      <c r="E533" s="47">
        <v>44298</v>
      </c>
      <c r="F533" s="46">
        <v>119.35</v>
      </c>
      <c r="G533" s="46">
        <v>70.150000000000006</v>
      </c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</row>
    <row r="534" spans="1:19" x14ac:dyDescent="0.25">
      <c r="A534" s="46">
        <v>250</v>
      </c>
      <c r="B534" s="46">
        <v>5999</v>
      </c>
      <c r="C534" s="46" t="s">
        <v>564</v>
      </c>
      <c r="D534" s="47">
        <v>44209</v>
      </c>
      <c r="E534" s="47">
        <v>44298</v>
      </c>
      <c r="F534" s="46">
        <v>220.15</v>
      </c>
      <c r="G534" s="46"/>
      <c r="H534" s="46"/>
      <c r="I534" s="46">
        <v>44.45</v>
      </c>
      <c r="J534" s="46">
        <v>67.31</v>
      </c>
      <c r="K534" s="46"/>
      <c r="L534" s="46"/>
      <c r="M534" s="46"/>
      <c r="N534" s="46"/>
      <c r="O534" s="46">
        <v>90.09</v>
      </c>
      <c r="P534" s="46"/>
      <c r="Q534" s="46"/>
      <c r="R534" s="46"/>
      <c r="S534" s="46"/>
    </row>
    <row r="535" spans="1:19" x14ac:dyDescent="0.25">
      <c r="A535" s="46">
        <v>250</v>
      </c>
      <c r="B535" s="46">
        <v>6000</v>
      </c>
      <c r="C535" s="46" t="s">
        <v>565</v>
      </c>
      <c r="D535" s="47">
        <v>44209</v>
      </c>
      <c r="E535" s="47">
        <v>44298</v>
      </c>
      <c r="F535" s="46">
        <v>159.94999999999999</v>
      </c>
      <c r="G535" s="46">
        <v>60.05</v>
      </c>
      <c r="H535" s="46"/>
      <c r="I535" s="46"/>
      <c r="J535" s="46">
        <v>98.13</v>
      </c>
      <c r="K535" s="46"/>
      <c r="L535" s="46"/>
      <c r="M535" s="46"/>
      <c r="N535" s="46"/>
      <c r="O535" s="46">
        <v>93.37</v>
      </c>
      <c r="P535" s="46"/>
      <c r="Q535" s="46"/>
      <c r="R535" s="46"/>
      <c r="S535" s="46"/>
    </row>
    <row r="536" spans="1:19" x14ac:dyDescent="0.25">
      <c r="A536" s="46">
        <v>250</v>
      </c>
      <c r="B536" s="46">
        <v>6001</v>
      </c>
      <c r="C536" s="46" t="s">
        <v>566</v>
      </c>
      <c r="D536" s="47">
        <v>44209</v>
      </c>
      <c r="E536" s="47">
        <v>44298</v>
      </c>
      <c r="F536" s="46">
        <v>220.15</v>
      </c>
      <c r="G536" s="46"/>
      <c r="H536" s="46"/>
      <c r="I536" s="46">
        <v>128.44999999999999</v>
      </c>
      <c r="J536" s="46"/>
      <c r="K536" s="46"/>
      <c r="L536" s="46"/>
      <c r="M536" s="46">
        <v>122.15</v>
      </c>
      <c r="N536" s="46">
        <v>55.2</v>
      </c>
      <c r="O536" s="46"/>
      <c r="P536" s="46"/>
      <c r="Q536" s="46"/>
      <c r="R536" s="46"/>
      <c r="S536" s="46"/>
    </row>
    <row r="537" spans="1:19" x14ac:dyDescent="0.25">
      <c r="A537" s="46">
        <v>250</v>
      </c>
      <c r="B537" s="46">
        <v>6002</v>
      </c>
      <c r="C537" s="46" t="s">
        <v>567</v>
      </c>
      <c r="D537" s="47">
        <v>44209</v>
      </c>
      <c r="E537" s="47">
        <v>44298</v>
      </c>
      <c r="F537" s="46">
        <v>220.15</v>
      </c>
      <c r="G537" s="46"/>
      <c r="H537" s="46"/>
      <c r="I537" s="46">
        <v>120.05</v>
      </c>
      <c r="J537" s="46"/>
      <c r="K537" s="46"/>
      <c r="L537" s="46"/>
      <c r="M537" s="46">
        <v>86.45</v>
      </c>
      <c r="N537" s="46"/>
      <c r="O537" s="46"/>
      <c r="P537" s="46"/>
      <c r="Q537" s="46"/>
      <c r="R537" s="46"/>
      <c r="S537" s="46"/>
    </row>
    <row r="538" spans="1:19" x14ac:dyDescent="0.25">
      <c r="A538" s="46">
        <v>250</v>
      </c>
      <c r="B538" s="46">
        <v>6003</v>
      </c>
      <c r="C538" s="46" t="s">
        <v>568</v>
      </c>
      <c r="D538" s="47">
        <v>44209</v>
      </c>
      <c r="E538" s="47">
        <v>44300</v>
      </c>
      <c r="F538" s="46">
        <v>220.15</v>
      </c>
      <c r="G538" s="46"/>
      <c r="H538" s="46"/>
      <c r="I538" s="46">
        <v>128.44999999999999</v>
      </c>
      <c r="J538" s="46"/>
      <c r="K538" s="46"/>
      <c r="L538" s="46"/>
      <c r="M538" s="46">
        <v>148.75</v>
      </c>
      <c r="N538" s="46">
        <v>100.8</v>
      </c>
      <c r="O538" s="46"/>
      <c r="P538" s="46"/>
      <c r="Q538" s="46"/>
      <c r="R538" s="46"/>
      <c r="S538" s="46"/>
    </row>
    <row r="539" spans="1:19" x14ac:dyDescent="0.25">
      <c r="A539" s="46">
        <v>250</v>
      </c>
      <c r="B539" s="46">
        <v>6004</v>
      </c>
      <c r="C539" s="46" t="s">
        <v>569</v>
      </c>
      <c r="D539" s="47">
        <v>44209</v>
      </c>
      <c r="E539" s="47">
        <v>44298</v>
      </c>
      <c r="F539" s="46">
        <v>220.15</v>
      </c>
      <c r="G539" s="46"/>
      <c r="H539" s="46"/>
      <c r="I539" s="46">
        <v>128.44999999999999</v>
      </c>
      <c r="J539" s="46"/>
      <c r="K539" s="46"/>
      <c r="L539" s="46"/>
      <c r="M539" s="46">
        <v>105</v>
      </c>
      <c r="N539" s="46">
        <v>25.8</v>
      </c>
      <c r="O539" s="46"/>
      <c r="P539" s="46"/>
      <c r="Q539" s="46"/>
      <c r="R539" s="46"/>
      <c r="S539" s="46"/>
    </row>
    <row r="540" spans="1:19" x14ac:dyDescent="0.25">
      <c r="A540" s="46">
        <v>250</v>
      </c>
      <c r="B540" s="46">
        <v>6005</v>
      </c>
      <c r="C540" s="46" t="s">
        <v>570</v>
      </c>
      <c r="D540" s="47">
        <v>44209</v>
      </c>
      <c r="E540" s="47">
        <v>44298</v>
      </c>
      <c r="F540" s="46">
        <v>220.15</v>
      </c>
      <c r="G540" s="46"/>
      <c r="H540" s="46"/>
      <c r="I540" s="46">
        <v>29.05</v>
      </c>
      <c r="J540" s="46">
        <v>99.07</v>
      </c>
      <c r="K540" s="46"/>
      <c r="L540" s="46"/>
      <c r="M540" s="46"/>
      <c r="N540" s="46"/>
      <c r="O540" s="46">
        <v>175.73</v>
      </c>
      <c r="P540" s="46"/>
      <c r="Q540" s="46"/>
      <c r="R540" s="46"/>
      <c r="S540" s="46"/>
    </row>
    <row r="541" spans="1:19" x14ac:dyDescent="0.25">
      <c r="A541" s="46">
        <v>250</v>
      </c>
      <c r="B541" s="46">
        <v>6006</v>
      </c>
      <c r="C541" s="46" t="s">
        <v>571</v>
      </c>
      <c r="D541" s="47">
        <v>44209</v>
      </c>
      <c r="E541" s="47">
        <v>44253</v>
      </c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</row>
    <row r="542" spans="1:19" x14ac:dyDescent="0.25">
      <c r="A542" s="46">
        <v>250</v>
      </c>
      <c r="B542" s="46">
        <v>6007</v>
      </c>
      <c r="C542" s="46" t="s">
        <v>572</v>
      </c>
      <c r="D542" s="47">
        <v>44209</v>
      </c>
      <c r="E542" s="47">
        <v>44298</v>
      </c>
      <c r="F542" s="46">
        <v>200.2</v>
      </c>
      <c r="G542" s="46">
        <v>19.8</v>
      </c>
      <c r="H542" s="46"/>
      <c r="I542" s="46"/>
      <c r="J542" s="46">
        <v>103.58</v>
      </c>
      <c r="K542" s="46"/>
      <c r="L542" s="46"/>
      <c r="M542" s="46"/>
      <c r="N542" s="46"/>
      <c r="O542" s="46">
        <v>70.42</v>
      </c>
      <c r="P542" s="46"/>
      <c r="Q542" s="46"/>
      <c r="R542" s="46"/>
      <c r="S542" s="46"/>
    </row>
    <row r="543" spans="1:19" x14ac:dyDescent="0.25">
      <c r="A543" s="46">
        <v>250</v>
      </c>
      <c r="B543" s="46">
        <v>6008</v>
      </c>
      <c r="C543" s="46" t="s">
        <v>573</v>
      </c>
      <c r="D543" s="47">
        <v>44209</v>
      </c>
      <c r="E543" s="47">
        <v>44300</v>
      </c>
      <c r="F543" s="46">
        <v>220.15</v>
      </c>
      <c r="G543" s="46"/>
      <c r="H543" s="46"/>
      <c r="I543" s="46">
        <v>128.44999999999999</v>
      </c>
      <c r="J543" s="46"/>
      <c r="K543" s="46"/>
      <c r="L543" s="46"/>
      <c r="M543" s="46">
        <v>266.7</v>
      </c>
      <c r="N543" s="46">
        <v>142.6</v>
      </c>
      <c r="O543" s="46"/>
      <c r="P543" s="46"/>
      <c r="Q543" s="46"/>
      <c r="R543" s="46"/>
      <c r="S543" s="46"/>
    </row>
    <row r="544" spans="1:19" x14ac:dyDescent="0.25">
      <c r="A544" s="46">
        <v>250</v>
      </c>
      <c r="B544" s="46">
        <v>6009</v>
      </c>
      <c r="C544" s="46" t="s">
        <v>574</v>
      </c>
      <c r="D544" s="47">
        <v>44209</v>
      </c>
      <c r="E544" s="47">
        <v>44298</v>
      </c>
      <c r="F544" s="46">
        <v>220.15</v>
      </c>
      <c r="G544" s="46"/>
      <c r="H544" s="46"/>
      <c r="I544" s="46">
        <v>128.44999999999999</v>
      </c>
      <c r="J544" s="46"/>
      <c r="K544" s="46"/>
      <c r="L544" s="46"/>
      <c r="M544" s="46">
        <v>29.75</v>
      </c>
      <c r="N544" s="46"/>
      <c r="O544" s="46"/>
      <c r="P544" s="46"/>
      <c r="Q544" s="46"/>
      <c r="R544" s="46"/>
      <c r="S544" s="46"/>
    </row>
    <row r="545" spans="1:19" x14ac:dyDescent="0.25">
      <c r="A545" s="46">
        <v>250</v>
      </c>
      <c r="B545" s="46">
        <v>6010</v>
      </c>
      <c r="C545" s="46" t="s">
        <v>575</v>
      </c>
      <c r="D545" s="47">
        <v>44209</v>
      </c>
      <c r="E545" s="47">
        <v>44298</v>
      </c>
      <c r="F545" s="46">
        <v>220.15</v>
      </c>
      <c r="G545" s="46"/>
      <c r="H545" s="46"/>
      <c r="I545" s="46">
        <v>122.85</v>
      </c>
      <c r="J545" s="46"/>
      <c r="K545" s="46"/>
      <c r="L545" s="46"/>
      <c r="M545" s="46">
        <v>114.1</v>
      </c>
      <c r="N545" s="46">
        <v>31.8</v>
      </c>
      <c r="O545" s="46"/>
      <c r="P545" s="46"/>
      <c r="Q545" s="46"/>
      <c r="R545" s="46"/>
      <c r="S545" s="46"/>
    </row>
    <row r="546" spans="1:19" x14ac:dyDescent="0.25">
      <c r="A546" s="46">
        <v>250</v>
      </c>
      <c r="B546" s="46">
        <v>6011</v>
      </c>
      <c r="C546" s="46" t="s">
        <v>576</v>
      </c>
      <c r="D546" s="47">
        <v>44209</v>
      </c>
      <c r="E546" s="47">
        <v>44298</v>
      </c>
      <c r="F546" s="46">
        <v>220.15</v>
      </c>
      <c r="G546" s="46"/>
      <c r="H546" s="46"/>
      <c r="I546" s="46">
        <v>122.85</v>
      </c>
      <c r="J546" s="46"/>
      <c r="K546" s="46"/>
      <c r="L546" s="46"/>
      <c r="M546" s="46">
        <v>235.2</v>
      </c>
      <c r="N546" s="46">
        <v>158.1</v>
      </c>
      <c r="O546" s="46"/>
      <c r="P546" s="46"/>
      <c r="Q546" s="46"/>
      <c r="R546" s="46"/>
      <c r="S546" s="46"/>
    </row>
    <row r="547" spans="1:19" x14ac:dyDescent="0.25">
      <c r="A547" s="46">
        <v>250</v>
      </c>
      <c r="B547" s="46">
        <v>6012</v>
      </c>
      <c r="C547" s="46" t="s">
        <v>577</v>
      </c>
      <c r="D547" s="47">
        <v>44209</v>
      </c>
      <c r="E547" s="47">
        <v>44298</v>
      </c>
      <c r="F547" s="46">
        <v>220.15</v>
      </c>
      <c r="G547" s="46"/>
      <c r="H547" s="46"/>
      <c r="I547" s="46">
        <v>122.85</v>
      </c>
      <c r="J547" s="46"/>
      <c r="K547" s="46"/>
      <c r="L547" s="46"/>
      <c r="M547" s="46">
        <v>101.15</v>
      </c>
      <c r="N547" s="46">
        <v>9.6</v>
      </c>
      <c r="O547" s="46"/>
      <c r="P547" s="46"/>
      <c r="Q547" s="46"/>
      <c r="R547" s="46"/>
      <c r="S547" s="46"/>
    </row>
    <row r="548" spans="1:19" x14ac:dyDescent="0.25">
      <c r="A548" s="46">
        <v>250</v>
      </c>
      <c r="B548" s="46">
        <v>6013</v>
      </c>
      <c r="C548" s="46" t="s">
        <v>578</v>
      </c>
      <c r="D548" s="47">
        <v>44209</v>
      </c>
      <c r="E548" s="47">
        <v>44300</v>
      </c>
      <c r="F548" s="46">
        <v>136.15</v>
      </c>
      <c r="G548" s="46">
        <v>83.85</v>
      </c>
      <c r="H548" s="46"/>
      <c r="I548" s="46"/>
      <c r="J548" s="46">
        <v>92.68</v>
      </c>
      <c r="K548" s="46"/>
      <c r="L548" s="46"/>
      <c r="M548" s="46"/>
      <c r="N548" s="46"/>
      <c r="O548" s="46">
        <v>132.82</v>
      </c>
      <c r="P548" s="46"/>
      <c r="Q548" s="46"/>
      <c r="R548" s="46"/>
      <c r="S548" s="46"/>
    </row>
    <row r="549" spans="1:19" x14ac:dyDescent="0.25">
      <c r="A549" s="46">
        <v>250</v>
      </c>
      <c r="B549" s="46">
        <v>6014</v>
      </c>
      <c r="C549" s="46" t="s">
        <v>579</v>
      </c>
      <c r="D549" s="47">
        <v>44209</v>
      </c>
      <c r="E549" s="47">
        <v>44298</v>
      </c>
      <c r="F549" s="46">
        <v>220.15</v>
      </c>
      <c r="G549" s="46"/>
      <c r="H549" s="46"/>
      <c r="I549" s="46">
        <v>34.299999999999997</v>
      </c>
      <c r="J549" s="46">
        <v>88.37</v>
      </c>
      <c r="K549" s="46"/>
      <c r="L549" s="46"/>
      <c r="M549" s="46"/>
      <c r="N549" s="46"/>
      <c r="O549" s="46">
        <v>133.68</v>
      </c>
      <c r="P549" s="46"/>
      <c r="Q549" s="46"/>
      <c r="R549" s="46"/>
      <c r="S549" s="46"/>
    </row>
    <row r="550" spans="1:19" x14ac:dyDescent="0.25">
      <c r="A550" s="46">
        <v>250</v>
      </c>
      <c r="B550" s="46">
        <v>6015</v>
      </c>
      <c r="C550" s="46" t="s">
        <v>580</v>
      </c>
      <c r="D550" s="47">
        <v>44209</v>
      </c>
      <c r="E550" s="47">
        <v>44298</v>
      </c>
      <c r="F550" s="46">
        <v>220.15</v>
      </c>
      <c r="G550" s="46"/>
      <c r="H550" s="46"/>
      <c r="I550" s="46">
        <v>122.85</v>
      </c>
      <c r="J550" s="46"/>
      <c r="K550" s="46"/>
      <c r="L550" s="46"/>
      <c r="M550" s="46">
        <v>135.80000000000001</v>
      </c>
      <c r="N550" s="46">
        <v>69</v>
      </c>
      <c r="O550" s="46"/>
      <c r="P550" s="46"/>
      <c r="Q550" s="46"/>
      <c r="R550" s="46"/>
      <c r="S550" s="46"/>
    </row>
    <row r="551" spans="1:19" x14ac:dyDescent="0.25">
      <c r="A551" s="46">
        <v>250</v>
      </c>
      <c r="B551" s="46">
        <v>6016</v>
      </c>
      <c r="C551" s="46" t="s">
        <v>581</v>
      </c>
      <c r="D551" s="47">
        <v>44209</v>
      </c>
      <c r="E551" s="47">
        <v>44298</v>
      </c>
      <c r="F551" s="46">
        <v>63.7</v>
      </c>
      <c r="G551" s="46">
        <v>156.30000000000001</v>
      </c>
      <c r="H551" s="46"/>
      <c r="I551" s="46"/>
      <c r="J551" s="46">
        <v>29</v>
      </c>
      <c r="K551" s="46"/>
      <c r="L551" s="46"/>
      <c r="M551" s="46"/>
      <c r="N551" s="46"/>
      <c r="O551" s="46"/>
      <c r="P551" s="46"/>
      <c r="Q551" s="46"/>
      <c r="R551" s="46"/>
      <c r="S551" s="46"/>
    </row>
    <row r="552" spans="1:19" x14ac:dyDescent="0.25">
      <c r="A552" s="46">
        <v>250</v>
      </c>
      <c r="B552" s="46">
        <v>6017</v>
      </c>
      <c r="C552" s="46" t="s">
        <v>582</v>
      </c>
      <c r="D552" s="47">
        <v>44209</v>
      </c>
      <c r="E552" s="47">
        <v>44253</v>
      </c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</row>
    <row r="553" spans="1:19" x14ac:dyDescent="0.25">
      <c r="A553" s="46">
        <v>250</v>
      </c>
      <c r="B553" s="46">
        <v>6121</v>
      </c>
      <c r="C553" s="46" t="s">
        <v>583</v>
      </c>
      <c r="D553" s="47">
        <v>44228</v>
      </c>
      <c r="E553" s="47">
        <v>44283</v>
      </c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</row>
    <row r="554" spans="1:19" x14ac:dyDescent="0.25">
      <c r="A554" s="46">
        <v>250</v>
      </c>
      <c r="B554" s="46">
        <v>6129</v>
      </c>
      <c r="C554" s="46" t="s">
        <v>584</v>
      </c>
      <c r="D554" s="47">
        <v>44040</v>
      </c>
      <c r="E554" s="47">
        <v>44300</v>
      </c>
      <c r="F554" s="46">
        <v>220.15</v>
      </c>
      <c r="G554" s="46"/>
      <c r="H554" s="46"/>
      <c r="I554" s="46">
        <v>128.44999999999999</v>
      </c>
      <c r="J554" s="46"/>
      <c r="K554" s="46"/>
      <c r="L554" s="46"/>
      <c r="M554" s="46">
        <v>3.5</v>
      </c>
      <c r="N554" s="46"/>
      <c r="O554" s="46">
        <v>24.9</v>
      </c>
      <c r="P554" s="46"/>
      <c r="Q554" s="46"/>
      <c r="R554" s="46"/>
      <c r="S554" s="46"/>
    </row>
    <row r="555" spans="1:19" x14ac:dyDescent="0.25">
      <c r="A555" s="46">
        <v>250</v>
      </c>
      <c r="B555" s="46">
        <v>6130</v>
      </c>
      <c r="C555" s="46" t="s">
        <v>585</v>
      </c>
      <c r="D555" s="47">
        <v>44007</v>
      </c>
      <c r="E555" s="47">
        <v>44300</v>
      </c>
      <c r="F555" s="46">
        <v>152.94999999999999</v>
      </c>
      <c r="G555" s="46">
        <v>67.05</v>
      </c>
      <c r="H555" s="46"/>
      <c r="I555" s="46"/>
      <c r="J555" s="46">
        <v>114.49</v>
      </c>
      <c r="K555" s="46"/>
      <c r="L555" s="46"/>
      <c r="M555" s="46"/>
      <c r="N555" s="46"/>
      <c r="O555" s="46">
        <v>207.01</v>
      </c>
      <c r="P555" s="46"/>
      <c r="Q555" s="46"/>
      <c r="R555" s="46"/>
      <c r="S555" s="46"/>
    </row>
    <row r="556" spans="1:19" x14ac:dyDescent="0.25">
      <c r="A556" s="46">
        <v>250</v>
      </c>
      <c r="B556" s="46">
        <v>6131</v>
      </c>
      <c r="C556" s="46" t="s">
        <v>586</v>
      </c>
      <c r="D556" s="47">
        <v>44060</v>
      </c>
      <c r="E556" s="47">
        <v>44300</v>
      </c>
      <c r="F556" s="46">
        <v>220.15</v>
      </c>
      <c r="G556" s="46"/>
      <c r="H556" s="46"/>
      <c r="I556" s="46">
        <v>128.44999999999999</v>
      </c>
      <c r="J556" s="46"/>
      <c r="K556" s="46"/>
      <c r="L556" s="46"/>
      <c r="M556" s="46">
        <v>4.2</v>
      </c>
      <c r="N556" s="46"/>
      <c r="O556" s="46">
        <v>23.2</v>
      </c>
      <c r="P556" s="46"/>
      <c r="Q556" s="46"/>
      <c r="R556" s="46"/>
      <c r="S556" s="46"/>
    </row>
    <row r="557" spans="1:19" x14ac:dyDescent="0.25">
      <c r="A557" s="46">
        <v>250</v>
      </c>
      <c r="B557" s="46">
        <v>6132</v>
      </c>
      <c r="C557" s="46" t="s">
        <v>587</v>
      </c>
      <c r="D557" s="47">
        <v>44061</v>
      </c>
      <c r="E557" s="47">
        <v>44300</v>
      </c>
      <c r="F557" s="46">
        <v>220.15</v>
      </c>
      <c r="G557" s="46"/>
      <c r="H557" s="46"/>
      <c r="I557" s="46">
        <v>31.15</v>
      </c>
      <c r="J557" s="46"/>
      <c r="K557" s="46"/>
      <c r="L557" s="46"/>
      <c r="M557" s="46"/>
      <c r="N557" s="46"/>
      <c r="O557" s="46"/>
      <c r="P557" s="46"/>
      <c r="Q557" s="46"/>
      <c r="R557" s="46"/>
      <c r="S557" s="46"/>
    </row>
    <row r="558" spans="1:19" x14ac:dyDescent="0.25">
      <c r="A558" s="46">
        <v>250</v>
      </c>
      <c r="B558" s="46">
        <v>6133</v>
      </c>
      <c r="C558" s="46" t="s">
        <v>588</v>
      </c>
      <c r="D558" s="47">
        <v>44040</v>
      </c>
      <c r="E558" s="47">
        <v>44300</v>
      </c>
      <c r="F558" s="46">
        <v>220.15</v>
      </c>
      <c r="G558" s="46"/>
      <c r="H558" s="46"/>
      <c r="I558" s="46">
        <v>12.25</v>
      </c>
      <c r="J558" s="46"/>
      <c r="K558" s="46"/>
      <c r="L558" s="46"/>
      <c r="M558" s="46"/>
      <c r="N558" s="46"/>
      <c r="O558" s="46"/>
      <c r="P558" s="46"/>
      <c r="Q558" s="46"/>
      <c r="R558" s="46"/>
      <c r="S558" s="46"/>
    </row>
    <row r="559" spans="1:19" x14ac:dyDescent="0.25">
      <c r="A559" s="46">
        <v>250</v>
      </c>
      <c r="B559" s="46">
        <v>6156</v>
      </c>
      <c r="C559" s="46" t="s">
        <v>589</v>
      </c>
      <c r="D559" s="47">
        <v>44238</v>
      </c>
      <c r="E559" s="47">
        <v>44283</v>
      </c>
      <c r="F559" s="46">
        <v>176.4</v>
      </c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</row>
    <row r="560" spans="1:19" x14ac:dyDescent="0.25">
      <c r="A560" s="46">
        <v>250</v>
      </c>
      <c r="B560" s="46">
        <v>6157</v>
      </c>
      <c r="C560" s="46" t="s">
        <v>590</v>
      </c>
      <c r="D560" s="47">
        <v>44238</v>
      </c>
      <c r="E560" s="47">
        <v>44283</v>
      </c>
      <c r="F560" s="46">
        <v>205.45</v>
      </c>
      <c r="G560" s="46"/>
      <c r="H560" s="46"/>
      <c r="I560" s="46">
        <v>98.35</v>
      </c>
      <c r="J560" s="46"/>
      <c r="K560" s="46"/>
      <c r="L560" s="46"/>
      <c r="M560" s="46">
        <v>43.4</v>
      </c>
      <c r="N560" s="46"/>
      <c r="O560" s="46"/>
      <c r="P560" s="46"/>
      <c r="Q560" s="46"/>
      <c r="R560" s="46"/>
      <c r="S560" s="46"/>
    </row>
    <row r="561" spans="1:19" x14ac:dyDescent="0.25">
      <c r="A561" s="46">
        <v>250</v>
      </c>
      <c r="B561" s="46">
        <v>6158</v>
      </c>
      <c r="C561" s="46" t="s">
        <v>591</v>
      </c>
      <c r="D561" s="47">
        <v>44238</v>
      </c>
      <c r="E561" s="47">
        <v>44283</v>
      </c>
      <c r="F561" s="46">
        <v>205.45</v>
      </c>
      <c r="G561" s="46"/>
      <c r="H561" s="46"/>
      <c r="I561" s="46">
        <v>103.6</v>
      </c>
      <c r="J561" s="46"/>
      <c r="K561" s="46"/>
      <c r="L561" s="46"/>
      <c r="M561" s="46">
        <v>38.85</v>
      </c>
      <c r="N561" s="46"/>
      <c r="O561" s="46"/>
      <c r="P561" s="46"/>
      <c r="Q561" s="46"/>
      <c r="R561" s="46"/>
      <c r="S561" s="46"/>
    </row>
    <row r="562" spans="1:19" x14ac:dyDescent="0.25">
      <c r="A562" s="46">
        <v>250</v>
      </c>
      <c r="B562" s="46">
        <v>6159</v>
      </c>
      <c r="C562" s="46" t="s">
        <v>592</v>
      </c>
      <c r="D562" s="47">
        <v>44238</v>
      </c>
      <c r="E562" s="47">
        <v>44283</v>
      </c>
      <c r="F562" s="46">
        <v>205.45</v>
      </c>
      <c r="G562" s="46"/>
      <c r="H562" s="46"/>
      <c r="I562" s="46">
        <v>103.6</v>
      </c>
      <c r="J562" s="46"/>
      <c r="K562" s="46"/>
      <c r="L562" s="46"/>
      <c r="M562" s="46">
        <v>60.55</v>
      </c>
      <c r="N562" s="46"/>
      <c r="O562" s="46"/>
      <c r="P562" s="46"/>
      <c r="Q562" s="46"/>
      <c r="R562" s="46"/>
      <c r="S562" s="46"/>
    </row>
    <row r="563" spans="1:19" x14ac:dyDescent="0.25">
      <c r="A563" s="46">
        <v>251</v>
      </c>
      <c r="B563" s="46">
        <v>6019</v>
      </c>
      <c r="C563" s="46" t="s">
        <v>593</v>
      </c>
      <c r="D563" s="47">
        <v>44214</v>
      </c>
      <c r="E563" s="47">
        <v>44258</v>
      </c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</row>
    <row r="564" spans="1:19" x14ac:dyDescent="0.25">
      <c r="A564" s="46">
        <v>251</v>
      </c>
      <c r="B564" s="46">
        <v>6020</v>
      </c>
      <c r="C564" s="46" t="s">
        <v>594</v>
      </c>
      <c r="D564" s="47">
        <v>44214</v>
      </c>
      <c r="E564" s="47">
        <v>44258</v>
      </c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</row>
    <row r="565" spans="1:19" x14ac:dyDescent="0.25">
      <c r="A565" s="46">
        <v>251</v>
      </c>
      <c r="B565" s="46">
        <v>6021</v>
      </c>
      <c r="C565" s="46" t="s">
        <v>595</v>
      </c>
      <c r="D565" s="47">
        <v>44214</v>
      </c>
      <c r="E565" s="47">
        <v>44258</v>
      </c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</row>
    <row r="566" spans="1:19" x14ac:dyDescent="0.25">
      <c r="A566" s="46">
        <v>251</v>
      </c>
      <c r="B566" s="46">
        <v>6023</v>
      </c>
      <c r="C566" s="46" t="s">
        <v>596</v>
      </c>
      <c r="D566" s="47">
        <v>44214</v>
      </c>
      <c r="E566" s="47">
        <v>44258</v>
      </c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</row>
    <row r="567" spans="1:19" x14ac:dyDescent="0.25">
      <c r="A567" s="46">
        <v>251</v>
      </c>
      <c r="B567" s="46">
        <v>6024</v>
      </c>
      <c r="C567" s="46" t="s">
        <v>597</v>
      </c>
      <c r="D567" s="47">
        <v>44214</v>
      </c>
      <c r="E567" s="47">
        <v>44258</v>
      </c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</row>
    <row r="568" spans="1:19" x14ac:dyDescent="0.25">
      <c r="A568" s="46">
        <v>251</v>
      </c>
      <c r="B568" s="46">
        <v>6027</v>
      </c>
      <c r="C568" s="46" t="s">
        <v>598</v>
      </c>
      <c r="D568" s="47">
        <v>44214</v>
      </c>
      <c r="E568" s="47">
        <v>44232</v>
      </c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</row>
    <row r="569" spans="1:19" x14ac:dyDescent="0.25">
      <c r="A569" s="46">
        <v>251</v>
      </c>
      <c r="B569" s="46">
        <v>6028</v>
      </c>
      <c r="C569" s="46" t="s">
        <v>599</v>
      </c>
      <c r="D569" s="47">
        <v>44214</v>
      </c>
      <c r="E569" s="47">
        <v>44258</v>
      </c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</row>
    <row r="570" spans="1:19" x14ac:dyDescent="0.25">
      <c r="A570" s="46">
        <v>251</v>
      </c>
      <c r="B570" s="46">
        <v>6029</v>
      </c>
      <c r="C570" s="46" t="s">
        <v>600</v>
      </c>
      <c r="D570" s="47">
        <v>44214</v>
      </c>
      <c r="E570" s="47">
        <v>44260</v>
      </c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</row>
    <row r="571" spans="1:19" x14ac:dyDescent="0.25">
      <c r="A571" s="46">
        <v>251</v>
      </c>
      <c r="B571" s="46">
        <v>6031</v>
      </c>
      <c r="C571" s="46" t="s">
        <v>601</v>
      </c>
      <c r="D571" s="47">
        <v>44214</v>
      </c>
      <c r="E571" s="47">
        <v>44258</v>
      </c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</row>
    <row r="572" spans="1:19" x14ac:dyDescent="0.25">
      <c r="A572" s="46">
        <v>251</v>
      </c>
      <c r="B572" s="46">
        <v>6033</v>
      </c>
      <c r="C572" s="46" t="s">
        <v>602</v>
      </c>
      <c r="D572" s="47">
        <v>44214</v>
      </c>
      <c r="E572" s="47">
        <v>44242</v>
      </c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</row>
    <row r="573" spans="1:19" x14ac:dyDescent="0.25">
      <c r="A573" s="46">
        <v>251</v>
      </c>
      <c r="B573" s="46">
        <v>6035</v>
      </c>
      <c r="C573" s="46" t="s">
        <v>603</v>
      </c>
      <c r="D573" s="47">
        <v>44214</v>
      </c>
      <c r="E573" s="47">
        <v>44258</v>
      </c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</row>
    <row r="574" spans="1:19" x14ac:dyDescent="0.25">
      <c r="A574" s="46">
        <v>251</v>
      </c>
      <c r="B574" s="46">
        <v>6036</v>
      </c>
      <c r="C574" s="46" t="s">
        <v>604</v>
      </c>
      <c r="D574" s="47">
        <v>44214</v>
      </c>
      <c r="E574" s="47">
        <v>44258</v>
      </c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</row>
    <row r="575" spans="1:19" x14ac:dyDescent="0.25">
      <c r="A575" s="46">
        <v>251</v>
      </c>
      <c r="B575" s="46">
        <v>6037</v>
      </c>
      <c r="C575" s="46" t="s">
        <v>605</v>
      </c>
      <c r="D575" s="47">
        <v>44214</v>
      </c>
      <c r="E575" s="47">
        <v>44221</v>
      </c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</row>
    <row r="576" spans="1:19" x14ac:dyDescent="0.25">
      <c r="A576" s="46">
        <v>251</v>
      </c>
      <c r="B576" s="46">
        <v>6038</v>
      </c>
      <c r="C576" s="46" t="s">
        <v>606</v>
      </c>
      <c r="D576" s="47">
        <v>44214</v>
      </c>
      <c r="E576" s="47">
        <v>44258</v>
      </c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</row>
    <row r="577" spans="1:19" x14ac:dyDescent="0.25">
      <c r="A577" s="46">
        <v>251</v>
      </c>
      <c r="B577" s="46">
        <v>6039</v>
      </c>
      <c r="C577" s="46" t="s">
        <v>607</v>
      </c>
      <c r="D577" s="47">
        <v>44214</v>
      </c>
      <c r="E577" s="47">
        <v>44258</v>
      </c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</row>
    <row r="578" spans="1:19" x14ac:dyDescent="0.25">
      <c r="A578" s="46">
        <v>251</v>
      </c>
      <c r="B578" s="46">
        <v>6040</v>
      </c>
      <c r="C578" s="46" t="s">
        <v>608</v>
      </c>
      <c r="D578" s="47">
        <v>44214</v>
      </c>
      <c r="E578" s="47">
        <v>44258</v>
      </c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</row>
    <row r="579" spans="1:19" x14ac:dyDescent="0.25">
      <c r="A579" s="46">
        <v>251</v>
      </c>
      <c r="B579" s="46">
        <v>6041</v>
      </c>
      <c r="C579" s="46" t="s">
        <v>609</v>
      </c>
      <c r="D579" s="47">
        <v>44214</v>
      </c>
      <c r="E579" s="47">
        <v>44258</v>
      </c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</row>
    <row r="580" spans="1:19" x14ac:dyDescent="0.25">
      <c r="A580" s="46">
        <v>251</v>
      </c>
      <c r="B580" s="46">
        <v>6042</v>
      </c>
      <c r="C580" s="46" t="s">
        <v>610</v>
      </c>
      <c r="D580" s="47">
        <v>44214</v>
      </c>
      <c r="E580" s="47">
        <v>44260</v>
      </c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</row>
    <row r="581" spans="1:19" x14ac:dyDescent="0.25">
      <c r="A581" s="46">
        <v>251</v>
      </c>
      <c r="B581" s="46">
        <v>6043</v>
      </c>
      <c r="C581" s="46" t="s">
        <v>611</v>
      </c>
      <c r="D581" s="47">
        <v>44214</v>
      </c>
      <c r="E581" s="47">
        <v>44258</v>
      </c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</row>
    <row r="582" spans="1:19" x14ac:dyDescent="0.25">
      <c r="A582" s="46">
        <v>251</v>
      </c>
      <c r="B582" s="46">
        <v>6076</v>
      </c>
      <c r="C582" s="46" t="s">
        <v>612</v>
      </c>
      <c r="D582" s="47">
        <v>44223</v>
      </c>
      <c r="E582" s="47">
        <v>44252</v>
      </c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</row>
    <row r="583" spans="1:19" x14ac:dyDescent="0.25">
      <c r="A583" s="46">
        <v>251</v>
      </c>
      <c r="B583" s="46">
        <v>6082</v>
      </c>
      <c r="C583" s="46" t="s">
        <v>613</v>
      </c>
      <c r="D583" s="47">
        <v>44223</v>
      </c>
      <c r="E583" s="47">
        <v>44252</v>
      </c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</row>
    <row r="584" spans="1:19" x14ac:dyDescent="0.25">
      <c r="A584" s="46">
        <v>251</v>
      </c>
      <c r="B584" s="46">
        <v>6083</v>
      </c>
      <c r="C584" s="46" t="s">
        <v>614</v>
      </c>
      <c r="D584" s="47">
        <v>44223</v>
      </c>
      <c r="E584" s="47">
        <v>44252</v>
      </c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</row>
    <row r="585" spans="1:19" x14ac:dyDescent="0.25">
      <c r="A585" s="46">
        <v>251</v>
      </c>
      <c r="B585" s="46">
        <v>6084</v>
      </c>
      <c r="C585" s="46" t="s">
        <v>615</v>
      </c>
      <c r="D585" s="47">
        <v>44223</v>
      </c>
      <c r="E585" s="47">
        <v>44252</v>
      </c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</row>
    <row r="586" spans="1:19" x14ac:dyDescent="0.25">
      <c r="A586" s="46">
        <v>251</v>
      </c>
      <c r="B586" s="46">
        <v>6114</v>
      </c>
      <c r="C586" s="46" t="s">
        <v>616</v>
      </c>
      <c r="D586" s="47">
        <v>44225</v>
      </c>
      <c r="E586" s="47">
        <v>44253</v>
      </c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</row>
    <row r="587" spans="1:19" x14ac:dyDescent="0.25">
      <c r="A587" s="46">
        <v>251</v>
      </c>
      <c r="B587" s="46">
        <v>6122</v>
      </c>
      <c r="C587" s="46" t="s">
        <v>617</v>
      </c>
      <c r="D587" s="47">
        <v>44228</v>
      </c>
      <c r="E587" s="47">
        <v>44255</v>
      </c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</row>
    <row r="588" spans="1:19" x14ac:dyDescent="0.25">
      <c r="A588" s="46">
        <v>251</v>
      </c>
      <c r="B588" s="46">
        <v>6123</v>
      </c>
      <c r="C588" s="46" t="s">
        <v>618</v>
      </c>
      <c r="D588" s="47">
        <v>44228</v>
      </c>
      <c r="E588" s="47">
        <v>44255</v>
      </c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</row>
    <row r="589" spans="1:19" x14ac:dyDescent="0.25">
      <c r="A589" s="46">
        <v>251</v>
      </c>
      <c r="B589" s="46">
        <v>6124</v>
      </c>
      <c r="C589" s="46" t="s">
        <v>619</v>
      </c>
      <c r="D589" s="47">
        <v>44228</v>
      </c>
      <c r="E589" s="47">
        <v>44255</v>
      </c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</row>
    <row r="590" spans="1:19" x14ac:dyDescent="0.25">
      <c r="A590" s="46">
        <v>251</v>
      </c>
      <c r="B590" s="46">
        <v>6125</v>
      </c>
      <c r="C590" s="46" t="s">
        <v>620</v>
      </c>
      <c r="D590" s="47">
        <v>44228</v>
      </c>
      <c r="E590" s="47">
        <v>44255</v>
      </c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</row>
    <row r="591" spans="1:19" x14ac:dyDescent="0.25">
      <c r="A591" s="46">
        <v>251</v>
      </c>
      <c r="B591" s="46">
        <v>6140</v>
      </c>
      <c r="C591" s="46" t="s">
        <v>621</v>
      </c>
      <c r="D591" s="47">
        <v>44235</v>
      </c>
      <c r="E591" s="47">
        <v>44258</v>
      </c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</row>
    <row r="592" spans="1:19" x14ac:dyDescent="0.25">
      <c r="A592" s="46">
        <v>251</v>
      </c>
      <c r="B592" s="46">
        <v>6142</v>
      </c>
      <c r="C592" s="46" t="s">
        <v>622</v>
      </c>
      <c r="D592" s="47">
        <v>44235</v>
      </c>
      <c r="E592" s="47">
        <v>44258</v>
      </c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</row>
    <row r="593" spans="1:19" x14ac:dyDescent="0.25">
      <c r="A593" s="46">
        <v>251</v>
      </c>
      <c r="B593" s="46">
        <v>6160</v>
      </c>
      <c r="C593" s="46" t="s">
        <v>623</v>
      </c>
      <c r="D593" s="47">
        <v>44239</v>
      </c>
      <c r="E593" s="47">
        <v>44246</v>
      </c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</row>
    <row r="594" spans="1:19" x14ac:dyDescent="0.25">
      <c r="A594" s="46">
        <v>252</v>
      </c>
      <c r="B594" s="46">
        <v>6045</v>
      </c>
      <c r="C594" s="46" t="s">
        <v>624</v>
      </c>
      <c r="D594" s="47">
        <v>44214</v>
      </c>
      <c r="E594" s="47"/>
      <c r="F594" s="46">
        <v>219.99</v>
      </c>
      <c r="G594" s="46"/>
      <c r="H594" s="46"/>
      <c r="I594" s="46">
        <v>133.56</v>
      </c>
      <c r="J594" s="46"/>
      <c r="K594" s="46"/>
      <c r="L594" s="46"/>
      <c r="M594" s="46">
        <v>24.5</v>
      </c>
      <c r="N594" s="46"/>
      <c r="O594" s="46"/>
      <c r="P594" s="46"/>
      <c r="Q594" s="46"/>
      <c r="R594" s="46"/>
      <c r="S594" s="46"/>
    </row>
    <row r="595" spans="1:19" x14ac:dyDescent="0.25">
      <c r="A595" s="46">
        <v>252</v>
      </c>
      <c r="B595" s="46">
        <v>6048</v>
      </c>
      <c r="C595" s="46" t="s">
        <v>625</v>
      </c>
      <c r="D595" s="47">
        <v>44214</v>
      </c>
      <c r="E595" s="47"/>
      <c r="F595" s="46">
        <v>220.15</v>
      </c>
      <c r="G595" s="46"/>
      <c r="H595" s="46"/>
      <c r="I595" s="46">
        <v>6.65</v>
      </c>
      <c r="J595" s="46">
        <v>9.1999999999999993</v>
      </c>
      <c r="K595" s="46"/>
      <c r="L595" s="46"/>
      <c r="M595" s="46"/>
      <c r="N595" s="46"/>
      <c r="O595" s="46"/>
      <c r="P595" s="46"/>
      <c r="Q595" s="46"/>
      <c r="R595" s="46"/>
      <c r="S595" s="46"/>
    </row>
    <row r="596" spans="1:19" x14ac:dyDescent="0.25">
      <c r="A596" s="46">
        <v>252</v>
      </c>
      <c r="B596" s="46">
        <v>6049</v>
      </c>
      <c r="C596" s="46" t="s">
        <v>626</v>
      </c>
      <c r="D596" s="47">
        <v>44214</v>
      </c>
      <c r="E596" s="47">
        <v>44303</v>
      </c>
      <c r="F596" s="46">
        <v>220.15</v>
      </c>
      <c r="G596" s="46"/>
      <c r="H596" s="46"/>
      <c r="I596" s="46">
        <v>58.8</v>
      </c>
      <c r="J596" s="46"/>
      <c r="K596" s="46"/>
      <c r="L596" s="46"/>
      <c r="M596" s="46"/>
      <c r="N596" s="46"/>
      <c r="O596" s="46"/>
      <c r="P596" s="46"/>
      <c r="Q596" s="46"/>
      <c r="R596" s="46"/>
      <c r="S596" s="46"/>
    </row>
    <row r="597" spans="1:19" x14ac:dyDescent="0.25">
      <c r="A597" s="46">
        <v>252</v>
      </c>
      <c r="B597" s="46">
        <v>6051</v>
      </c>
      <c r="C597" s="46" t="s">
        <v>627</v>
      </c>
      <c r="D597" s="47">
        <v>44214</v>
      </c>
      <c r="E597" s="47"/>
      <c r="F597" s="46">
        <v>220.15</v>
      </c>
      <c r="G597" s="46"/>
      <c r="H597" s="46"/>
      <c r="I597" s="46">
        <v>95.2</v>
      </c>
      <c r="J597" s="46">
        <v>38.369999999999997</v>
      </c>
      <c r="K597" s="46"/>
      <c r="L597" s="46"/>
      <c r="M597" s="46"/>
      <c r="N597" s="46"/>
      <c r="O597" s="46">
        <v>115.78</v>
      </c>
      <c r="P597" s="46"/>
      <c r="Q597" s="46"/>
      <c r="R597" s="46"/>
      <c r="S597" s="46"/>
    </row>
    <row r="598" spans="1:19" x14ac:dyDescent="0.25">
      <c r="A598" s="46">
        <v>252</v>
      </c>
      <c r="B598" s="46">
        <v>6052</v>
      </c>
      <c r="C598" s="46" t="s">
        <v>628</v>
      </c>
      <c r="D598" s="47">
        <v>44214</v>
      </c>
      <c r="E598" s="47"/>
      <c r="F598" s="46">
        <v>220.15</v>
      </c>
      <c r="G598" s="46"/>
      <c r="H598" s="46"/>
      <c r="I598" s="46">
        <v>128.44999999999999</v>
      </c>
      <c r="J598" s="46"/>
      <c r="K598" s="46"/>
      <c r="L598" s="46"/>
      <c r="M598" s="46">
        <v>4.2</v>
      </c>
      <c r="N598" s="46"/>
      <c r="O598" s="46">
        <v>23.2</v>
      </c>
      <c r="P598" s="46"/>
      <c r="Q598" s="46"/>
      <c r="R598" s="46"/>
      <c r="S598" s="46"/>
    </row>
    <row r="599" spans="1:19" x14ac:dyDescent="0.25">
      <c r="A599" s="46">
        <v>252</v>
      </c>
      <c r="B599" s="46">
        <v>6053</v>
      </c>
      <c r="C599" s="46" t="s">
        <v>629</v>
      </c>
      <c r="D599" s="47">
        <v>44214</v>
      </c>
      <c r="E599" s="47">
        <v>44258</v>
      </c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</row>
    <row r="600" spans="1:19" x14ac:dyDescent="0.25">
      <c r="A600" s="46">
        <v>252</v>
      </c>
      <c r="B600" s="46">
        <v>6054</v>
      </c>
      <c r="C600" s="46" t="s">
        <v>630</v>
      </c>
      <c r="D600" s="47">
        <v>44214</v>
      </c>
      <c r="E600" s="47">
        <v>44303</v>
      </c>
      <c r="F600" s="46">
        <v>220.15</v>
      </c>
      <c r="G600" s="46"/>
      <c r="H600" s="46"/>
      <c r="I600" s="46">
        <v>128.44999999999999</v>
      </c>
      <c r="J600" s="46"/>
      <c r="K600" s="46"/>
      <c r="L600" s="46"/>
      <c r="M600" s="46">
        <v>31.85</v>
      </c>
      <c r="N600" s="46"/>
      <c r="O600" s="46"/>
      <c r="P600" s="46"/>
      <c r="Q600" s="46"/>
      <c r="R600" s="46"/>
      <c r="S600" s="46"/>
    </row>
    <row r="601" spans="1:19" x14ac:dyDescent="0.25">
      <c r="A601" s="46">
        <v>252</v>
      </c>
      <c r="B601" s="46">
        <v>6055</v>
      </c>
      <c r="C601" s="46" t="s">
        <v>631</v>
      </c>
      <c r="D601" s="47">
        <v>44214</v>
      </c>
      <c r="E601" s="47"/>
      <c r="F601" s="46">
        <v>215.6</v>
      </c>
      <c r="G601" s="46">
        <v>4.4000000000000004</v>
      </c>
      <c r="H601" s="46"/>
      <c r="I601" s="46"/>
      <c r="J601" s="46">
        <v>32</v>
      </c>
      <c r="K601" s="46"/>
      <c r="L601" s="46"/>
      <c r="M601" s="46"/>
      <c r="N601" s="46"/>
      <c r="O601" s="46"/>
      <c r="P601" s="46"/>
      <c r="Q601" s="46"/>
      <c r="R601" s="46"/>
      <c r="S601" s="46"/>
    </row>
    <row r="602" spans="1:19" x14ac:dyDescent="0.25">
      <c r="A602" s="46">
        <v>252</v>
      </c>
      <c r="B602" s="46">
        <v>6056</v>
      </c>
      <c r="C602" s="46" t="s">
        <v>632</v>
      </c>
      <c r="D602" s="47">
        <v>44214</v>
      </c>
      <c r="E602" s="47">
        <v>44303</v>
      </c>
      <c r="F602" s="46">
        <v>206.5</v>
      </c>
      <c r="G602" s="46">
        <v>13.5</v>
      </c>
      <c r="H602" s="46"/>
      <c r="I602" s="46"/>
      <c r="J602" s="46">
        <v>133.57</v>
      </c>
      <c r="K602" s="46"/>
      <c r="L602" s="46"/>
      <c r="M602" s="46"/>
      <c r="N602" s="46"/>
      <c r="O602" s="46">
        <v>271.43</v>
      </c>
      <c r="P602" s="46"/>
      <c r="Q602" s="46"/>
      <c r="R602" s="46"/>
      <c r="S602" s="46"/>
    </row>
    <row r="603" spans="1:19" x14ac:dyDescent="0.25">
      <c r="A603" s="46">
        <v>252</v>
      </c>
      <c r="B603" s="46">
        <v>6057</v>
      </c>
      <c r="C603" s="46" t="s">
        <v>633</v>
      </c>
      <c r="D603" s="47">
        <v>44214</v>
      </c>
      <c r="E603" s="47"/>
      <c r="F603" s="46">
        <v>53.2</v>
      </c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</row>
    <row r="604" spans="1:19" x14ac:dyDescent="0.25">
      <c r="A604" s="46">
        <v>252</v>
      </c>
      <c r="B604" s="46">
        <v>6058</v>
      </c>
      <c r="C604" s="46" t="s">
        <v>634</v>
      </c>
      <c r="D604" s="47">
        <v>44214</v>
      </c>
      <c r="E604" s="47"/>
      <c r="F604" s="46">
        <v>220.15</v>
      </c>
      <c r="G604" s="46"/>
      <c r="H604" s="46"/>
      <c r="I604" s="46">
        <v>3.85</v>
      </c>
      <c r="J604" s="46"/>
      <c r="K604" s="46"/>
      <c r="L604" s="46"/>
      <c r="M604" s="46"/>
      <c r="N604" s="46"/>
      <c r="O604" s="46"/>
      <c r="P604" s="46"/>
      <c r="Q604" s="46"/>
      <c r="R604" s="46"/>
      <c r="S604" s="46"/>
    </row>
    <row r="605" spans="1:19" x14ac:dyDescent="0.25">
      <c r="A605" s="46">
        <v>252</v>
      </c>
      <c r="B605" s="46">
        <v>6059</v>
      </c>
      <c r="C605" s="46" t="s">
        <v>635</v>
      </c>
      <c r="D605" s="47">
        <v>44214</v>
      </c>
      <c r="E605" s="47"/>
      <c r="F605" s="46">
        <v>220.15</v>
      </c>
      <c r="G605" s="46"/>
      <c r="H605" s="46"/>
      <c r="I605" s="46">
        <v>46.55</v>
      </c>
      <c r="J605" s="46">
        <v>12.3</v>
      </c>
      <c r="K605" s="46"/>
      <c r="L605" s="46"/>
      <c r="M605" s="46"/>
      <c r="N605" s="46"/>
      <c r="O605" s="46"/>
      <c r="P605" s="46"/>
      <c r="Q605" s="46"/>
      <c r="R605" s="46"/>
      <c r="S605" s="46"/>
    </row>
    <row r="606" spans="1:19" x14ac:dyDescent="0.25">
      <c r="A606" s="46">
        <v>252</v>
      </c>
      <c r="B606" s="46">
        <v>6060</v>
      </c>
      <c r="C606" s="46" t="s">
        <v>636</v>
      </c>
      <c r="D606" s="47">
        <v>44214</v>
      </c>
      <c r="E606" s="47">
        <v>44249</v>
      </c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</row>
    <row r="607" spans="1:19" x14ac:dyDescent="0.25">
      <c r="A607" s="46">
        <v>252</v>
      </c>
      <c r="B607" s="46">
        <v>6061</v>
      </c>
      <c r="C607" s="46" t="s">
        <v>637</v>
      </c>
      <c r="D607" s="47">
        <v>44214</v>
      </c>
      <c r="E607" s="47">
        <v>44263</v>
      </c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</row>
    <row r="608" spans="1:19" x14ac:dyDescent="0.25">
      <c r="A608" s="46">
        <v>252</v>
      </c>
      <c r="B608" s="46">
        <v>6062</v>
      </c>
      <c r="C608" s="46" t="s">
        <v>638</v>
      </c>
      <c r="D608" s="47">
        <v>44214</v>
      </c>
      <c r="E608" s="47">
        <v>44258</v>
      </c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</row>
    <row r="609" spans="1:19" x14ac:dyDescent="0.25">
      <c r="A609" s="46">
        <v>252</v>
      </c>
      <c r="B609" s="46">
        <v>6063</v>
      </c>
      <c r="C609" s="46" t="s">
        <v>639</v>
      </c>
      <c r="D609" s="47">
        <v>44214</v>
      </c>
      <c r="E609" s="47"/>
      <c r="F609" s="46">
        <v>220.15</v>
      </c>
      <c r="G609" s="46"/>
      <c r="H609" s="46"/>
      <c r="I609" s="46">
        <v>10.5</v>
      </c>
      <c r="J609" s="46"/>
      <c r="K609" s="46"/>
      <c r="L609" s="46"/>
      <c r="M609" s="46"/>
      <c r="N609" s="46"/>
      <c r="O609" s="46"/>
      <c r="P609" s="46"/>
      <c r="Q609" s="46"/>
      <c r="R609" s="46"/>
      <c r="S609" s="46"/>
    </row>
    <row r="610" spans="1:19" x14ac:dyDescent="0.25">
      <c r="A610" s="46">
        <v>252</v>
      </c>
      <c r="B610" s="46">
        <v>6064</v>
      </c>
      <c r="C610" s="46" t="s">
        <v>640</v>
      </c>
      <c r="D610" s="47">
        <v>44214</v>
      </c>
      <c r="E610" s="47"/>
      <c r="F610" s="46">
        <v>218.4</v>
      </c>
      <c r="G610" s="46">
        <v>1.6</v>
      </c>
      <c r="H610" s="46"/>
      <c r="I610" s="46"/>
      <c r="J610" s="46">
        <v>68</v>
      </c>
      <c r="K610" s="46"/>
      <c r="L610" s="46"/>
      <c r="M610" s="46"/>
      <c r="N610" s="46"/>
      <c r="O610" s="46"/>
      <c r="P610" s="46"/>
      <c r="Q610" s="46"/>
      <c r="R610" s="46"/>
      <c r="S610" s="46"/>
    </row>
    <row r="611" spans="1:19" x14ac:dyDescent="0.25">
      <c r="A611" s="46">
        <v>252</v>
      </c>
      <c r="B611" s="46">
        <v>6066</v>
      </c>
      <c r="C611" s="46" t="s">
        <v>641</v>
      </c>
      <c r="D611" s="47">
        <v>44214</v>
      </c>
      <c r="E611" s="47"/>
      <c r="F611" s="46">
        <v>220.15</v>
      </c>
      <c r="G611" s="46"/>
      <c r="H611" s="46"/>
      <c r="I611" s="46">
        <v>122.85</v>
      </c>
      <c r="J611" s="46"/>
      <c r="K611" s="46"/>
      <c r="L611" s="46"/>
      <c r="M611" s="46">
        <v>1.75</v>
      </c>
      <c r="N611" s="46"/>
      <c r="O611" s="46">
        <v>42.75</v>
      </c>
      <c r="P611" s="46"/>
      <c r="Q611" s="46"/>
      <c r="R611" s="46"/>
      <c r="S611" s="46"/>
    </row>
    <row r="612" spans="1:19" x14ac:dyDescent="0.25">
      <c r="A612" s="46">
        <v>252</v>
      </c>
      <c r="B612" s="46">
        <v>6067</v>
      </c>
      <c r="C612" s="46" t="s">
        <v>642</v>
      </c>
      <c r="D612" s="47">
        <v>44214</v>
      </c>
      <c r="E612" s="47"/>
      <c r="F612" s="46">
        <v>220.15</v>
      </c>
      <c r="G612" s="46"/>
      <c r="H612" s="46"/>
      <c r="I612" s="46">
        <v>122.5</v>
      </c>
      <c r="J612" s="46">
        <v>11.07</v>
      </c>
      <c r="K612" s="46"/>
      <c r="L612" s="46"/>
      <c r="M612" s="46"/>
      <c r="N612" s="46"/>
      <c r="O612" s="46">
        <v>76.78</v>
      </c>
      <c r="P612" s="46"/>
      <c r="Q612" s="46"/>
      <c r="R612" s="46"/>
      <c r="S612" s="46"/>
    </row>
    <row r="613" spans="1:19" x14ac:dyDescent="0.25">
      <c r="A613" s="46">
        <v>252</v>
      </c>
      <c r="B613" s="46">
        <v>6068</v>
      </c>
      <c r="C613" s="46" t="s">
        <v>643</v>
      </c>
      <c r="D613" s="47">
        <v>44214</v>
      </c>
      <c r="E613" s="47">
        <v>44277</v>
      </c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</row>
    <row r="614" spans="1:19" x14ac:dyDescent="0.25">
      <c r="A614" s="46">
        <v>252</v>
      </c>
      <c r="B614" s="46">
        <v>6069</v>
      </c>
      <c r="C614" s="46" t="s">
        <v>644</v>
      </c>
      <c r="D614" s="47">
        <v>44214</v>
      </c>
      <c r="E614" s="47">
        <v>44300</v>
      </c>
      <c r="F614" s="46">
        <v>220.15</v>
      </c>
      <c r="G614" s="46"/>
      <c r="H614" s="46"/>
      <c r="I614" s="46">
        <v>133.69999999999999</v>
      </c>
      <c r="J614" s="46"/>
      <c r="K614" s="46"/>
      <c r="L614" s="46"/>
      <c r="M614" s="46">
        <v>200.2</v>
      </c>
      <c r="N614" s="46">
        <v>198</v>
      </c>
      <c r="O614" s="46"/>
      <c r="P614" s="46"/>
      <c r="Q614" s="46"/>
      <c r="R614" s="46"/>
      <c r="S614" s="46"/>
    </row>
    <row r="615" spans="1:19" x14ac:dyDescent="0.25">
      <c r="A615" s="46">
        <v>252</v>
      </c>
      <c r="B615" s="46">
        <v>6070</v>
      </c>
      <c r="C615" s="46" t="s">
        <v>645</v>
      </c>
      <c r="D615" s="47">
        <v>44214</v>
      </c>
      <c r="E615" s="47"/>
      <c r="F615" s="46">
        <v>220.15</v>
      </c>
      <c r="G615" s="46"/>
      <c r="H615" s="46"/>
      <c r="I615" s="46">
        <v>1.4</v>
      </c>
      <c r="J615" s="46">
        <v>126.72</v>
      </c>
      <c r="K615" s="46"/>
      <c r="L615" s="46"/>
      <c r="M615" s="46"/>
      <c r="N615" s="46"/>
      <c r="O615" s="46">
        <v>215.23</v>
      </c>
      <c r="P615" s="46"/>
      <c r="Q615" s="46"/>
      <c r="R615" s="46"/>
      <c r="S615" s="46"/>
    </row>
    <row r="616" spans="1:19" x14ac:dyDescent="0.25">
      <c r="A616" s="46">
        <v>252</v>
      </c>
      <c r="B616" s="46">
        <v>6071</v>
      </c>
      <c r="C616" s="46" t="s">
        <v>646</v>
      </c>
      <c r="D616" s="47">
        <v>44214</v>
      </c>
      <c r="E616" s="47"/>
      <c r="F616" s="46">
        <v>220.15</v>
      </c>
      <c r="G616" s="46"/>
      <c r="H616" s="46"/>
      <c r="I616" s="46">
        <v>122.85</v>
      </c>
      <c r="J616" s="46"/>
      <c r="K616" s="46"/>
      <c r="L616" s="46"/>
      <c r="M616" s="46">
        <v>3.15</v>
      </c>
      <c r="N616" s="46"/>
      <c r="O616" s="46">
        <v>39.35</v>
      </c>
      <c r="P616" s="46"/>
      <c r="Q616" s="46"/>
      <c r="R616" s="46"/>
      <c r="S616" s="46"/>
    </row>
    <row r="617" spans="1:19" x14ac:dyDescent="0.25">
      <c r="A617" s="46">
        <v>252</v>
      </c>
      <c r="B617" s="46">
        <v>6072</v>
      </c>
      <c r="C617" s="46" t="s">
        <v>647</v>
      </c>
      <c r="D617" s="47">
        <v>44214</v>
      </c>
      <c r="E617" s="47"/>
      <c r="F617" s="46">
        <v>220.15</v>
      </c>
      <c r="G617" s="46"/>
      <c r="H617" s="46"/>
      <c r="I617" s="46">
        <v>128.44999999999999</v>
      </c>
      <c r="J617" s="46"/>
      <c r="K617" s="46"/>
      <c r="L617" s="46"/>
      <c r="M617" s="46">
        <v>7.7</v>
      </c>
      <c r="N617" s="46"/>
      <c r="O617" s="46">
        <v>14.7</v>
      </c>
      <c r="P617" s="46"/>
      <c r="Q617" s="46"/>
      <c r="R617" s="46"/>
      <c r="S617" s="46"/>
    </row>
    <row r="618" spans="1:19" x14ac:dyDescent="0.25">
      <c r="A618" s="46">
        <v>252</v>
      </c>
      <c r="B618" s="46">
        <v>6092</v>
      </c>
      <c r="C618" s="46" t="s">
        <v>648</v>
      </c>
      <c r="D618" s="47">
        <v>44223</v>
      </c>
      <c r="E618" s="47">
        <v>44282</v>
      </c>
      <c r="F618" s="46">
        <v>198.1</v>
      </c>
      <c r="G618" s="46"/>
      <c r="H618" s="46"/>
      <c r="I618" s="46">
        <v>117.25</v>
      </c>
      <c r="J618" s="46"/>
      <c r="K618" s="46"/>
      <c r="L618" s="46"/>
      <c r="M618" s="46">
        <v>6.3</v>
      </c>
      <c r="N618" s="46"/>
      <c r="O618" s="46">
        <v>58.85</v>
      </c>
      <c r="P618" s="46"/>
      <c r="Q618" s="46"/>
      <c r="R618" s="46"/>
      <c r="S618" s="46"/>
    </row>
    <row r="619" spans="1:19" x14ac:dyDescent="0.25">
      <c r="A619" s="46">
        <v>252</v>
      </c>
      <c r="B619" s="46">
        <v>6093</v>
      </c>
      <c r="C619" s="46" t="s">
        <v>649</v>
      </c>
      <c r="D619" s="47">
        <v>44223</v>
      </c>
      <c r="E619" s="47">
        <v>44282</v>
      </c>
      <c r="F619" s="46">
        <v>198.1</v>
      </c>
      <c r="G619" s="46"/>
      <c r="H619" s="46"/>
      <c r="I619" s="46">
        <v>92.75</v>
      </c>
      <c r="J619" s="46"/>
      <c r="K619" s="46"/>
      <c r="L619" s="46"/>
      <c r="M619" s="46">
        <v>162.4</v>
      </c>
      <c r="N619" s="46">
        <v>25.2</v>
      </c>
      <c r="O619" s="46"/>
      <c r="P619" s="46"/>
      <c r="Q619" s="46"/>
      <c r="R619" s="46"/>
      <c r="S619" s="46"/>
    </row>
    <row r="620" spans="1:19" x14ac:dyDescent="0.25">
      <c r="A620" s="46">
        <v>252</v>
      </c>
      <c r="B620" s="46">
        <v>6094</v>
      </c>
      <c r="C620" s="46" t="s">
        <v>650</v>
      </c>
      <c r="D620" s="47">
        <v>44223</v>
      </c>
      <c r="E620" s="47">
        <v>44252</v>
      </c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</row>
    <row r="621" spans="1:19" x14ac:dyDescent="0.25">
      <c r="A621" s="46">
        <v>252</v>
      </c>
      <c r="B621" s="46">
        <v>6100</v>
      </c>
      <c r="C621" s="46" t="s">
        <v>651</v>
      </c>
      <c r="D621" s="47">
        <v>44223</v>
      </c>
      <c r="E621" s="47">
        <v>44282</v>
      </c>
      <c r="F621" s="46">
        <v>198.1</v>
      </c>
      <c r="G621" s="46"/>
      <c r="H621" s="46"/>
      <c r="I621" s="46">
        <v>70.7</v>
      </c>
      <c r="J621" s="46">
        <v>35.61</v>
      </c>
      <c r="K621" s="46"/>
      <c r="L621" s="46"/>
      <c r="M621" s="46"/>
      <c r="N621" s="46"/>
      <c r="O621" s="46">
        <v>71.59</v>
      </c>
      <c r="P621" s="46"/>
      <c r="Q621" s="46"/>
      <c r="R621" s="46"/>
      <c r="S621" s="46"/>
    </row>
    <row r="622" spans="1:19" x14ac:dyDescent="0.25">
      <c r="A622" s="46">
        <v>252</v>
      </c>
      <c r="B622" s="46">
        <v>6102</v>
      </c>
      <c r="C622" s="46" t="s">
        <v>652</v>
      </c>
      <c r="D622" s="47">
        <v>44223</v>
      </c>
      <c r="E622" s="47">
        <v>44252</v>
      </c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</row>
    <row r="623" spans="1:19" x14ac:dyDescent="0.25">
      <c r="A623" s="46">
        <v>252</v>
      </c>
      <c r="B623" s="46">
        <v>6107</v>
      </c>
      <c r="C623" s="46" t="s">
        <v>653</v>
      </c>
      <c r="D623" s="47">
        <v>44223</v>
      </c>
      <c r="E623" s="47">
        <v>44282</v>
      </c>
      <c r="F623" s="46">
        <v>198.1</v>
      </c>
      <c r="G623" s="46"/>
      <c r="H623" s="46"/>
      <c r="I623" s="46">
        <v>117.25</v>
      </c>
      <c r="J623" s="46"/>
      <c r="K623" s="46"/>
      <c r="L623" s="46"/>
      <c r="M623" s="46">
        <v>320.95</v>
      </c>
      <c r="N623" s="46">
        <v>55.8</v>
      </c>
      <c r="O623" s="46"/>
      <c r="P623" s="46"/>
      <c r="Q623" s="46"/>
      <c r="R623" s="46"/>
      <c r="S623" s="46"/>
    </row>
    <row r="624" spans="1:19" x14ac:dyDescent="0.25">
      <c r="A624" s="46">
        <v>252</v>
      </c>
      <c r="B624" s="46">
        <v>6109</v>
      </c>
      <c r="C624" s="46" t="s">
        <v>654</v>
      </c>
      <c r="D624" s="47">
        <v>44223</v>
      </c>
      <c r="E624" s="47">
        <v>44282</v>
      </c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</row>
    <row r="625" spans="1:19" x14ac:dyDescent="0.25">
      <c r="A625" s="46">
        <v>252</v>
      </c>
      <c r="B625" s="46">
        <v>6110</v>
      </c>
      <c r="C625" s="46" t="s">
        <v>655</v>
      </c>
      <c r="D625" s="47">
        <v>44223</v>
      </c>
      <c r="E625" s="47">
        <v>44282</v>
      </c>
      <c r="F625" s="46">
        <v>198.1</v>
      </c>
      <c r="G625" s="46"/>
      <c r="H625" s="46"/>
      <c r="I625" s="46">
        <v>117.25</v>
      </c>
      <c r="J625" s="46"/>
      <c r="K625" s="46"/>
      <c r="L625" s="46"/>
      <c r="M625" s="46">
        <v>117.95</v>
      </c>
      <c r="N625" s="46"/>
      <c r="O625" s="46"/>
      <c r="P625" s="46"/>
      <c r="Q625" s="46"/>
      <c r="R625" s="46"/>
      <c r="S625" s="46"/>
    </row>
    <row r="626" spans="1:19" x14ac:dyDescent="0.25">
      <c r="A626" s="46">
        <v>252</v>
      </c>
      <c r="B626" s="46">
        <v>6111</v>
      </c>
      <c r="C626" s="46" t="s">
        <v>656</v>
      </c>
      <c r="D626" s="47">
        <v>44223</v>
      </c>
      <c r="E626" s="47">
        <v>44282</v>
      </c>
      <c r="F626" s="46">
        <v>198.1</v>
      </c>
      <c r="G626" s="46"/>
      <c r="H626" s="46"/>
      <c r="I626" s="46">
        <v>117.25</v>
      </c>
      <c r="J626" s="46"/>
      <c r="K626" s="46"/>
      <c r="L626" s="46"/>
      <c r="M626" s="46">
        <v>154</v>
      </c>
      <c r="N626" s="46">
        <v>52.8</v>
      </c>
      <c r="O626" s="46"/>
      <c r="P626" s="46"/>
      <c r="Q626" s="46"/>
      <c r="R626" s="46"/>
      <c r="S626" s="46"/>
    </row>
    <row r="627" spans="1:19" x14ac:dyDescent="0.25">
      <c r="A627" s="46">
        <v>252</v>
      </c>
      <c r="B627" s="46">
        <v>6112</v>
      </c>
      <c r="C627" s="46" t="s">
        <v>657</v>
      </c>
      <c r="D627" s="47">
        <v>44223</v>
      </c>
      <c r="E627" s="47">
        <v>44249</v>
      </c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</row>
    <row r="628" spans="1:19" x14ac:dyDescent="0.25">
      <c r="A628" s="46">
        <v>252</v>
      </c>
      <c r="B628" s="46">
        <v>6113</v>
      </c>
      <c r="C628" s="46" t="s">
        <v>658</v>
      </c>
      <c r="D628" s="47">
        <v>44223</v>
      </c>
      <c r="E628" s="47">
        <v>44263</v>
      </c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</row>
    <row r="629" spans="1:19" x14ac:dyDescent="0.25">
      <c r="A629" s="46">
        <v>252</v>
      </c>
      <c r="B629" s="46">
        <v>6115</v>
      </c>
      <c r="C629" s="46" t="s">
        <v>659</v>
      </c>
      <c r="D629" s="47">
        <v>44225</v>
      </c>
      <c r="E629" s="47">
        <v>44282</v>
      </c>
      <c r="F629" s="46">
        <v>198.1</v>
      </c>
      <c r="G629" s="46"/>
      <c r="H629" s="46"/>
      <c r="I629" s="46">
        <v>75.599999999999994</v>
      </c>
      <c r="J629" s="46"/>
      <c r="K629" s="46"/>
      <c r="L629" s="46"/>
      <c r="M629" s="46"/>
      <c r="N629" s="46"/>
      <c r="O629" s="46"/>
      <c r="P629" s="46"/>
      <c r="Q629" s="46"/>
      <c r="R629" s="46"/>
      <c r="S629" s="46"/>
    </row>
    <row r="630" spans="1:19" x14ac:dyDescent="0.25">
      <c r="A630" s="46">
        <v>252</v>
      </c>
      <c r="B630" s="46">
        <v>6116</v>
      </c>
      <c r="C630" s="46" t="s">
        <v>660</v>
      </c>
      <c r="D630" s="47">
        <v>44225</v>
      </c>
      <c r="E630" s="47">
        <v>44282</v>
      </c>
      <c r="F630" s="46">
        <v>198.1</v>
      </c>
      <c r="G630" s="46"/>
      <c r="H630" s="46"/>
      <c r="I630" s="46">
        <v>112</v>
      </c>
      <c r="J630" s="46"/>
      <c r="K630" s="46"/>
      <c r="L630" s="46"/>
      <c r="M630" s="46">
        <v>245.35</v>
      </c>
      <c r="N630" s="46">
        <v>114.7</v>
      </c>
      <c r="O630" s="46"/>
      <c r="P630" s="46"/>
      <c r="Q630" s="46"/>
      <c r="R630" s="46"/>
      <c r="S630" s="46"/>
    </row>
    <row r="631" spans="1:19" x14ac:dyDescent="0.25">
      <c r="A631" s="46">
        <v>252</v>
      </c>
      <c r="B631" s="46">
        <v>6119</v>
      </c>
      <c r="C631" s="46" t="s">
        <v>661</v>
      </c>
      <c r="D631" s="47">
        <v>44228</v>
      </c>
      <c r="E631" s="47">
        <v>44283</v>
      </c>
      <c r="F631" s="46">
        <v>90.65</v>
      </c>
      <c r="G631" s="46">
        <v>59.85</v>
      </c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</row>
    <row r="632" spans="1:19" x14ac:dyDescent="0.25">
      <c r="A632" s="46">
        <v>252</v>
      </c>
      <c r="B632" s="46">
        <v>6134</v>
      </c>
      <c r="C632" s="46" t="s">
        <v>662</v>
      </c>
      <c r="D632" s="47">
        <v>44235</v>
      </c>
      <c r="E632" s="47">
        <v>44282</v>
      </c>
      <c r="F632" s="46">
        <v>198.1</v>
      </c>
      <c r="G632" s="46"/>
      <c r="H632" s="46"/>
      <c r="I632" s="46">
        <v>117.25</v>
      </c>
      <c r="J632" s="46"/>
      <c r="K632" s="46"/>
      <c r="L632" s="46"/>
      <c r="M632" s="46">
        <v>48.3</v>
      </c>
      <c r="N632" s="46"/>
      <c r="O632" s="46"/>
      <c r="P632" s="46"/>
      <c r="Q632" s="46"/>
      <c r="R632" s="46"/>
      <c r="S632" s="46"/>
    </row>
    <row r="633" spans="1:19" x14ac:dyDescent="0.25">
      <c r="A633" s="46">
        <v>252</v>
      </c>
      <c r="B633" s="46">
        <v>6151</v>
      </c>
      <c r="C633" s="46" t="s">
        <v>663</v>
      </c>
      <c r="D633" s="47">
        <v>44238</v>
      </c>
      <c r="E633" s="47">
        <v>44283</v>
      </c>
      <c r="F633" s="46">
        <v>205.45</v>
      </c>
      <c r="G633" s="46"/>
      <c r="H633" s="46"/>
      <c r="I633" s="46">
        <v>72.45</v>
      </c>
      <c r="J633" s="46">
        <v>39.31</v>
      </c>
      <c r="K633" s="46"/>
      <c r="L633" s="46"/>
      <c r="M633" s="46"/>
      <c r="N633" s="46"/>
      <c r="O633" s="46">
        <v>85.79</v>
      </c>
      <c r="P633" s="46"/>
      <c r="Q633" s="46"/>
      <c r="R633" s="46"/>
      <c r="S633" s="46"/>
    </row>
    <row r="634" spans="1:19" x14ac:dyDescent="0.25">
      <c r="A634" s="46">
        <v>252</v>
      </c>
      <c r="B634" s="46">
        <v>6202</v>
      </c>
      <c r="C634" s="46" t="s">
        <v>651</v>
      </c>
      <c r="D634" s="47">
        <v>44314</v>
      </c>
      <c r="E634" s="47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</row>
    <row r="635" spans="1:19" x14ac:dyDescent="0.25">
      <c r="A635" s="46">
        <v>252</v>
      </c>
      <c r="B635" s="46">
        <v>6203</v>
      </c>
      <c r="C635" s="46" t="s">
        <v>649</v>
      </c>
      <c r="D635" s="47">
        <v>44314</v>
      </c>
      <c r="E635" s="47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</row>
    <row r="636" spans="1:19" x14ac:dyDescent="0.25">
      <c r="A636" s="46">
        <v>252</v>
      </c>
      <c r="B636" s="46">
        <v>6204</v>
      </c>
      <c r="C636" s="46" t="s">
        <v>664</v>
      </c>
      <c r="D636" s="47">
        <v>44314</v>
      </c>
      <c r="E636" s="47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</row>
    <row r="637" spans="1:19" x14ac:dyDescent="0.25">
      <c r="A637" s="46">
        <v>252</v>
      </c>
      <c r="B637" s="46">
        <v>6205</v>
      </c>
      <c r="C637" s="46" t="s">
        <v>665</v>
      </c>
      <c r="D637" s="47">
        <v>44314</v>
      </c>
      <c r="E637" s="47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</row>
    <row r="638" spans="1:19" x14ac:dyDescent="0.25">
      <c r="A638" s="46">
        <v>252</v>
      </c>
      <c r="B638" s="46">
        <v>6206</v>
      </c>
      <c r="C638" s="46" t="s">
        <v>663</v>
      </c>
      <c r="D638" s="47">
        <v>44314</v>
      </c>
      <c r="E638" s="47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</row>
    <row r="639" spans="1:19" x14ac:dyDescent="0.25">
      <c r="A639" s="46">
        <v>252</v>
      </c>
      <c r="B639" s="46">
        <v>6207</v>
      </c>
      <c r="C639" s="46" t="s">
        <v>666</v>
      </c>
      <c r="D639" s="47">
        <v>44314</v>
      </c>
      <c r="E639" s="47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</row>
    <row r="640" spans="1:19" x14ac:dyDescent="0.25">
      <c r="A640" s="46">
        <v>254</v>
      </c>
      <c r="B640" s="46">
        <v>5690</v>
      </c>
      <c r="C640" s="46" t="s">
        <v>667</v>
      </c>
      <c r="D640" s="47">
        <v>44039</v>
      </c>
      <c r="E640" s="47">
        <v>44300</v>
      </c>
      <c r="F640" s="46">
        <v>220</v>
      </c>
      <c r="G640" s="46"/>
      <c r="H640" s="46"/>
      <c r="I640" s="46"/>
      <c r="J640" s="46"/>
      <c r="K640" s="46"/>
      <c r="L640" s="46"/>
      <c r="M640" s="46">
        <v>55.24</v>
      </c>
      <c r="N640" s="46"/>
      <c r="O640" s="46"/>
      <c r="P640" s="46"/>
      <c r="Q640" s="46"/>
      <c r="R640" s="46"/>
      <c r="S640" s="4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Jun_20</vt:lpstr>
      <vt:lpstr>Jul_20</vt:lpstr>
      <vt:lpstr>Ago_20</vt:lpstr>
      <vt:lpstr>Set_20</vt:lpstr>
      <vt:lpstr>Out_20</vt:lpstr>
      <vt:lpstr>Nov_20</vt:lpstr>
      <vt:lpstr>Dez_20</vt:lpstr>
      <vt:lpstr>Jan_21</vt:lpstr>
      <vt:lpstr>Fev_21</vt:lpstr>
      <vt:lpstr>Mar_21</vt:lpstr>
      <vt:lpstr>Abr_21</vt:lpstr>
      <vt:lpstr>Mai_21</vt:lpstr>
      <vt:lpstr>XIII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FCF</dc:creator>
  <cp:lastModifiedBy>Fenix</cp:lastModifiedBy>
  <cp:lastPrinted>2015-12-29T16:28:37Z</cp:lastPrinted>
  <dcterms:created xsi:type="dcterms:W3CDTF">2015-10-12T11:45:01Z</dcterms:created>
  <dcterms:modified xsi:type="dcterms:W3CDTF">2021-05-05T11:38:45Z</dcterms:modified>
</cp:coreProperties>
</file>