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op\Downloads\"/>
    </mc:Choice>
  </mc:AlternateContent>
  <xr:revisionPtr revIDLastSave="0" documentId="13_ncr:1_{E7CE9AE9-BF6E-4D57-9DAC-E445BB8C76F3}" xr6:coauthVersionLast="47" xr6:coauthVersionMax="47" xr10:uidLastSave="{00000000-0000-0000-0000-000000000000}"/>
  <bookViews>
    <workbookView xWindow="-120" yWindow="-120" windowWidth="29040" windowHeight="15840" xr2:uid="{0716F405-E4BE-4B47-96A5-32B55B8156CB}"/>
  </bookViews>
  <sheets>
    <sheet name="Ven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1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1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1" i="1"/>
  <c r="H2" i="1"/>
  <c r="I2" i="1" s="1"/>
  <c r="H3" i="1" s="1"/>
  <c r="J2" i="1" l="1"/>
  <c r="I3" i="1" l="1"/>
  <c r="J3" i="1" s="1"/>
  <c r="H4" i="1" l="1"/>
  <c r="I4" i="1" s="1"/>
  <c r="J4" i="1" l="1"/>
  <c r="H5" i="1"/>
  <c r="I5" i="1" l="1"/>
  <c r="J5" i="1" s="1"/>
  <c r="H6" i="1"/>
  <c r="I6" i="1" l="1"/>
  <c r="H7" i="1" s="1"/>
  <c r="J6" i="1" l="1"/>
  <c r="I7" i="1"/>
  <c r="H8" i="1" s="1"/>
  <c r="J7" i="1"/>
  <c r="I8" i="1" l="1"/>
  <c r="H9" i="1" s="1"/>
  <c r="J8" i="1"/>
  <c r="I9" i="1" l="1"/>
  <c r="J9" i="1"/>
  <c r="H10" i="1" l="1"/>
  <c r="I10" i="1" l="1"/>
  <c r="H11" i="1" l="1"/>
  <c r="J10" i="1"/>
  <c r="I11" i="1" l="1"/>
  <c r="H12" i="1" s="1"/>
  <c r="J11" i="1" l="1"/>
  <c r="I12" i="1"/>
  <c r="H13" i="1" s="1"/>
  <c r="J12" i="1"/>
  <c r="I13" i="1" l="1"/>
  <c r="H14" i="1" s="1"/>
  <c r="J13" i="1" l="1"/>
  <c r="I14" i="1"/>
  <c r="H15" i="1" s="1"/>
  <c r="J14" i="1"/>
  <c r="I15" i="1" l="1"/>
  <c r="H16" i="1" s="1"/>
  <c r="I16" i="1" l="1"/>
  <c r="H17" i="1" s="1"/>
  <c r="J15" i="1"/>
  <c r="I17" i="1" l="1"/>
  <c r="H18" i="1" s="1"/>
  <c r="J16" i="1"/>
  <c r="I18" i="1" l="1"/>
  <c r="H19" i="1" s="1"/>
  <c r="J17" i="1"/>
  <c r="I19" i="1" l="1"/>
  <c r="H20" i="1" s="1"/>
  <c r="J18" i="1"/>
  <c r="I20" i="1" l="1"/>
  <c r="H21" i="1" s="1"/>
  <c r="J19" i="1"/>
  <c r="I21" i="1" l="1"/>
  <c r="H22" i="1" s="1"/>
  <c r="J20" i="1"/>
  <c r="I22" i="1" l="1"/>
  <c r="H23" i="1" s="1"/>
  <c r="J21" i="1"/>
  <c r="I23" i="1" l="1"/>
  <c r="H24" i="1" s="1"/>
  <c r="J22" i="1"/>
  <c r="I24" i="1" l="1"/>
  <c r="H25" i="1" s="1"/>
  <c r="J23" i="1"/>
  <c r="I25" i="1" l="1"/>
  <c r="H26" i="1" s="1"/>
  <c r="J24" i="1"/>
  <c r="I26" i="1" l="1"/>
  <c r="H27" i="1" s="1"/>
  <c r="J25" i="1"/>
  <c r="I27" i="1" l="1"/>
  <c r="H28" i="1" s="1"/>
  <c r="J26" i="1"/>
  <c r="I28" i="1" l="1"/>
  <c r="H29" i="1" s="1"/>
  <c r="J27" i="1"/>
  <c r="J28" i="1" l="1"/>
  <c r="I29" i="1"/>
  <c r="H30" i="1" s="1"/>
  <c r="I30" i="1" l="1"/>
  <c r="H31" i="1" s="1"/>
  <c r="J29" i="1"/>
  <c r="I31" i="1" l="1"/>
  <c r="H32" i="1" s="1"/>
  <c r="J30" i="1"/>
  <c r="I32" i="1" l="1"/>
  <c r="H33" i="1" s="1"/>
  <c r="J31" i="1"/>
  <c r="I33" i="1" l="1"/>
  <c r="H34" i="1" s="1"/>
  <c r="J32" i="1"/>
  <c r="I34" i="1" l="1"/>
  <c r="H35" i="1" s="1"/>
  <c r="J33" i="1"/>
  <c r="I35" i="1" l="1"/>
  <c r="H36" i="1" s="1"/>
  <c r="J34" i="1"/>
  <c r="I36" i="1" l="1"/>
  <c r="H37" i="1" s="1"/>
  <c r="J35" i="1"/>
  <c r="I37" i="1" l="1"/>
  <c r="H38" i="1" s="1"/>
  <c r="J36" i="1"/>
  <c r="I38" i="1" l="1"/>
  <c r="H39" i="1" s="1"/>
  <c r="J37" i="1"/>
  <c r="I39" i="1" l="1"/>
  <c r="H40" i="1" s="1"/>
  <c r="J38" i="1"/>
  <c r="I40" i="1" l="1"/>
  <c r="H41" i="1" s="1"/>
  <c r="J39" i="1"/>
  <c r="I41" i="1" l="1"/>
  <c r="H42" i="1" s="1"/>
  <c r="J40" i="1"/>
  <c r="I42" i="1" l="1"/>
  <c r="H43" i="1" s="1"/>
  <c r="J41" i="1"/>
  <c r="I43" i="1" l="1"/>
  <c r="H44" i="1" s="1"/>
  <c r="J42" i="1"/>
  <c r="I44" i="1" l="1"/>
  <c r="H45" i="1" s="1"/>
  <c r="J43" i="1"/>
  <c r="I45" i="1" l="1"/>
  <c r="H46" i="1" s="1"/>
  <c r="J44" i="1"/>
  <c r="I46" i="1" l="1"/>
  <c r="H47" i="1" s="1"/>
  <c r="J45" i="1"/>
  <c r="I47" i="1" l="1"/>
  <c r="H48" i="1" s="1"/>
  <c r="J46" i="1"/>
  <c r="I48" i="1" l="1"/>
  <c r="H49" i="1" s="1"/>
  <c r="J47" i="1"/>
  <c r="I49" i="1" l="1"/>
  <c r="H50" i="1" s="1"/>
  <c r="J48" i="1"/>
  <c r="I50" i="1" l="1"/>
  <c r="H51" i="1" s="1"/>
  <c r="J49" i="1"/>
  <c r="I51" i="1" l="1"/>
  <c r="H52" i="1" s="1"/>
  <c r="J50" i="1"/>
  <c r="I52" i="1" l="1"/>
  <c r="H53" i="1" s="1"/>
  <c r="J51" i="1"/>
  <c r="I53" i="1" l="1"/>
  <c r="H54" i="1" s="1"/>
  <c r="J52" i="1"/>
  <c r="I54" i="1" l="1"/>
  <c r="H55" i="1" s="1"/>
  <c r="J53" i="1"/>
  <c r="I55" i="1" l="1"/>
  <c r="H56" i="1" s="1"/>
  <c r="J54" i="1"/>
  <c r="I56" i="1" l="1"/>
  <c r="H57" i="1" s="1"/>
  <c r="J55" i="1"/>
  <c r="I57" i="1" l="1"/>
  <c r="H58" i="1" s="1"/>
  <c r="J56" i="1"/>
  <c r="I58" i="1" l="1"/>
  <c r="H59" i="1" s="1"/>
  <c r="J57" i="1"/>
  <c r="I59" i="1" l="1"/>
  <c r="H60" i="1" s="1"/>
  <c r="J58" i="1"/>
  <c r="I60" i="1" l="1"/>
  <c r="H61" i="1" s="1"/>
  <c r="J59" i="1"/>
  <c r="I61" i="1" l="1"/>
  <c r="H62" i="1" s="1"/>
  <c r="J60" i="1"/>
  <c r="I62" i="1" l="1"/>
  <c r="H63" i="1" s="1"/>
  <c r="J61" i="1"/>
  <c r="I63" i="1" l="1"/>
  <c r="H64" i="1" s="1"/>
  <c r="J62" i="1"/>
  <c r="I64" i="1" l="1"/>
  <c r="H65" i="1" s="1"/>
  <c r="J63" i="1"/>
  <c r="I65" i="1" l="1"/>
  <c r="H66" i="1" s="1"/>
  <c r="J64" i="1"/>
  <c r="I66" i="1" l="1"/>
  <c r="H67" i="1" s="1"/>
  <c r="J65" i="1"/>
  <c r="I67" i="1" l="1"/>
  <c r="H68" i="1" s="1"/>
  <c r="J66" i="1"/>
  <c r="I68" i="1" l="1"/>
  <c r="H69" i="1" s="1"/>
  <c r="J67" i="1"/>
  <c r="I69" i="1" l="1"/>
  <c r="H70" i="1" s="1"/>
  <c r="J68" i="1"/>
  <c r="I70" i="1" l="1"/>
  <c r="H71" i="1" s="1"/>
  <c r="J69" i="1"/>
  <c r="I71" i="1" l="1"/>
  <c r="H72" i="1" s="1"/>
  <c r="J70" i="1"/>
  <c r="I72" i="1" l="1"/>
  <c r="H73" i="1" s="1"/>
  <c r="J71" i="1"/>
  <c r="I73" i="1" l="1"/>
  <c r="H74" i="1" s="1"/>
  <c r="J72" i="1"/>
  <c r="I74" i="1" l="1"/>
  <c r="H75" i="1" s="1"/>
  <c r="J73" i="1"/>
  <c r="I75" i="1" l="1"/>
  <c r="H76" i="1" s="1"/>
  <c r="J74" i="1"/>
  <c r="I76" i="1" l="1"/>
  <c r="H77" i="1" s="1"/>
  <c r="J75" i="1"/>
  <c r="I77" i="1" l="1"/>
  <c r="H78" i="1" s="1"/>
  <c r="J76" i="1"/>
  <c r="I78" i="1" l="1"/>
  <c r="H79" i="1" s="1"/>
  <c r="J77" i="1"/>
  <c r="I79" i="1" l="1"/>
  <c r="H80" i="1" s="1"/>
  <c r="J78" i="1"/>
  <c r="I80" i="1" l="1"/>
  <c r="H81" i="1" s="1"/>
  <c r="J79" i="1"/>
  <c r="I81" i="1" l="1"/>
  <c r="H82" i="1" s="1"/>
  <c r="J80" i="1"/>
  <c r="I82" i="1" l="1"/>
  <c r="H83" i="1" s="1"/>
  <c r="J81" i="1"/>
  <c r="I83" i="1" l="1"/>
  <c r="H84" i="1" s="1"/>
  <c r="J82" i="1"/>
  <c r="I84" i="1" l="1"/>
  <c r="H85" i="1" s="1"/>
  <c r="J83" i="1"/>
  <c r="I85" i="1" l="1"/>
  <c r="H86" i="1" s="1"/>
  <c r="J84" i="1"/>
  <c r="I86" i="1" l="1"/>
  <c r="H87" i="1" s="1"/>
  <c r="J85" i="1"/>
  <c r="I87" i="1" l="1"/>
  <c r="H88" i="1" s="1"/>
  <c r="J86" i="1"/>
  <c r="I88" i="1" l="1"/>
  <c r="H89" i="1" s="1"/>
  <c r="J87" i="1"/>
  <c r="J88" i="1" l="1"/>
  <c r="I89" i="1"/>
  <c r="H90" i="1" s="1"/>
  <c r="I90" i="1" l="1"/>
  <c r="H91" i="1" s="1"/>
  <c r="J89" i="1"/>
  <c r="I91" i="1" l="1"/>
  <c r="H92" i="1" s="1"/>
  <c r="J90" i="1"/>
  <c r="I92" i="1" l="1"/>
  <c r="H93" i="1" s="1"/>
  <c r="J91" i="1"/>
  <c r="I93" i="1" l="1"/>
  <c r="H94" i="1" s="1"/>
  <c r="J92" i="1"/>
  <c r="I94" i="1" l="1"/>
  <c r="H95" i="1" s="1"/>
  <c r="J93" i="1"/>
  <c r="I95" i="1" l="1"/>
  <c r="H96" i="1" s="1"/>
  <c r="J94" i="1"/>
  <c r="I96" i="1" l="1"/>
  <c r="H97" i="1" s="1"/>
  <c r="J95" i="1"/>
  <c r="I97" i="1" l="1"/>
  <c r="H98" i="1" s="1"/>
  <c r="J96" i="1"/>
  <c r="I98" i="1" l="1"/>
  <c r="H99" i="1" s="1"/>
  <c r="J97" i="1"/>
  <c r="I99" i="1" l="1"/>
  <c r="H100" i="1" s="1"/>
  <c r="J98" i="1"/>
  <c r="I100" i="1" l="1"/>
  <c r="H101" i="1" s="1"/>
  <c r="J99" i="1"/>
  <c r="I101" i="1" l="1"/>
  <c r="H102" i="1" s="1"/>
  <c r="J100" i="1"/>
  <c r="J101" i="1" l="1"/>
  <c r="I102" i="1"/>
  <c r="H103" i="1" s="1"/>
  <c r="I103" i="1" l="1"/>
  <c r="H104" i="1" s="1"/>
  <c r="J102" i="1"/>
  <c r="I104" i="1" l="1"/>
  <c r="H105" i="1" s="1"/>
  <c r="J103" i="1"/>
  <c r="I105" i="1" l="1"/>
  <c r="H106" i="1" s="1"/>
  <c r="J104" i="1"/>
  <c r="I106" i="1" l="1"/>
  <c r="H107" i="1" s="1"/>
  <c r="J105" i="1"/>
  <c r="I107" i="1" l="1"/>
  <c r="H108" i="1" s="1"/>
  <c r="J106" i="1"/>
  <c r="I108" i="1" l="1"/>
  <c r="H109" i="1" s="1"/>
  <c r="J107" i="1"/>
  <c r="I109" i="1" l="1"/>
  <c r="H110" i="1" s="1"/>
  <c r="J108" i="1"/>
  <c r="I110" i="1" l="1"/>
  <c r="H111" i="1" s="1"/>
  <c r="J109" i="1"/>
  <c r="I111" i="1" l="1"/>
  <c r="H112" i="1" s="1"/>
  <c r="J110" i="1"/>
  <c r="I112" i="1" l="1"/>
  <c r="H113" i="1" s="1"/>
  <c r="J111" i="1"/>
  <c r="I113" i="1" l="1"/>
  <c r="H114" i="1" s="1"/>
  <c r="J112" i="1"/>
  <c r="I114" i="1" l="1"/>
  <c r="H115" i="1" s="1"/>
  <c r="J113" i="1"/>
  <c r="I115" i="1" l="1"/>
  <c r="H116" i="1" s="1"/>
  <c r="J114" i="1"/>
  <c r="J115" i="1" l="1"/>
  <c r="I116" i="1"/>
  <c r="H117" i="1" s="1"/>
  <c r="I117" i="1" l="1"/>
  <c r="H118" i="1" s="1"/>
  <c r="J116" i="1"/>
  <c r="I118" i="1" l="1"/>
  <c r="H119" i="1" s="1"/>
  <c r="J117" i="1"/>
  <c r="I119" i="1" l="1"/>
  <c r="H120" i="1" s="1"/>
  <c r="J118" i="1"/>
  <c r="I120" i="1" l="1"/>
  <c r="H121" i="1" s="1"/>
  <c r="J119" i="1"/>
  <c r="I121" i="1" l="1"/>
  <c r="H122" i="1" s="1"/>
  <c r="J120" i="1"/>
  <c r="I122" i="1" l="1"/>
  <c r="H123" i="1" s="1"/>
  <c r="J121" i="1"/>
  <c r="I123" i="1" l="1"/>
  <c r="H124" i="1" s="1"/>
  <c r="J122" i="1"/>
  <c r="I124" i="1" l="1"/>
  <c r="H125" i="1" s="1"/>
  <c r="J123" i="1"/>
  <c r="I125" i="1" l="1"/>
  <c r="H126" i="1" s="1"/>
  <c r="J124" i="1"/>
  <c r="I126" i="1" l="1"/>
  <c r="H127" i="1" s="1"/>
  <c r="J125" i="1"/>
  <c r="I127" i="1" l="1"/>
  <c r="H128" i="1" s="1"/>
  <c r="J126" i="1"/>
  <c r="I128" i="1" l="1"/>
  <c r="H129" i="1" s="1"/>
  <c r="J127" i="1"/>
  <c r="I129" i="1" l="1"/>
  <c r="H130" i="1" s="1"/>
  <c r="J128" i="1"/>
  <c r="I130" i="1" l="1"/>
  <c r="H131" i="1" s="1"/>
  <c r="J129" i="1"/>
  <c r="I131" i="1" l="1"/>
  <c r="H132" i="1" s="1"/>
  <c r="J130" i="1"/>
  <c r="I132" i="1" l="1"/>
  <c r="H133" i="1" s="1"/>
  <c r="J131" i="1"/>
  <c r="I133" i="1" l="1"/>
  <c r="H134" i="1" s="1"/>
  <c r="J132" i="1"/>
  <c r="I134" i="1" l="1"/>
  <c r="H135" i="1" s="1"/>
  <c r="J133" i="1"/>
  <c r="I135" i="1" l="1"/>
  <c r="H136" i="1" s="1"/>
  <c r="J134" i="1"/>
  <c r="I136" i="1" l="1"/>
  <c r="H137" i="1" s="1"/>
  <c r="J135" i="1"/>
  <c r="I137" i="1" l="1"/>
  <c r="H138" i="1" s="1"/>
  <c r="J136" i="1"/>
  <c r="I138" i="1" l="1"/>
  <c r="H139" i="1" s="1"/>
  <c r="J137" i="1"/>
  <c r="I139" i="1" l="1"/>
  <c r="H140" i="1" s="1"/>
  <c r="J138" i="1"/>
  <c r="I140" i="1" l="1"/>
  <c r="H141" i="1" s="1"/>
  <c r="J139" i="1"/>
  <c r="I141" i="1" l="1"/>
  <c r="H142" i="1" s="1"/>
  <c r="J140" i="1"/>
  <c r="I142" i="1" l="1"/>
  <c r="H143" i="1" s="1"/>
  <c r="J141" i="1"/>
  <c r="I143" i="1" l="1"/>
  <c r="H144" i="1" s="1"/>
  <c r="J142" i="1"/>
  <c r="I144" i="1" l="1"/>
  <c r="H145" i="1" s="1"/>
  <c r="J143" i="1"/>
  <c r="I145" i="1" l="1"/>
  <c r="H146" i="1" s="1"/>
  <c r="J144" i="1"/>
  <c r="I146" i="1" l="1"/>
  <c r="H147" i="1" s="1"/>
  <c r="J145" i="1"/>
  <c r="I147" i="1" l="1"/>
  <c r="H148" i="1" s="1"/>
  <c r="J146" i="1"/>
  <c r="I148" i="1" l="1"/>
  <c r="H149" i="1" s="1"/>
  <c r="J147" i="1"/>
  <c r="I149" i="1" l="1"/>
  <c r="H150" i="1" s="1"/>
  <c r="J148" i="1"/>
  <c r="I150" i="1" l="1"/>
  <c r="H151" i="1" s="1"/>
  <c r="J149" i="1"/>
  <c r="I151" i="1" l="1"/>
  <c r="H152" i="1" s="1"/>
  <c r="J150" i="1"/>
  <c r="I152" i="1" l="1"/>
  <c r="H153" i="1" s="1"/>
  <c r="J151" i="1"/>
  <c r="I153" i="1" l="1"/>
  <c r="H154" i="1" s="1"/>
  <c r="J152" i="1"/>
  <c r="I154" i="1" l="1"/>
  <c r="H155" i="1" s="1"/>
  <c r="J153" i="1"/>
  <c r="I155" i="1" l="1"/>
  <c r="H156" i="1" s="1"/>
  <c r="J154" i="1"/>
  <c r="I156" i="1" l="1"/>
  <c r="H157" i="1" s="1"/>
  <c r="J155" i="1"/>
  <c r="I157" i="1" l="1"/>
  <c r="H158" i="1" s="1"/>
  <c r="J156" i="1"/>
  <c r="I158" i="1" l="1"/>
  <c r="H159" i="1" s="1"/>
  <c r="J157" i="1"/>
  <c r="I159" i="1" l="1"/>
  <c r="H160" i="1" s="1"/>
  <c r="J158" i="1"/>
  <c r="I160" i="1" l="1"/>
  <c r="H161" i="1" s="1"/>
  <c r="J159" i="1"/>
  <c r="I161" i="1" l="1"/>
  <c r="H162" i="1" s="1"/>
  <c r="J160" i="1"/>
  <c r="I162" i="1" l="1"/>
  <c r="H163" i="1" s="1"/>
  <c r="J161" i="1"/>
  <c r="I163" i="1" l="1"/>
  <c r="H164" i="1" s="1"/>
  <c r="J162" i="1"/>
  <c r="I164" i="1" l="1"/>
  <c r="H165" i="1" s="1"/>
  <c r="J163" i="1"/>
  <c r="I165" i="1" l="1"/>
  <c r="H166" i="1" s="1"/>
  <c r="J164" i="1"/>
  <c r="I166" i="1" l="1"/>
  <c r="H167" i="1" s="1"/>
  <c r="J165" i="1"/>
  <c r="I167" i="1" l="1"/>
  <c r="H168" i="1" s="1"/>
  <c r="J166" i="1"/>
  <c r="I168" i="1" l="1"/>
  <c r="H169" i="1" s="1"/>
  <c r="J167" i="1"/>
  <c r="I169" i="1" l="1"/>
  <c r="H170" i="1" s="1"/>
  <c r="J168" i="1"/>
  <c r="I170" i="1" l="1"/>
  <c r="H171" i="1" s="1"/>
  <c r="J169" i="1"/>
  <c r="I171" i="1" l="1"/>
  <c r="H172" i="1" s="1"/>
  <c r="J170" i="1"/>
  <c r="I172" i="1" l="1"/>
  <c r="H173" i="1" s="1"/>
  <c r="J171" i="1"/>
  <c r="I173" i="1" l="1"/>
  <c r="H174" i="1" s="1"/>
  <c r="J172" i="1"/>
  <c r="I174" i="1" l="1"/>
  <c r="H175" i="1" s="1"/>
  <c r="J173" i="1"/>
  <c r="I175" i="1" l="1"/>
  <c r="H176" i="1" s="1"/>
  <c r="J174" i="1"/>
  <c r="I176" i="1" l="1"/>
  <c r="H177" i="1" s="1"/>
  <c r="J175" i="1"/>
  <c r="I177" i="1" l="1"/>
  <c r="H178" i="1" s="1"/>
  <c r="J176" i="1"/>
  <c r="I178" i="1" l="1"/>
  <c r="H179" i="1" s="1"/>
  <c r="J177" i="1"/>
  <c r="I179" i="1" l="1"/>
  <c r="H180" i="1" s="1"/>
  <c r="J178" i="1"/>
  <c r="I180" i="1" l="1"/>
  <c r="H181" i="1" s="1"/>
  <c r="J179" i="1"/>
  <c r="I181" i="1" l="1"/>
  <c r="H182" i="1" s="1"/>
  <c r="J180" i="1"/>
  <c r="I182" i="1" l="1"/>
  <c r="H183" i="1" s="1"/>
  <c r="J181" i="1"/>
  <c r="I183" i="1" l="1"/>
  <c r="H184" i="1" s="1"/>
  <c r="J182" i="1"/>
  <c r="I184" i="1" l="1"/>
  <c r="H185" i="1" s="1"/>
  <c r="J183" i="1"/>
  <c r="I185" i="1" l="1"/>
  <c r="H186" i="1" s="1"/>
  <c r="J184" i="1"/>
  <c r="I186" i="1" l="1"/>
  <c r="H187" i="1" s="1"/>
  <c r="J185" i="1"/>
  <c r="I187" i="1" l="1"/>
  <c r="H188" i="1" s="1"/>
  <c r="J186" i="1"/>
  <c r="I188" i="1" l="1"/>
  <c r="H189" i="1" s="1"/>
  <c r="J187" i="1"/>
  <c r="I189" i="1" l="1"/>
  <c r="H190" i="1" s="1"/>
  <c r="J188" i="1"/>
  <c r="I190" i="1" l="1"/>
  <c r="H191" i="1" s="1"/>
  <c r="J189" i="1"/>
  <c r="I191" i="1" l="1"/>
  <c r="H192" i="1" s="1"/>
  <c r="J190" i="1"/>
  <c r="I192" i="1" l="1"/>
  <c r="H193" i="1" s="1"/>
  <c r="J191" i="1"/>
  <c r="I193" i="1" l="1"/>
  <c r="H194" i="1" s="1"/>
  <c r="J192" i="1"/>
  <c r="I194" i="1" l="1"/>
  <c r="H195" i="1" s="1"/>
  <c r="J193" i="1"/>
  <c r="I195" i="1" l="1"/>
  <c r="H196" i="1" s="1"/>
  <c r="J194" i="1"/>
  <c r="I196" i="1" l="1"/>
  <c r="H197" i="1" s="1"/>
  <c r="J195" i="1"/>
  <c r="I197" i="1" l="1"/>
  <c r="H198" i="1" s="1"/>
  <c r="J196" i="1"/>
  <c r="I198" i="1" l="1"/>
  <c r="H199" i="1" s="1"/>
  <c r="J197" i="1"/>
  <c r="I199" i="1" l="1"/>
  <c r="H200" i="1" s="1"/>
  <c r="J198" i="1"/>
  <c r="I200" i="1" l="1"/>
  <c r="H201" i="1" s="1"/>
  <c r="J199" i="1"/>
  <c r="I201" i="1" l="1"/>
  <c r="H202" i="1" s="1"/>
  <c r="J200" i="1"/>
  <c r="I202" i="1" l="1"/>
  <c r="H203" i="1" s="1"/>
  <c r="J201" i="1"/>
  <c r="I203" i="1" l="1"/>
  <c r="H204" i="1" s="1"/>
  <c r="J202" i="1"/>
  <c r="I204" i="1" l="1"/>
  <c r="H205" i="1" s="1"/>
  <c r="J203" i="1"/>
  <c r="I205" i="1" l="1"/>
  <c r="H206" i="1" s="1"/>
  <c r="J204" i="1"/>
  <c r="I206" i="1" l="1"/>
  <c r="H207" i="1" s="1"/>
  <c r="J205" i="1"/>
  <c r="I207" i="1" l="1"/>
  <c r="H208" i="1" s="1"/>
  <c r="J206" i="1"/>
  <c r="I208" i="1" l="1"/>
  <c r="H209" i="1" s="1"/>
  <c r="J207" i="1"/>
  <c r="I209" i="1" l="1"/>
  <c r="H210" i="1" s="1"/>
  <c r="J208" i="1"/>
  <c r="I210" i="1" l="1"/>
  <c r="H211" i="1" s="1"/>
  <c r="J209" i="1"/>
  <c r="I211" i="1" l="1"/>
  <c r="H212" i="1" s="1"/>
  <c r="J210" i="1"/>
  <c r="I212" i="1" l="1"/>
  <c r="H213" i="1" s="1"/>
  <c r="J211" i="1"/>
  <c r="I213" i="1" l="1"/>
  <c r="H214" i="1" s="1"/>
  <c r="J212" i="1"/>
  <c r="I214" i="1" l="1"/>
  <c r="H215" i="1" s="1"/>
  <c r="J213" i="1"/>
  <c r="I215" i="1" l="1"/>
  <c r="H216" i="1" s="1"/>
  <c r="J214" i="1"/>
  <c r="I216" i="1" l="1"/>
  <c r="H217" i="1" s="1"/>
  <c r="J215" i="1"/>
  <c r="I217" i="1" l="1"/>
  <c r="H218" i="1" s="1"/>
  <c r="J216" i="1"/>
  <c r="I218" i="1" l="1"/>
  <c r="H219" i="1" s="1"/>
  <c r="J217" i="1"/>
  <c r="I219" i="1" l="1"/>
  <c r="H220" i="1" s="1"/>
  <c r="J218" i="1"/>
  <c r="I220" i="1" l="1"/>
  <c r="H221" i="1" s="1"/>
  <c r="J219" i="1"/>
  <c r="I221" i="1" l="1"/>
  <c r="H222" i="1" s="1"/>
  <c r="J220" i="1"/>
  <c r="I222" i="1" l="1"/>
  <c r="H223" i="1" s="1"/>
  <c r="J221" i="1"/>
  <c r="I223" i="1" l="1"/>
  <c r="H224" i="1" s="1"/>
  <c r="J222" i="1"/>
  <c r="I224" i="1" l="1"/>
  <c r="H225" i="1" s="1"/>
  <c r="J223" i="1"/>
  <c r="I225" i="1" l="1"/>
  <c r="H226" i="1" s="1"/>
  <c r="J224" i="1"/>
  <c r="I226" i="1" l="1"/>
  <c r="H227" i="1" s="1"/>
  <c r="J225" i="1"/>
  <c r="I227" i="1" l="1"/>
  <c r="H228" i="1" s="1"/>
  <c r="J226" i="1"/>
  <c r="I228" i="1" l="1"/>
  <c r="H229" i="1" s="1"/>
  <c r="J227" i="1"/>
  <c r="I229" i="1" l="1"/>
  <c r="H230" i="1" s="1"/>
  <c r="J228" i="1"/>
  <c r="I230" i="1" l="1"/>
  <c r="H231" i="1" s="1"/>
  <c r="J229" i="1"/>
  <c r="I231" i="1" l="1"/>
  <c r="H232" i="1" s="1"/>
  <c r="J230" i="1"/>
  <c r="I232" i="1" l="1"/>
  <c r="H233" i="1" s="1"/>
  <c r="J231" i="1"/>
  <c r="I233" i="1" l="1"/>
  <c r="H234" i="1" s="1"/>
  <c r="J232" i="1"/>
  <c r="I234" i="1" l="1"/>
  <c r="H235" i="1" s="1"/>
  <c r="J233" i="1"/>
  <c r="I235" i="1" l="1"/>
  <c r="H236" i="1" s="1"/>
  <c r="J234" i="1"/>
  <c r="I236" i="1" l="1"/>
  <c r="H237" i="1" s="1"/>
  <c r="J235" i="1"/>
  <c r="I237" i="1" l="1"/>
  <c r="H238" i="1" s="1"/>
  <c r="J236" i="1"/>
  <c r="I238" i="1" l="1"/>
  <c r="H239" i="1" s="1"/>
  <c r="J237" i="1"/>
  <c r="I239" i="1" l="1"/>
  <c r="H240" i="1" s="1"/>
  <c r="J238" i="1"/>
  <c r="I240" i="1" l="1"/>
  <c r="H241" i="1" s="1"/>
  <c r="J239" i="1"/>
  <c r="I241" i="1" l="1"/>
  <c r="H242" i="1" s="1"/>
  <c r="J240" i="1"/>
  <c r="I242" i="1" l="1"/>
  <c r="H243" i="1" s="1"/>
  <c r="J241" i="1"/>
  <c r="I243" i="1" l="1"/>
  <c r="H244" i="1" s="1"/>
  <c r="J242" i="1"/>
  <c r="I244" i="1" l="1"/>
  <c r="H245" i="1" s="1"/>
  <c r="J243" i="1"/>
  <c r="I245" i="1" l="1"/>
  <c r="H246" i="1" s="1"/>
  <c r="J244" i="1"/>
  <c r="I246" i="1" l="1"/>
  <c r="H247" i="1" s="1"/>
  <c r="J245" i="1"/>
  <c r="I247" i="1" l="1"/>
  <c r="H248" i="1" s="1"/>
  <c r="J246" i="1"/>
  <c r="I248" i="1" l="1"/>
  <c r="H249" i="1" s="1"/>
  <c r="J247" i="1"/>
  <c r="I249" i="1" l="1"/>
  <c r="H250" i="1" s="1"/>
  <c r="J248" i="1"/>
  <c r="I250" i="1" l="1"/>
  <c r="H251" i="1" s="1"/>
  <c r="J249" i="1"/>
  <c r="I251" i="1" l="1"/>
  <c r="H252" i="1" s="1"/>
  <c r="J250" i="1"/>
  <c r="I252" i="1" l="1"/>
  <c r="H253" i="1" s="1"/>
  <c r="J251" i="1"/>
  <c r="I253" i="1" l="1"/>
  <c r="H254" i="1" s="1"/>
  <c r="J252" i="1"/>
  <c r="I254" i="1" l="1"/>
  <c r="H255" i="1" s="1"/>
  <c r="J253" i="1"/>
  <c r="I255" i="1" l="1"/>
  <c r="H256" i="1" s="1"/>
  <c r="J254" i="1"/>
  <c r="I256" i="1" l="1"/>
  <c r="H257" i="1" s="1"/>
  <c r="J255" i="1"/>
  <c r="I257" i="1" l="1"/>
  <c r="H258" i="1" s="1"/>
  <c r="J256" i="1"/>
  <c r="I258" i="1" l="1"/>
  <c r="H259" i="1" s="1"/>
  <c r="J257" i="1"/>
  <c r="I259" i="1" l="1"/>
  <c r="H260" i="1" s="1"/>
  <c r="J258" i="1"/>
  <c r="I260" i="1" l="1"/>
  <c r="H261" i="1" s="1"/>
  <c r="J259" i="1"/>
  <c r="I261" i="1" l="1"/>
  <c r="H262" i="1" s="1"/>
  <c r="J260" i="1"/>
  <c r="I262" i="1" l="1"/>
  <c r="H263" i="1" s="1"/>
  <c r="J261" i="1"/>
  <c r="I263" i="1" l="1"/>
  <c r="H264" i="1" s="1"/>
  <c r="J262" i="1"/>
  <c r="I264" i="1" l="1"/>
  <c r="H265" i="1" s="1"/>
  <c r="J263" i="1"/>
  <c r="I265" i="1" l="1"/>
  <c r="H266" i="1" s="1"/>
  <c r="J264" i="1"/>
  <c r="I266" i="1" l="1"/>
  <c r="H267" i="1" s="1"/>
  <c r="J265" i="1"/>
  <c r="I267" i="1" l="1"/>
  <c r="H268" i="1" s="1"/>
  <c r="J266" i="1"/>
  <c r="I268" i="1" l="1"/>
  <c r="H269" i="1" s="1"/>
  <c r="J267" i="1"/>
  <c r="I269" i="1" l="1"/>
  <c r="H270" i="1" s="1"/>
  <c r="J268" i="1"/>
  <c r="I270" i="1" l="1"/>
  <c r="H271" i="1" s="1"/>
  <c r="J269" i="1"/>
  <c r="I271" i="1" l="1"/>
  <c r="H272" i="1" s="1"/>
  <c r="J270" i="1"/>
  <c r="I272" i="1" l="1"/>
  <c r="H273" i="1" s="1"/>
  <c r="J271" i="1"/>
  <c r="I273" i="1" l="1"/>
  <c r="H274" i="1" s="1"/>
  <c r="J272" i="1"/>
  <c r="I274" i="1" l="1"/>
  <c r="H275" i="1" s="1"/>
  <c r="J273" i="1"/>
  <c r="I275" i="1" l="1"/>
  <c r="H276" i="1" s="1"/>
  <c r="J274" i="1"/>
  <c r="I276" i="1" l="1"/>
  <c r="H277" i="1" s="1"/>
  <c r="J275" i="1"/>
  <c r="I277" i="1" l="1"/>
  <c r="H278" i="1" s="1"/>
  <c r="J276" i="1"/>
  <c r="I278" i="1" l="1"/>
  <c r="H279" i="1" s="1"/>
  <c r="J277" i="1"/>
  <c r="I279" i="1" l="1"/>
  <c r="H280" i="1" s="1"/>
  <c r="J278" i="1"/>
  <c r="I280" i="1" l="1"/>
  <c r="H281" i="1" s="1"/>
  <c r="J279" i="1"/>
  <c r="I281" i="1" l="1"/>
  <c r="H282" i="1" s="1"/>
  <c r="J280" i="1"/>
  <c r="I282" i="1" l="1"/>
  <c r="H283" i="1" s="1"/>
  <c r="J281" i="1"/>
  <c r="I283" i="1" l="1"/>
  <c r="H284" i="1" s="1"/>
  <c r="J282" i="1"/>
  <c r="I284" i="1" l="1"/>
  <c r="H285" i="1" s="1"/>
  <c r="J283" i="1"/>
  <c r="I285" i="1" l="1"/>
  <c r="H286" i="1" s="1"/>
  <c r="J284" i="1"/>
  <c r="I286" i="1" l="1"/>
  <c r="H287" i="1" s="1"/>
  <c r="J285" i="1"/>
  <c r="I287" i="1" l="1"/>
  <c r="H288" i="1" s="1"/>
  <c r="J286" i="1"/>
  <c r="I288" i="1" l="1"/>
  <c r="H289" i="1" s="1"/>
  <c r="J287" i="1"/>
  <c r="I289" i="1" l="1"/>
  <c r="H290" i="1" s="1"/>
  <c r="J288" i="1"/>
  <c r="I290" i="1" l="1"/>
  <c r="H291" i="1" s="1"/>
  <c r="J289" i="1"/>
  <c r="I291" i="1" l="1"/>
  <c r="H292" i="1" s="1"/>
  <c r="J290" i="1"/>
  <c r="I292" i="1" l="1"/>
  <c r="H293" i="1" s="1"/>
  <c r="J291" i="1"/>
  <c r="I293" i="1" l="1"/>
  <c r="H294" i="1" s="1"/>
  <c r="J292" i="1"/>
  <c r="I294" i="1" l="1"/>
  <c r="H295" i="1" s="1"/>
  <c r="J293" i="1"/>
  <c r="I295" i="1" l="1"/>
  <c r="H296" i="1" s="1"/>
  <c r="J294" i="1"/>
  <c r="I296" i="1" l="1"/>
  <c r="H297" i="1" s="1"/>
  <c r="J295" i="1"/>
  <c r="I297" i="1" l="1"/>
  <c r="H298" i="1" s="1"/>
  <c r="J296" i="1"/>
  <c r="I298" i="1" l="1"/>
  <c r="H299" i="1" s="1"/>
  <c r="J297" i="1"/>
  <c r="I299" i="1" l="1"/>
  <c r="H300" i="1" s="1"/>
  <c r="J298" i="1"/>
  <c r="I300" i="1" l="1"/>
  <c r="H301" i="1" s="1"/>
  <c r="J299" i="1"/>
  <c r="I301" i="1" l="1"/>
  <c r="H302" i="1" s="1"/>
  <c r="J300" i="1"/>
  <c r="I302" i="1" l="1"/>
  <c r="H303" i="1" s="1"/>
  <c r="J301" i="1"/>
  <c r="I303" i="1" l="1"/>
  <c r="H304" i="1" s="1"/>
  <c r="J302" i="1"/>
  <c r="I304" i="1" l="1"/>
  <c r="H305" i="1" s="1"/>
  <c r="J303" i="1"/>
  <c r="I305" i="1" l="1"/>
  <c r="H306" i="1" s="1"/>
  <c r="J304" i="1"/>
  <c r="I306" i="1" l="1"/>
  <c r="H307" i="1" s="1"/>
  <c r="J305" i="1"/>
  <c r="I307" i="1" l="1"/>
  <c r="H308" i="1" s="1"/>
  <c r="J306" i="1"/>
  <c r="I308" i="1" l="1"/>
  <c r="H309" i="1" s="1"/>
  <c r="J307" i="1"/>
  <c r="I309" i="1" l="1"/>
  <c r="H310" i="1" s="1"/>
  <c r="J308" i="1"/>
  <c r="I310" i="1" l="1"/>
  <c r="H311" i="1" s="1"/>
  <c r="J309" i="1"/>
  <c r="I311" i="1" l="1"/>
  <c r="H312" i="1" s="1"/>
  <c r="J310" i="1"/>
  <c r="I312" i="1" l="1"/>
  <c r="H313" i="1" s="1"/>
  <c r="J311" i="1"/>
  <c r="I313" i="1" l="1"/>
  <c r="H314" i="1" s="1"/>
  <c r="J312" i="1"/>
  <c r="I314" i="1" l="1"/>
  <c r="H315" i="1" s="1"/>
  <c r="J313" i="1"/>
  <c r="I315" i="1" l="1"/>
  <c r="H316" i="1" s="1"/>
  <c r="J314" i="1"/>
  <c r="I316" i="1" l="1"/>
  <c r="H317" i="1" s="1"/>
  <c r="J315" i="1"/>
  <c r="I317" i="1" l="1"/>
  <c r="H318" i="1" s="1"/>
  <c r="J316" i="1"/>
  <c r="I318" i="1" l="1"/>
  <c r="H319" i="1" s="1"/>
  <c r="J317" i="1"/>
  <c r="I319" i="1" l="1"/>
  <c r="H320" i="1" s="1"/>
  <c r="J318" i="1"/>
  <c r="I320" i="1" l="1"/>
  <c r="H321" i="1" s="1"/>
  <c r="J319" i="1"/>
  <c r="I321" i="1" l="1"/>
  <c r="H322" i="1" s="1"/>
  <c r="J320" i="1"/>
  <c r="I322" i="1" l="1"/>
  <c r="H323" i="1" s="1"/>
  <c r="J321" i="1"/>
  <c r="I323" i="1" l="1"/>
  <c r="H324" i="1" s="1"/>
  <c r="J322" i="1"/>
  <c r="I324" i="1" l="1"/>
  <c r="H325" i="1" s="1"/>
  <c r="J323" i="1"/>
  <c r="I325" i="1" l="1"/>
  <c r="H326" i="1" s="1"/>
  <c r="J324" i="1"/>
  <c r="I326" i="1" l="1"/>
  <c r="H327" i="1" s="1"/>
  <c r="J325" i="1"/>
  <c r="I327" i="1" l="1"/>
  <c r="H328" i="1" s="1"/>
  <c r="J326" i="1"/>
  <c r="I328" i="1" l="1"/>
  <c r="H329" i="1" s="1"/>
  <c r="J327" i="1"/>
  <c r="I329" i="1" l="1"/>
  <c r="H330" i="1" s="1"/>
  <c r="J328" i="1"/>
  <c r="I330" i="1" l="1"/>
  <c r="H331" i="1" s="1"/>
  <c r="J329" i="1"/>
  <c r="I331" i="1" l="1"/>
  <c r="H332" i="1" s="1"/>
  <c r="J330" i="1"/>
  <c r="I332" i="1" l="1"/>
  <c r="H333" i="1" s="1"/>
  <c r="J331" i="1"/>
  <c r="I333" i="1" l="1"/>
  <c r="H334" i="1" s="1"/>
  <c r="J332" i="1"/>
  <c r="I334" i="1" l="1"/>
  <c r="H335" i="1" s="1"/>
  <c r="J333" i="1"/>
  <c r="I335" i="1" l="1"/>
  <c r="H336" i="1" s="1"/>
  <c r="J334" i="1"/>
  <c r="I336" i="1" l="1"/>
  <c r="H337" i="1" s="1"/>
  <c r="J335" i="1"/>
  <c r="I337" i="1" l="1"/>
  <c r="H338" i="1" s="1"/>
  <c r="J336" i="1"/>
  <c r="I338" i="1" l="1"/>
  <c r="H339" i="1" s="1"/>
  <c r="J337" i="1"/>
  <c r="I339" i="1" l="1"/>
  <c r="H340" i="1" s="1"/>
  <c r="J338" i="1"/>
  <c r="I340" i="1" l="1"/>
  <c r="H341" i="1" s="1"/>
  <c r="J339" i="1"/>
  <c r="I341" i="1" l="1"/>
  <c r="H342" i="1" s="1"/>
  <c r="J340" i="1"/>
  <c r="I342" i="1" l="1"/>
  <c r="H343" i="1" s="1"/>
  <c r="J341" i="1"/>
  <c r="I343" i="1" l="1"/>
  <c r="H344" i="1" s="1"/>
  <c r="J342" i="1"/>
  <c r="I344" i="1" l="1"/>
  <c r="H345" i="1" s="1"/>
  <c r="J343" i="1"/>
  <c r="I345" i="1" l="1"/>
  <c r="H346" i="1" s="1"/>
  <c r="J344" i="1"/>
  <c r="I346" i="1" l="1"/>
  <c r="H347" i="1" s="1"/>
  <c r="J345" i="1"/>
  <c r="I347" i="1" l="1"/>
  <c r="H348" i="1" s="1"/>
  <c r="J346" i="1"/>
  <c r="I348" i="1" l="1"/>
  <c r="H349" i="1" s="1"/>
  <c r="J347" i="1"/>
  <c r="I349" i="1" l="1"/>
  <c r="H350" i="1" s="1"/>
  <c r="J348" i="1"/>
  <c r="I350" i="1" l="1"/>
  <c r="H351" i="1" s="1"/>
  <c r="J349" i="1"/>
  <c r="I351" i="1" l="1"/>
  <c r="H352" i="1" s="1"/>
  <c r="J350" i="1"/>
  <c r="I352" i="1" l="1"/>
  <c r="H353" i="1" s="1"/>
  <c r="J351" i="1"/>
  <c r="I353" i="1" l="1"/>
  <c r="H354" i="1" s="1"/>
  <c r="J352" i="1"/>
  <c r="I354" i="1" l="1"/>
  <c r="H355" i="1" s="1"/>
  <c r="J353" i="1"/>
  <c r="I355" i="1" l="1"/>
  <c r="H356" i="1" s="1"/>
  <c r="J354" i="1"/>
  <c r="I356" i="1" l="1"/>
  <c r="H357" i="1" s="1"/>
  <c r="J355" i="1"/>
  <c r="I357" i="1" l="1"/>
  <c r="H358" i="1" s="1"/>
  <c r="J356" i="1"/>
  <c r="I358" i="1" l="1"/>
  <c r="H359" i="1" s="1"/>
  <c r="J357" i="1"/>
  <c r="I359" i="1" l="1"/>
  <c r="H360" i="1" s="1"/>
  <c r="J358" i="1"/>
  <c r="I360" i="1" l="1"/>
  <c r="H361" i="1" s="1"/>
  <c r="J359" i="1"/>
  <c r="I361" i="1" l="1"/>
  <c r="H362" i="1" s="1"/>
  <c r="J360" i="1"/>
  <c r="I362" i="1" l="1"/>
  <c r="H363" i="1" s="1"/>
  <c r="J361" i="1"/>
  <c r="I363" i="1" l="1"/>
  <c r="H364" i="1" s="1"/>
  <c r="J362" i="1"/>
  <c r="I364" i="1" l="1"/>
  <c r="H365" i="1" s="1"/>
  <c r="J363" i="1"/>
  <c r="I365" i="1" l="1"/>
  <c r="H366" i="1" s="1"/>
  <c r="J364" i="1"/>
  <c r="I366" i="1" l="1"/>
  <c r="H367" i="1" s="1"/>
  <c r="J365" i="1"/>
  <c r="I367" i="1" l="1"/>
  <c r="H368" i="1" s="1"/>
  <c r="J366" i="1"/>
  <c r="I368" i="1" l="1"/>
  <c r="H369" i="1" s="1"/>
  <c r="J367" i="1"/>
  <c r="I369" i="1" l="1"/>
  <c r="H370" i="1" s="1"/>
  <c r="J368" i="1"/>
  <c r="I370" i="1" l="1"/>
  <c r="H371" i="1" s="1"/>
  <c r="J369" i="1"/>
  <c r="I371" i="1" l="1"/>
  <c r="H372" i="1" s="1"/>
  <c r="J370" i="1"/>
  <c r="I372" i="1" l="1"/>
  <c r="H373" i="1" s="1"/>
  <c r="J371" i="1"/>
  <c r="I373" i="1" l="1"/>
  <c r="H374" i="1" s="1"/>
  <c r="J372" i="1"/>
  <c r="I374" i="1" l="1"/>
  <c r="H375" i="1" s="1"/>
  <c r="J373" i="1"/>
  <c r="I375" i="1" l="1"/>
  <c r="H376" i="1" s="1"/>
  <c r="J374" i="1"/>
  <c r="I376" i="1" l="1"/>
  <c r="H377" i="1" s="1"/>
  <c r="J375" i="1"/>
  <c r="I377" i="1" l="1"/>
  <c r="H378" i="1" s="1"/>
  <c r="J376" i="1"/>
  <c r="I378" i="1" l="1"/>
  <c r="H379" i="1" s="1"/>
  <c r="J377" i="1"/>
  <c r="I379" i="1" l="1"/>
  <c r="H380" i="1" s="1"/>
  <c r="J378" i="1"/>
  <c r="I380" i="1" l="1"/>
  <c r="H381" i="1" s="1"/>
  <c r="J379" i="1"/>
  <c r="I381" i="1" l="1"/>
  <c r="H382" i="1" s="1"/>
  <c r="J380" i="1"/>
  <c r="I382" i="1" l="1"/>
  <c r="H383" i="1" s="1"/>
  <c r="J381" i="1"/>
  <c r="I383" i="1" l="1"/>
  <c r="H384" i="1" s="1"/>
  <c r="J382" i="1"/>
  <c r="I384" i="1" l="1"/>
  <c r="H385" i="1" s="1"/>
  <c r="J383" i="1"/>
  <c r="I385" i="1" l="1"/>
  <c r="H386" i="1" s="1"/>
  <c r="J384" i="1"/>
  <c r="I386" i="1" l="1"/>
  <c r="H387" i="1" s="1"/>
  <c r="J385" i="1"/>
  <c r="I387" i="1" l="1"/>
  <c r="H388" i="1" s="1"/>
  <c r="J386" i="1"/>
  <c r="I388" i="1" l="1"/>
  <c r="H389" i="1" s="1"/>
  <c r="J387" i="1"/>
  <c r="I389" i="1" l="1"/>
  <c r="H390" i="1" s="1"/>
  <c r="J388" i="1"/>
  <c r="I390" i="1" l="1"/>
  <c r="H391" i="1" s="1"/>
  <c r="J389" i="1"/>
  <c r="I391" i="1" l="1"/>
  <c r="H392" i="1" s="1"/>
  <c r="J390" i="1"/>
  <c r="J391" i="1" l="1"/>
  <c r="I392" i="1"/>
  <c r="H393" i="1" s="1"/>
  <c r="I393" i="1" l="1"/>
  <c r="H394" i="1" s="1"/>
  <c r="J392" i="1"/>
  <c r="I394" i="1" l="1"/>
  <c r="H395" i="1" s="1"/>
  <c r="J393" i="1"/>
  <c r="J394" i="1" l="1"/>
  <c r="I395" i="1"/>
  <c r="H396" i="1" s="1"/>
  <c r="I396" i="1" l="1"/>
  <c r="H397" i="1" s="1"/>
  <c r="J395" i="1"/>
  <c r="J396" i="1" l="1"/>
  <c r="I397" i="1"/>
  <c r="H398" i="1" s="1"/>
  <c r="I398" i="1" l="1"/>
  <c r="H399" i="1" s="1"/>
  <c r="J397" i="1"/>
  <c r="I399" i="1" l="1"/>
  <c r="H400" i="1" s="1"/>
  <c r="J398" i="1"/>
  <c r="I400" i="1" l="1"/>
  <c r="H401" i="1" s="1"/>
  <c r="J399" i="1"/>
  <c r="I401" i="1" l="1"/>
  <c r="H402" i="1" s="1"/>
  <c r="J400" i="1"/>
  <c r="I402" i="1" l="1"/>
  <c r="H403" i="1" s="1"/>
  <c r="J401" i="1"/>
  <c r="I403" i="1" l="1"/>
  <c r="H404" i="1" s="1"/>
  <c r="J402" i="1"/>
  <c r="I404" i="1" l="1"/>
  <c r="H405" i="1" s="1"/>
  <c r="J403" i="1"/>
  <c r="I405" i="1" l="1"/>
  <c r="H406" i="1" s="1"/>
  <c r="J404" i="1"/>
  <c r="I406" i="1" l="1"/>
  <c r="H407" i="1" s="1"/>
  <c r="J405" i="1"/>
  <c r="I407" i="1" l="1"/>
  <c r="H408" i="1" s="1"/>
  <c r="J406" i="1"/>
  <c r="I408" i="1" l="1"/>
  <c r="H409" i="1" s="1"/>
  <c r="J407" i="1"/>
  <c r="I409" i="1" l="1"/>
  <c r="H410" i="1" s="1"/>
  <c r="J408" i="1"/>
  <c r="I410" i="1" l="1"/>
  <c r="H411" i="1" s="1"/>
  <c r="J409" i="1"/>
  <c r="I411" i="1" l="1"/>
  <c r="H412" i="1" s="1"/>
  <c r="J410" i="1"/>
  <c r="I412" i="1" l="1"/>
  <c r="H413" i="1" s="1"/>
  <c r="J411" i="1"/>
  <c r="I413" i="1" l="1"/>
  <c r="H414" i="1" s="1"/>
  <c r="J412" i="1"/>
  <c r="I414" i="1" l="1"/>
  <c r="H415" i="1" s="1"/>
  <c r="J413" i="1"/>
  <c r="I415" i="1" l="1"/>
  <c r="H416" i="1" s="1"/>
  <c r="J414" i="1"/>
  <c r="I416" i="1" l="1"/>
  <c r="H417" i="1" s="1"/>
  <c r="J415" i="1"/>
  <c r="I417" i="1" l="1"/>
  <c r="H418" i="1" s="1"/>
  <c r="J416" i="1"/>
  <c r="I418" i="1" l="1"/>
  <c r="H419" i="1" s="1"/>
  <c r="J417" i="1"/>
  <c r="I419" i="1" l="1"/>
  <c r="H420" i="1" s="1"/>
  <c r="J418" i="1"/>
  <c r="I420" i="1" l="1"/>
  <c r="H421" i="1" s="1"/>
  <c r="J419" i="1"/>
  <c r="I421" i="1" l="1"/>
  <c r="H422" i="1" s="1"/>
  <c r="J420" i="1"/>
  <c r="I422" i="1" l="1"/>
  <c r="H423" i="1" s="1"/>
  <c r="J421" i="1"/>
  <c r="I423" i="1" l="1"/>
  <c r="H424" i="1" s="1"/>
  <c r="J422" i="1"/>
  <c r="I424" i="1" l="1"/>
  <c r="H425" i="1" s="1"/>
  <c r="J423" i="1"/>
  <c r="I425" i="1" l="1"/>
  <c r="H426" i="1" s="1"/>
  <c r="J424" i="1"/>
  <c r="I426" i="1" l="1"/>
  <c r="H427" i="1" s="1"/>
  <c r="J425" i="1"/>
  <c r="I427" i="1" l="1"/>
  <c r="H428" i="1" s="1"/>
  <c r="J426" i="1"/>
  <c r="I428" i="1" l="1"/>
  <c r="H429" i="1" s="1"/>
  <c r="J427" i="1"/>
  <c r="I429" i="1" l="1"/>
  <c r="H430" i="1" s="1"/>
  <c r="J428" i="1"/>
  <c r="I430" i="1" l="1"/>
  <c r="H431" i="1" s="1"/>
  <c r="J429" i="1"/>
  <c r="I431" i="1" l="1"/>
  <c r="H432" i="1" s="1"/>
  <c r="J430" i="1"/>
  <c r="I432" i="1" l="1"/>
  <c r="H433" i="1" s="1"/>
  <c r="J431" i="1"/>
  <c r="I433" i="1" l="1"/>
  <c r="H434" i="1" s="1"/>
  <c r="J432" i="1"/>
  <c r="I434" i="1" l="1"/>
  <c r="H435" i="1" s="1"/>
  <c r="J433" i="1"/>
  <c r="I435" i="1" l="1"/>
  <c r="H436" i="1" s="1"/>
  <c r="J434" i="1"/>
  <c r="I436" i="1" l="1"/>
  <c r="H437" i="1" s="1"/>
  <c r="J435" i="1"/>
  <c r="I437" i="1" l="1"/>
  <c r="H438" i="1" s="1"/>
  <c r="J436" i="1"/>
  <c r="I438" i="1" l="1"/>
  <c r="H439" i="1" s="1"/>
  <c r="J437" i="1"/>
  <c r="I439" i="1" l="1"/>
  <c r="H440" i="1" s="1"/>
  <c r="J438" i="1"/>
  <c r="I440" i="1" l="1"/>
  <c r="H441" i="1" s="1"/>
  <c r="J439" i="1"/>
  <c r="I441" i="1" l="1"/>
  <c r="H442" i="1" s="1"/>
  <c r="J440" i="1"/>
  <c r="I442" i="1" l="1"/>
  <c r="H443" i="1" s="1"/>
  <c r="J441" i="1"/>
  <c r="I443" i="1" l="1"/>
  <c r="H444" i="1" s="1"/>
  <c r="J442" i="1"/>
  <c r="I444" i="1" l="1"/>
  <c r="H445" i="1" s="1"/>
  <c r="J443" i="1"/>
  <c r="I445" i="1" l="1"/>
  <c r="H446" i="1" s="1"/>
  <c r="J444" i="1"/>
  <c r="I446" i="1" l="1"/>
  <c r="H447" i="1" s="1"/>
  <c r="J445" i="1"/>
  <c r="I447" i="1" l="1"/>
  <c r="H448" i="1" s="1"/>
  <c r="J446" i="1"/>
  <c r="I448" i="1" l="1"/>
  <c r="H449" i="1" s="1"/>
  <c r="J447" i="1"/>
  <c r="I449" i="1" l="1"/>
  <c r="H450" i="1" s="1"/>
  <c r="J448" i="1"/>
  <c r="I450" i="1" l="1"/>
  <c r="H451" i="1" s="1"/>
  <c r="J449" i="1"/>
  <c r="I451" i="1" l="1"/>
  <c r="H452" i="1" s="1"/>
  <c r="J450" i="1"/>
  <c r="I452" i="1" l="1"/>
  <c r="H453" i="1" s="1"/>
  <c r="J451" i="1"/>
  <c r="I453" i="1" l="1"/>
  <c r="H454" i="1" s="1"/>
  <c r="J452" i="1"/>
  <c r="I454" i="1" l="1"/>
  <c r="H455" i="1" s="1"/>
  <c r="J453" i="1"/>
  <c r="I455" i="1" l="1"/>
  <c r="H456" i="1" s="1"/>
  <c r="J454" i="1"/>
  <c r="I456" i="1" l="1"/>
  <c r="H457" i="1" s="1"/>
  <c r="J455" i="1"/>
  <c r="I457" i="1" l="1"/>
  <c r="H458" i="1" s="1"/>
  <c r="J456" i="1"/>
  <c r="I458" i="1" l="1"/>
  <c r="H459" i="1" s="1"/>
  <c r="J457" i="1"/>
  <c r="I459" i="1" l="1"/>
  <c r="H460" i="1" s="1"/>
  <c r="J458" i="1"/>
  <c r="I460" i="1" l="1"/>
  <c r="H461" i="1" s="1"/>
  <c r="J459" i="1"/>
  <c r="I461" i="1" l="1"/>
  <c r="H462" i="1" s="1"/>
  <c r="J460" i="1"/>
  <c r="I462" i="1" l="1"/>
  <c r="H463" i="1" s="1"/>
  <c r="J461" i="1"/>
  <c r="I463" i="1" l="1"/>
  <c r="H464" i="1" s="1"/>
  <c r="J462" i="1"/>
  <c r="I464" i="1" l="1"/>
  <c r="H465" i="1" s="1"/>
  <c r="J463" i="1"/>
  <c r="I465" i="1" l="1"/>
  <c r="H466" i="1" s="1"/>
  <c r="J464" i="1"/>
  <c r="I466" i="1" l="1"/>
  <c r="H467" i="1" s="1"/>
  <c r="J465" i="1"/>
  <c r="I467" i="1" l="1"/>
  <c r="H468" i="1" s="1"/>
  <c r="J466" i="1"/>
  <c r="I468" i="1" l="1"/>
  <c r="H469" i="1" s="1"/>
  <c r="J467" i="1"/>
  <c r="I469" i="1" l="1"/>
  <c r="H470" i="1" s="1"/>
  <c r="J468" i="1"/>
  <c r="I470" i="1" l="1"/>
  <c r="H471" i="1" s="1"/>
  <c r="J469" i="1"/>
  <c r="I471" i="1" l="1"/>
  <c r="H472" i="1" s="1"/>
  <c r="J470" i="1"/>
  <c r="I472" i="1" l="1"/>
  <c r="H473" i="1" s="1"/>
  <c r="J471" i="1"/>
  <c r="I473" i="1" l="1"/>
  <c r="H474" i="1" s="1"/>
  <c r="J472" i="1"/>
  <c r="I474" i="1" l="1"/>
  <c r="H475" i="1" s="1"/>
  <c r="J473" i="1"/>
  <c r="I475" i="1" l="1"/>
  <c r="H476" i="1" s="1"/>
  <c r="J474" i="1"/>
  <c r="I476" i="1" l="1"/>
  <c r="H477" i="1" s="1"/>
  <c r="J475" i="1"/>
  <c r="I477" i="1" l="1"/>
  <c r="H478" i="1" s="1"/>
  <c r="J476" i="1"/>
  <c r="I478" i="1" l="1"/>
  <c r="H479" i="1" s="1"/>
  <c r="J477" i="1"/>
  <c r="I479" i="1" l="1"/>
  <c r="H480" i="1" s="1"/>
  <c r="J478" i="1"/>
  <c r="I480" i="1" l="1"/>
  <c r="H481" i="1" s="1"/>
  <c r="J479" i="1"/>
  <c r="I481" i="1" l="1"/>
  <c r="H482" i="1" s="1"/>
  <c r="J480" i="1"/>
  <c r="I482" i="1" l="1"/>
  <c r="H483" i="1" s="1"/>
  <c r="J481" i="1"/>
  <c r="I483" i="1" l="1"/>
  <c r="H484" i="1" s="1"/>
  <c r="J482" i="1"/>
  <c r="I484" i="1" l="1"/>
  <c r="H485" i="1" s="1"/>
  <c r="J483" i="1"/>
  <c r="J484" i="1" l="1"/>
  <c r="I485" i="1"/>
  <c r="H486" i="1" s="1"/>
  <c r="I486" i="1" l="1"/>
  <c r="H487" i="1" s="1"/>
  <c r="J485" i="1"/>
  <c r="I487" i="1" l="1"/>
  <c r="H488" i="1" s="1"/>
  <c r="J486" i="1"/>
  <c r="I488" i="1" l="1"/>
  <c r="H489" i="1" s="1"/>
  <c r="J487" i="1"/>
  <c r="I489" i="1" l="1"/>
  <c r="H490" i="1" s="1"/>
  <c r="J488" i="1"/>
  <c r="I490" i="1" l="1"/>
  <c r="H491" i="1" s="1"/>
  <c r="J489" i="1"/>
  <c r="I491" i="1" l="1"/>
  <c r="H492" i="1" s="1"/>
  <c r="J490" i="1"/>
  <c r="I492" i="1" l="1"/>
  <c r="H493" i="1" s="1"/>
  <c r="J491" i="1"/>
  <c r="I493" i="1" l="1"/>
  <c r="H494" i="1" s="1"/>
  <c r="J492" i="1"/>
  <c r="I494" i="1" l="1"/>
  <c r="H495" i="1" s="1"/>
  <c r="J493" i="1"/>
  <c r="I495" i="1" l="1"/>
  <c r="H496" i="1" s="1"/>
  <c r="J494" i="1"/>
  <c r="I496" i="1" l="1"/>
  <c r="H497" i="1" s="1"/>
  <c r="J495" i="1"/>
  <c r="I497" i="1" l="1"/>
  <c r="H498" i="1" s="1"/>
  <c r="J496" i="1"/>
  <c r="I498" i="1" l="1"/>
  <c r="H499" i="1" s="1"/>
  <c r="J497" i="1"/>
  <c r="I499" i="1" l="1"/>
  <c r="H500" i="1" s="1"/>
  <c r="J498" i="1"/>
  <c r="I500" i="1" l="1"/>
  <c r="H501" i="1" s="1"/>
  <c r="J499" i="1"/>
  <c r="I501" i="1" l="1"/>
  <c r="H502" i="1" s="1"/>
  <c r="J500" i="1"/>
  <c r="I502" i="1" l="1"/>
  <c r="H503" i="1" s="1"/>
  <c r="J501" i="1"/>
  <c r="I503" i="1" l="1"/>
  <c r="H504" i="1" s="1"/>
  <c r="J502" i="1"/>
  <c r="I504" i="1" l="1"/>
  <c r="H505" i="1" s="1"/>
  <c r="J503" i="1"/>
  <c r="I505" i="1" l="1"/>
  <c r="H506" i="1" s="1"/>
  <c r="J504" i="1"/>
  <c r="I506" i="1" l="1"/>
  <c r="H507" i="1" s="1"/>
  <c r="J505" i="1"/>
  <c r="I507" i="1" l="1"/>
  <c r="H508" i="1" s="1"/>
  <c r="J506" i="1"/>
  <c r="I508" i="1" l="1"/>
  <c r="H509" i="1" s="1"/>
  <c r="J507" i="1"/>
  <c r="I509" i="1" l="1"/>
  <c r="H510" i="1" s="1"/>
  <c r="J508" i="1"/>
  <c r="I510" i="1" l="1"/>
  <c r="H511" i="1" s="1"/>
  <c r="J509" i="1"/>
  <c r="I511" i="1" l="1"/>
  <c r="H512" i="1" s="1"/>
  <c r="J510" i="1"/>
  <c r="I512" i="1" l="1"/>
  <c r="H513" i="1" s="1"/>
  <c r="J511" i="1"/>
  <c r="I513" i="1" l="1"/>
  <c r="H514" i="1" s="1"/>
  <c r="J512" i="1"/>
  <c r="I514" i="1" l="1"/>
  <c r="H515" i="1" s="1"/>
  <c r="J513" i="1"/>
  <c r="I515" i="1" l="1"/>
  <c r="H516" i="1" s="1"/>
  <c r="J514" i="1"/>
  <c r="I516" i="1" l="1"/>
  <c r="H517" i="1" s="1"/>
  <c r="J515" i="1"/>
  <c r="I517" i="1" l="1"/>
  <c r="H518" i="1" s="1"/>
  <c r="J516" i="1"/>
  <c r="I518" i="1" l="1"/>
  <c r="H519" i="1" s="1"/>
  <c r="J517" i="1"/>
  <c r="I519" i="1" l="1"/>
  <c r="H520" i="1" s="1"/>
  <c r="J518" i="1"/>
  <c r="I520" i="1" l="1"/>
  <c r="H521" i="1" s="1"/>
  <c r="J519" i="1"/>
  <c r="I521" i="1" l="1"/>
  <c r="H522" i="1" s="1"/>
  <c r="J520" i="1"/>
  <c r="I522" i="1" l="1"/>
  <c r="H523" i="1" s="1"/>
  <c r="J521" i="1"/>
  <c r="I523" i="1" l="1"/>
  <c r="H524" i="1" s="1"/>
  <c r="J522" i="1"/>
  <c r="I524" i="1" l="1"/>
  <c r="H525" i="1" s="1"/>
  <c r="J523" i="1"/>
  <c r="I525" i="1" l="1"/>
  <c r="H526" i="1" s="1"/>
  <c r="J524" i="1"/>
  <c r="I526" i="1" l="1"/>
  <c r="H527" i="1" s="1"/>
  <c r="J525" i="1"/>
  <c r="I527" i="1" l="1"/>
  <c r="H528" i="1" s="1"/>
  <c r="J526" i="1"/>
  <c r="I528" i="1" l="1"/>
  <c r="H529" i="1" s="1"/>
  <c r="J527" i="1"/>
  <c r="I529" i="1" l="1"/>
  <c r="H530" i="1" s="1"/>
  <c r="J528" i="1"/>
  <c r="I530" i="1" l="1"/>
  <c r="H531" i="1" s="1"/>
  <c r="J529" i="1"/>
  <c r="I531" i="1" l="1"/>
  <c r="H532" i="1" s="1"/>
  <c r="J530" i="1"/>
  <c r="I532" i="1" l="1"/>
  <c r="H533" i="1" s="1"/>
  <c r="J531" i="1"/>
  <c r="I533" i="1" l="1"/>
  <c r="H534" i="1" s="1"/>
  <c r="J532" i="1"/>
  <c r="I534" i="1" l="1"/>
  <c r="H535" i="1" s="1"/>
  <c r="J533" i="1"/>
  <c r="I535" i="1" l="1"/>
  <c r="H536" i="1" s="1"/>
  <c r="J534" i="1"/>
  <c r="I536" i="1" l="1"/>
  <c r="H537" i="1" s="1"/>
  <c r="J535" i="1"/>
  <c r="I537" i="1" l="1"/>
  <c r="H538" i="1" s="1"/>
  <c r="J536" i="1"/>
  <c r="I538" i="1" l="1"/>
  <c r="H539" i="1" s="1"/>
  <c r="J537" i="1"/>
  <c r="I539" i="1" l="1"/>
  <c r="H540" i="1" s="1"/>
  <c r="J538" i="1"/>
  <c r="I540" i="1" l="1"/>
  <c r="H541" i="1" s="1"/>
  <c r="J539" i="1"/>
  <c r="I541" i="1" l="1"/>
  <c r="H542" i="1" s="1"/>
  <c r="J540" i="1"/>
  <c r="I542" i="1" l="1"/>
  <c r="H543" i="1" s="1"/>
  <c r="J541" i="1"/>
  <c r="I543" i="1" l="1"/>
  <c r="H544" i="1" s="1"/>
  <c r="J542" i="1"/>
  <c r="I544" i="1" l="1"/>
  <c r="H545" i="1" s="1"/>
  <c r="J543" i="1"/>
  <c r="I545" i="1" l="1"/>
  <c r="H546" i="1" s="1"/>
  <c r="J544" i="1"/>
  <c r="I546" i="1" l="1"/>
  <c r="H547" i="1" s="1"/>
  <c r="J545" i="1"/>
  <c r="I547" i="1" l="1"/>
  <c r="H548" i="1" s="1"/>
  <c r="J546" i="1"/>
  <c r="I548" i="1" l="1"/>
  <c r="H549" i="1" s="1"/>
  <c r="J547" i="1"/>
  <c r="I549" i="1" l="1"/>
  <c r="H550" i="1" s="1"/>
  <c r="J548" i="1"/>
  <c r="I550" i="1" l="1"/>
  <c r="H551" i="1" s="1"/>
  <c r="J549" i="1"/>
  <c r="I551" i="1" l="1"/>
  <c r="H552" i="1" s="1"/>
  <c r="J550" i="1"/>
  <c r="I552" i="1" l="1"/>
  <c r="H553" i="1" s="1"/>
  <c r="J551" i="1"/>
  <c r="I553" i="1" l="1"/>
  <c r="H554" i="1" s="1"/>
  <c r="J552" i="1"/>
  <c r="I554" i="1" l="1"/>
  <c r="H555" i="1" s="1"/>
  <c r="J553" i="1"/>
  <c r="I555" i="1" l="1"/>
  <c r="H556" i="1" s="1"/>
  <c r="J554" i="1"/>
  <c r="I556" i="1" l="1"/>
  <c r="H557" i="1" s="1"/>
  <c r="J555" i="1"/>
  <c r="I557" i="1" l="1"/>
  <c r="H558" i="1" s="1"/>
  <c r="J556" i="1"/>
  <c r="I558" i="1" l="1"/>
  <c r="H559" i="1" s="1"/>
  <c r="J557" i="1"/>
  <c r="I559" i="1" l="1"/>
  <c r="H560" i="1" s="1"/>
  <c r="J558" i="1"/>
  <c r="I560" i="1" l="1"/>
  <c r="H561" i="1" s="1"/>
  <c r="J559" i="1"/>
  <c r="I561" i="1" l="1"/>
  <c r="H562" i="1" s="1"/>
  <c r="J560" i="1"/>
  <c r="I562" i="1" l="1"/>
  <c r="H563" i="1" s="1"/>
  <c r="J561" i="1"/>
  <c r="I563" i="1" l="1"/>
  <c r="H564" i="1" s="1"/>
  <c r="J562" i="1"/>
  <c r="I564" i="1" l="1"/>
  <c r="H565" i="1" s="1"/>
  <c r="J563" i="1"/>
  <c r="I565" i="1" l="1"/>
  <c r="H566" i="1" s="1"/>
  <c r="J564" i="1"/>
  <c r="I566" i="1" l="1"/>
  <c r="H567" i="1" s="1"/>
  <c r="J565" i="1"/>
  <c r="I567" i="1" l="1"/>
  <c r="H568" i="1" s="1"/>
  <c r="J566" i="1"/>
  <c r="I568" i="1" l="1"/>
  <c r="H569" i="1" s="1"/>
  <c r="J567" i="1"/>
  <c r="I569" i="1" l="1"/>
  <c r="H570" i="1" s="1"/>
  <c r="J568" i="1"/>
  <c r="I570" i="1" l="1"/>
  <c r="H571" i="1" s="1"/>
  <c r="J569" i="1"/>
  <c r="I571" i="1" l="1"/>
  <c r="H572" i="1" s="1"/>
  <c r="J570" i="1"/>
  <c r="I572" i="1" l="1"/>
  <c r="H573" i="1" s="1"/>
  <c r="J571" i="1"/>
  <c r="I573" i="1" l="1"/>
  <c r="H574" i="1" s="1"/>
  <c r="J572" i="1"/>
  <c r="I574" i="1" l="1"/>
  <c r="H575" i="1" s="1"/>
  <c r="J573" i="1"/>
  <c r="I575" i="1" l="1"/>
  <c r="H576" i="1" s="1"/>
  <c r="J574" i="1"/>
  <c r="I576" i="1" l="1"/>
  <c r="H577" i="1" s="1"/>
  <c r="J575" i="1"/>
  <c r="I577" i="1" l="1"/>
  <c r="H578" i="1" s="1"/>
  <c r="J576" i="1"/>
  <c r="I578" i="1" l="1"/>
  <c r="H579" i="1" s="1"/>
  <c r="J577" i="1"/>
  <c r="I579" i="1" l="1"/>
  <c r="H580" i="1" s="1"/>
  <c r="J578" i="1"/>
  <c r="I580" i="1" l="1"/>
  <c r="H581" i="1" s="1"/>
  <c r="J579" i="1"/>
  <c r="I581" i="1" l="1"/>
  <c r="H582" i="1" s="1"/>
  <c r="J580" i="1"/>
  <c r="I582" i="1" l="1"/>
  <c r="H583" i="1" s="1"/>
  <c r="J581" i="1"/>
  <c r="I583" i="1" l="1"/>
  <c r="H584" i="1" s="1"/>
  <c r="J582" i="1"/>
  <c r="I584" i="1" l="1"/>
  <c r="H585" i="1" s="1"/>
  <c r="J583" i="1"/>
  <c r="I585" i="1" l="1"/>
  <c r="H586" i="1" s="1"/>
  <c r="J584" i="1"/>
  <c r="I586" i="1" l="1"/>
  <c r="H587" i="1" s="1"/>
  <c r="J585" i="1"/>
  <c r="I587" i="1" l="1"/>
  <c r="H588" i="1" s="1"/>
  <c r="J586" i="1"/>
  <c r="I588" i="1" l="1"/>
  <c r="H589" i="1" s="1"/>
  <c r="J587" i="1"/>
  <c r="I589" i="1" l="1"/>
  <c r="H590" i="1" s="1"/>
  <c r="J588" i="1"/>
  <c r="I590" i="1" l="1"/>
  <c r="H591" i="1" s="1"/>
  <c r="J589" i="1"/>
  <c r="I591" i="1" l="1"/>
  <c r="H592" i="1" s="1"/>
  <c r="J590" i="1"/>
  <c r="I592" i="1" l="1"/>
  <c r="H593" i="1" s="1"/>
  <c r="J591" i="1"/>
  <c r="I593" i="1" l="1"/>
  <c r="H594" i="1" s="1"/>
  <c r="J592" i="1"/>
  <c r="I594" i="1" l="1"/>
  <c r="H595" i="1" s="1"/>
  <c r="J593" i="1"/>
  <c r="I595" i="1" l="1"/>
  <c r="H596" i="1" s="1"/>
  <c r="J594" i="1"/>
  <c r="I596" i="1" l="1"/>
  <c r="H597" i="1" s="1"/>
  <c r="J595" i="1"/>
  <c r="I597" i="1" l="1"/>
  <c r="H598" i="1" s="1"/>
  <c r="J596" i="1"/>
  <c r="I598" i="1" l="1"/>
  <c r="H599" i="1" s="1"/>
  <c r="J597" i="1"/>
  <c r="I599" i="1" l="1"/>
  <c r="H600" i="1" s="1"/>
  <c r="J598" i="1"/>
  <c r="I600" i="1" l="1"/>
  <c r="H601" i="1" s="1"/>
  <c r="J599" i="1"/>
  <c r="I601" i="1" l="1"/>
  <c r="H602" i="1" s="1"/>
  <c r="J600" i="1"/>
  <c r="I602" i="1" l="1"/>
  <c r="H603" i="1" s="1"/>
  <c r="J601" i="1"/>
  <c r="I603" i="1" l="1"/>
  <c r="H604" i="1" s="1"/>
  <c r="J602" i="1"/>
  <c r="I604" i="1" l="1"/>
  <c r="H605" i="1" s="1"/>
  <c r="J603" i="1"/>
  <c r="I605" i="1" l="1"/>
  <c r="H606" i="1" s="1"/>
  <c r="J604" i="1"/>
  <c r="I606" i="1" l="1"/>
  <c r="H607" i="1" s="1"/>
  <c r="J605" i="1"/>
  <c r="I607" i="1" l="1"/>
  <c r="H608" i="1" s="1"/>
  <c r="J606" i="1"/>
  <c r="I608" i="1" l="1"/>
  <c r="H609" i="1" s="1"/>
  <c r="J607" i="1"/>
  <c r="I609" i="1" l="1"/>
  <c r="H610" i="1" s="1"/>
  <c r="J608" i="1"/>
  <c r="I610" i="1" l="1"/>
  <c r="H611" i="1" s="1"/>
  <c r="J609" i="1"/>
  <c r="I611" i="1" l="1"/>
  <c r="H612" i="1" s="1"/>
  <c r="J610" i="1"/>
  <c r="I612" i="1" l="1"/>
  <c r="H613" i="1" s="1"/>
  <c r="J611" i="1"/>
  <c r="I613" i="1" l="1"/>
  <c r="H614" i="1" s="1"/>
  <c r="J612" i="1"/>
  <c r="I614" i="1" l="1"/>
  <c r="H615" i="1" s="1"/>
  <c r="J613" i="1"/>
  <c r="I615" i="1" l="1"/>
  <c r="H616" i="1" s="1"/>
  <c r="J614" i="1"/>
  <c r="I616" i="1" l="1"/>
  <c r="H617" i="1" s="1"/>
  <c r="J615" i="1"/>
  <c r="I617" i="1" l="1"/>
  <c r="H618" i="1" s="1"/>
  <c r="J616" i="1"/>
  <c r="I618" i="1" l="1"/>
  <c r="H619" i="1" s="1"/>
  <c r="J617" i="1"/>
  <c r="I619" i="1" l="1"/>
  <c r="H620" i="1" s="1"/>
  <c r="J618" i="1"/>
  <c r="I620" i="1" l="1"/>
  <c r="H621" i="1" s="1"/>
  <c r="J619" i="1"/>
  <c r="I621" i="1" l="1"/>
  <c r="H622" i="1" s="1"/>
  <c r="J620" i="1"/>
  <c r="I622" i="1" l="1"/>
  <c r="H623" i="1" s="1"/>
  <c r="J621" i="1"/>
  <c r="I623" i="1" l="1"/>
  <c r="H624" i="1" s="1"/>
  <c r="J622" i="1"/>
  <c r="I624" i="1" l="1"/>
  <c r="H625" i="1" s="1"/>
  <c r="J623" i="1"/>
  <c r="I625" i="1" l="1"/>
  <c r="H626" i="1" s="1"/>
  <c r="J624" i="1"/>
  <c r="I626" i="1" l="1"/>
  <c r="H627" i="1" s="1"/>
  <c r="J625" i="1"/>
  <c r="I627" i="1" l="1"/>
  <c r="H628" i="1" s="1"/>
  <c r="J626" i="1"/>
  <c r="I628" i="1" l="1"/>
  <c r="H629" i="1" s="1"/>
  <c r="J627" i="1"/>
  <c r="I629" i="1" l="1"/>
  <c r="H630" i="1" s="1"/>
  <c r="J628" i="1"/>
  <c r="I630" i="1" l="1"/>
  <c r="H631" i="1" s="1"/>
  <c r="J629" i="1"/>
  <c r="I631" i="1" l="1"/>
  <c r="H632" i="1" s="1"/>
  <c r="J630" i="1"/>
  <c r="I632" i="1" l="1"/>
  <c r="H633" i="1" s="1"/>
  <c r="J631" i="1"/>
  <c r="I633" i="1" l="1"/>
  <c r="H634" i="1" s="1"/>
  <c r="J632" i="1"/>
  <c r="I634" i="1" l="1"/>
  <c r="H635" i="1" s="1"/>
  <c r="J633" i="1"/>
  <c r="I635" i="1" l="1"/>
  <c r="H636" i="1" s="1"/>
  <c r="J634" i="1"/>
  <c r="I636" i="1" l="1"/>
  <c r="H637" i="1" s="1"/>
  <c r="J635" i="1"/>
  <c r="I637" i="1" l="1"/>
  <c r="H638" i="1" s="1"/>
  <c r="J636" i="1"/>
  <c r="I638" i="1" l="1"/>
  <c r="H639" i="1" s="1"/>
  <c r="J637" i="1"/>
  <c r="I639" i="1" l="1"/>
  <c r="H640" i="1" s="1"/>
  <c r="J638" i="1"/>
  <c r="I640" i="1" l="1"/>
  <c r="H641" i="1" s="1"/>
  <c r="J639" i="1"/>
  <c r="I641" i="1" l="1"/>
  <c r="H642" i="1" s="1"/>
  <c r="J640" i="1"/>
  <c r="I642" i="1" l="1"/>
  <c r="H643" i="1" s="1"/>
  <c r="J641" i="1"/>
  <c r="I643" i="1" l="1"/>
  <c r="H644" i="1" s="1"/>
  <c r="J642" i="1"/>
  <c r="I644" i="1" l="1"/>
  <c r="H645" i="1" s="1"/>
  <c r="J643" i="1"/>
  <c r="I645" i="1" l="1"/>
  <c r="H646" i="1" s="1"/>
  <c r="J644" i="1"/>
  <c r="I646" i="1" l="1"/>
  <c r="H647" i="1" s="1"/>
  <c r="J645" i="1"/>
  <c r="I647" i="1" l="1"/>
  <c r="H648" i="1" s="1"/>
  <c r="J646" i="1"/>
  <c r="I648" i="1" l="1"/>
  <c r="H649" i="1" s="1"/>
  <c r="J647" i="1"/>
  <c r="I649" i="1" l="1"/>
  <c r="H650" i="1" s="1"/>
  <c r="J648" i="1"/>
  <c r="I650" i="1" l="1"/>
  <c r="H651" i="1" s="1"/>
  <c r="J649" i="1"/>
  <c r="I651" i="1" l="1"/>
  <c r="H652" i="1" s="1"/>
  <c r="J650" i="1"/>
  <c r="I652" i="1" l="1"/>
  <c r="H653" i="1" s="1"/>
  <c r="J651" i="1"/>
  <c r="I653" i="1" l="1"/>
  <c r="H654" i="1" s="1"/>
  <c r="J652" i="1"/>
  <c r="I654" i="1" l="1"/>
  <c r="H655" i="1" s="1"/>
  <c r="J653" i="1"/>
  <c r="I655" i="1" l="1"/>
  <c r="H656" i="1" s="1"/>
  <c r="J654" i="1"/>
  <c r="I656" i="1" l="1"/>
  <c r="H657" i="1" s="1"/>
  <c r="J655" i="1"/>
  <c r="I657" i="1" l="1"/>
  <c r="H658" i="1" s="1"/>
  <c r="J656" i="1"/>
  <c r="I658" i="1" l="1"/>
  <c r="H659" i="1" s="1"/>
  <c r="J657" i="1"/>
  <c r="I659" i="1" l="1"/>
  <c r="H660" i="1" s="1"/>
  <c r="J658" i="1"/>
  <c r="I660" i="1" l="1"/>
  <c r="H661" i="1" s="1"/>
  <c r="J659" i="1"/>
  <c r="I661" i="1" l="1"/>
  <c r="H662" i="1" s="1"/>
  <c r="J660" i="1"/>
  <c r="I662" i="1" l="1"/>
  <c r="H663" i="1" s="1"/>
  <c r="J661" i="1"/>
  <c r="I663" i="1" l="1"/>
  <c r="H664" i="1" s="1"/>
  <c r="J662" i="1"/>
  <c r="I664" i="1" l="1"/>
  <c r="H665" i="1" s="1"/>
  <c r="J663" i="1"/>
  <c r="I665" i="1" l="1"/>
  <c r="H666" i="1" s="1"/>
  <c r="J664" i="1"/>
  <c r="I666" i="1" l="1"/>
  <c r="H667" i="1" s="1"/>
  <c r="J665" i="1"/>
  <c r="I667" i="1" l="1"/>
  <c r="H668" i="1" s="1"/>
  <c r="J666" i="1"/>
  <c r="I668" i="1" l="1"/>
  <c r="H669" i="1" s="1"/>
  <c r="J667" i="1"/>
  <c r="I669" i="1" l="1"/>
  <c r="H670" i="1" s="1"/>
  <c r="J668" i="1"/>
  <c r="I670" i="1" l="1"/>
  <c r="H671" i="1" s="1"/>
  <c r="J669" i="1"/>
  <c r="I671" i="1" l="1"/>
  <c r="H672" i="1" s="1"/>
  <c r="J670" i="1"/>
  <c r="I672" i="1" l="1"/>
  <c r="H673" i="1" s="1"/>
  <c r="J671" i="1"/>
  <c r="I673" i="1" l="1"/>
  <c r="H674" i="1" s="1"/>
  <c r="J672" i="1"/>
  <c r="I674" i="1" l="1"/>
  <c r="H675" i="1" s="1"/>
  <c r="J673" i="1"/>
  <c r="I675" i="1" l="1"/>
  <c r="H676" i="1" s="1"/>
  <c r="J674" i="1"/>
  <c r="I676" i="1" l="1"/>
  <c r="H677" i="1" s="1"/>
  <c r="J675" i="1"/>
  <c r="I677" i="1" l="1"/>
  <c r="H678" i="1" s="1"/>
  <c r="J676" i="1"/>
  <c r="I678" i="1" l="1"/>
  <c r="H679" i="1" s="1"/>
  <c r="J677" i="1"/>
  <c r="I679" i="1" l="1"/>
  <c r="H680" i="1" s="1"/>
  <c r="J678" i="1"/>
  <c r="I680" i="1" l="1"/>
  <c r="H681" i="1" s="1"/>
  <c r="J679" i="1"/>
  <c r="I681" i="1" l="1"/>
  <c r="H682" i="1" s="1"/>
  <c r="J680" i="1"/>
  <c r="I682" i="1" l="1"/>
  <c r="H683" i="1" s="1"/>
  <c r="J681" i="1"/>
  <c r="I683" i="1" l="1"/>
  <c r="H684" i="1" s="1"/>
  <c r="J682" i="1"/>
  <c r="I684" i="1" l="1"/>
  <c r="H685" i="1" s="1"/>
  <c r="J683" i="1"/>
  <c r="I685" i="1" l="1"/>
  <c r="H686" i="1" s="1"/>
  <c r="J684" i="1"/>
  <c r="I686" i="1" l="1"/>
  <c r="H687" i="1" s="1"/>
  <c r="J685" i="1"/>
  <c r="I687" i="1" l="1"/>
  <c r="H688" i="1" s="1"/>
  <c r="J686" i="1"/>
  <c r="I688" i="1" l="1"/>
  <c r="H689" i="1" s="1"/>
  <c r="J687" i="1"/>
  <c r="I689" i="1" l="1"/>
  <c r="H690" i="1" s="1"/>
  <c r="J688" i="1"/>
  <c r="I690" i="1" l="1"/>
  <c r="H691" i="1" s="1"/>
  <c r="J689" i="1"/>
  <c r="I691" i="1" l="1"/>
  <c r="H692" i="1" s="1"/>
  <c r="J690" i="1"/>
  <c r="I692" i="1" l="1"/>
  <c r="H693" i="1" s="1"/>
  <c r="J691" i="1"/>
  <c r="I693" i="1" l="1"/>
  <c r="H694" i="1" s="1"/>
  <c r="J692" i="1"/>
  <c r="I694" i="1" l="1"/>
  <c r="H695" i="1" s="1"/>
  <c r="J693" i="1"/>
  <c r="I695" i="1" l="1"/>
  <c r="H696" i="1" s="1"/>
  <c r="J694" i="1"/>
  <c r="I696" i="1" l="1"/>
  <c r="H697" i="1" s="1"/>
  <c r="J695" i="1"/>
  <c r="I697" i="1" l="1"/>
  <c r="H698" i="1" s="1"/>
  <c r="J696" i="1"/>
  <c r="I698" i="1" l="1"/>
  <c r="H699" i="1" s="1"/>
  <c r="J697" i="1"/>
  <c r="I699" i="1" l="1"/>
  <c r="H700" i="1" s="1"/>
  <c r="J698" i="1"/>
  <c r="I700" i="1" l="1"/>
  <c r="H701" i="1" s="1"/>
  <c r="J699" i="1"/>
  <c r="I701" i="1" l="1"/>
  <c r="H702" i="1" s="1"/>
  <c r="J700" i="1"/>
  <c r="I702" i="1" l="1"/>
  <c r="H703" i="1" s="1"/>
  <c r="J701" i="1"/>
  <c r="I703" i="1" l="1"/>
  <c r="H704" i="1" s="1"/>
  <c r="J702" i="1"/>
  <c r="I704" i="1" l="1"/>
  <c r="H705" i="1" s="1"/>
  <c r="J703" i="1"/>
  <c r="I705" i="1" l="1"/>
  <c r="H706" i="1" s="1"/>
  <c r="J704" i="1"/>
  <c r="I706" i="1" l="1"/>
  <c r="H707" i="1" s="1"/>
  <c r="J705" i="1"/>
  <c r="I707" i="1" l="1"/>
  <c r="H708" i="1" s="1"/>
  <c r="J706" i="1"/>
  <c r="I708" i="1" l="1"/>
  <c r="H709" i="1" s="1"/>
  <c r="J707" i="1"/>
  <c r="I709" i="1" l="1"/>
  <c r="H710" i="1" s="1"/>
  <c r="J708" i="1"/>
  <c r="I710" i="1" l="1"/>
  <c r="H711" i="1" s="1"/>
  <c r="J709" i="1"/>
  <c r="I711" i="1" l="1"/>
  <c r="H712" i="1" s="1"/>
  <c r="J710" i="1"/>
  <c r="I712" i="1" l="1"/>
  <c r="H713" i="1" s="1"/>
  <c r="J711" i="1"/>
  <c r="I713" i="1" l="1"/>
  <c r="H714" i="1" s="1"/>
  <c r="J712" i="1"/>
  <c r="I714" i="1" l="1"/>
  <c r="H715" i="1" s="1"/>
  <c r="J713" i="1"/>
  <c r="I715" i="1" l="1"/>
  <c r="H716" i="1" s="1"/>
  <c r="J714" i="1"/>
  <c r="I716" i="1" l="1"/>
  <c r="H717" i="1" s="1"/>
  <c r="J715" i="1"/>
  <c r="I717" i="1" l="1"/>
  <c r="H718" i="1" s="1"/>
  <c r="J716" i="1"/>
  <c r="I718" i="1" l="1"/>
  <c r="H719" i="1" s="1"/>
  <c r="J717" i="1"/>
  <c r="I719" i="1" l="1"/>
  <c r="H720" i="1" s="1"/>
  <c r="J718" i="1"/>
  <c r="I720" i="1" l="1"/>
  <c r="H721" i="1" s="1"/>
  <c r="J719" i="1"/>
  <c r="I721" i="1" l="1"/>
  <c r="H722" i="1" s="1"/>
  <c r="J720" i="1"/>
  <c r="I722" i="1" l="1"/>
  <c r="H723" i="1" s="1"/>
  <c r="J721" i="1"/>
  <c r="I723" i="1" l="1"/>
  <c r="H724" i="1" s="1"/>
  <c r="J722" i="1"/>
  <c r="I724" i="1" l="1"/>
  <c r="H725" i="1" s="1"/>
  <c r="J723" i="1"/>
  <c r="I725" i="1" l="1"/>
  <c r="H726" i="1" s="1"/>
  <c r="J724" i="1"/>
  <c r="I726" i="1" l="1"/>
  <c r="H727" i="1" s="1"/>
  <c r="J725" i="1"/>
  <c r="I727" i="1" l="1"/>
  <c r="H728" i="1" s="1"/>
  <c r="J726" i="1"/>
  <c r="I728" i="1" l="1"/>
  <c r="H729" i="1" s="1"/>
  <c r="J727" i="1"/>
  <c r="I729" i="1" l="1"/>
  <c r="H730" i="1" s="1"/>
  <c r="J728" i="1"/>
  <c r="I730" i="1" l="1"/>
  <c r="H731" i="1" s="1"/>
  <c r="J729" i="1"/>
  <c r="I731" i="1" l="1"/>
  <c r="H732" i="1" s="1"/>
  <c r="J730" i="1"/>
  <c r="I732" i="1" l="1"/>
  <c r="H733" i="1" s="1"/>
  <c r="J731" i="1"/>
  <c r="I733" i="1" l="1"/>
  <c r="H734" i="1" s="1"/>
  <c r="J732" i="1"/>
  <c r="I734" i="1" l="1"/>
  <c r="H735" i="1" s="1"/>
  <c r="J733" i="1"/>
  <c r="I735" i="1" l="1"/>
  <c r="H736" i="1" s="1"/>
  <c r="J734" i="1"/>
  <c r="I736" i="1" l="1"/>
  <c r="H737" i="1" s="1"/>
  <c r="J735" i="1"/>
  <c r="I737" i="1" l="1"/>
  <c r="H738" i="1" s="1"/>
  <c r="J736" i="1"/>
  <c r="I738" i="1" l="1"/>
  <c r="H739" i="1" s="1"/>
  <c r="J737" i="1"/>
  <c r="I739" i="1" l="1"/>
  <c r="H740" i="1" s="1"/>
  <c r="J738" i="1"/>
  <c r="I740" i="1" l="1"/>
  <c r="H741" i="1" s="1"/>
  <c r="J739" i="1"/>
  <c r="I741" i="1" l="1"/>
  <c r="H742" i="1" s="1"/>
  <c r="J740" i="1"/>
  <c r="I742" i="1" l="1"/>
  <c r="H743" i="1" s="1"/>
  <c r="J741" i="1"/>
  <c r="I743" i="1" l="1"/>
  <c r="H744" i="1" s="1"/>
  <c r="J742" i="1"/>
  <c r="I744" i="1" l="1"/>
  <c r="H745" i="1" s="1"/>
  <c r="J743" i="1"/>
  <c r="I745" i="1" l="1"/>
  <c r="H746" i="1" s="1"/>
  <c r="J744" i="1"/>
  <c r="I746" i="1" l="1"/>
  <c r="H747" i="1" s="1"/>
  <c r="J745" i="1"/>
  <c r="I747" i="1" l="1"/>
  <c r="H748" i="1" s="1"/>
  <c r="J746" i="1"/>
  <c r="I748" i="1" l="1"/>
  <c r="H749" i="1" s="1"/>
  <c r="J747" i="1"/>
  <c r="I749" i="1" l="1"/>
  <c r="H750" i="1" s="1"/>
  <c r="J748" i="1"/>
  <c r="I750" i="1" l="1"/>
  <c r="H751" i="1" s="1"/>
  <c r="J749" i="1"/>
  <c r="I751" i="1" l="1"/>
  <c r="H752" i="1" s="1"/>
  <c r="J750" i="1"/>
  <c r="I752" i="1" l="1"/>
  <c r="H753" i="1" s="1"/>
  <c r="J751" i="1"/>
  <c r="I753" i="1" l="1"/>
  <c r="H754" i="1" s="1"/>
  <c r="J752" i="1"/>
  <c r="I754" i="1" l="1"/>
  <c r="H755" i="1" s="1"/>
  <c r="J753" i="1"/>
  <c r="I755" i="1" l="1"/>
  <c r="H756" i="1" s="1"/>
  <c r="J754" i="1"/>
  <c r="I756" i="1" l="1"/>
  <c r="H757" i="1" s="1"/>
  <c r="J755" i="1"/>
  <c r="I757" i="1" l="1"/>
  <c r="H758" i="1" s="1"/>
  <c r="J756" i="1"/>
  <c r="I758" i="1" l="1"/>
  <c r="H759" i="1" s="1"/>
  <c r="J757" i="1"/>
  <c r="I759" i="1" l="1"/>
  <c r="H760" i="1" s="1"/>
  <c r="J758" i="1"/>
  <c r="J759" i="1" l="1"/>
  <c r="I760" i="1"/>
  <c r="H761" i="1" s="1"/>
  <c r="I761" i="1" l="1"/>
  <c r="H762" i="1" s="1"/>
  <c r="J760" i="1"/>
  <c r="I762" i="1" l="1"/>
  <c r="H763" i="1" s="1"/>
  <c r="J761" i="1"/>
  <c r="I763" i="1" l="1"/>
  <c r="H764" i="1" s="1"/>
  <c r="J762" i="1"/>
  <c r="I764" i="1" l="1"/>
  <c r="H765" i="1" s="1"/>
  <c r="J763" i="1"/>
  <c r="I765" i="1" l="1"/>
  <c r="H766" i="1" s="1"/>
  <c r="J764" i="1"/>
  <c r="I766" i="1" l="1"/>
  <c r="H767" i="1" s="1"/>
  <c r="J765" i="1"/>
  <c r="I767" i="1" l="1"/>
  <c r="H768" i="1" s="1"/>
  <c r="J766" i="1"/>
  <c r="I768" i="1" l="1"/>
  <c r="H769" i="1" s="1"/>
  <c r="J767" i="1"/>
  <c r="I769" i="1" l="1"/>
  <c r="H770" i="1" s="1"/>
  <c r="J768" i="1"/>
  <c r="I770" i="1" l="1"/>
  <c r="H771" i="1" s="1"/>
  <c r="J769" i="1"/>
  <c r="I771" i="1" l="1"/>
  <c r="H772" i="1" s="1"/>
  <c r="J770" i="1"/>
  <c r="I772" i="1" l="1"/>
  <c r="H773" i="1" s="1"/>
  <c r="J771" i="1"/>
  <c r="I773" i="1" l="1"/>
  <c r="H774" i="1" s="1"/>
  <c r="J772" i="1"/>
  <c r="I774" i="1" l="1"/>
  <c r="H775" i="1" s="1"/>
  <c r="J773" i="1"/>
  <c r="I775" i="1" l="1"/>
  <c r="H776" i="1" s="1"/>
  <c r="J774" i="1"/>
  <c r="I776" i="1" l="1"/>
  <c r="H777" i="1" s="1"/>
  <c r="J775" i="1"/>
  <c r="I777" i="1" l="1"/>
  <c r="H778" i="1" s="1"/>
  <c r="J776" i="1"/>
  <c r="I778" i="1" l="1"/>
  <c r="H779" i="1" s="1"/>
  <c r="J777" i="1"/>
  <c r="I779" i="1" l="1"/>
  <c r="H780" i="1" s="1"/>
  <c r="J778" i="1"/>
  <c r="I780" i="1" l="1"/>
  <c r="H781" i="1" s="1"/>
  <c r="J779" i="1"/>
  <c r="I781" i="1" l="1"/>
  <c r="H782" i="1" s="1"/>
  <c r="J780" i="1"/>
  <c r="I782" i="1" l="1"/>
  <c r="H783" i="1" s="1"/>
  <c r="J781" i="1"/>
  <c r="I783" i="1" l="1"/>
  <c r="H784" i="1" s="1"/>
  <c r="J782" i="1"/>
  <c r="I784" i="1" l="1"/>
  <c r="H785" i="1" s="1"/>
  <c r="J783" i="1"/>
  <c r="I785" i="1" l="1"/>
  <c r="H786" i="1" s="1"/>
  <c r="J784" i="1"/>
  <c r="I786" i="1" l="1"/>
  <c r="H787" i="1" s="1"/>
  <c r="J785" i="1"/>
  <c r="I787" i="1" l="1"/>
  <c r="H788" i="1" s="1"/>
  <c r="J786" i="1"/>
  <c r="I788" i="1" l="1"/>
  <c r="H789" i="1" s="1"/>
  <c r="J787" i="1"/>
  <c r="I789" i="1" l="1"/>
  <c r="H790" i="1" s="1"/>
  <c r="J788" i="1"/>
  <c r="I790" i="1" l="1"/>
  <c r="H791" i="1" s="1"/>
  <c r="J789" i="1"/>
  <c r="I791" i="1" l="1"/>
  <c r="H792" i="1" s="1"/>
  <c r="J790" i="1"/>
  <c r="I792" i="1" l="1"/>
  <c r="H793" i="1" s="1"/>
  <c r="J791" i="1"/>
  <c r="I793" i="1" l="1"/>
  <c r="H794" i="1" s="1"/>
  <c r="J792" i="1"/>
  <c r="I794" i="1" l="1"/>
  <c r="H795" i="1" s="1"/>
  <c r="J793" i="1"/>
  <c r="I795" i="1" l="1"/>
  <c r="H796" i="1" s="1"/>
  <c r="J794" i="1"/>
  <c r="I796" i="1" l="1"/>
  <c r="H797" i="1" s="1"/>
  <c r="J795" i="1"/>
  <c r="I797" i="1" l="1"/>
  <c r="H798" i="1" s="1"/>
  <c r="J796" i="1"/>
  <c r="I798" i="1" l="1"/>
  <c r="H799" i="1" s="1"/>
  <c r="J797" i="1"/>
  <c r="I799" i="1" l="1"/>
  <c r="H800" i="1" s="1"/>
  <c r="J798" i="1"/>
  <c r="I800" i="1" l="1"/>
  <c r="H801" i="1" s="1"/>
  <c r="J799" i="1"/>
  <c r="I801" i="1" l="1"/>
  <c r="H802" i="1" s="1"/>
  <c r="J800" i="1"/>
  <c r="I802" i="1" l="1"/>
  <c r="H803" i="1" s="1"/>
  <c r="J801" i="1"/>
  <c r="I803" i="1" l="1"/>
  <c r="H804" i="1" s="1"/>
  <c r="J802" i="1"/>
  <c r="I804" i="1" l="1"/>
  <c r="H805" i="1" s="1"/>
  <c r="J803" i="1"/>
  <c r="I805" i="1" l="1"/>
  <c r="H806" i="1" s="1"/>
  <c r="J804" i="1"/>
  <c r="I806" i="1" l="1"/>
  <c r="H807" i="1" s="1"/>
  <c r="J805" i="1"/>
  <c r="I807" i="1" l="1"/>
  <c r="H808" i="1" s="1"/>
  <c r="J806" i="1"/>
  <c r="I808" i="1" l="1"/>
  <c r="H809" i="1" s="1"/>
  <c r="J807" i="1"/>
  <c r="I809" i="1" l="1"/>
  <c r="H810" i="1" s="1"/>
  <c r="J808" i="1"/>
  <c r="I810" i="1" l="1"/>
  <c r="H811" i="1" s="1"/>
  <c r="J809" i="1"/>
  <c r="I811" i="1" l="1"/>
  <c r="H812" i="1" s="1"/>
  <c r="J810" i="1"/>
  <c r="I812" i="1" l="1"/>
  <c r="H813" i="1" s="1"/>
  <c r="J811" i="1"/>
  <c r="I813" i="1" l="1"/>
  <c r="H814" i="1" s="1"/>
  <c r="J812" i="1"/>
  <c r="I814" i="1" l="1"/>
  <c r="H815" i="1" s="1"/>
  <c r="J813" i="1"/>
  <c r="I815" i="1" l="1"/>
  <c r="H816" i="1" s="1"/>
  <c r="J814" i="1"/>
  <c r="I816" i="1" l="1"/>
  <c r="H817" i="1" s="1"/>
  <c r="J815" i="1"/>
  <c r="I817" i="1" l="1"/>
  <c r="H818" i="1" s="1"/>
  <c r="J816" i="1"/>
  <c r="I818" i="1" l="1"/>
  <c r="H819" i="1" s="1"/>
  <c r="J817" i="1"/>
  <c r="I819" i="1" l="1"/>
  <c r="H820" i="1" s="1"/>
  <c r="J818" i="1"/>
  <c r="I820" i="1" l="1"/>
  <c r="H821" i="1" s="1"/>
  <c r="J819" i="1"/>
  <c r="I821" i="1" l="1"/>
  <c r="H822" i="1" s="1"/>
  <c r="J820" i="1"/>
  <c r="I822" i="1" l="1"/>
  <c r="H823" i="1" s="1"/>
  <c r="J821" i="1"/>
  <c r="I823" i="1" l="1"/>
  <c r="H824" i="1" s="1"/>
  <c r="J822" i="1"/>
  <c r="I824" i="1" l="1"/>
  <c r="H825" i="1" s="1"/>
  <c r="J823" i="1"/>
  <c r="I825" i="1" l="1"/>
  <c r="H826" i="1" s="1"/>
  <c r="J824" i="1"/>
  <c r="I826" i="1" l="1"/>
  <c r="H827" i="1" s="1"/>
  <c r="J825" i="1"/>
  <c r="I827" i="1" l="1"/>
  <c r="H828" i="1" s="1"/>
  <c r="J826" i="1"/>
  <c r="I828" i="1" l="1"/>
  <c r="H829" i="1" s="1"/>
  <c r="J827" i="1"/>
  <c r="I829" i="1" l="1"/>
  <c r="H830" i="1" s="1"/>
  <c r="J828" i="1"/>
  <c r="I830" i="1" l="1"/>
  <c r="H831" i="1" s="1"/>
  <c r="J829" i="1"/>
  <c r="I831" i="1" l="1"/>
  <c r="H832" i="1" s="1"/>
  <c r="J830" i="1"/>
  <c r="I832" i="1" l="1"/>
  <c r="H833" i="1" s="1"/>
  <c r="J831" i="1"/>
  <c r="I833" i="1" l="1"/>
  <c r="H834" i="1" s="1"/>
  <c r="J832" i="1"/>
  <c r="I834" i="1" l="1"/>
  <c r="H835" i="1" s="1"/>
  <c r="J833" i="1"/>
  <c r="I835" i="1" l="1"/>
  <c r="H836" i="1" s="1"/>
  <c r="J834" i="1"/>
  <c r="I836" i="1" l="1"/>
  <c r="H837" i="1" s="1"/>
  <c r="J835" i="1"/>
  <c r="I837" i="1" l="1"/>
  <c r="H838" i="1" s="1"/>
  <c r="J836" i="1"/>
  <c r="I838" i="1" l="1"/>
  <c r="H839" i="1" s="1"/>
  <c r="J837" i="1"/>
  <c r="I839" i="1" l="1"/>
  <c r="H840" i="1" s="1"/>
  <c r="J838" i="1"/>
  <c r="I840" i="1" l="1"/>
  <c r="H841" i="1" s="1"/>
  <c r="J839" i="1"/>
  <c r="I841" i="1" l="1"/>
  <c r="H842" i="1" s="1"/>
  <c r="J840" i="1"/>
  <c r="I842" i="1" l="1"/>
  <c r="H843" i="1" s="1"/>
  <c r="J841" i="1"/>
  <c r="I843" i="1" l="1"/>
  <c r="H844" i="1" s="1"/>
  <c r="J842" i="1"/>
  <c r="I844" i="1" l="1"/>
  <c r="H845" i="1" s="1"/>
  <c r="J843" i="1"/>
  <c r="I845" i="1" l="1"/>
  <c r="H846" i="1" s="1"/>
  <c r="J844" i="1"/>
  <c r="I846" i="1" l="1"/>
  <c r="H847" i="1" s="1"/>
  <c r="J845" i="1"/>
  <c r="I847" i="1" l="1"/>
  <c r="H848" i="1" s="1"/>
  <c r="J846" i="1"/>
  <c r="I848" i="1" l="1"/>
  <c r="H849" i="1" s="1"/>
  <c r="J847" i="1"/>
  <c r="I849" i="1" l="1"/>
  <c r="H850" i="1" s="1"/>
  <c r="J848" i="1"/>
  <c r="I850" i="1" l="1"/>
  <c r="H851" i="1" s="1"/>
  <c r="J849" i="1"/>
  <c r="I851" i="1" l="1"/>
  <c r="H852" i="1" s="1"/>
  <c r="J850" i="1"/>
  <c r="I852" i="1" l="1"/>
  <c r="H853" i="1" s="1"/>
  <c r="J851" i="1"/>
  <c r="I853" i="1" l="1"/>
  <c r="H854" i="1" s="1"/>
  <c r="J852" i="1"/>
  <c r="I854" i="1" l="1"/>
  <c r="H855" i="1" s="1"/>
  <c r="J853" i="1"/>
  <c r="I855" i="1" l="1"/>
  <c r="H856" i="1" s="1"/>
  <c r="J854" i="1"/>
  <c r="I856" i="1" l="1"/>
  <c r="H857" i="1" s="1"/>
  <c r="J855" i="1"/>
  <c r="I857" i="1" l="1"/>
  <c r="H858" i="1" s="1"/>
  <c r="J856" i="1"/>
  <c r="I858" i="1" l="1"/>
  <c r="H859" i="1" s="1"/>
  <c r="J857" i="1"/>
  <c r="I859" i="1" l="1"/>
  <c r="H860" i="1" s="1"/>
  <c r="J858" i="1"/>
  <c r="I860" i="1" l="1"/>
  <c r="H861" i="1" s="1"/>
  <c r="J859" i="1"/>
  <c r="I861" i="1" l="1"/>
  <c r="H862" i="1" s="1"/>
  <c r="J860" i="1"/>
  <c r="I862" i="1" l="1"/>
  <c r="H863" i="1" s="1"/>
  <c r="J861" i="1"/>
  <c r="I863" i="1" l="1"/>
  <c r="H864" i="1" s="1"/>
  <c r="J862" i="1"/>
  <c r="I864" i="1" l="1"/>
  <c r="H865" i="1" s="1"/>
  <c r="J863" i="1"/>
  <c r="I865" i="1" l="1"/>
  <c r="H866" i="1" s="1"/>
  <c r="J864" i="1"/>
  <c r="I866" i="1" l="1"/>
  <c r="H867" i="1" s="1"/>
  <c r="J865" i="1"/>
  <c r="I867" i="1" l="1"/>
  <c r="H868" i="1" s="1"/>
  <c r="J866" i="1"/>
  <c r="I868" i="1" l="1"/>
  <c r="H869" i="1" s="1"/>
  <c r="J867" i="1"/>
  <c r="I869" i="1" l="1"/>
  <c r="H870" i="1" s="1"/>
  <c r="J868" i="1"/>
  <c r="I870" i="1" l="1"/>
  <c r="H871" i="1" s="1"/>
  <c r="J869" i="1"/>
  <c r="I871" i="1" l="1"/>
  <c r="H872" i="1" s="1"/>
  <c r="J870" i="1"/>
  <c r="I872" i="1" l="1"/>
  <c r="H873" i="1" s="1"/>
  <c r="J871" i="1"/>
  <c r="I873" i="1" l="1"/>
  <c r="H874" i="1" s="1"/>
  <c r="J872" i="1"/>
  <c r="I874" i="1" l="1"/>
  <c r="H875" i="1" s="1"/>
  <c r="J873" i="1"/>
  <c r="I875" i="1" l="1"/>
  <c r="H876" i="1" s="1"/>
  <c r="J874" i="1"/>
  <c r="I876" i="1" l="1"/>
  <c r="H877" i="1" s="1"/>
  <c r="J875" i="1"/>
  <c r="I877" i="1" l="1"/>
  <c r="H878" i="1" s="1"/>
  <c r="J876" i="1"/>
  <c r="I878" i="1" l="1"/>
  <c r="H879" i="1" s="1"/>
  <c r="J877" i="1"/>
  <c r="I879" i="1" l="1"/>
  <c r="H880" i="1" s="1"/>
  <c r="J878" i="1"/>
  <c r="I880" i="1" l="1"/>
  <c r="H881" i="1" s="1"/>
  <c r="J879" i="1"/>
  <c r="I881" i="1" l="1"/>
  <c r="H882" i="1" s="1"/>
  <c r="J880" i="1"/>
  <c r="I882" i="1" l="1"/>
  <c r="H883" i="1" s="1"/>
  <c r="J881" i="1"/>
  <c r="I883" i="1" l="1"/>
  <c r="H884" i="1" s="1"/>
  <c r="J882" i="1"/>
  <c r="I884" i="1" l="1"/>
  <c r="H885" i="1" s="1"/>
  <c r="J883" i="1"/>
  <c r="I885" i="1" l="1"/>
  <c r="H886" i="1" s="1"/>
  <c r="J884" i="1"/>
  <c r="I886" i="1" l="1"/>
  <c r="H887" i="1" s="1"/>
  <c r="J885" i="1"/>
  <c r="I887" i="1" l="1"/>
  <c r="H888" i="1" s="1"/>
  <c r="J886" i="1"/>
  <c r="I888" i="1" l="1"/>
  <c r="H889" i="1" s="1"/>
  <c r="J887" i="1"/>
  <c r="I889" i="1" l="1"/>
  <c r="H890" i="1" s="1"/>
  <c r="J888" i="1"/>
  <c r="I890" i="1" l="1"/>
  <c r="H891" i="1" s="1"/>
  <c r="J889" i="1"/>
  <c r="I891" i="1" l="1"/>
  <c r="H892" i="1" s="1"/>
  <c r="J890" i="1"/>
  <c r="I892" i="1" l="1"/>
  <c r="H893" i="1" s="1"/>
  <c r="J891" i="1"/>
  <c r="I893" i="1" l="1"/>
  <c r="H894" i="1" s="1"/>
  <c r="J892" i="1"/>
  <c r="I894" i="1" l="1"/>
  <c r="H895" i="1" s="1"/>
  <c r="J893" i="1"/>
  <c r="I895" i="1" l="1"/>
  <c r="H896" i="1" s="1"/>
  <c r="J894" i="1"/>
  <c r="I896" i="1" l="1"/>
  <c r="H897" i="1" s="1"/>
  <c r="J895" i="1"/>
  <c r="I897" i="1" l="1"/>
  <c r="H898" i="1" s="1"/>
  <c r="J896" i="1"/>
  <c r="I898" i="1" l="1"/>
  <c r="H899" i="1" s="1"/>
  <c r="J897" i="1"/>
  <c r="I899" i="1" l="1"/>
  <c r="H900" i="1" s="1"/>
  <c r="J898" i="1"/>
  <c r="I900" i="1" l="1"/>
  <c r="H901" i="1" s="1"/>
  <c r="J899" i="1"/>
  <c r="I901" i="1" l="1"/>
  <c r="H902" i="1" s="1"/>
  <c r="J900" i="1"/>
  <c r="I902" i="1" l="1"/>
  <c r="H903" i="1" s="1"/>
  <c r="J901" i="1"/>
  <c r="I903" i="1" l="1"/>
  <c r="H904" i="1" s="1"/>
  <c r="J902" i="1"/>
  <c r="I904" i="1" l="1"/>
  <c r="H905" i="1" s="1"/>
  <c r="J903" i="1"/>
  <c r="I905" i="1" l="1"/>
  <c r="H906" i="1" s="1"/>
  <c r="J904" i="1"/>
  <c r="I906" i="1" l="1"/>
  <c r="H907" i="1" s="1"/>
  <c r="J905" i="1"/>
  <c r="I907" i="1" l="1"/>
  <c r="H908" i="1" s="1"/>
  <c r="J906" i="1"/>
  <c r="I908" i="1" l="1"/>
  <c r="H909" i="1" s="1"/>
  <c r="J907" i="1"/>
  <c r="I909" i="1" l="1"/>
  <c r="H910" i="1" s="1"/>
  <c r="J908" i="1"/>
  <c r="I910" i="1" l="1"/>
  <c r="H911" i="1" s="1"/>
  <c r="J909" i="1"/>
  <c r="I911" i="1" l="1"/>
  <c r="H912" i="1" s="1"/>
  <c r="J910" i="1"/>
  <c r="I912" i="1" l="1"/>
  <c r="H913" i="1" s="1"/>
  <c r="J911" i="1"/>
  <c r="I913" i="1" l="1"/>
  <c r="H914" i="1" s="1"/>
  <c r="J912" i="1"/>
  <c r="I914" i="1" l="1"/>
  <c r="H915" i="1" s="1"/>
  <c r="J913" i="1"/>
  <c r="I915" i="1" l="1"/>
  <c r="H916" i="1" s="1"/>
  <c r="J914" i="1"/>
  <c r="I916" i="1" l="1"/>
  <c r="H917" i="1" s="1"/>
  <c r="J915" i="1"/>
  <c r="I917" i="1" l="1"/>
  <c r="H918" i="1" s="1"/>
  <c r="J916" i="1"/>
  <c r="I918" i="1" l="1"/>
  <c r="H919" i="1" s="1"/>
  <c r="J917" i="1"/>
  <c r="I919" i="1" l="1"/>
  <c r="H920" i="1" s="1"/>
  <c r="J918" i="1"/>
  <c r="I920" i="1" l="1"/>
  <c r="H921" i="1" s="1"/>
  <c r="J919" i="1"/>
  <c r="I921" i="1" l="1"/>
  <c r="H922" i="1" s="1"/>
  <c r="J920" i="1"/>
  <c r="I922" i="1" l="1"/>
  <c r="H923" i="1" s="1"/>
  <c r="J921" i="1"/>
  <c r="I923" i="1" l="1"/>
  <c r="H924" i="1" s="1"/>
  <c r="J922" i="1"/>
  <c r="I924" i="1" l="1"/>
  <c r="H925" i="1" s="1"/>
  <c r="J923" i="1"/>
  <c r="I925" i="1" l="1"/>
  <c r="H926" i="1" s="1"/>
  <c r="J924" i="1"/>
  <c r="I926" i="1" l="1"/>
  <c r="H927" i="1" s="1"/>
  <c r="J925" i="1"/>
  <c r="I927" i="1" l="1"/>
  <c r="H928" i="1" s="1"/>
  <c r="J926" i="1"/>
  <c r="I928" i="1" l="1"/>
  <c r="H929" i="1" s="1"/>
  <c r="J927" i="1"/>
  <c r="I929" i="1" l="1"/>
  <c r="H930" i="1" s="1"/>
  <c r="J928" i="1"/>
  <c r="I930" i="1" l="1"/>
  <c r="H931" i="1" s="1"/>
  <c r="J929" i="1"/>
  <c r="I931" i="1" l="1"/>
  <c r="H932" i="1" s="1"/>
  <c r="J930" i="1"/>
  <c r="I932" i="1" l="1"/>
  <c r="H933" i="1" s="1"/>
  <c r="J931" i="1"/>
  <c r="I933" i="1" l="1"/>
  <c r="H934" i="1" s="1"/>
  <c r="J932" i="1"/>
  <c r="I934" i="1" l="1"/>
  <c r="H935" i="1" s="1"/>
  <c r="J933" i="1"/>
  <c r="I935" i="1" l="1"/>
  <c r="H936" i="1" s="1"/>
  <c r="J934" i="1"/>
  <c r="I936" i="1" l="1"/>
  <c r="H937" i="1" s="1"/>
  <c r="J935" i="1"/>
  <c r="I937" i="1" l="1"/>
  <c r="H938" i="1" s="1"/>
  <c r="J936" i="1"/>
  <c r="I938" i="1" l="1"/>
  <c r="H939" i="1" s="1"/>
  <c r="J937" i="1"/>
  <c r="I939" i="1" l="1"/>
  <c r="H940" i="1" s="1"/>
  <c r="J938" i="1"/>
  <c r="I940" i="1" l="1"/>
  <c r="H941" i="1" s="1"/>
  <c r="J939" i="1"/>
  <c r="I941" i="1" l="1"/>
  <c r="H942" i="1" s="1"/>
  <c r="J940" i="1"/>
  <c r="I942" i="1" l="1"/>
  <c r="H943" i="1" s="1"/>
  <c r="J941" i="1"/>
  <c r="I943" i="1" l="1"/>
  <c r="H944" i="1" s="1"/>
  <c r="J942" i="1"/>
  <c r="I944" i="1" l="1"/>
  <c r="H945" i="1" s="1"/>
  <c r="J943" i="1"/>
  <c r="I945" i="1" l="1"/>
  <c r="H946" i="1" s="1"/>
  <c r="J944" i="1"/>
  <c r="I946" i="1" l="1"/>
  <c r="H947" i="1" s="1"/>
  <c r="J945" i="1"/>
  <c r="I947" i="1" l="1"/>
  <c r="H948" i="1" s="1"/>
  <c r="J946" i="1"/>
  <c r="I948" i="1" l="1"/>
  <c r="H949" i="1" s="1"/>
  <c r="J947" i="1"/>
  <c r="I949" i="1" l="1"/>
  <c r="H950" i="1" s="1"/>
  <c r="J948" i="1"/>
  <c r="I950" i="1" l="1"/>
  <c r="H951" i="1" s="1"/>
  <c r="J949" i="1"/>
  <c r="I951" i="1" l="1"/>
  <c r="H952" i="1" s="1"/>
  <c r="J950" i="1"/>
  <c r="I952" i="1" l="1"/>
  <c r="H953" i="1" s="1"/>
  <c r="J951" i="1"/>
  <c r="I953" i="1" l="1"/>
  <c r="H954" i="1" s="1"/>
  <c r="J952" i="1"/>
  <c r="I954" i="1" l="1"/>
  <c r="H955" i="1" s="1"/>
  <c r="J953" i="1"/>
  <c r="I955" i="1" l="1"/>
  <c r="H956" i="1" s="1"/>
  <c r="J954" i="1"/>
  <c r="I956" i="1" l="1"/>
  <c r="H957" i="1" s="1"/>
  <c r="J955" i="1"/>
  <c r="I957" i="1" l="1"/>
  <c r="H958" i="1" s="1"/>
  <c r="J956" i="1"/>
  <c r="I958" i="1" l="1"/>
  <c r="H959" i="1" s="1"/>
  <c r="J957" i="1"/>
  <c r="I959" i="1" l="1"/>
  <c r="H960" i="1" s="1"/>
  <c r="J958" i="1"/>
  <c r="I960" i="1" l="1"/>
  <c r="H961" i="1" s="1"/>
  <c r="J959" i="1"/>
  <c r="I961" i="1" l="1"/>
  <c r="H962" i="1" s="1"/>
  <c r="J960" i="1"/>
  <c r="I962" i="1" l="1"/>
  <c r="H963" i="1" s="1"/>
  <c r="J961" i="1"/>
  <c r="I963" i="1" l="1"/>
  <c r="H964" i="1" s="1"/>
  <c r="J962" i="1"/>
  <c r="I964" i="1" l="1"/>
  <c r="H965" i="1" s="1"/>
  <c r="J963" i="1"/>
  <c r="I965" i="1" l="1"/>
  <c r="H966" i="1" s="1"/>
  <c r="J964" i="1"/>
  <c r="I966" i="1" l="1"/>
  <c r="H967" i="1" s="1"/>
  <c r="J965" i="1"/>
  <c r="I967" i="1" l="1"/>
  <c r="H968" i="1" s="1"/>
  <c r="J966" i="1"/>
  <c r="I968" i="1" l="1"/>
  <c r="H969" i="1" s="1"/>
  <c r="J967" i="1"/>
  <c r="I969" i="1" l="1"/>
  <c r="H970" i="1" s="1"/>
  <c r="J968" i="1"/>
  <c r="I970" i="1" l="1"/>
  <c r="H971" i="1" s="1"/>
  <c r="J969" i="1"/>
  <c r="I971" i="1" l="1"/>
  <c r="H972" i="1" s="1"/>
  <c r="J970" i="1"/>
  <c r="I972" i="1" l="1"/>
  <c r="H973" i="1" s="1"/>
  <c r="J971" i="1"/>
  <c r="I973" i="1" l="1"/>
  <c r="H974" i="1" s="1"/>
  <c r="J972" i="1"/>
  <c r="I974" i="1" l="1"/>
  <c r="H975" i="1" s="1"/>
  <c r="J973" i="1"/>
  <c r="I975" i="1" l="1"/>
  <c r="H976" i="1" s="1"/>
  <c r="J974" i="1"/>
  <c r="I976" i="1" l="1"/>
  <c r="H977" i="1" s="1"/>
  <c r="J975" i="1"/>
  <c r="I977" i="1" l="1"/>
  <c r="H978" i="1" s="1"/>
  <c r="J976" i="1"/>
  <c r="I978" i="1" l="1"/>
  <c r="H979" i="1" s="1"/>
  <c r="J977" i="1"/>
  <c r="I979" i="1" l="1"/>
  <c r="H980" i="1" s="1"/>
  <c r="J978" i="1"/>
  <c r="I980" i="1" l="1"/>
  <c r="H981" i="1" s="1"/>
  <c r="J979" i="1"/>
  <c r="I981" i="1" l="1"/>
  <c r="H982" i="1" s="1"/>
  <c r="J980" i="1"/>
  <c r="I982" i="1" l="1"/>
  <c r="H983" i="1" s="1"/>
  <c r="J981" i="1"/>
  <c r="I983" i="1" l="1"/>
  <c r="H984" i="1" s="1"/>
  <c r="J982" i="1"/>
  <c r="I984" i="1" l="1"/>
  <c r="H985" i="1" s="1"/>
  <c r="J983" i="1"/>
  <c r="I985" i="1" l="1"/>
  <c r="H986" i="1" s="1"/>
  <c r="J984" i="1"/>
  <c r="I986" i="1" l="1"/>
  <c r="H987" i="1" s="1"/>
  <c r="J985" i="1"/>
  <c r="I987" i="1" l="1"/>
  <c r="H988" i="1" s="1"/>
  <c r="J986" i="1"/>
  <c r="I988" i="1" l="1"/>
  <c r="H989" i="1" s="1"/>
  <c r="J987" i="1"/>
  <c r="I989" i="1" l="1"/>
  <c r="H990" i="1" s="1"/>
  <c r="J988" i="1"/>
  <c r="I990" i="1" l="1"/>
  <c r="H991" i="1" s="1"/>
  <c r="J989" i="1"/>
  <c r="I991" i="1" l="1"/>
  <c r="H992" i="1" s="1"/>
  <c r="J990" i="1"/>
  <c r="J991" i="1" l="1"/>
  <c r="I992" i="1"/>
  <c r="H993" i="1" s="1"/>
  <c r="I993" i="1" l="1"/>
  <c r="H994" i="1" s="1"/>
  <c r="J992" i="1"/>
  <c r="I994" i="1" l="1"/>
  <c r="H995" i="1" s="1"/>
  <c r="J993" i="1"/>
  <c r="I995" i="1" l="1"/>
  <c r="H996" i="1" s="1"/>
  <c r="J994" i="1"/>
  <c r="I996" i="1" l="1"/>
  <c r="H997" i="1" s="1"/>
  <c r="J995" i="1"/>
  <c r="I997" i="1" l="1"/>
  <c r="H998" i="1" s="1"/>
  <c r="J996" i="1"/>
  <c r="I998" i="1" l="1"/>
  <c r="H999" i="1" s="1"/>
  <c r="J997" i="1"/>
  <c r="I999" i="1" l="1"/>
  <c r="H1000" i="1" s="1"/>
  <c r="J998" i="1"/>
  <c r="I1000" i="1" l="1"/>
  <c r="H1001" i="1" s="1"/>
  <c r="J999" i="1"/>
  <c r="I1001" i="1" l="1"/>
  <c r="H1002" i="1" s="1"/>
  <c r="J1000" i="1"/>
  <c r="I1002" i="1" l="1"/>
  <c r="H1003" i="1" s="1"/>
  <c r="J1001" i="1"/>
  <c r="I1003" i="1" l="1"/>
  <c r="H1004" i="1" s="1"/>
  <c r="J1002" i="1"/>
  <c r="I1004" i="1" l="1"/>
  <c r="H1005" i="1" s="1"/>
  <c r="J1003" i="1"/>
  <c r="I1005" i="1" l="1"/>
  <c r="H1006" i="1" s="1"/>
  <c r="J1004" i="1"/>
  <c r="I1006" i="1" l="1"/>
  <c r="H1007" i="1" s="1"/>
  <c r="J1005" i="1"/>
  <c r="I1007" i="1" l="1"/>
  <c r="H1008" i="1" s="1"/>
  <c r="J1006" i="1"/>
  <c r="I1008" i="1" l="1"/>
  <c r="H1009" i="1" s="1"/>
  <c r="J1007" i="1"/>
  <c r="I1009" i="1" l="1"/>
  <c r="H1010" i="1" s="1"/>
  <c r="J1008" i="1"/>
  <c r="I1010" i="1" l="1"/>
  <c r="H1011" i="1" s="1"/>
  <c r="J1009" i="1"/>
  <c r="I1011" i="1" l="1"/>
  <c r="H1012" i="1" s="1"/>
  <c r="J1010" i="1"/>
  <c r="I1012" i="1" l="1"/>
  <c r="H1013" i="1" s="1"/>
  <c r="J1011" i="1"/>
  <c r="I1013" i="1" l="1"/>
  <c r="H1014" i="1" s="1"/>
  <c r="J1012" i="1"/>
  <c r="I1014" i="1" l="1"/>
  <c r="H1015" i="1" s="1"/>
  <c r="J1013" i="1"/>
  <c r="I1015" i="1" l="1"/>
  <c r="H1016" i="1" s="1"/>
  <c r="J1014" i="1"/>
  <c r="I1016" i="1" l="1"/>
  <c r="H1017" i="1" s="1"/>
  <c r="J1015" i="1"/>
  <c r="I1017" i="1" l="1"/>
  <c r="H1018" i="1" s="1"/>
  <c r="J1016" i="1"/>
  <c r="I1018" i="1" l="1"/>
  <c r="H1019" i="1" s="1"/>
  <c r="J1017" i="1"/>
  <c r="I1019" i="1" l="1"/>
  <c r="H1020" i="1" s="1"/>
  <c r="J1018" i="1"/>
  <c r="I1020" i="1" l="1"/>
  <c r="H1021" i="1" s="1"/>
  <c r="J1019" i="1"/>
  <c r="I1021" i="1" l="1"/>
  <c r="H1022" i="1" s="1"/>
  <c r="J1020" i="1"/>
  <c r="I1022" i="1" l="1"/>
  <c r="H1023" i="1" s="1"/>
  <c r="J1021" i="1"/>
  <c r="I1023" i="1" l="1"/>
  <c r="H1024" i="1" s="1"/>
  <c r="J1022" i="1"/>
  <c r="I1024" i="1" l="1"/>
  <c r="H1025" i="1" s="1"/>
  <c r="J1023" i="1"/>
  <c r="I1025" i="1" l="1"/>
  <c r="H1026" i="1" s="1"/>
  <c r="J1024" i="1"/>
  <c r="I1026" i="1" l="1"/>
  <c r="H1027" i="1" s="1"/>
  <c r="J1025" i="1"/>
  <c r="I1027" i="1" l="1"/>
  <c r="H1028" i="1" s="1"/>
  <c r="J1026" i="1"/>
  <c r="I1028" i="1" l="1"/>
  <c r="H1029" i="1" s="1"/>
  <c r="J1027" i="1"/>
  <c r="I1029" i="1" l="1"/>
  <c r="H1030" i="1" s="1"/>
  <c r="J1028" i="1"/>
  <c r="I1030" i="1" l="1"/>
  <c r="H1031" i="1" s="1"/>
  <c r="J1029" i="1"/>
  <c r="I1031" i="1" l="1"/>
  <c r="H1032" i="1" s="1"/>
  <c r="J1030" i="1"/>
  <c r="I1032" i="1" l="1"/>
  <c r="H1033" i="1" s="1"/>
  <c r="J1031" i="1"/>
  <c r="I1033" i="1" l="1"/>
  <c r="H1034" i="1" s="1"/>
  <c r="J1032" i="1"/>
  <c r="I1034" i="1" l="1"/>
  <c r="H1035" i="1" s="1"/>
  <c r="J1033" i="1"/>
  <c r="I1035" i="1" l="1"/>
  <c r="H1036" i="1" s="1"/>
  <c r="J1034" i="1"/>
  <c r="I1036" i="1" l="1"/>
  <c r="H1037" i="1" s="1"/>
  <c r="J1035" i="1"/>
  <c r="I1037" i="1" l="1"/>
  <c r="H1038" i="1" s="1"/>
  <c r="J1036" i="1"/>
  <c r="I1038" i="1" l="1"/>
  <c r="H1039" i="1" s="1"/>
  <c r="J1037" i="1"/>
  <c r="I1039" i="1" l="1"/>
  <c r="H1040" i="1" s="1"/>
  <c r="J1038" i="1"/>
  <c r="I1040" i="1" l="1"/>
  <c r="H1041" i="1" s="1"/>
  <c r="J1039" i="1"/>
  <c r="I1041" i="1" l="1"/>
  <c r="H1042" i="1" s="1"/>
  <c r="J1040" i="1"/>
  <c r="I1042" i="1" l="1"/>
  <c r="H1043" i="1" s="1"/>
  <c r="J1041" i="1"/>
  <c r="I1043" i="1" l="1"/>
  <c r="H1044" i="1" s="1"/>
  <c r="J1042" i="1"/>
  <c r="I1044" i="1" l="1"/>
  <c r="H1045" i="1" s="1"/>
  <c r="J1043" i="1"/>
  <c r="I1045" i="1" l="1"/>
  <c r="H1046" i="1" s="1"/>
  <c r="J1044" i="1"/>
  <c r="I1046" i="1" l="1"/>
  <c r="H1047" i="1" s="1"/>
  <c r="J1045" i="1"/>
  <c r="I1047" i="1" l="1"/>
  <c r="H1048" i="1" s="1"/>
  <c r="J1046" i="1"/>
  <c r="I1048" i="1" l="1"/>
  <c r="H1049" i="1" s="1"/>
  <c r="J1047" i="1"/>
  <c r="I1049" i="1" l="1"/>
  <c r="H1050" i="1" s="1"/>
  <c r="J1048" i="1"/>
  <c r="I1050" i="1" l="1"/>
  <c r="H1051" i="1" s="1"/>
  <c r="J1049" i="1"/>
  <c r="I1051" i="1" l="1"/>
  <c r="H1052" i="1" s="1"/>
  <c r="J1050" i="1"/>
  <c r="I1052" i="1" l="1"/>
  <c r="H1053" i="1" s="1"/>
  <c r="J1051" i="1"/>
  <c r="I1053" i="1" l="1"/>
  <c r="H1054" i="1" s="1"/>
  <c r="J1052" i="1"/>
  <c r="I1054" i="1" l="1"/>
  <c r="H1055" i="1" s="1"/>
  <c r="J1053" i="1"/>
  <c r="I1055" i="1" l="1"/>
  <c r="H1056" i="1" s="1"/>
  <c r="J1054" i="1"/>
  <c r="I1056" i="1" l="1"/>
  <c r="H1057" i="1" s="1"/>
  <c r="J1055" i="1"/>
  <c r="I1057" i="1" l="1"/>
  <c r="H1058" i="1" s="1"/>
  <c r="J1056" i="1"/>
  <c r="I1058" i="1" l="1"/>
  <c r="H1059" i="1" s="1"/>
  <c r="J1057" i="1"/>
  <c r="I1059" i="1" l="1"/>
  <c r="H1060" i="1" s="1"/>
  <c r="J1058" i="1"/>
  <c r="I1060" i="1" l="1"/>
  <c r="H1061" i="1" s="1"/>
  <c r="J1059" i="1"/>
  <c r="I1061" i="1" l="1"/>
  <c r="H1062" i="1" s="1"/>
  <c r="J1060" i="1"/>
  <c r="I1062" i="1" l="1"/>
  <c r="H1063" i="1" s="1"/>
  <c r="J1061" i="1"/>
  <c r="I1063" i="1" l="1"/>
  <c r="H1064" i="1" s="1"/>
  <c r="J1062" i="1"/>
  <c r="I1064" i="1" l="1"/>
  <c r="H1065" i="1" s="1"/>
  <c r="J1063" i="1"/>
  <c r="I1065" i="1" l="1"/>
  <c r="H1066" i="1" s="1"/>
  <c r="J1064" i="1"/>
  <c r="I1066" i="1" l="1"/>
  <c r="H1067" i="1" s="1"/>
  <c r="J1065" i="1"/>
  <c r="I1067" i="1" l="1"/>
  <c r="H1068" i="1" s="1"/>
  <c r="J1066" i="1"/>
  <c r="I1068" i="1" l="1"/>
  <c r="H1069" i="1" s="1"/>
  <c r="J1067" i="1"/>
  <c r="I1069" i="1" l="1"/>
  <c r="H1070" i="1" s="1"/>
  <c r="J1068" i="1"/>
  <c r="I1070" i="1" l="1"/>
  <c r="H1071" i="1" s="1"/>
  <c r="J1069" i="1"/>
  <c r="I1071" i="1" l="1"/>
  <c r="H1072" i="1" s="1"/>
  <c r="J1070" i="1"/>
  <c r="I1072" i="1" l="1"/>
  <c r="H1073" i="1" s="1"/>
  <c r="J1071" i="1"/>
  <c r="I1073" i="1" l="1"/>
  <c r="H1074" i="1" s="1"/>
  <c r="J1072" i="1"/>
  <c r="I1074" i="1" l="1"/>
  <c r="H1075" i="1" s="1"/>
  <c r="J1073" i="1"/>
  <c r="I1075" i="1" l="1"/>
  <c r="H1076" i="1" s="1"/>
  <c r="J1074" i="1"/>
  <c r="I1076" i="1" l="1"/>
  <c r="H1077" i="1" s="1"/>
  <c r="J1075" i="1"/>
  <c r="I1077" i="1" l="1"/>
  <c r="H1078" i="1" s="1"/>
  <c r="J1076" i="1"/>
  <c r="I1078" i="1" l="1"/>
  <c r="H1079" i="1" s="1"/>
  <c r="J1077" i="1"/>
  <c r="I1079" i="1" l="1"/>
  <c r="H1080" i="1" s="1"/>
  <c r="J1078" i="1"/>
  <c r="I1080" i="1" l="1"/>
  <c r="H1081" i="1" s="1"/>
  <c r="J1079" i="1"/>
  <c r="I1081" i="1" l="1"/>
  <c r="H1082" i="1" s="1"/>
  <c r="J1080" i="1"/>
  <c r="I1082" i="1" l="1"/>
  <c r="H1083" i="1" s="1"/>
  <c r="J1081" i="1"/>
  <c r="I1083" i="1" l="1"/>
  <c r="H1084" i="1" s="1"/>
  <c r="J1082" i="1"/>
  <c r="I1084" i="1" l="1"/>
  <c r="H1085" i="1" s="1"/>
  <c r="J1083" i="1"/>
  <c r="I1085" i="1" l="1"/>
  <c r="H1086" i="1" s="1"/>
  <c r="J1084" i="1"/>
  <c r="I1086" i="1" l="1"/>
  <c r="H1087" i="1" s="1"/>
  <c r="J1085" i="1"/>
  <c r="I1087" i="1" l="1"/>
  <c r="H1088" i="1" s="1"/>
  <c r="J1086" i="1"/>
  <c r="I1088" i="1" l="1"/>
  <c r="H1089" i="1" s="1"/>
  <c r="J1087" i="1"/>
  <c r="I1089" i="1" l="1"/>
  <c r="H1090" i="1" s="1"/>
  <c r="J1088" i="1"/>
  <c r="I1090" i="1" l="1"/>
  <c r="H1091" i="1" s="1"/>
  <c r="J1089" i="1"/>
  <c r="I1091" i="1" l="1"/>
  <c r="H1092" i="1" s="1"/>
  <c r="J1090" i="1"/>
  <c r="I1092" i="1" l="1"/>
  <c r="H1093" i="1" s="1"/>
  <c r="J1091" i="1"/>
  <c r="I1093" i="1" l="1"/>
  <c r="H1094" i="1" s="1"/>
  <c r="J1092" i="1"/>
  <c r="I1094" i="1" l="1"/>
  <c r="H1095" i="1" s="1"/>
  <c r="J1093" i="1"/>
  <c r="I1095" i="1" l="1"/>
  <c r="H1096" i="1" s="1"/>
  <c r="J1094" i="1"/>
  <c r="I1096" i="1" l="1"/>
  <c r="H1097" i="1" s="1"/>
  <c r="J1095" i="1"/>
  <c r="I1097" i="1" l="1"/>
  <c r="H1098" i="1" s="1"/>
  <c r="J1096" i="1"/>
  <c r="I1098" i="1" l="1"/>
  <c r="H1099" i="1" s="1"/>
  <c r="J1097" i="1"/>
  <c r="I1099" i="1" l="1"/>
  <c r="H1100" i="1" s="1"/>
  <c r="J1098" i="1"/>
  <c r="I1100" i="1" l="1"/>
  <c r="H1101" i="1" s="1"/>
  <c r="J1099" i="1"/>
  <c r="I1101" i="1" l="1"/>
  <c r="H1102" i="1" s="1"/>
  <c r="J1100" i="1"/>
  <c r="I1102" i="1" l="1"/>
  <c r="H1103" i="1" s="1"/>
  <c r="J1101" i="1"/>
  <c r="I1103" i="1" l="1"/>
  <c r="H1104" i="1" s="1"/>
  <c r="J1102" i="1"/>
  <c r="I1104" i="1" l="1"/>
  <c r="H1105" i="1" s="1"/>
  <c r="J1103" i="1"/>
  <c r="I1105" i="1" l="1"/>
  <c r="H1106" i="1" s="1"/>
  <c r="J1104" i="1"/>
  <c r="I1106" i="1" l="1"/>
  <c r="H1107" i="1" s="1"/>
  <c r="J1105" i="1"/>
  <c r="I1107" i="1" l="1"/>
  <c r="H1108" i="1" s="1"/>
  <c r="J1106" i="1"/>
  <c r="I1108" i="1" l="1"/>
  <c r="H1109" i="1" s="1"/>
  <c r="J1107" i="1"/>
  <c r="I1109" i="1" l="1"/>
  <c r="H1110" i="1" s="1"/>
  <c r="J1108" i="1"/>
  <c r="I1110" i="1" l="1"/>
  <c r="H1111" i="1" s="1"/>
  <c r="J1109" i="1"/>
  <c r="I1111" i="1" l="1"/>
  <c r="H1112" i="1" s="1"/>
  <c r="J1110" i="1"/>
  <c r="I1112" i="1" l="1"/>
  <c r="H1113" i="1" s="1"/>
  <c r="J1111" i="1"/>
  <c r="I1113" i="1" l="1"/>
  <c r="H1114" i="1" s="1"/>
  <c r="J1112" i="1"/>
  <c r="I1114" i="1" l="1"/>
  <c r="H1115" i="1" s="1"/>
  <c r="J1113" i="1"/>
  <c r="I1115" i="1" l="1"/>
  <c r="H1116" i="1" s="1"/>
  <c r="J1114" i="1"/>
  <c r="I1116" i="1" l="1"/>
  <c r="H1117" i="1" s="1"/>
  <c r="J1115" i="1"/>
  <c r="I1117" i="1" l="1"/>
  <c r="H1118" i="1" s="1"/>
  <c r="J1116" i="1"/>
  <c r="I1118" i="1" l="1"/>
  <c r="H1119" i="1" s="1"/>
  <c r="J1117" i="1"/>
  <c r="I1119" i="1" l="1"/>
  <c r="H1120" i="1" s="1"/>
  <c r="J1118" i="1"/>
  <c r="I1120" i="1" l="1"/>
  <c r="H1121" i="1" s="1"/>
  <c r="J1119" i="1"/>
  <c r="I1121" i="1" l="1"/>
  <c r="H1122" i="1" s="1"/>
  <c r="J1120" i="1"/>
  <c r="I1122" i="1" l="1"/>
  <c r="H1123" i="1" s="1"/>
  <c r="J1121" i="1"/>
  <c r="I1123" i="1" l="1"/>
  <c r="H1124" i="1" s="1"/>
  <c r="J1122" i="1"/>
  <c r="I1124" i="1" l="1"/>
  <c r="H1125" i="1" s="1"/>
  <c r="J1123" i="1"/>
  <c r="I1125" i="1" l="1"/>
  <c r="H1126" i="1" s="1"/>
  <c r="J1124" i="1"/>
  <c r="I1126" i="1" l="1"/>
  <c r="H1127" i="1" s="1"/>
  <c r="J1125" i="1"/>
  <c r="I1127" i="1" l="1"/>
  <c r="H1128" i="1" s="1"/>
  <c r="J1126" i="1"/>
  <c r="I1128" i="1" l="1"/>
  <c r="H1129" i="1" s="1"/>
  <c r="J1127" i="1"/>
  <c r="I1129" i="1" l="1"/>
  <c r="H1130" i="1" s="1"/>
  <c r="J1128" i="1"/>
  <c r="I1130" i="1" l="1"/>
  <c r="H1131" i="1" s="1"/>
  <c r="J1129" i="1"/>
  <c r="I1131" i="1" l="1"/>
  <c r="H1132" i="1" s="1"/>
  <c r="J1130" i="1"/>
  <c r="I1132" i="1" l="1"/>
  <c r="H1133" i="1" s="1"/>
  <c r="J1131" i="1"/>
  <c r="I1133" i="1" l="1"/>
  <c r="H1134" i="1" s="1"/>
  <c r="J1132" i="1"/>
  <c r="I1134" i="1" l="1"/>
  <c r="H1135" i="1" s="1"/>
  <c r="J1133" i="1"/>
  <c r="I1135" i="1" l="1"/>
  <c r="H1136" i="1" s="1"/>
  <c r="J1134" i="1"/>
  <c r="I1136" i="1" l="1"/>
  <c r="H1137" i="1" s="1"/>
  <c r="J1135" i="1"/>
  <c r="I1137" i="1" l="1"/>
  <c r="H1138" i="1" s="1"/>
  <c r="J1136" i="1"/>
  <c r="I1138" i="1" l="1"/>
  <c r="H1139" i="1" s="1"/>
  <c r="J1137" i="1"/>
  <c r="I1139" i="1" l="1"/>
  <c r="H1140" i="1" s="1"/>
  <c r="J1138" i="1"/>
  <c r="I1140" i="1" l="1"/>
  <c r="H1141" i="1" s="1"/>
  <c r="J1139" i="1"/>
  <c r="I1141" i="1" l="1"/>
  <c r="H1142" i="1" s="1"/>
  <c r="J1140" i="1"/>
  <c r="I1142" i="1" l="1"/>
  <c r="H1143" i="1" s="1"/>
  <c r="J1141" i="1"/>
  <c r="I1143" i="1" l="1"/>
  <c r="H1144" i="1" s="1"/>
  <c r="J1142" i="1"/>
  <c r="I1144" i="1" l="1"/>
  <c r="H1145" i="1" s="1"/>
  <c r="J1143" i="1"/>
  <c r="I1145" i="1" l="1"/>
  <c r="H1146" i="1" s="1"/>
  <c r="J1144" i="1"/>
  <c r="I1146" i="1" l="1"/>
  <c r="H1147" i="1" s="1"/>
  <c r="J1145" i="1"/>
  <c r="I1147" i="1" l="1"/>
  <c r="H1148" i="1" s="1"/>
  <c r="J1146" i="1"/>
  <c r="I1148" i="1" l="1"/>
  <c r="H1149" i="1" s="1"/>
  <c r="J1147" i="1"/>
  <c r="I1149" i="1" l="1"/>
  <c r="H1150" i="1" s="1"/>
  <c r="J1148" i="1"/>
  <c r="I1150" i="1" l="1"/>
  <c r="H1151" i="1" s="1"/>
  <c r="J1149" i="1"/>
  <c r="I1151" i="1" l="1"/>
  <c r="H1152" i="1" s="1"/>
  <c r="J1150" i="1"/>
  <c r="I1152" i="1" l="1"/>
  <c r="H1153" i="1" s="1"/>
  <c r="J1151" i="1"/>
  <c r="I1153" i="1" l="1"/>
  <c r="H1154" i="1" s="1"/>
  <c r="J1152" i="1"/>
  <c r="I1154" i="1" l="1"/>
  <c r="H1155" i="1" s="1"/>
  <c r="J1153" i="1"/>
  <c r="I1155" i="1" l="1"/>
  <c r="H1156" i="1" s="1"/>
  <c r="J1154" i="1"/>
  <c r="I1156" i="1" l="1"/>
  <c r="H1157" i="1" s="1"/>
  <c r="J1155" i="1"/>
  <c r="I1157" i="1" l="1"/>
  <c r="H1158" i="1" s="1"/>
  <c r="J1156" i="1"/>
  <c r="I1158" i="1" l="1"/>
  <c r="H1159" i="1" s="1"/>
  <c r="J1157" i="1"/>
  <c r="I1159" i="1" l="1"/>
  <c r="H1160" i="1" s="1"/>
  <c r="J1158" i="1"/>
  <c r="I1160" i="1" l="1"/>
  <c r="H1161" i="1" s="1"/>
  <c r="J1159" i="1"/>
  <c r="I1161" i="1" l="1"/>
  <c r="H1162" i="1" s="1"/>
  <c r="J1160" i="1"/>
  <c r="I1162" i="1" l="1"/>
  <c r="H1163" i="1" s="1"/>
  <c r="J1161" i="1"/>
  <c r="I1163" i="1" l="1"/>
  <c r="H1164" i="1" s="1"/>
  <c r="J1162" i="1"/>
  <c r="I1164" i="1" l="1"/>
  <c r="H1165" i="1" s="1"/>
  <c r="J1163" i="1"/>
  <c r="I1165" i="1" l="1"/>
  <c r="H1166" i="1" s="1"/>
  <c r="J1164" i="1"/>
  <c r="I1166" i="1" l="1"/>
  <c r="H1167" i="1" s="1"/>
  <c r="J1165" i="1"/>
  <c r="I1167" i="1" l="1"/>
  <c r="H1168" i="1" s="1"/>
  <c r="J1166" i="1"/>
  <c r="I1168" i="1" l="1"/>
  <c r="H1169" i="1" s="1"/>
  <c r="J1167" i="1"/>
  <c r="I1169" i="1" l="1"/>
  <c r="H1170" i="1" s="1"/>
  <c r="J1168" i="1"/>
  <c r="I1170" i="1" l="1"/>
  <c r="H1171" i="1" s="1"/>
  <c r="J1169" i="1"/>
  <c r="I1171" i="1" l="1"/>
  <c r="H1172" i="1" s="1"/>
  <c r="J1170" i="1"/>
  <c r="I1172" i="1" l="1"/>
  <c r="H1173" i="1" s="1"/>
  <c r="J1171" i="1"/>
  <c r="I1173" i="1" l="1"/>
  <c r="H1174" i="1" s="1"/>
  <c r="J1172" i="1"/>
  <c r="I1174" i="1" l="1"/>
  <c r="H1175" i="1" s="1"/>
  <c r="J1173" i="1"/>
  <c r="I1175" i="1" l="1"/>
  <c r="H1176" i="1" s="1"/>
  <c r="J1174" i="1"/>
  <c r="I1176" i="1" l="1"/>
  <c r="H1177" i="1" s="1"/>
  <c r="J1175" i="1"/>
  <c r="I1177" i="1" l="1"/>
  <c r="H1178" i="1" s="1"/>
  <c r="J1176" i="1"/>
  <c r="I1178" i="1" l="1"/>
  <c r="H1179" i="1" s="1"/>
  <c r="J1177" i="1"/>
  <c r="I1179" i="1" l="1"/>
  <c r="H1180" i="1" s="1"/>
  <c r="J1178" i="1"/>
  <c r="I1180" i="1" l="1"/>
  <c r="H1181" i="1" s="1"/>
  <c r="J1179" i="1"/>
  <c r="I1181" i="1" l="1"/>
  <c r="H1182" i="1" s="1"/>
  <c r="J1180" i="1"/>
  <c r="I1182" i="1" l="1"/>
  <c r="H1183" i="1" s="1"/>
  <c r="J1181" i="1"/>
  <c r="I1183" i="1" l="1"/>
  <c r="H1184" i="1" s="1"/>
  <c r="J1182" i="1"/>
  <c r="I1184" i="1" l="1"/>
  <c r="H1185" i="1" s="1"/>
  <c r="J1183" i="1"/>
  <c r="I1185" i="1" l="1"/>
  <c r="H1186" i="1" s="1"/>
  <c r="J1184" i="1"/>
  <c r="I1186" i="1" l="1"/>
  <c r="H1187" i="1" s="1"/>
  <c r="J1185" i="1"/>
  <c r="I1187" i="1" l="1"/>
  <c r="H1188" i="1" s="1"/>
  <c r="J1186" i="1"/>
  <c r="I1188" i="1" l="1"/>
  <c r="H1189" i="1" s="1"/>
  <c r="J1187" i="1"/>
  <c r="I1189" i="1" l="1"/>
  <c r="H1190" i="1" s="1"/>
  <c r="J1188" i="1"/>
  <c r="I1190" i="1" l="1"/>
  <c r="H1191" i="1" s="1"/>
  <c r="J1189" i="1"/>
  <c r="I1191" i="1" l="1"/>
  <c r="H1192" i="1" s="1"/>
  <c r="J1190" i="1"/>
  <c r="I1192" i="1" l="1"/>
  <c r="H1193" i="1" s="1"/>
  <c r="J1191" i="1"/>
  <c r="I1193" i="1" l="1"/>
  <c r="H1194" i="1" s="1"/>
  <c r="J1192" i="1"/>
  <c r="I1194" i="1" l="1"/>
  <c r="H1195" i="1" s="1"/>
  <c r="J1193" i="1"/>
  <c r="I1195" i="1" l="1"/>
  <c r="H1196" i="1" s="1"/>
  <c r="J1194" i="1"/>
  <c r="I1196" i="1" l="1"/>
  <c r="H1197" i="1" s="1"/>
  <c r="J1195" i="1"/>
  <c r="I1197" i="1" l="1"/>
  <c r="H1198" i="1" s="1"/>
  <c r="J1196" i="1"/>
  <c r="I1198" i="1" l="1"/>
  <c r="H1199" i="1" s="1"/>
  <c r="J1197" i="1"/>
  <c r="I1199" i="1" l="1"/>
  <c r="H1200" i="1" s="1"/>
  <c r="J1198" i="1"/>
  <c r="I1200" i="1" l="1"/>
  <c r="H1201" i="1" s="1"/>
  <c r="J1199" i="1"/>
  <c r="I1201" i="1" l="1"/>
  <c r="H1202" i="1" s="1"/>
  <c r="J1200" i="1"/>
  <c r="I1202" i="1" l="1"/>
  <c r="H1203" i="1" s="1"/>
  <c r="J1201" i="1"/>
  <c r="I1203" i="1" l="1"/>
  <c r="H1204" i="1" s="1"/>
  <c r="J1202" i="1"/>
  <c r="I1204" i="1" l="1"/>
  <c r="H1205" i="1" s="1"/>
  <c r="J1203" i="1"/>
  <c r="I1205" i="1" l="1"/>
  <c r="H1206" i="1" s="1"/>
  <c r="J1204" i="1"/>
  <c r="I1206" i="1" l="1"/>
  <c r="H1207" i="1" s="1"/>
  <c r="J1205" i="1"/>
  <c r="I1207" i="1" l="1"/>
  <c r="H1208" i="1" s="1"/>
  <c r="J1206" i="1"/>
  <c r="I1208" i="1" l="1"/>
  <c r="H1209" i="1" s="1"/>
  <c r="J1207" i="1"/>
  <c r="I1209" i="1" l="1"/>
  <c r="H1210" i="1" s="1"/>
  <c r="J1208" i="1"/>
  <c r="I1210" i="1" l="1"/>
  <c r="H1211" i="1" s="1"/>
  <c r="J1209" i="1"/>
  <c r="I1211" i="1" l="1"/>
  <c r="H1212" i="1" s="1"/>
  <c r="J1210" i="1"/>
  <c r="I1212" i="1" l="1"/>
  <c r="H1213" i="1" s="1"/>
  <c r="J1211" i="1"/>
  <c r="I1213" i="1" l="1"/>
  <c r="H1214" i="1" s="1"/>
  <c r="J1212" i="1"/>
  <c r="I1214" i="1" l="1"/>
  <c r="H1215" i="1" s="1"/>
  <c r="J1213" i="1"/>
  <c r="I1215" i="1" l="1"/>
  <c r="H1216" i="1" s="1"/>
  <c r="J1214" i="1"/>
  <c r="I1216" i="1" l="1"/>
  <c r="H1217" i="1" s="1"/>
  <c r="J1215" i="1"/>
  <c r="I1217" i="1" l="1"/>
  <c r="H1218" i="1" s="1"/>
  <c r="J1216" i="1"/>
  <c r="I1218" i="1" l="1"/>
  <c r="H1219" i="1" s="1"/>
  <c r="J1217" i="1"/>
  <c r="I1219" i="1" l="1"/>
  <c r="H1220" i="1" s="1"/>
  <c r="J1218" i="1"/>
  <c r="I1220" i="1" l="1"/>
  <c r="H1221" i="1" s="1"/>
  <c r="J1219" i="1"/>
  <c r="I1221" i="1" l="1"/>
  <c r="H1222" i="1" s="1"/>
  <c r="J1220" i="1"/>
  <c r="I1222" i="1" l="1"/>
  <c r="H1223" i="1" s="1"/>
  <c r="J1221" i="1"/>
  <c r="I1223" i="1" l="1"/>
  <c r="H1224" i="1" s="1"/>
  <c r="J1222" i="1"/>
  <c r="I1224" i="1" l="1"/>
  <c r="H1225" i="1" s="1"/>
  <c r="J1223" i="1"/>
  <c r="I1225" i="1" l="1"/>
  <c r="H1226" i="1" s="1"/>
  <c r="J1224" i="1"/>
  <c r="I1226" i="1" l="1"/>
  <c r="H1227" i="1" s="1"/>
  <c r="J1225" i="1"/>
  <c r="I1227" i="1" l="1"/>
  <c r="H1228" i="1" s="1"/>
  <c r="J1226" i="1"/>
  <c r="I1228" i="1" l="1"/>
  <c r="H1229" i="1" s="1"/>
  <c r="J1227" i="1"/>
  <c r="I1229" i="1" l="1"/>
  <c r="H1230" i="1" s="1"/>
  <c r="J1228" i="1"/>
  <c r="I1230" i="1" l="1"/>
  <c r="H1231" i="1" s="1"/>
  <c r="J1229" i="1"/>
  <c r="I1231" i="1" l="1"/>
  <c r="H1232" i="1" s="1"/>
  <c r="J1230" i="1"/>
  <c r="I1232" i="1" l="1"/>
  <c r="H1233" i="1" s="1"/>
  <c r="J1231" i="1"/>
  <c r="I1233" i="1" l="1"/>
  <c r="H1234" i="1" s="1"/>
  <c r="J1232" i="1"/>
  <c r="I1234" i="1" l="1"/>
  <c r="H1235" i="1" s="1"/>
  <c r="J1233" i="1"/>
  <c r="I1235" i="1" l="1"/>
  <c r="H1236" i="1" s="1"/>
  <c r="J1234" i="1"/>
  <c r="I1236" i="1" l="1"/>
  <c r="H1237" i="1" s="1"/>
  <c r="J1235" i="1"/>
  <c r="I1237" i="1" l="1"/>
  <c r="H1238" i="1" s="1"/>
  <c r="J1236" i="1"/>
  <c r="I1238" i="1" l="1"/>
  <c r="H1239" i="1" s="1"/>
  <c r="J1237" i="1"/>
  <c r="I1239" i="1" l="1"/>
  <c r="H1240" i="1" s="1"/>
  <c r="J1238" i="1"/>
  <c r="I1240" i="1" l="1"/>
  <c r="H1241" i="1" s="1"/>
  <c r="J1239" i="1"/>
  <c r="I1241" i="1" l="1"/>
  <c r="H1242" i="1" s="1"/>
  <c r="J1240" i="1"/>
  <c r="I1242" i="1" l="1"/>
  <c r="H1243" i="1" s="1"/>
  <c r="J1241" i="1"/>
  <c r="I1243" i="1" l="1"/>
  <c r="H1244" i="1" s="1"/>
  <c r="J1242" i="1"/>
  <c r="I1244" i="1" l="1"/>
  <c r="H1245" i="1" s="1"/>
  <c r="J1243" i="1"/>
  <c r="I1245" i="1" l="1"/>
  <c r="H1246" i="1" s="1"/>
  <c r="J1244" i="1"/>
  <c r="I1246" i="1" l="1"/>
  <c r="H1247" i="1" s="1"/>
  <c r="J1245" i="1"/>
  <c r="I1247" i="1" l="1"/>
  <c r="H1248" i="1" s="1"/>
  <c r="J1246" i="1"/>
  <c r="I1248" i="1" l="1"/>
  <c r="H1249" i="1" s="1"/>
  <c r="J1247" i="1"/>
  <c r="I1249" i="1" l="1"/>
  <c r="H1250" i="1" s="1"/>
  <c r="J1248" i="1"/>
  <c r="I1250" i="1" l="1"/>
  <c r="H1251" i="1" s="1"/>
  <c r="J1249" i="1"/>
  <c r="I1251" i="1" l="1"/>
  <c r="H1252" i="1" s="1"/>
  <c r="J1250" i="1"/>
  <c r="I1252" i="1" l="1"/>
  <c r="H1253" i="1" s="1"/>
  <c r="J1251" i="1"/>
  <c r="I1253" i="1" l="1"/>
  <c r="H1254" i="1" s="1"/>
  <c r="J1252" i="1"/>
  <c r="I1254" i="1" l="1"/>
  <c r="H1255" i="1" s="1"/>
  <c r="J1253" i="1"/>
  <c r="I1255" i="1" l="1"/>
  <c r="H1256" i="1" s="1"/>
  <c r="J1254" i="1"/>
  <c r="I1256" i="1" l="1"/>
  <c r="H1257" i="1" s="1"/>
  <c r="J1255" i="1"/>
  <c r="I1257" i="1" l="1"/>
  <c r="H1258" i="1" s="1"/>
  <c r="J1256" i="1"/>
  <c r="I1258" i="1" l="1"/>
  <c r="H1259" i="1" s="1"/>
  <c r="J1257" i="1"/>
  <c r="I1259" i="1" l="1"/>
  <c r="H1260" i="1" s="1"/>
  <c r="J1258" i="1"/>
  <c r="I1260" i="1" l="1"/>
  <c r="H1261" i="1" s="1"/>
  <c r="J1259" i="1"/>
  <c r="I1261" i="1" l="1"/>
  <c r="H1262" i="1" s="1"/>
  <c r="J1260" i="1"/>
  <c r="I1262" i="1" l="1"/>
  <c r="H1263" i="1" s="1"/>
  <c r="J1261" i="1"/>
  <c r="I1263" i="1" l="1"/>
  <c r="H1264" i="1" s="1"/>
  <c r="J1262" i="1"/>
  <c r="I1264" i="1" l="1"/>
  <c r="H1265" i="1" s="1"/>
  <c r="J1263" i="1"/>
  <c r="I1265" i="1" l="1"/>
  <c r="H1266" i="1" s="1"/>
  <c r="J1264" i="1"/>
  <c r="I1266" i="1" l="1"/>
  <c r="H1267" i="1" s="1"/>
  <c r="J1265" i="1"/>
  <c r="I1267" i="1" l="1"/>
  <c r="H1268" i="1" s="1"/>
  <c r="J1266" i="1"/>
  <c r="I1268" i="1" l="1"/>
  <c r="H1269" i="1" s="1"/>
  <c r="J1267" i="1"/>
  <c r="I1269" i="1" l="1"/>
  <c r="H1270" i="1" s="1"/>
  <c r="J1268" i="1"/>
  <c r="I1270" i="1" l="1"/>
  <c r="H1271" i="1" s="1"/>
  <c r="J1269" i="1"/>
  <c r="I1271" i="1" l="1"/>
  <c r="H1272" i="1" s="1"/>
  <c r="J1270" i="1"/>
  <c r="I1272" i="1" l="1"/>
  <c r="H1273" i="1" s="1"/>
  <c r="J1271" i="1"/>
  <c r="I1273" i="1" l="1"/>
  <c r="H1274" i="1" s="1"/>
  <c r="J1272" i="1"/>
  <c r="I1274" i="1" l="1"/>
  <c r="H1275" i="1" s="1"/>
  <c r="J1273" i="1"/>
  <c r="I1275" i="1" l="1"/>
  <c r="H1276" i="1" s="1"/>
  <c r="J1274" i="1"/>
  <c r="I1276" i="1" l="1"/>
  <c r="H1277" i="1" s="1"/>
  <c r="J1275" i="1"/>
  <c r="I1277" i="1" l="1"/>
  <c r="H1278" i="1" s="1"/>
  <c r="J1276" i="1"/>
  <c r="I1278" i="1" l="1"/>
  <c r="H1279" i="1" s="1"/>
  <c r="J1277" i="1"/>
  <c r="I1279" i="1" l="1"/>
  <c r="H1280" i="1" s="1"/>
  <c r="J1278" i="1"/>
  <c r="I1280" i="1" l="1"/>
  <c r="H1281" i="1" s="1"/>
  <c r="J1279" i="1"/>
  <c r="I1281" i="1" l="1"/>
  <c r="H1282" i="1" s="1"/>
  <c r="J1280" i="1"/>
  <c r="I1282" i="1" l="1"/>
  <c r="H1283" i="1" s="1"/>
  <c r="J1281" i="1"/>
  <c r="I1283" i="1" l="1"/>
  <c r="H1284" i="1" s="1"/>
  <c r="J1282" i="1"/>
  <c r="I1284" i="1" l="1"/>
  <c r="H1285" i="1" s="1"/>
  <c r="J1283" i="1"/>
  <c r="I1285" i="1" l="1"/>
  <c r="H1286" i="1" s="1"/>
  <c r="J1284" i="1"/>
  <c r="I1286" i="1" l="1"/>
  <c r="H1287" i="1" s="1"/>
  <c r="J1285" i="1"/>
  <c r="I1287" i="1" l="1"/>
  <c r="H1288" i="1" s="1"/>
  <c r="J1286" i="1"/>
  <c r="I1288" i="1" l="1"/>
  <c r="H1289" i="1" s="1"/>
  <c r="J1287" i="1"/>
  <c r="I1289" i="1" l="1"/>
  <c r="H1290" i="1" s="1"/>
  <c r="J1288" i="1"/>
  <c r="I1290" i="1" l="1"/>
  <c r="H1291" i="1" s="1"/>
  <c r="J1289" i="1"/>
  <c r="I1291" i="1" l="1"/>
  <c r="H1292" i="1" s="1"/>
  <c r="J1290" i="1"/>
  <c r="I1292" i="1" l="1"/>
  <c r="H1293" i="1" s="1"/>
  <c r="J1291" i="1"/>
  <c r="I1293" i="1" l="1"/>
  <c r="H1294" i="1" s="1"/>
  <c r="J1292" i="1"/>
  <c r="I1294" i="1" l="1"/>
  <c r="H1295" i="1" s="1"/>
  <c r="J1293" i="1"/>
  <c r="I1295" i="1" l="1"/>
  <c r="H1296" i="1" s="1"/>
  <c r="J1294" i="1"/>
  <c r="I1296" i="1" l="1"/>
  <c r="H1297" i="1" s="1"/>
  <c r="J1295" i="1"/>
  <c r="I1297" i="1" l="1"/>
  <c r="H1298" i="1" s="1"/>
  <c r="J1296" i="1"/>
  <c r="I1298" i="1" l="1"/>
  <c r="H1299" i="1" s="1"/>
  <c r="J1297" i="1"/>
  <c r="I1299" i="1" l="1"/>
  <c r="H1300" i="1" s="1"/>
  <c r="J1298" i="1"/>
  <c r="I1300" i="1" l="1"/>
  <c r="H1301" i="1" s="1"/>
  <c r="J1299" i="1"/>
  <c r="I1301" i="1" l="1"/>
  <c r="H1302" i="1" s="1"/>
  <c r="J1300" i="1"/>
  <c r="I1302" i="1" l="1"/>
  <c r="H1303" i="1" s="1"/>
  <c r="J1301" i="1"/>
  <c r="I1303" i="1" l="1"/>
  <c r="H1304" i="1" s="1"/>
  <c r="J1302" i="1"/>
  <c r="I1304" i="1" l="1"/>
  <c r="H1305" i="1" s="1"/>
  <c r="J1303" i="1"/>
  <c r="I1305" i="1" l="1"/>
  <c r="H1306" i="1" s="1"/>
  <c r="J1304" i="1"/>
  <c r="I1306" i="1" l="1"/>
  <c r="H1307" i="1" s="1"/>
  <c r="J1305" i="1"/>
  <c r="I1307" i="1" l="1"/>
  <c r="H1308" i="1" s="1"/>
  <c r="J1306" i="1"/>
  <c r="I1308" i="1" l="1"/>
  <c r="H1309" i="1" s="1"/>
  <c r="J1307" i="1"/>
  <c r="I1309" i="1" l="1"/>
  <c r="H1310" i="1" s="1"/>
  <c r="J1308" i="1"/>
  <c r="I1310" i="1" l="1"/>
  <c r="H1311" i="1" s="1"/>
  <c r="J1309" i="1"/>
  <c r="I1311" i="1" l="1"/>
  <c r="H1312" i="1" s="1"/>
  <c r="J1310" i="1"/>
  <c r="I1312" i="1" l="1"/>
  <c r="H1313" i="1" s="1"/>
  <c r="J1311" i="1"/>
  <c r="I1313" i="1" l="1"/>
  <c r="H1314" i="1" s="1"/>
  <c r="J1312" i="1"/>
  <c r="I1314" i="1" l="1"/>
  <c r="H1315" i="1" s="1"/>
  <c r="J1313" i="1"/>
  <c r="I1315" i="1" l="1"/>
  <c r="H1316" i="1" s="1"/>
  <c r="J1314" i="1"/>
  <c r="I1316" i="1" l="1"/>
  <c r="H1317" i="1" s="1"/>
  <c r="J1315" i="1"/>
  <c r="I1317" i="1" l="1"/>
  <c r="H1318" i="1" s="1"/>
  <c r="J1316" i="1"/>
  <c r="I1318" i="1" l="1"/>
  <c r="H1319" i="1" s="1"/>
  <c r="J1317" i="1"/>
  <c r="I1319" i="1" l="1"/>
  <c r="H1320" i="1" s="1"/>
  <c r="J1318" i="1"/>
  <c r="I1320" i="1" l="1"/>
  <c r="H1321" i="1" s="1"/>
  <c r="J1319" i="1"/>
  <c r="I1321" i="1" l="1"/>
  <c r="H1322" i="1" s="1"/>
  <c r="J1320" i="1"/>
  <c r="I1322" i="1" l="1"/>
  <c r="H1323" i="1" s="1"/>
  <c r="J1321" i="1"/>
  <c r="I1323" i="1" l="1"/>
  <c r="H1324" i="1" s="1"/>
  <c r="J1322" i="1"/>
  <c r="I1324" i="1" l="1"/>
  <c r="H1325" i="1" s="1"/>
  <c r="J1323" i="1"/>
  <c r="I1325" i="1" l="1"/>
  <c r="H1326" i="1" s="1"/>
  <c r="J1324" i="1"/>
  <c r="I1326" i="1" l="1"/>
  <c r="H1327" i="1" s="1"/>
  <c r="J1325" i="1"/>
  <c r="I1327" i="1" l="1"/>
  <c r="H1328" i="1" s="1"/>
  <c r="J1326" i="1"/>
  <c r="I1328" i="1" l="1"/>
  <c r="H1329" i="1" s="1"/>
  <c r="J1327" i="1"/>
  <c r="I1329" i="1" l="1"/>
  <c r="H1330" i="1" s="1"/>
  <c r="J1328" i="1"/>
  <c r="I1330" i="1" l="1"/>
  <c r="H1331" i="1" s="1"/>
  <c r="J1329" i="1"/>
  <c r="I1331" i="1" l="1"/>
  <c r="H1332" i="1" s="1"/>
  <c r="J1330" i="1"/>
  <c r="I1332" i="1" l="1"/>
  <c r="H1333" i="1" s="1"/>
  <c r="J1331" i="1"/>
  <c r="I1333" i="1" l="1"/>
  <c r="H1334" i="1" s="1"/>
  <c r="J1332" i="1"/>
  <c r="I1334" i="1" l="1"/>
  <c r="H1335" i="1" s="1"/>
  <c r="J1333" i="1"/>
  <c r="I1335" i="1" l="1"/>
  <c r="H1336" i="1" s="1"/>
  <c r="J1334" i="1"/>
  <c r="I1336" i="1" l="1"/>
  <c r="H1337" i="1" s="1"/>
  <c r="J1335" i="1"/>
  <c r="I1337" i="1" l="1"/>
  <c r="H1338" i="1" s="1"/>
  <c r="J1336" i="1"/>
  <c r="I1338" i="1" l="1"/>
  <c r="H1339" i="1" s="1"/>
  <c r="J1337" i="1"/>
  <c r="I1339" i="1" l="1"/>
  <c r="H1340" i="1" s="1"/>
  <c r="J1338" i="1"/>
  <c r="I1340" i="1" l="1"/>
  <c r="H1341" i="1" s="1"/>
  <c r="J1339" i="1"/>
  <c r="I1341" i="1" l="1"/>
  <c r="H1342" i="1" s="1"/>
  <c r="J1340" i="1"/>
  <c r="I1342" i="1" l="1"/>
  <c r="H1343" i="1" s="1"/>
  <c r="J1341" i="1"/>
  <c r="I1343" i="1" l="1"/>
  <c r="H1344" i="1" s="1"/>
  <c r="J1342" i="1"/>
  <c r="I1344" i="1" l="1"/>
  <c r="H1345" i="1" s="1"/>
  <c r="J1343" i="1"/>
  <c r="I1345" i="1" l="1"/>
  <c r="H1346" i="1" s="1"/>
  <c r="J1344" i="1"/>
  <c r="I1346" i="1" l="1"/>
  <c r="H1347" i="1" s="1"/>
  <c r="J1345" i="1"/>
  <c r="I1347" i="1" l="1"/>
  <c r="H1348" i="1" s="1"/>
  <c r="J1346" i="1"/>
  <c r="I1348" i="1" l="1"/>
  <c r="H1349" i="1" s="1"/>
  <c r="J1347" i="1"/>
  <c r="I1349" i="1" l="1"/>
  <c r="H1350" i="1" s="1"/>
  <c r="J1348" i="1"/>
  <c r="I1350" i="1" l="1"/>
  <c r="H1351" i="1" s="1"/>
  <c r="J1349" i="1"/>
  <c r="I1351" i="1" l="1"/>
  <c r="H1352" i="1" s="1"/>
  <c r="J1350" i="1"/>
  <c r="I1352" i="1" l="1"/>
  <c r="H1353" i="1" s="1"/>
  <c r="J1351" i="1"/>
  <c r="I1353" i="1" l="1"/>
  <c r="H1354" i="1" s="1"/>
  <c r="J1352" i="1"/>
  <c r="I1354" i="1" l="1"/>
  <c r="H1355" i="1" s="1"/>
  <c r="J1353" i="1"/>
  <c r="I1355" i="1" l="1"/>
  <c r="H1356" i="1" s="1"/>
  <c r="J1354" i="1"/>
  <c r="I1356" i="1" l="1"/>
  <c r="H1357" i="1" s="1"/>
  <c r="J1355" i="1"/>
  <c r="I1357" i="1" l="1"/>
  <c r="H1358" i="1" s="1"/>
  <c r="J1356" i="1"/>
  <c r="I1358" i="1" l="1"/>
  <c r="H1359" i="1" s="1"/>
  <c r="J1357" i="1"/>
  <c r="I1359" i="1" l="1"/>
  <c r="H1360" i="1" s="1"/>
  <c r="J1358" i="1"/>
  <c r="I1360" i="1" l="1"/>
  <c r="H1361" i="1" s="1"/>
  <c r="J1359" i="1"/>
  <c r="I1361" i="1" l="1"/>
  <c r="H1362" i="1" s="1"/>
  <c r="J1360" i="1"/>
  <c r="I1362" i="1" l="1"/>
  <c r="H1363" i="1" s="1"/>
  <c r="J1361" i="1"/>
  <c r="I1363" i="1" l="1"/>
  <c r="H1364" i="1" s="1"/>
  <c r="J1362" i="1"/>
  <c r="I1364" i="1" l="1"/>
  <c r="H1365" i="1" s="1"/>
  <c r="J1363" i="1"/>
  <c r="I1365" i="1" l="1"/>
  <c r="H1366" i="1" s="1"/>
  <c r="J1364" i="1"/>
  <c r="I1366" i="1" l="1"/>
  <c r="H1367" i="1" s="1"/>
  <c r="J1365" i="1"/>
  <c r="I1367" i="1" l="1"/>
  <c r="H1368" i="1" s="1"/>
  <c r="J1366" i="1"/>
  <c r="I1368" i="1" l="1"/>
  <c r="H1369" i="1" s="1"/>
  <c r="J1367" i="1"/>
  <c r="I1369" i="1" l="1"/>
  <c r="H1370" i="1" s="1"/>
  <c r="J1368" i="1"/>
  <c r="I1370" i="1" l="1"/>
  <c r="H1371" i="1" s="1"/>
  <c r="J1369" i="1"/>
  <c r="I1371" i="1" l="1"/>
  <c r="H1372" i="1" s="1"/>
  <c r="J1370" i="1"/>
  <c r="I1372" i="1" l="1"/>
  <c r="H1373" i="1" s="1"/>
  <c r="J1371" i="1"/>
  <c r="I1373" i="1" l="1"/>
  <c r="H1374" i="1" s="1"/>
  <c r="J1372" i="1"/>
  <c r="I1374" i="1" l="1"/>
  <c r="H1375" i="1" s="1"/>
  <c r="J1373" i="1"/>
  <c r="I1375" i="1" l="1"/>
  <c r="H1376" i="1" s="1"/>
  <c r="J1374" i="1"/>
  <c r="I1376" i="1" l="1"/>
  <c r="H1377" i="1" s="1"/>
  <c r="J1375" i="1"/>
  <c r="I1377" i="1" l="1"/>
  <c r="H1378" i="1" s="1"/>
  <c r="J1376" i="1"/>
  <c r="I1378" i="1" l="1"/>
  <c r="H1379" i="1" s="1"/>
  <c r="J1377" i="1"/>
  <c r="I1379" i="1" l="1"/>
  <c r="H1380" i="1" s="1"/>
  <c r="J1378" i="1"/>
  <c r="I1380" i="1" l="1"/>
  <c r="H1381" i="1" s="1"/>
  <c r="J1379" i="1"/>
  <c r="I1381" i="1" l="1"/>
  <c r="H1382" i="1" s="1"/>
  <c r="J1380" i="1"/>
  <c r="I1382" i="1" l="1"/>
  <c r="H1383" i="1" s="1"/>
  <c r="J1381" i="1"/>
  <c r="I1383" i="1" l="1"/>
  <c r="H1384" i="1" s="1"/>
  <c r="J1382" i="1"/>
  <c r="I1384" i="1" l="1"/>
  <c r="H1385" i="1" s="1"/>
  <c r="J1383" i="1"/>
  <c r="I1385" i="1" l="1"/>
  <c r="H1386" i="1" s="1"/>
  <c r="J1384" i="1"/>
  <c r="I1386" i="1" l="1"/>
  <c r="H1387" i="1" s="1"/>
  <c r="J1385" i="1"/>
  <c r="I1387" i="1" l="1"/>
  <c r="H1388" i="1" s="1"/>
  <c r="J1386" i="1"/>
  <c r="I1388" i="1" l="1"/>
  <c r="H1389" i="1" s="1"/>
  <c r="J1387" i="1"/>
  <c r="I1389" i="1" l="1"/>
  <c r="H1390" i="1" s="1"/>
  <c r="J1388" i="1"/>
  <c r="I1390" i="1" l="1"/>
  <c r="H1391" i="1" s="1"/>
  <c r="J1389" i="1"/>
  <c r="I1391" i="1" l="1"/>
  <c r="H1392" i="1" s="1"/>
  <c r="J1390" i="1"/>
  <c r="I1392" i="1" l="1"/>
  <c r="H1393" i="1" s="1"/>
  <c r="J1391" i="1"/>
  <c r="I1393" i="1" l="1"/>
  <c r="H1394" i="1" s="1"/>
  <c r="J1392" i="1"/>
  <c r="I1394" i="1" l="1"/>
  <c r="H1395" i="1" s="1"/>
  <c r="J1393" i="1"/>
  <c r="I1395" i="1" l="1"/>
  <c r="H1396" i="1" s="1"/>
  <c r="J1394" i="1"/>
  <c r="I1396" i="1" l="1"/>
  <c r="H1397" i="1" s="1"/>
  <c r="J1395" i="1"/>
  <c r="I1397" i="1" l="1"/>
  <c r="H1398" i="1" s="1"/>
  <c r="J1396" i="1"/>
  <c r="I1398" i="1" l="1"/>
  <c r="H1399" i="1" s="1"/>
  <c r="J1397" i="1"/>
  <c r="I1399" i="1" l="1"/>
  <c r="H1400" i="1" s="1"/>
  <c r="J1398" i="1"/>
  <c r="I1400" i="1" l="1"/>
  <c r="H1401" i="1" s="1"/>
  <c r="J1399" i="1"/>
  <c r="I1401" i="1" l="1"/>
  <c r="H1402" i="1" s="1"/>
  <c r="J1400" i="1"/>
  <c r="I1402" i="1" l="1"/>
  <c r="H1403" i="1" s="1"/>
  <c r="J1401" i="1"/>
  <c r="I1403" i="1" l="1"/>
  <c r="H1404" i="1" s="1"/>
  <c r="J1402" i="1"/>
  <c r="I1404" i="1" l="1"/>
  <c r="H1405" i="1" s="1"/>
  <c r="J1403" i="1"/>
  <c r="I1405" i="1" l="1"/>
  <c r="H1406" i="1" s="1"/>
  <c r="J1404" i="1"/>
  <c r="I1406" i="1" l="1"/>
  <c r="H1407" i="1" s="1"/>
  <c r="J1405" i="1"/>
  <c r="I1407" i="1" l="1"/>
  <c r="H1408" i="1" s="1"/>
  <c r="J1406" i="1"/>
  <c r="I1408" i="1" l="1"/>
  <c r="H1409" i="1" s="1"/>
  <c r="J1407" i="1"/>
  <c r="I1409" i="1" l="1"/>
  <c r="H1410" i="1" s="1"/>
  <c r="J1408" i="1"/>
  <c r="I1410" i="1" l="1"/>
  <c r="H1411" i="1" s="1"/>
  <c r="J1409" i="1"/>
  <c r="I1411" i="1" l="1"/>
  <c r="H1412" i="1" s="1"/>
  <c r="J1410" i="1"/>
  <c r="I1412" i="1" l="1"/>
  <c r="H1413" i="1" s="1"/>
  <c r="J1411" i="1"/>
  <c r="I1413" i="1" l="1"/>
  <c r="H1414" i="1" s="1"/>
  <c r="J1412" i="1"/>
  <c r="I1414" i="1" l="1"/>
  <c r="H1415" i="1" s="1"/>
  <c r="J1413" i="1"/>
  <c r="I1415" i="1" l="1"/>
  <c r="H1416" i="1" s="1"/>
  <c r="J1414" i="1"/>
  <c r="I1416" i="1" l="1"/>
  <c r="H1417" i="1" s="1"/>
  <c r="J1415" i="1"/>
  <c r="I1417" i="1" l="1"/>
  <c r="H1418" i="1" s="1"/>
  <c r="J1416" i="1"/>
  <c r="I1418" i="1" l="1"/>
  <c r="H1419" i="1" s="1"/>
  <c r="J1417" i="1"/>
  <c r="I1419" i="1" l="1"/>
  <c r="H1420" i="1" s="1"/>
  <c r="J1418" i="1"/>
  <c r="I1420" i="1" l="1"/>
  <c r="H1421" i="1" s="1"/>
  <c r="J1419" i="1"/>
  <c r="I1421" i="1" l="1"/>
  <c r="H1422" i="1" s="1"/>
  <c r="J1420" i="1"/>
  <c r="I1422" i="1" l="1"/>
  <c r="H1423" i="1" s="1"/>
  <c r="J1421" i="1"/>
  <c r="I1423" i="1" l="1"/>
  <c r="H1424" i="1" s="1"/>
  <c r="J1422" i="1"/>
  <c r="I1424" i="1" l="1"/>
  <c r="H1425" i="1" s="1"/>
  <c r="J1423" i="1"/>
  <c r="I1425" i="1" l="1"/>
  <c r="H1426" i="1" s="1"/>
  <c r="J1424" i="1"/>
  <c r="I1426" i="1" l="1"/>
  <c r="H1427" i="1" s="1"/>
  <c r="J1425" i="1"/>
  <c r="I1427" i="1" l="1"/>
  <c r="H1428" i="1" s="1"/>
  <c r="J1426" i="1"/>
  <c r="I1428" i="1" l="1"/>
  <c r="H1429" i="1" s="1"/>
  <c r="J1427" i="1"/>
  <c r="I1429" i="1" l="1"/>
  <c r="H1430" i="1" s="1"/>
  <c r="J1428" i="1"/>
  <c r="I1430" i="1" l="1"/>
  <c r="H1431" i="1" s="1"/>
  <c r="J1429" i="1"/>
  <c r="I1431" i="1" l="1"/>
  <c r="H1432" i="1" s="1"/>
  <c r="J1430" i="1"/>
  <c r="I1432" i="1" l="1"/>
  <c r="H1433" i="1" s="1"/>
  <c r="J1431" i="1"/>
  <c r="I1433" i="1" l="1"/>
  <c r="H1434" i="1" s="1"/>
  <c r="J1432" i="1"/>
  <c r="I1434" i="1" l="1"/>
  <c r="H1435" i="1" s="1"/>
  <c r="J1433" i="1"/>
  <c r="I1435" i="1" l="1"/>
  <c r="H1436" i="1" s="1"/>
  <c r="J1434" i="1"/>
  <c r="I1436" i="1" l="1"/>
  <c r="H1437" i="1" s="1"/>
  <c r="J1435" i="1"/>
  <c r="I1437" i="1" l="1"/>
  <c r="H1438" i="1" s="1"/>
  <c r="J1436" i="1"/>
  <c r="I1438" i="1" l="1"/>
  <c r="H1439" i="1" s="1"/>
  <c r="J1437" i="1"/>
  <c r="I1439" i="1" l="1"/>
  <c r="H1440" i="1" s="1"/>
  <c r="J1438" i="1"/>
  <c r="I1440" i="1" l="1"/>
  <c r="H1441" i="1" s="1"/>
  <c r="J1439" i="1"/>
  <c r="I1441" i="1" l="1"/>
  <c r="H1442" i="1" s="1"/>
  <c r="J1440" i="1"/>
  <c r="I1442" i="1" l="1"/>
  <c r="H1443" i="1" s="1"/>
  <c r="J1441" i="1"/>
  <c r="I1443" i="1" l="1"/>
  <c r="H1444" i="1" s="1"/>
  <c r="J1442" i="1"/>
  <c r="I1444" i="1" l="1"/>
  <c r="H1445" i="1" s="1"/>
  <c r="J1443" i="1"/>
  <c r="I1445" i="1" l="1"/>
  <c r="H1446" i="1" s="1"/>
  <c r="J1444" i="1"/>
  <c r="I1446" i="1" l="1"/>
  <c r="H1447" i="1" s="1"/>
  <c r="J1445" i="1"/>
  <c r="I1447" i="1" l="1"/>
  <c r="H1448" i="1" s="1"/>
  <c r="J1446" i="1"/>
  <c r="I1448" i="1" l="1"/>
  <c r="H1449" i="1" s="1"/>
  <c r="J1447" i="1"/>
  <c r="I1449" i="1" l="1"/>
  <c r="H1450" i="1" s="1"/>
  <c r="J1448" i="1"/>
  <c r="I1450" i="1" l="1"/>
  <c r="H1451" i="1" s="1"/>
  <c r="J1449" i="1"/>
  <c r="I1451" i="1" l="1"/>
  <c r="H1452" i="1" s="1"/>
  <c r="J1450" i="1"/>
  <c r="I1452" i="1" l="1"/>
  <c r="H1453" i="1" s="1"/>
  <c r="J1451" i="1"/>
  <c r="I1453" i="1" l="1"/>
  <c r="H1454" i="1" s="1"/>
  <c r="J1452" i="1"/>
  <c r="I1454" i="1" l="1"/>
  <c r="H1455" i="1" s="1"/>
  <c r="J1453" i="1"/>
  <c r="I1455" i="1" l="1"/>
  <c r="H1456" i="1" s="1"/>
  <c r="J1454" i="1"/>
  <c r="I1456" i="1" l="1"/>
  <c r="H1457" i="1" s="1"/>
  <c r="J1455" i="1"/>
  <c r="I1457" i="1" l="1"/>
  <c r="H1458" i="1" s="1"/>
  <c r="J1456" i="1"/>
  <c r="I1458" i="1" l="1"/>
  <c r="H1459" i="1" s="1"/>
  <c r="J1457" i="1"/>
  <c r="I1459" i="1" l="1"/>
  <c r="H1460" i="1" s="1"/>
  <c r="J1458" i="1"/>
  <c r="I1460" i="1" l="1"/>
  <c r="H1461" i="1" s="1"/>
  <c r="J1459" i="1"/>
  <c r="I1461" i="1" l="1"/>
  <c r="H1462" i="1" s="1"/>
  <c r="J1460" i="1"/>
  <c r="I1462" i="1" l="1"/>
  <c r="H1463" i="1" s="1"/>
  <c r="J1461" i="1"/>
  <c r="I1463" i="1" l="1"/>
  <c r="H1464" i="1" s="1"/>
  <c r="J1462" i="1"/>
  <c r="I1464" i="1" l="1"/>
  <c r="H1465" i="1" s="1"/>
  <c r="J1463" i="1"/>
  <c r="I1465" i="1" l="1"/>
  <c r="H1466" i="1" s="1"/>
  <c r="J1464" i="1"/>
  <c r="I1466" i="1" l="1"/>
  <c r="H1467" i="1" s="1"/>
  <c r="J1465" i="1"/>
  <c r="I1467" i="1" l="1"/>
  <c r="H1468" i="1" s="1"/>
  <c r="J1466" i="1"/>
  <c r="I1468" i="1" l="1"/>
  <c r="H1469" i="1" s="1"/>
  <c r="J1467" i="1"/>
  <c r="I1469" i="1" l="1"/>
  <c r="H1470" i="1" s="1"/>
  <c r="J1468" i="1"/>
  <c r="I1470" i="1" l="1"/>
  <c r="H1471" i="1" s="1"/>
  <c r="J1469" i="1"/>
  <c r="I1471" i="1" l="1"/>
  <c r="H1472" i="1" s="1"/>
  <c r="J1470" i="1"/>
  <c r="I1472" i="1" l="1"/>
  <c r="H1473" i="1" s="1"/>
  <c r="J1471" i="1"/>
  <c r="I1473" i="1" l="1"/>
  <c r="H1474" i="1" s="1"/>
  <c r="J1472" i="1"/>
  <c r="I1474" i="1" l="1"/>
  <c r="H1475" i="1" s="1"/>
  <c r="J1473" i="1"/>
  <c r="I1475" i="1" l="1"/>
  <c r="H1476" i="1" s="1"/>
  <c r="J1474" i="1"/>
  <c r="I1476" i="1" l="1"/>
  <c r="H1477" i="1" s="1"/>
  <c r="J1475" i="1"/>
  <c r="I1477" i="1" l="1"/>
  <c r="H1478" i="1" s="1"/>
  <c r="J1476" i="1"/>
  <c r="I1478" i="1" l="1"/>
  <c r="H1479" i="1" s="1"/>
  <c r="J1477" i="1"/>
  <c r="I1479" i="1" l="1"/>
  <c r="H1480" i="1" s="1"/>
  <c r="J1478" i="1"/>
  <c r="I1480" i="1" l="1"/>
  <c r="H1481" i="1" s="1"/>
  <c r="J1479" i="1"/>
  <c r="I1481" i="1" l="1"/>
  <c r="H1482" i="1" s="1"/>
  <c r="J1480" i="1"/>
  <c r="I1482" i="1" l="1"/>
  <c r="H1483" i="1" s="1"/>
  <c r="J1481" i="1"/>
  <c r="I1483" i="1" l="1"/>
  <c r="H1484" i="1" s="1"/>
  <c r="J1482" i="1"/>
  <c r="I1484" i="1" l="1"/>
  <c r="H1485" i="1" s="1"/>
  <c r="J1483" i="1"/>
  <c r="I1485" i="1" l="1"/>
  <c r="H1486" i="1" s="1"/>
  <c r="J1484" i="1"/>
  <c r="I1486" i="1" l="1"/>
  <c r="H1487" i="1" s="1"/>
  <c r="J1485" i="1"/>
  <c r="I1487" i="1" l="1"/>
  <c r="H1488" i="1" s="1"/>
  <c r="J1486" i="1"/>
  <c r="I1488" i="1" l="1"/>
  <c r="H1489" i="1" s="1"/>
  <c r="J1487" i="1"/>
  <c r="I1489" i="1" l="1"/>
  <c r="H1490" i="1" s="1"/>
  <c r="J1488" i="1"/>
  <c r="I1490" i="1" l="1"/>
  <c r="H1491" i="1" s="1"/>
  <c r="J1489" i="1"/>
  <c r="I1491" i="1" l="1"/>
  <c r="H1492" i="1" s="1"/>
  <c r="J1490" i="1"/>
  <c r="I1492" i="1" l="1"/>
  <c r="H1493" i="1" s="1"/>
  <c r="J1491" i="1"/>
  <c r="I1493" i="1" l="1"/>
  <c r="H1494" i="1" s="1"/>
  <c r="J1492" i="1"/>
  <c r="I1494" i="1" l="1"/>
  <c r="H1495" i="1" s="1"/>
  <c r="J1493" i="1"/>
  <c r="I1495" i="1" l="1"/>
  <c r="H1496" i="1" s="1"/>
  <c r="J1494" i="1"/>
  <c r="I1496" i="1" l="1"/>
  <c r="H1497" i="1" s="1"/>
  <c r="J1495" i="1"/>
  <c r="I1497" i="1" l="1"/>
  <c r="H1498" i="1" s="1"/>
  <c r="J1496" i="1"/>
  <c r="I1498" i="1" l="1"/>
  <c r="H1499" i="1" s="1"/>
  <c r="J1497" i="1"/>
  <c r="I1499" i="1" l="1"/>
  <c r="H1500" i="1" s="1"/>
  <c r="J1498" i="1"/>
  <c r="I1500" i="1" l="1"/>
  <c r="H1501" i="1" s="1"/>
  <c r="J1499" i="1"/>
  <c r="I1501" i="1" l="1"/>
  <c r="H1502" i="1" s="1"/>
  <c r="J1500" i="1"/>
  <c r="I1502" i="1" l="1"/>
  <c r="H1503" i="1" s="1"/>
  <c r="J1501" i="1"/>
  <c r="I1503" i="1" l="1"/>
  <c r="H1504" i="1" s="1"/>
  <c r="J1502" i="1"/>
  <c r="I1504" i="1" l="1"/>
  <c r="H1505" i="1" s="1"/>
  <c r="J1503" i="1"/>
  <c r="I1505" i="1" l="1"/>
  <c r="H1506" i="1" s="1"/>
  <c r="J1504" i="1"/>
  <c r="I1506" i="1" l="1"/>
  <c r="H1507" i="1" s="1"/>
  <c r="J1505" i="1"/>
  <c r="I1507" i="1" l="1"/>
  <c r="H1508" i="1" s="1"/>
  <c r="J1506" i="1"/>
  <c r="I1508" i="1" l="1"/>
  <c r="H1509" i="1" s="1"/>
  <c r="J1507" i="1"/>
  <c r="I1509" i="1" l="1"/>
  <c r="H1510" i="1" s="1"/>
  <c r="J1508" i="1"/>
  <c r="I1510" i="1" l="1"/>
  <c r="H1511" i="1" s="1"/>
  <c r="J1509" i="1"/>
  <c r="I1511" i="1" l="1"/>
  <c r="H1512" i="1" s="1"/>
  <c r="J1510" i="1"/>
  <c r="I1512" i="1" l="1"/>
  <c r="H1513" i="1" s="1"/>
  <c r="J1511" i="1"/>
  <c r="I1513" i="1" l="1"/>
  <c r="H1514" i="1" s="1"/>
  <c r="J1512" i="1"/>
  <c r="I1514" i="1" l="1"/>
  <c r="H1515" i="1" s="1"/>
  <c r="J1513" i="1"/>
  <c r="I1515" i="1" l="1"/>
  <c r="H1516" i="1" s="1"/>
  <c r="J1514" i="1"/>
  <c r="I1516" i="1" l="1"/>
  <c r="H1517" i="1" s="1"/>
  <c r="J1515" i="1"/>
  <c r="I1517" i="1" l="1"/>
  <c r="H1518" i="1" s="1"/>
  <c r="J1516" i="1"/>
  <c r="I1518" i="1" l="1"/>
  <c r="H1519" i="1" s="1"/>
  <c r="J1517" i="1"/>
  <c r="I1519" i="1" l="1"/>
  <c r="H1520" i="1" s="1"/>
  <c r="J1518" i="1"/>
  <c r="I1520" i="1" l="1"/>
  <c r="H1521" i="1" s="1"/>
  <c r="J1519" i="1"/>
  <c r="I1521" i="1" l="1"/>
  <c r="H1522" i="1" s="1"/>
  <c r="J1520" i="1"/>
  <c r="I1522" i="1" l="1"/>
  <c r="H1523" i="1" s="1"/>
  <c r="J1521" i="1"/>
  <c r="I1523" i="1" l="1"/>
  <c r="H1524" i="1" s="1"/>
  <c r="J1522" i="1"/>
  <c r="I1524" i="1" l="1"/>
  <c r="H1525" i="1" s="1"/>
  <c r="J1523" i="1"/>
  <c r="I1525" i="1" l="1"/>
  <c r="H1526" i="1" s="1"/>
  <c r="J1524" i="1"/>
  <c r="I1526" i="1" l="1"/>
  <c r="H1527" i="1" s="1"/>
  <c r="J1525" i="1"/>
  <c r="I1527" i="1" l="1"/>
  <c r="H1528" i="1" s="1"/>
  <c r="J1526" i="1"/>
  <c r="I1528" i="1" l="1"/>
  <c r="H1529" i="1" s="1"/>
  <c r="J1527" i="1"/>
  <c r="I1529" i="1" l="1"/>
  <c r="H1530" i="1" s="1"/>
  <c r="J1528" i="1"/>
  <c r="I1530" i="1" l="1"/>
  <c r="H1531" i="1" s="1"/>
  <c r="J1529" i="1"/>
  <c r="I1531" i="1" l="1"/>
  <c r="H1532" i="1" s="1"/>
  <c r="J1530" i="1"/>
  <c r="I1532" i="1" l="1"/>
  <c r="H1533" i="1" s="1"/>
  <c r="J1531" i="1"/>
  <c r="I1533" i="1" l="1"/>
  <c r="H1534" i="1" s="1"/>
  <c r="J1532" i="1"/>
  <c r="I1534" i="1" l="1"/>
  <c r="H1535" i="1" s="1"/>
  <c r="J1533" i="1"/>
  <c r="I1535" i="1" l="1"/>
  <c r="H1536" i="1" s="1"/>
  <c r="J1534" i="1"/>
  <c r="I1536" i="1" l="1"/>
  <c r="H1537" i="1" s="1"/>
  <c r="J1535" i="1"/>
  <c r="I1537" i="1" l="1"/>
  <c r="H1538" i="1" s="1"/>
  <c r="J1536" i="1"/>
  <c r="I1538" i="1" l="1"/>
  <c r="H1539" i="1" s="1"/>
  <c r="J1537" i="1"/>
  <c r="I1539" i="1" l="1"/>
  <c r="H1540" i="1" s="1"/>
  <c r="J1538" i="1"/>
  <c r="I1540" i="1" l="1"/>
  <c r="H1541" i="1" s="1"/>
  <c r="J1539" i="1"/>
  <c r="I1541" i="1" l="1"/>
  <c r="H1542" i="1" s="1"/>
  <c r="J1540" i="1"/>
  <c r="I1542" i="1" l="1"/>
  <c r="H1543" i="1" s="1"/>
  <c r="J1541" i="1"/>
  <c r="I1543" i="1" l="1"/>
  <c r="H1544" i="1" s="1"/>
  <c r="J1542" i="1"/>
  <c r="I1544" i="1" l="1"/>
  <c r="H1545" i="1" s="1"/>
  <c r="J1543" i="1"/>
  <c r="I1545" i="1" l="1"/>
  <c r="H1546" i="1" s="1"/>
  <c r="J1544" i="1"/>
  <c r="I1546" i="1" l="1"/>
  <c r="H1547" i="1" s="1"/>
  <c r="J1545" i="1"/>
  <c r="I1547" i="1" l="1"/>
  <c r="H1548" i="1" s="1"/>
  <c r="J1546" i="1"/>
  <c r="I1548" i="1" l="1"/>
  <c r="H1549" i="1" s="1"/>
  <c r="J1547" i="1"/>
  <c r="I1549" i="1" l="1"/>
  <c r="H1550" i="1" s="1"/>
  <c r="J1548" i="1"/>
  <c r="I1550" i="1" l="1"/>
  <c r="H1551" i="1" s="1"/>
  <c r="J1549" i="1"/>
  <c r="I1551" i="1" l="1"/>
  <c r="H1552" i="1" s="1"/>
  <c r="J1550" i="1"/>
  <c r="I1552" i="1" l="1"/>
  <c r="H1553" i="1" s="1"/>
  <c r="J1551" i="1"/>
  <c r="I1553" i="1" l="1"/>
  <c r="H1554" i="1" s="1"/>
  <c r="J1552" i="1"/>
  <c r="I1554" i="1" l="1"/>
  <c r="H1555" i="1" s="1"/>
  <c r="J1553" i="1"/>
  <c r="I1555" i="1" l="1"/>
  <c r="H1556" i="1" s="1"/>
  <c r="J1554" i="1"/>
  <c r="I1556" i="1" l="1"/>
  <c r="H1557" i="1" s="1"/>
  <c r="J1555" i="1"/>
  <c r="I1557" i="1" l="1"/>
  <c r="H1558" i="1" s="1"/>
  <c r="J1556" i="1"/>
  <c r="I1558" i="1" l="1"/>
  <c r="H1559" i="1" s="1"/>
  <c r="J1557" i="1"/>
  <c r="I1559" i="1" l="1"/>
  <c r="H1560" i="1" s="1"/>
  <c r="J1558" i="1"/>
  <c r="I1560" i="1" l="1"/>
  <c r="H1561" i="1" s="1"/>
  <c r="J1559" i="1"/>
  <c r="I1561" i="1" l="1"/>
  <c r="H1562" i="1" s="1"/>
  <c r="J1560" i="1"/>
  <c r="I1562" i="1" l="1"/>
  <c r="H1563" i="1" s="1"/>
  <c r="J1561" i="1"/>
  <c r="I1563" i="1" l="1"/>
  <c r="H1564" i="1" s="1"/>
  <c r="J1562" i="1"/>
  <c r="I1564" i="1" l="1"/>
  <c r="H1565" i="1" s="1"/>
  <c r="J1563" i="1"/>
  <c r="I1565" i="1" l="1"/>
  <c r="H1566" i="1" s="1"/>
  <c r="J1564" i="1"/>
  <c r="I1566" i="1" l="1"/>
  <c r="H1567" i="1" s="1"/>
  <c r="J1565" i="1"/>
  <c r="I1567" i="1" l="1"/>
  <c r="H1568" i="1" s="1"/>
  <c r="J1566" i="1"/>
  <c r="I1568" i="1" l="1"/>
  <c r="H1569" i="1" s="1"/>
  <c r="J1567" i="1"/>
  <c r="I1569" i="1" l="1"/>
  <c r="H1570" i="1" s="1"/>
  <c r="J1568" i="1"/>
  <c r="I1570" i="1" l="1"/>
  <c r="H1571" i="1" s="1"/>
  <c r="J1569" i="1"/>
  <c r="J1570" i="1" l="1"/>
  <c r="I1571" i="1"/>
  <c r="H1572" i="1" s="1"/>
  <c r="J1571" i="1" l="1"/>
  <c r="I1572" i="1"/>
  <c r="H1573" i="1" s="1"/>
  <c r="I1573" i="1" l="1"/>
  <c r="H1574" i="1" s="1"/>
  <c r="J1572" i="1"/>
  <c r="I1574" i="1" l="1"/>
  <c r="H1575" i="1" s="1"/>
  <c r="J1573" i="1"/>
  <c r="I1575" i="1" l="1"/>
  <c r="H1576" i="1" s="1"/>
  <c r="J1574" i="1"/>
  <c r="I1576" i="1" l="1"/>
  <c r="H1577" i="1" s="1"/>
  <c r="J1575" i="1"/>
  <c r="I1577" i="1" l="1"/>
  <c r="H1578" i="1" s="1"/>
  <c r="J1576" i="1"/>
  <c r="I1578" i="1" l="1"/>
  <c r="H1579" i="1" s="1"/>
  <c r="J1577" i="1"/>
  <c r="I1579" i="1" l="1"/>
  <c r="H1580" i="1" s="1"/>
  <c r="J1578" i="1"/>
  <c r="I1580" i="1" l="1"/>
  <c r="H1581" i="1" s="1"/>
  <c r="J1579" i="1"/>
  <c r="I1581" i="1" l="1"/>
  <c r="H1582" i="1" s="1"/>
  <c r="J1580" i="1"/>
  <c r="I1582" i="1" l="1"/>
  <c r="H1583" i="1" s="1"/>
  <c r="J1581" i="1"/>
  <c r="I1583" i="1" l="1"/>
  <c r="H1584" i="1" s="1"/>
  <c r="J1582" i="1"/>
  <c r="I1584" i="1" l="1"/>
  <c r="H1585" i="1" s="1"/>
  <c r="J1583" i="1"/>
  <c r="I1585" i="1" l="1"/>
  <c r="H1586" i="1" s="1"/>
  <c r="J1584" i="1"/>
  <c r="I1586" i="1" l="1"/>
  <c r="H1587" i="1" s="1"/>
  <c r="J1585" i="1"/>
  <c r="I1587" i="1" l="1"/>
  <c r="H1588" i="1" s="1"/>
  <c r="J1586" i="1"/>
  <c r="I1588" i="1" l="1"/>
  <c r="H1589" i="1" s="1"/>
  <c r="J1587" i="1"/>
  <c r="I1589" i="1" l="1"/>
  <c r="H1590" i="1" s="1"/>
  <c r="J1588" i="1"/>
  <c r="I1590" i="1" l="1"/>
  <c r="H1591" i="1" s="1"/>
  <c r="J1589" i="1"/>
  <c r="I1591" i="1" l="1"/>
  <c r="H1592" i="1" s="1"/>
  <c r="J1590" i="1"/>
  <c r="I1592" i="1" l="1"/>
  <c r="H1593" i="1" s="1"/>
  <c r="J1591" i="1"/>
  <c r="I1593" i="1" l="1"/>
  <c r="H1594" i="1" s="1"/>
  <c r="J1592" i="1"/>
  <c r="I1594" i="1" l="1"/>
  <c r="H1595" i="1" s="1"/>
  <c r="J1593" i="1"/>
  <c r="I1595" i="1" l="1"/>
  <c r="H1596" i="1" s="1"/>
  <c r="J1594" i="1"/>
  <c r="I1596" i="1" l="1"/>
  <c r="H1597" i="1" s="1"/>
  <c r="J1595" i="1"/>
  <c r="I1597" i="1" l="1"/>
  <c r="H1598" i="1" s="1"/>
  <c r="J1596" i="1"/>
  <c r="I1598" i="1" l="1"/>
  <c r="H1599" i="1" s="1"/>
  <c r="J1597" i="1"/>
  <c r="I1599" i="1" l="1"/>
  <c r="H1600" i="1" s="1"/>
  <c r="J1598" i="1"/>
  <c r="I1600" i="1" l="1"/>
  <c r="H1601" i="1" s="1"/>
  <c r="J1599" i="1"/>
  <c r="I1601" i="1" l="1"/>
  <c r="H1602" i="1" s="1"/>
  <c r="J1600" i="1"/>
  <c r="I1602" i="1" l="1"/>
  <c r="H1603" i="1" s="1"/>
  <c r="J1601" i="1"/>
  <c r="I1603" i="1" l="1"/>
  <c r="H1604" i="1" s="1"/>
  <c r="J1602" i="1"/>
  <c r="I1604" i="1" l="1"/>
  <c r="H1605" i="1" s="1"/>
  <c r="J1603" i="1"/>
  <c r="I1605" i="1" l="1"/>
  <c r="H1606" i="1" s="1"/>
  <c r="J1604" i="1"/>
  <c r="I1606" i="1" l="1"/>
  <c r="H1607" i="1" s="1"/>
  <c r="J1605" i="1"/>
  <c r="I1607" i="1" l="1"/>
  <c r="H1608" i="1" s="1"/>
  <c r="J1606" i="1"/>
  <c r="I1608" i="1" l="1"/>
  <c r="H1609" i="1" s="1"/>
  <c r="J1607" i="1"/>
  <c r="I1609" i="1" l="1"/>
  <c r="H1610" i="1" s="1"/>
  <c r="J1608" i="1"/>
  <c r="I1610" i="1" l="1"/>
  <c r="H1611" i="1" s="1"/>
  <c r="J1609" i="1"/>
  <c r="I1611" i="1" l="1"/>
  <c r="H1612" i="1" s="1"/>
  <c r="J1610" i="1"/>
  <c r="I1612" i="1" l="1"/>
  <c r="H1613" i="1" s="1"/>
  <c r="J1611" i="1"/>
  <c r="I1613" i="1" l="1"/>
  <c r="H1614" i="1" s="1"/>
  <c r="J1612" i="1"/>
  <c r="I1614" i="1" l="1"/>
  <c r="H1615" i="1" s="1"/>
  <c r="J1613" i="1"/>
  <c r="I1615" i="1" l="1"/>
  <c r="H1616" i="1" s="1"/>
  <c r="J1614" i="1"/>
  <c r="I1616" i="1" l="1"/>
  <c r="H1617" i="1" s="1"/>
  <c r="J1615" i="1"/>
  <c r="I1617" i="1" l="1"/>
  <c r="H1618" i="1" s="1"/>
  <c r="J1616" i="1"/>
  <c r="I1618" i="1" l="1"/>
  <c r="H1619" i="1" s="1"/>
  <c r="J1617" i="1"/>
  <c r="I1619" i="1" l="1"/>
  <c r="H1620" i="1" s="1"/>
  <c r="J1618" i="1"/>
  <c r="I1620" i="1" l="1"/>
  <c r="H1621" i="1" s="1"/>
  <c r="J1619" i="1"/>
  <c r="I1621" i="1" l="1"/>
  <c r="H1622" i="1" s="1"/>
  <c r="J1620" i="1"/>
  <c r="I1622" i="1" l="1"/>
  <c r="H1623" i="1" s="1"/>
  <c r="J1621" i="1"/>
  <c r="I1623" i="1" l="1"/>
  <c r="H1624" i="1" s="1"/>
  <c r="J1622" i="1"/>
  <c r="I1624" i="1" l="1"/>
  <c r="H1625" i="1" s="1"/>
  <c r="J1623" i="1"/>
  <c r="I1625" i="1" l="1"/>
  <c r="H1626" i="1" s="1"/>
  <c r="J1624" i="1"/>
  <c r="I1626" i="1" l="1"/>
  <c r="H1627" i="1" s="1"/>
  <c r="J1625" i="1"/>
  <c r="I1627" i="1" l="1"/>
  <c r="H1628" i="1" s="1"/>
  <c r="J1626" i="1"/>
  <c r="I1628" i="1" l="1"/>
  <c r="H1629" i="1" s="1"/>
  <c r="J1627" i="1"/>
  <c r="I1629" i="1" l="1"/>
  <c r="H1630" i="1" s="1"/>
  <c r="J1628" i="1"/>
  <c r="I1630" i="1" l="1"/>
  <c r="H1631" i="1" s="1"/>
  <c r="J1629" i="1"/>
  <c r="I1631" i="1" l="1"/>
  <c r="H1632" i="1" s="1"/>
  <c r="J1630" i="1"/>
  <c r="I1632" i="1" l="1"/>
  <c r="H1633" i="1" s="1"/>
  <c r="J1631" i="1"/>
  <c r="I1633" i="1" l="1"/>
  <c r="H1634" i="1" s="1"/>
  <c r="J1632" i="1"/>
  <c r="I1634" i="1" l="1"/>
  <c r="H1635" i="1" s="1"/>
  <c r="J1633" i="1"/>
  <c r="I1635" i="1" l="1"/>
  <c r="H1636" i="1" s="1"/>
  <c r="J1634" i="1"/>
  <c r="I1636" i="1" l="1"/>
  <c r="H1637" i="1" s="1"/>
  <c r="J1635" i="1"/>
  <c r="I1637" i="1" l="1"/>
  <c r="H1638" i="1" s="1"/>
  <c r="J1636" i="1"/>
  <c r="I1638" i="1" l="1"/>
  <c r="H1639" i="1" s="1"/>
  <c r="J1637" i="1"/>
  <c r="I1639" i="1" l="1"/>
  <c r="H1640" i="1" s="1"/>
  <c r="J1638" i="1"/>
  <c r="I1640" i="1" l="1"/>
  <c r="H1641" i="1" s="1"/>
  <c r="J1639" i="1"/>
  <c r="I1641" i="1" l="1"/>
  <c r="H1642" i="1" s="1"/>
  <c r="J1640" i="1"/>
  <c r="I1642" i="1" l="1"/>
  <c r="H1643" i="1" s="1"/>
  <c r="J1641" i="1"/>
  <c r="I1643" i="1" l="1"/>
  <c r="H1644" i="1" s="1"/>
  <c r="J1642" i="1"/>
  <c r="I1644" i="1" l="1"/>
  <c r="H1645" i="1" s="1"/>
  <c r="J1643" i="1"/>
  <c r="I1645" i="1" l="1"/>
  <c r="H1646" i="1" s="1"/>
  <c r="J1644" i="1"/>
  <c r="I1646" i="1" l="1"/>
  <c r="H1647" i="1" s="1"/>
  <c r="J1645" i="1"/>
  <c r="I1647" i="1" l="1"/>
  <c r="H1648" i="1" s="1"/>
  <c r="J1646" i="1"/>
  <c r="I1648" i="1" l="1"/>
  <c r="H1649" i="1" s="1"/>
  <c r="J1647" i="1"/>
  <c r="I1649" i="1" l="1"/>
  <c r="H1650" i="1" s="1"/>
  <c r="J1648" i="1"/>
  <c r="I1650" i="1" l="1"/>
  <c r="H1651" i="1" s="1"/>
  <c r="J1649" i="1"/>
  <c r="I1651" i="1" l="1"/>
  <c r="H1652" i="1" s="1"/>
  <c r="J1650" i="1"/>
  <c r="I1652" i="1" l="1"/>
  <c r="H1653" i="1" s="1"/>
  <c r="J1651" i="1"/>
  <c r="I1653" i="1" l="1"/>
  <c r="H1654" i="1" s="1"/>
  <c r="J1652" i="1"/>
  <c r="I1654" i="1" l="1"/>
  <c r="H1655" i="1" s="1"/>
  <c r="J1653" i="1"/>
  <c r="I1655" i="1" l="1"/>
  <c r="H1656" i="1" s="1"/>
  <c r="J1654" i="1"/>
  <c r="I1656" i="1" l="1"/>
  <c r="H1657" i="1" s="1"/>
  <c r="J1655" i="1"/>
  <c r="I1657" i="1" l="1"/>
  <c r="H1658" i="1" s="1"/>
  <c r="J1656" i="1"/>
  <c r="I1658" i="1" l="1"/>
  <c r="H1659" i="1" s="1"/>
  <c r="J1657" i="1"/>
  <c r="I1659" i="1" l="1"/>
  <c r="H1660" i="1" s="1"/>
  <c r="J1658" i="1"/>
  <c r="I1660" i="1" l="1"/>
  <c r="H1661" i="1" s="1"/>
  <c r="J1659" i="1"/>
  <c r="I1661" i="1" l="1"/>
  <c r="H1662" i="1" s="1"/>
  <c r="J1660" i="1"/>
  <c r="I1662" i="1" l="1"/>
  <c r="H1663" i="1" s="1"/>
  <c r="J1661" i="1"/>
  <c r="I1663" i="1" l="1"/>
  <c r="H1664" i="1" s="1"/>
  <c r="J1662" i="1"/>
  <c r="I1664" i="1" l="1"/>
  <c r="H1665" i="1" s="1"/>
  <c r="J1663" i="1"/>
  <c r="I1665" i="1" l="1"/>
  <c r="H1666" i="1" s="1"/>
  <c r="J1664" i="1"/>
  <c r="I1666" i="1" l="1"/>
  <c r="H1667" i="1" s="1"/>
  <c r="J1665" i="1"/>
  <c r="I1667" i="1" l="1"/>
  <c r="H1668" i="1" s="1"/>
  <c r="J1666" i="1"/>
  <c r="I1668" i="1" l="1"/>
  <c r="H1669" i="1" s="1"/>
  <c r="J1667" i="1"/>
  <c r="I1669" i="1" l="1"/>
  <c r="H1670" i="1" s="1"/>
  <c r="J1668" i="1"/>
  <c r="I1670" i="1" l="1"/>
  <c r="H1671" i="1" s="1"/>
  <c r="J1669" i="1"/>
  <c r="I1671" i="1" l="1"/>
  <c r="H1672" i="1" s="1"/>
  <c r="J1670" i="1"/>
  <c r="I1672" i="1" l="1"/>
  <c r="H1673" i="1" s="1"/>
  <c r="J1671" i="1"/>
  <c r="I1673" i="1" l="1"/>
  <c r="H1674" i="1" s="1"/>
  <c r="J1672" i="1"/>
  <c r="I1674" i="1" l="1"/>
  <c r="H1675" i="1" s="1"/>
  <c r="J1673" i="1"/>
  <c r="I1675" i="1" l="1"/>
  <c r="H1676" i="1" s="1"/>
  <c r="J1674" i="1"/>
  <c r="I1676" i="1" l="1"/>
  <c r="H1677" i="1" s="1"/>
  <c r="J1675" i="1"/>
  <c r="I1677" i="1" l="1"/>
  <c r="H1678" i="1" s="1"/>
  <c r="J1676" i="1"/>
  <c r="I1678" i="1" l="1"/>
  <c r="H1679" i="1" s="1"/>
  <c r="J1677" i="1"/>
  <c r="I1679" i="1" l="1"/>
  <c r="H1680" i="1" s="1"/>
  <c r="J1678" i="1"/>
  <c r="I1680" i="1" l="1"/>
  <c r="H1681" i="1" s="1"/>
  <c r="J1679" i="1"/>
  <c r="I1681" i="1" l="1"/>
  <c r="H1682" i="1" s="1"/>
  <c r="J1680" i="1"/>
  <c r="I1682" i="1" l="1"/>
  <c r="H1683" i="1" s="1"/>
  <c r="J1681" i="1"/>
  <c r="I1683" i="1" l="1"/>
  <c r="H1684" i="1" s="1"/>
  <c r="J1682" i="1"/>
  <c r="I1684" i="1" l="1"/>
  <c r="H1685" i="1" s="1"/>
  <c r="J1683" i="1"/>
  <c r="I1685" i="1" l="1"/>
  <c r="H1686" i="1" s="1"/>
  <c r="J1684" i="1"/>
  <c r="I1686" i="1" l="1"/>
  <c r="H1687" i="1" s="1"/>
  <c r="J1685" i="1"/>
  <c r="I1687" i="1" l="1"/>
  <c r="H1688" i="1" s="1"/>
  <c r="J1686" i="1"/>
  <c r="I1688" i="1" l="1"/>
  <c r="H1689" i="1" s="1"/>
  <c r="J1687" i="1"/>
  <c r="I1689" i="1" l="1"/>
  <c r="H1690" i="1" s="1"/>
  <c r="J1688" i="1"/>
  <c r="I1690" i="1" l="1"/>
  <c r="H1691" i="1" s="1"/>
  <c r="J1689" i="1"/>
  <c r="I1691" i="1" l="1"/>
  <c r="H1692" i="1" s="1"/>
  <c r="J1690" i="1"/>
  <c r="I1692" i="1" l="1"/>
  <c r="H1693" i="1" s="1"/>
  <c r="J1691" i="1"/>
  <c r="I1693" i="1" l="1"/>
  <c r="H1694" i="1" s="1"/>
  <c r="J1692" i="1"/>
  <c r="I1694" i="1" l="1"/>
  <c r="H1695" i="1" s="1"/>
  <c r="J1693" i="1"/>
  <c r="I1695" i="1" l="1"/>
  <c r="H1696" i="1" s="1"/>
  <c r="J1694" i="1"/>
  <c r="I1696" i="1" l="1"/>
  <c r="H1697" i="1" s="1"/>
  <c r="J1695" i="1"/>
  <c r="I1697" i="1" l="1"/>
  <c r="H1698" i="1" s="1"/>
  <c r="J1696" i="1"/>
  <c r="I1698" i="1" l="1"/>
  <c r="H1699" i="1" s="1"/>
  <c r="J1697" i="1"/>
  <c r="I1699" i="1" l="1"/>
  <c r="H1700" i="1" s="1"/>
  <c r="J1698" i="1"/>
  <c r="I1700" i="1" l="1"/>
  <c r="H1701" i="1" s="1"/>
  <c r="J1699" i="1"/>
  <c r="I1701" i="1" l="1"/>
  <c r="H1702" i="1" s="1"/>
  <c r="J1700" i="1"/>
  <c r="I1702" i="1" l="1"/>
  <c r="H1703" i="1" s="1"/>
  <c r="J1701" i="1"/>
  <c r="I1703" i="1" l="1"/>
  <c r="H1704" i="1" s="1"/>
  <c r="J1702" i="1"/>
  <c r="I1704" i="1" l="1"/>
  <c r="H1705" i="1" s="1"/>
  <c r="J1703" i="1"/>
  <c r="I1705" i="1" l="1"/>
  <c r="H1706" i="1" s="1"/>
  <c r="J1704" i="1"/>
  <c r="I1706" i="1" l="1"/>
  <c r="H1707" i="1" s="1"/>
  <c r="J1705" i="1"/>
  <c r="I1707" i="1" l="1"/>
  <c r="H1708" i="1" s="1"/>
  <c r="J1706" i="1"/>
  <c r="I1708" i="1" l="1"/>
  <c r="H1709" i="1" s="1"/>
  <c r="J1707" i="1"/>
  <c r="I1709" i="1" l="1"/>
  <c r="H1710" i="1" s="1"/>
  <c r="J1708" i="1"/>
  <c r="I1710" i="1" l="1"/>
  <c r="H1711" i="1" s="1"/>
  <c r="J1709" i="1"/>
  <c r="I1711" i="1" l="1"/>
  <c r="H1712" i="1" s="1"/>
  <c r="J1710" i="1"/>
  <c r="I1712" i="1" l="1"/>
  <c r="H1713" i="1" s="1"/>
  <c r="J1711" i="1"/>
  <c r="I1713" i="1" l="1"/>
  <c r="H1714" i="1" s="1"/>
  <c r="J1712" i="1"/>
  <c r="I1714" i="1" l="1"/>
  <c r="H1715" i="1" s="1"/>
  <c r="J1713" i="1"/>
  <c r="I1715" i="1" l="1"/>
  <c r="H1716" i="1" s="1"/>
  <c r="J1714" i="1"/>
  <c r="I1716" i="1" l="1"/>
  <c r="H1717" i="1" s="1"/>
  <c r="J1715" i="1"/>
  <c r="I1717" i="1" l="1"/>
  <c r="H1718" i="1" s="1"/>
  <c r="J1716" i="1"/>
  <c r="I1718" i="1" l="1"/>
  <c r="H1719" i="1" s="1"/>
  <c r="J1717" i="1"/>
  <c r="I1719" i="1" l="1"/>
  <c r="H1720" i="1" s="1"/>
  <c r="J1718" i="1"/>
  <c r="I1720" i="1" l="1"/>
  <c r="H1721" i="1" s="1"/>
  <c r="J1719" i="1"/>
  <c r="I1721" i="1" l="1"/>
  <c r="H1722" i="1" s="1"/>
  <c r="J1720" i="1"/>
  <c r="I1722" i="1" l="1"/>
  <c r="H1723" i="1" s="1"/>
  <c r="J1721" i="1"/>
  <c r="I1723" i="1" l="1"/>
  <c r="H1724" i="1" s="1"/>
  <c r="J1722" i="1"/>
  <c r="I1724" i="1" l="1"/>
  <c r="H1725" i="1" s="1"/>
  <c r="J1723" i="1"/>
  <c r="I1725" i="1" l="1"/>
  <c r="H1726" i="1" s="1"/>
  <c r="J1724" i="1"/>
  <c r="I1726" i="1" l="1"/>
  <c r="H1727" i="1" s="1"/>
  <c r="J1725" i="1"/>
  <c r="I1727" i="1" l="1"/>
  <c r="H1728" i="1" s="1"/>
  <c r="J1726" i="1"/>
  <c r="I1728" i="1" l="1"/>
  <c r="H1729" i="1" s="1"/>
  <c r="J1727" i="1"/>
  <c r="I1729" i="1" l="1"/>
  <c r="H1730" i="1" s="1"/>
  <c r="J1728" i="1"/>
  <c r="I1730" i="1" l="1"/>
  <c r="H1731" i="1" s="1"/>
  <c r="J1729" i="1"/>
  <c r="I1731" i="1" l="1"/>
  <c r="H1732" i="1" s="1"/>
  <c r="J1730" i="1"/>
  <c r="I1732" i="1" l="1"/>
  <c r="H1733" i="1" s="1"/>
  <c r="J1731" i="1"/>
  <c r="I1733" i="1" l="1"/>
  <c r="H1734" i="1" s="1"/>
  <c r="J1732" i="1"/>
  <c r="I1734" i="1" l="1"/>
  <c r="H1735" i="1" s="1"/>
  <c r="J1733" i="1"/>
  <c r="I1735" i="1" l="1"/>
  <c r="H1736" i="1" s="1"/>
  <c r="J1734" i="1"/>
  <c r="I1736" i="1" l="1"/>
  <c r="H1737" i="1" s="1"/>
  <c r="J1735" i="1"/>
  <c r="I1737" i="1" l="1"/>
  <c r="H1738" i="1" s="1"/>
  <c r="J1736" i="1"/>
  <c r="I1738" i="1" l="1"/>
  <c r="H1739" i="1" s="1"/>
  <c r="J1737" i="1"/>
  <c r="I1739" i="1" l="1"/>
  <c r="H1740" i="1" s="1"/>
  <c r="J1738" i="1"/>
  <c r="I1740" i="1" l="1"/>
  <c r="H1741" i="1" s="1"/>
  <c r="J1739" i="1"/>
  <c r="I1741" i="1" l="1"/>
  <c r="H1742" i="1" s="1"/>
  <c r="J1740" i="1"/>
  <c r="I1742" i="1" l="1"/>
  <c r="H1743" i="1" s="1"/>
  <c r="J1741" i="1"/>
  <c r="I1743" i="1" l="1"/>
  <c r="H1744" i="1" s="1"/>
  <c r="J1742" i="1"/>
  <c r="I1744" i="1" l="1"/>
  <c r="H1745" i="1" s="1"/>
  <c r="J1743" i="1"/>
  <c r="I1745" i="1" l="1"/>
  <c r="H1746" i="1" s="1"/>
  <c r="J1744" i="1"/>
  <c r="I1746" i="1" l="1"/>
  <c r="H1747" i="1" s="1"/>
  <c r="J1745" i="1"/>
  <c r="I1747" i="1" l="1"/>
  <c r="H1748" i="1" s="1"/>
  <c r="J1746" i="1"/>
  <c r="I1748" i="1" l="1"/>
  <c r="H1749" i="1" s="1"/>
  <c r="J1747" i="1"/>
  <c r="I1749" i="1" l="1"/>
  <c r="H1750" i="1" s="1"/>
  <c r="J1748" i="1"/>
  <c r="I1750" i="1" l="1"/>
  <c r="H1751" i="1" s="1"/>
  <c r="J1749" i="1"/>
  <c r="I1751" i="1" l="1"/>
  <c r="H1752" i="1" s="1"/>
  <c r="J1750" i="1"/>
  <c r="I1752" i="1" l="1"/>
  <c r="H1753" i="1" s="1"/>
  <c r="J1751" i="1"/>
  <c r="I1753" i="1" l="1"/>
  <c r="H1754" i="1" s="1"/>
  <c r="J1752" i="1"/>
  <c r="I1754" i="1" l="1"/>
  <c r="H1755" i="1" s="1"/>
  <c r="J1753" i="1"/>
  <c r="I1755" i="1" l="1"/>
  <c r="H1756" i="1" s="1"/>
  <c r="J1754" i="1"/>
  <c r="I1756" i="1" l="1"/>
  <c r="H1757" i="1" s="1"/>
  <c r="J1755" i="1"/>
  <c r="I1757" i="1" l="1"/>
  <c r="H1758" i="1" s="1"/>
  <c r="J1756" i="1"/>
  <c r="I1758" i="1" l="1"/>
  <c r="H1759" i="1" s="1"/>
  <c r="J1757" i="1"/>
  <c r="I1759" i="1" l="1"/>
  <c r="H1760" i="1" s="1"/>
  <c r="J1758" i="1"/>
  <c r="I1760" i="1" l="1"/>
  <c r="H1761" i="1" s="1"/>
  <c r="J1759" i="1"/>
  <c r="I1761" i="1" l="1"/>
  <c r="H1762" i="1" s="1"/>
  <c r="J1760" i="1"/>
  <c r="I1762" i="1" l="1"/>
  <c r="H1763" i="1" s="1"/>
  <c r="J1761" i="1"/>
  <c r="I1763" i="1" l="1"/>
  <c r="H1764" i="1" s="1"/>
  <c r="J1762" i="1"/>
  <c r="I1764" i="1" l="1"/>
  <c r="H1765" i="1" s="1"/>
  <c r="J1763" i="1"/>
  <c r="I1765" i="1" l="1"/>
  <c r="H1766" i="1" s="1"/>
  <c r="J1764" i="1"/>
  <c r="I1766" i="1" l="1"/>
  <c r="H1767" i="1" s="1"/>
  <c r="J1765" i="1"/>
  <c r="I1767" i="1" l="1"/>
  <c r="H1768" i="1" s="1"/>
  <c r="J1766" i="1"/>
  <c r="I1768" i="1" l="1"/>
  <c r="H1769" i="1" s="1"/>
  <c r="J1767" i="1"/>
  <c r="I1769" i="1" l="1"/>
  <c r="H1770" i="1" s="1"/>
  <c r="J1768" i="1"/>
  <c r="I1770" i="1" l="1"/>
  <c r="H1771" i="1" s="1"/>
  <c r="J1769" i="1"/>
  <c r="I1771" i="1" l="1"/>
  <c r="H1772" i="1" s="1"/>
  <c r="J1770" i="1"/>
  <c r="I1772" i="1" l="1"/>
  <c r="H1773" i="1" s="1"/>
  <c r="J1771" i="1"/>
  <c r="I1773" i="1" l="1"/>
  <c r="H1774" i="1" s="1"/>
  <c r="J1772" i="1"/>
  <c r="I1774" i="1" l="1"/>
  <c r="H1775" i="1" s="1"/>
  <c r="J1773" i="1"/>
  <c r="I1775" i="1" l="1"/>
  <c r="H1776" i="1" s="1"/>
  <c r="J1774" i="1"/>
  <c r="I1776" i="1" l="1"/>
  <c r="H1777" i="1" s="1"/>
  <c r="J1775" i="1"/>
  <c r="I1777" i="1" l="1"/>
  <c r="H1778" i="1" s="1"/>
  <c r="J1776" i="1"/>
  <c r="I1778" i="1" l="1"/>
  <c r="H1779" i="1" s="1"/>
  <c r="J1777" i="1"/>
  <c r="I1779" i="1" l="1"/>
  <c r="H1780" i="1" s="1"/>
  <c r="J1778" i="1"/>
  <c r="I1780" i="1" l="1"/>
  <c r="H1781" i="1" s="1"/>
  <c r="J1779" i="1"/>
  <c r="I1781" i="1" l="1"/>
  <c r="H1782" i="1" s="1"/>
  <c r="J1780" i="1"/>
  <c r="I1782" i="1" l="1"/>
  <c r="H1783" i="1" s="1"/>
  <c r="J1781" i="1"/>
  <c r="I1783" i="1" l="1"/>
  <c r="H1784" i="1" s="1"/>
  <c r="J1782" i="1"/>
  <c r="I1784" i="1" l="1"/>
  <c r="H1785" i="1" s="1"/>
  <c r="J1783" i="1"/>
  <c r="I1785" i="1" l="1"/>
  <c r="H1786" i="1" s="1"/>
  <c r="J1784" i="1"/>
  <c r="I1786" i="1" l="1"/>
  <c r="H1787" i="1" s="1"/>
  <c r="J1785" i="1"/>
  <c r="I1787" i="1" l="1"/>
  <c r="H1788" i="1" s="1"/>
  <c r="J1786" i="1"/>
  <c r="I1788" i="1" l="1"/>
  <c r="H1789" i="1" s="1"/>
  <c r="J1787" i="1"/>
  <c r="I1789" i="1" l="1"/>
  <c r="H1790" i="1" s="1"/>
  <c r="J1788" i="1"/>
  <c r="I1790" i="1" l="1"/>
  <c r="H1791" i="1" s="1"/>
  <c r="J1789" i="1"/>
  <c r="I1791" i="1" l="1"/>
  <c r="H1792" i="1" s="1"/>
  <c r="J1790" i="1"/>
  <c r="I1792" i="1" l="1"/>
  <c r="H1793" i="1" s="1"/>
  <c r="J1791" i="1"/>
  <c r="I1793" i="1" l="1"/>
  <c r="H1794" i="1" s="1"/>
  <c r="J1792" i="1"/>
  <c r="I1794" i="1" l="1"/>
  <c r="H1795" i="1" s="1"/>
  <c r="J1793" i="1"/>
  <c r="I1795" i="1" l="1"/>
  <c r="H1796" i="1" s="1"/>
  <c r="J1794" i="1"/>
  <c r="I1796" i="1" l="1"/>
  <c r="H1797" i="1" s="1"/>
  <c r="J1795" i="1"/>
  <c r="I1797" i="1" l="1"/>
  <c r="H1798" i="1" s="1"/>
  <c r="J1796" i="1"/>
  <c r="I1798" i="1" l="1"/>
  <c r="H1799" i="1" s="1"/>
  <c r="J1797" i="1"/>
  <c r="I1799" i="1" l="1"/>
  <c r="H1800" i="1" s="1"/>
  <c r="J1798" i="1"/>
  <c r="I1800" i="1" l="1"/>
  <c r="H1801" i="1" s="1"/>
  <c r="J1799" i="1"/>
  <c r="I1801" i="1" l="1"/>
  <c r="H1802" i="1" s="1"/>
  <c r="J1800" i="1"/>
  <c r="I1802" i="1" l="1"/>
  <c r="H1803" i="1" s="1"/>
  <c r="J1801" i="1"/>
  <c r="I1803" i="1" l="1"/>
  <c r="H1804" i="1" s="1"/>
  <c r="J1802" i="1"/>
  <c r="I1804" i="1" l="1"/>
  <c r="H1805" i="1" s="1"/>
  <c r="J1803" i="1"/>
  <c r="I1805" i="1" l="1"/>
  <c r="H1806" i="1" s="1"/>
  <c r="J1804" i="1"/>
  <c r="I1806" i="1" l="1"/>
  <c r="H1807" i="1" s="1"/>
  <c r="J1805" i="1"/>
  <c r="I1807" i="1" l="1"/>
  <c r="H1808" i="1" s="1"/>
  <c r="J1806" i="1"/>
  <c r="I1808" i="1" l="1"/>
  <c r="H1809" i="1" s="1"/>
  <c r="J1807" i="1"/>
  <c r="I1809" i="1" l="1"/>
  <c r="H1810" i="1" s="1"/>
  <c r="J1808" i="1"/>
  <c r="I1810" i="1" l="1"/>
  <c r="H1811" i="1" s="1"/>
  <c r="J1809" i="1"/>
  <c r="I1811" i="1" l="1"/>
  <c r="H1812" i="1" s="1"/>
  <c r="J1810" i="1"/>
  <c r="I1812" i="1" l="1"/>
  <c r="H1813" i="1" s="1"/>
  <c r="J1811" i="1"/>
  <c r="I1813" i="1" l="1"/>
  <c r="H1814" i="1" s="1"/>
  <c r="J1812" i="1"/>
  <c r="I1814" i="1" l="1"/>
  <c r="H1815" i="1" s="1"/>
  <c r="J1813" i="1"/>
  <c r="I1815" i="1" l="1"/>
  <c r="H1816" i="1" s="1"/>
  <c r="J1814" i="1"/>
  <c r="I1816" i="1" l="1"/>
  <c r="H1817" i="1" s="1"/>
  <c r="J1815" i="1"/>
  <c r="I1817" i="1" l="1"/>
  <c r="H1818" i="1" s="1"/>
  <c r="J1816" i="1"/>
  <c r="I1818" i="1" l="1"/>
  <c r="H1819" i="1" s="1"/>
  <c r="J1817" i="1"/>
  <c r="I1819" i="1" l="1"/>
  <c r="H1820" i="1" s="1"/>
  <c r="J1818" i="1"/>
  <c r="I1820" i="1" l="1"/>
  <c r="H1821" i="1" s="1"/>
  <c r="J1819" i="1"/>
  <c r="I1821" i="1" l="1"/>
  <c r="H1822" i="1" s="1"/>
  <c r="J1820" i="1"/>
  <c r="I1822" i="1" l="1"/>
  <c r="H1823" i="1" s="1"/>
  <c r="J1821" i="1"/>
  <c r="I1823" i="1" l="1"/>
  <c r="H1824" i="1" s="1"/>
  <c r="J1822" i="1"/>
  <c r="I1824" i="1" l="1"/>
  <c r="H1825" i="1" s="1"/>
  <c r="J1823" i="1"/>
  <c r="I1825" i="1" l="1"/>
  <c r="H1826" i="1" s="1"/>
  <c r="J1824" i="1"/>
  <c r="I1826" i="1" l="1"/>
  <c r="H1827" i="1" s="1"/>
  <c r="J1825" i="1"/>
  <c r="I1827" i="1" l="1"/>
  <c r="H1828" i="1" s="1"/>
  <c r="J1826" i="1"/>
  <c r="I1828" i="1" l="1"/>
  <c r="H1829" i="1" s="1"/>
  <c r="J1827" i="1"/>
  <c r="I1829" i="1" l="1"/>
  <c r="H1830" i="1" s="1"/>
  <c r="J1828" i="1"/>
  <c r="I1830" i="1" l="1"/>
  <c r="H1831" i="1" s="1"/>
  <c r="J1829" i="1"/>
  <c r="I1831" i="1" l="1"/>
  <c r="H1832" i="1" s="1"/>
  <c r="J1830" i="1"/>
  <c r="I1832" i="1" l="1"/>
  <c r="H1833" i="1" s="1"/>
  <c r="J1831" i="1"/>
  <c r="I1833" i="1" l="1"/>
  <c r="H1834" i="1" s="1"/>
  <c r="J1832" i="1"/>
  <c r="I1834" i="1" l="1"/>
  <c r="H1835" i="1" s="1"/>
  <c r="J1833" i="1"/>
  <c r="I1835" i="1" l="1"/>
  <c r="H1836" i="1" s="1"/>
  <c r="J1834" i="1"/>
  <c r="I1836" i="1" l="1"/>
  <c r="H1837" i="1" s="1"/>
  <c r="J1835" i="1"/>
  <c r="I1837" i="1" l="1"/>
  <c r="H1838" i="1" s="1"/>
  <c r="J1836" i="1"/>
  <c r="I1838" i="1" l="1"/>
  <c r="H1839" i="1" s="1"/>
  <c r="J1837" i="1"/>
  <c r="I1839" i="1" l="1"/>
  <c r="H1840" i="1" s="1"/>
  <c r="J1838" i="1"/>
  <c r="I1840" i="1" l="1"/>
  <c r="H1841" i="1" s="1"/>
  <c r="J1839" i="1"/>
  <c r="I1841" i="1" l="1"/>
  <c r="H1842" i="1" s="1"/>
  <c r="J1840" i="1"/>
  <c r="I1842" i="1" l="1"/>
  <c r="H1843" i="1" s="1"/>
  <c r="J1841" i="1"/>
  <c r="I1843" i="1" l="1"/>
  <c r="H1844" i="1" s="1"/>
  <c r="J1842" i="1"/>
  <c r="I1844" i="1" l="1"/>
  <c r="H1845" i="1" s="1"/>
  <c r="J1843" i="1"/>
  <c r="I1845" i="1" l="1"/>
  <c r="H1846" i="1" s="1"/>
  <c r="J1844" i="1"/>
  <c r="I1846" i="1" l="1"/>
  <c r="H1847" i="1" s="1"/>
  <c r="J1845" i="1"/>
  <c r="I1847" i="1" l="1"/>
  <c r="H1848" i="1" s="1"/>
  <c r="J1846" i="1"/>
  <c r="I1848" i="1" l="1"/>
  <c r="H1849" i="1" s="1"/>
  <c r="J1847" i="1"/>
  <c r="I1849" i="1" l="1"/>
  <c r="H1850" i="1" s="1"/>
  <c r="J1848" i="1"/>
  <c r="I1850" i="1" l="1"/>
  <c r="H1851" i="1" s="1"/>
  <c r="J1849" i="1"/>
  <c r="I1851" i="1" l="1"/>
  <c r="H1852" i="1" s="1"/>
  <c r="J1850" i="1"/>
  <c r="I1852" i="1" l="1"/>
  <c r="H1853" i="1" s="1"/>
  <c r="J1851" i="1"/>
  <c r="I1853" i="1" l="1"/>
  <c r="H1854" i="1" s="1"/>
  <c r="J1852" i="1"/>
  <c r="I1854" i="1" l="1"/>
  <c r="H1855" i="1" s="1"/>
  <c r="J1853" i="1"/>
  <c r="I1855" i="1" l="1"/>
  <c r="H1856" i="1" s="1"/>
  <c r="J1854" i="1"/>
  <c r="I1856" i="1" l="1"/>
  <c r="H1857" i="1" s="1"/>
  <c r="J1855" i="1"/>
  <c r="I1857" i="1" l="1"/>
  <c r="H1858" i="1" s="1"/>
  <c r="J1856" i="1"/>
  <c r="I1858" i="1" l="1"/>
  <c r="H1859" i="1" s="1"/>
  <c r="J1857" i="1"/>
  <c r="I1859" i="1" l="1"/>
  <c r="H1860" i="1" s="1"/>
  <c r="J1858" i="1"/>
  <c r="I1860" i="1" l="1"/>
  <c r="H1861" i="1" s="1"/>
  <c r="J1859" i="1"/>
  <c r="I1861" i="1" l="1"/>
  <c r="H1862" i="1" s="1"/>
  <c r="J1860" i="1"/>
  <c r="I1862" i="1" l="1"/>
  <c r="H1863" i="1" s="1"/>
  <c r="J1861" i="1"/>
  <c r="I1863" i="1" l="1"/>
  <c r="H1864" i="1" s="1"/>
  <c r="J1862" i="1"/>
  <c r="I1864" i="1" l="1"/>
  <c r="H1865" i="1" s="1"/>
  <c r="J1863" i="1"/>
  <c r="I1865" i="1" l="1"/>
  <c r="H1866" i="1" s="1"/>
  <c r="J1864" i="1"/>
  <c r="I1866" i="1" l="1"/>
  <c r="H1867" i="1" s="1"/>
  <c r="J1865" i="1"/>
  <c r="I1867" i="1" l="1"/>
  <c r="H1868" i="1" s="1"/>
  <c r="J1866" i="1"/>
  <c r="I1868" i="1" l="1"/>
  <c r="H1869" i="1" s="1"/>
  <c r="J1867" i="1"/>
  <c r="I1869" i="1" l="1"/>
  <c r="H1870" i="1" s="1"/>
  <c r="J1868" i="1"/>
  <c r="I1870" i="1" l="1"/>
  <c r="H1871" i="1" s="1"/>
  <c r="J1869" i="1"/>
  <c r="I1871" i="1" l="1"/>
  <c r="H1872" i="1" s="1"/>
  <c r="J1870" i="1"/>
  <c r="I1872" i="1" l="1"/>
  <c r="H1873" i="1" s="1"/>
  <c r="J1871" i="1"/>
  <c r="I1873" i="1" l="1"/>
  <c r="H1874" i="1" s="1"/>
  <c r="J1872" i="1"/>
  <c r="I1874" i="1" l="1"/>
  <c r="H1875" i="1" s="1"/>
  <c r="J1873" i="1"/>
  <c r="I1875" i="1" l="1"/>
  <c r="H1876" i="1" s="1"/>
  <c r="J1874" i="1"/>
  <c r="I1876" i="1" l="1"/>
  <c r="H1877" i="1" s="1"/>
  <c r="J1875" i="1"/>
  <c r="I1877" i="1" l="1"/>
  <c r="H1878" i="1" s="1"/>
  <c r="J1876" i="1"/>
  <c r="I1878" i="1" l="1"/>
  <c r="H1879" i="1" s="1"/>
  <c r="J1877" i="1"/>
  <c r="I1879" i="1" l="1"/>
  <c r="H1880" i="1" s="1"/>
  <c r="J1878" i="1"/>
  <c r="I1880" i="1" l="1"/>
  <c r="H1881" i="1" s="1"/>
  <c r="J1879" i="1"/>
  <c r="I1881" i="1" l="1"/>
  <c r="H1882" i="1" s="1"/>
  <c r="J1880" i="1"/>
  <c r="I1882" i="1" l="1"/>
  <c r="H1883" i="1" s="1"/>
  <c r="J1881" i="1"/>
  <c r="I1883" i="1" l="1"/>
  <c r="H1884" i="1" s="1"/>
  <c r="J1882" i="1"/>
  <c r="I1884" i="1" l="1"/>
  <c r="H1885" i="1" s="1"/>
  <c r="J1883" i="1"/>
  <c r="I1885" i="1" l="1"/>
  <c r="H1886" i="1" s="1"/>
  <c r="J1884" i="1"/>
  <c r="I1886" i="1" l="1"/>
  <c r="H1887" i="1" s="1"/>
  <c r="J1885" i="1"/>
  <c r="I1887" i="1" l="1"/>
  <c r="H1888" i="1" s="1"/>
  <c r="J1886" i="1"/>
  <c r="I1888" i="1" l="1"/>
  <c r="H1889" i="1" s="1"/>
  <c r="J1887" i="1"/>
  <c r="I1889" i="1" l="1"/>
  <c r="H1890" i="1" s="1"/>
  <c r="J1888" i="1"/>
  <c r="I1890" i="1" l="1"/>
  <c r="H1891" i="1" s="1"/>
  <c r="J1889" i="1"/>
  <c r="I1891" i="1" l="1"/>
  <c r="H1892" i="1" s="1"/>
  <c r="J1890" i="1"/>
  <c r="I1892" i="1" l="1"/>
  <c r="H1893" i="1" s="1"/>
  <c r="J1891" i="1"/>
  <c r="I1893" i="1" l="1"/>
  <c r="H1894" i="1" s="1"/>
  <c r="J1892" i="1"/>
  <c r="I1894" i="1" l="1"/>
  <c r="H1895" i="1" s="1"/>
  <c r="J1893" i="1"/>
  <c r="I1895" i="1" l="1"/>
  <c r="H1896" i="1" s="1"/>
  <c r="J1894" i="1"/>
  <c r="I1896" i="1" l="1"/>
  <c r="H1897" i="1" s="1"/>
  <c r="J1895" i="1"/>
  <c r="I1897" i="1" l="1"/>
  <c r="H1898" i="1" s="1"/>
  <c r="J1896" i="1"/>
  <c r="I1898" i="1" l="1"/>
  <c r="H1899" i="1" s="1"/>
  <c r="J1897" i="1"/>
  <c r="I1899" i="1" l="1"/>
  <c r="H1900" i="1" s="1"/>
  <c r="J1898" i="1"/>
  <c r="I1900" i="1" l="1"/>
  <c r="H1901" i="1" s="1"/>
  <c r="J1899" i="1"/>
  <c r="I1901" i="1" l="1"/>
  <c r="H1902" i="1" s="1"/>
  <c r="J1900" i="1"/>
  <c r="I1902" i="1" l="1"/>
  <c r="H1903" i="1" s="1"/>
  <c r="J1901" i="1"/>
  <c r="I1903" i="1" l="1"/>
  <c r="H1904" i="1" s="1"/>
  <c r="J1902" i="1"/>
  <c r="I1904" i="1" l="1"/>
  <c r="H1905" i="1" s="1"/>
  <c r="J1903" i="1"/>
  <c r="I1905" i="1" l="1"/>
  <c r="H1906" i="1" s="1"/>
  <c r="J1904" i="1"/>
  <c r="I1906" i="1" l="1"/>
  <c r="H1907" i="1" s="1"/>
  <c r="J1905" i="1"/>
  <c r="I1907" i="1" l="1"/>
  <c r="H1908" i="1" s="1"/>
  <c r="J1906" i="1"/>
  <c r="I1908" i="1" l="1"/>
  <c r="H1909" i="1" s="1"/>
  <c r="J1907" i="1"/>
  <c r="I1909" i="1" l="1"/>
  <c r="H1910" i="1" s="1"/>
  <c r="J1908" i="1"/>
  <c r="I1910" i="1" l="1"/>
  <c r="H1911" i="1" s="1"/>
  <c r="J1909" i="1"/>
  <c r="I1911" i="1" l="1"/>
  <c r="H1912" i="1" s="1"/>
  <c r="J1910" i="1"/>
  <c r="I1912" i="1" l="1"/>
  <c r="H1913" i="1" s="1"/>
  <c r="J1911" i="1"/>
  <c r="I1913" i="1" l="1"/>
  <c r="H1914" i="1" s="1"/>
  <c r="J1912" i="1"/>
  <c r="I1914" i="1" l="1"/>
  <c r="H1915" i="1" s="1"/>
  <c r="J1913" i="1"/>
  <c r="I1915" i="1" l="1"/>
  <c r="H1916" i="1" s="1"/>
  <c r="J1914" i="1"/>
  <c r="I1916" i="1" l="1"/>
  <c r="H1917" i="1" s="1"/>
  <c r="J1915" i="1"/>
  <c r="I1917" i="1" l="1"/>
  <c r="H1918" i="1" s="1"/>
  <c r="J1916" i="1"/>
  <c r="I1918" i="1" l="1"/>
  <c r="H1919" i="1" s="1"/>
  <c r="J1917" i="1"/>
  <c r="I1919" i="1" l="1"/>
  <c r="H1920" i="1" s="1"/>
  <c r="J1918" i="1"/>
  <c r="I1920" i="1" l="1"/>
  <c r="H1921" i="1" s="1"/>
  <c r="J1919" i="1"/>
  <c r="I1921" i="1" l="1"/>
  <c r="H1922" i="1" s="1"/>
  <c r="J1920" i="1"/>
  <c r="I1922" i="1" l="1"/>
  <c r="H1923" i="1" s="1"/>
  <c r="J1921" i="1"/>
  <c r="I1923" i="1" l="1"/>
  <c r="H1924" i="1" s="1"/>
  <c r="J1922" i="1"/>
  <c r="I1924" i="1" l="1"/>
  <c r="H1925" i="1" s="1"/>
  <c r="J1923" i="1"/>
  <c r="I1925" i="1" l="1"/>
  <c r="H1926" i="1" s="1"/>
  <c r="J1924" i="1"/>
  <c r="I1926" i="1" l="1"/>
  <c r="H1927" i="1" s="1"/>
  <c r="J1925" i="1"/>
  <c r="I1927" i="1" l="1"/>
  <c r="H1928" i="1" s="1"/>
  <c r="J1926" i="1"/>
  <c r="I1928" i="1" l="1"/>
  <c r="H1929" i="1" s="1"/>
  <c r="J1927" i="1"/>
  <c r="I1929" i="1" l="1"/>
  <c r="H1930" i="1" s="1"/>
  <c r="J1928" i="1"/>
  <c r="I1930" i="1" l="1"/>
  <c r="H1931" i="1" s="1"/>
  <c r="J1929" i="1"/>
  <c r="I1931" i="1" l="1"/>
  <c r="H1932" i="1" s="1"/>
  <c r="J1930" i="1"/>
  <c r="I1932" i="1" l="1"/>
  <c r="H1933" i="1" s="1"/>
  <c r="J1931" i="1"/>
  <c r="I1933" i="1" l="1"/>
  <c r="H1934" i="1" s="1"/>
  <c r="J1932" i="1"/>
  <c r="I1934" i="1" l="1"/>
  <c r="H1935" i="1" s="1"/>
  <c r="J1933" i="1"/>
  <c r="I1935" i="1" l="1"/>
  <c r="H1936" i="1" s="1"/>
  <c r="J1934" i="1"/>
  <c r="I1936" i="1" l="1"/>
  <c r="H1937" i="1" s="1"/>
  <c r="J1935" i="1"/>
  <c r="I1937" i="1" l="1"/>
  <c r="H1938" i="1" s="1"/>
  <c r="J1936" i="1"/>
  <c r="I1938" i="1" l="1"/>
  <c r="H1939" i="1" s="1"/>
  <c r="J1937" i="1"/>
  <c r="I1939" i="1" l="1"/>
  <c r="H1940" i="1" s="1"/>
  <c r="J1938" i="1"/>
  <c r="I1940" i="1" l="1"/>
  <c r="H1941" i="1" s="1"/>
  <c r="J1939" i="1"/>
  <c r="I1941" i="1" l="1"/>
  <c r="H1942" i="1" s="1"/>
  <c r="J1940" i="1"/>
  <c r="I1942" i="1" l="1"/>
  <c r="H1943" i="1" s="1"/>
  <c r="J1941" i="1"/>
  <c r="I1943" i="1" l="1"/>
  <c r="H1944" i="1" s="1"/>
  <c r="J1942" i="1"/>
  <c r="I1944" i="1" l="1"/>
  <c r="H1945" i="1" s="1"/>
  <c r="J1943" i="1"/>
  <c r="I1945" i="1" l="1"/>
  <c r="H1946" i="1" s="1"/>
  <c r="J1944" i="1"/>
  <c r="I1946" i="1" l="1"/>
  <c r="H1947" i="1" s="1"/>
  <c r="J1945" i="1"/>
  <c r="I1947" i="1" l="1"/>
  <c r="H1948" i="1" s="1"/>
  <c r="J1946" i="1"/>
  <c r="I1948" i="1" l="1"/>
  <c r="H1949" i="1" s="1"/>
  <c r="J1947" i="1"/>
  <c r="I1949" i="1" l="1"/>
  <c r="H1950" i="1" s="1"/>
  <c r="J1948" i="1"/>
  <c r="I1950" i="1" l="1"/>
  <c r="H1951" i="1" s="1"/>
  <c r="J1949" i="1"/>
  <c r="I1951" i="1" l="1"/>
  <c r="H1952" i="1" s="1"/>
  <c r="J1950" i="1"/>
  <c r="I1952" i="1" l="1"/>
  <c r="H1953" i="1" s="1"/>
  <c r="J1951" i="1"/>
  <c r="I1953" i="1" l="1"/>
  <c r="H1954" i="1" s="1"/>
  <c r="J1952" i="1"/>
  <c r="I1954" i="1" l="1"/>
  <c r="H1955" i="1" s="1"/>
  <c r="J1953" i="1"/>
  <c r="I1955" i="1" l="1"/>
  <c r="H1956" i="1" s="1"/>
  <c r="J1954" i="1"/>
  <c r="I1956" i="1" l="1"/>
  <c r="H1957" i="1" s="1"/>
  <c r="J1955" i="1"/>
  <c r="I1957" i="1" l="1"/>
  <c r="H1958" i="1" s="1"/>
  <c r="J1956" i="1"/>
  <c r="I1958" i="1" l="1"/>
  <c r="H1959" i="1" s="1"/>
  <c r="J1957" i="1"/>
  <c r="I1959" i="1" l="1"/>
  <c r="H1960" i="1" s="1"/>
  <c r="J1958" i="1"/>
  <c r="I1960" i="1" l="1"/>
  <c r="H1961" i="1" s="1"/>
  <c r="J1959" i="1"/>
  <c r="I1961" i="1" l="1"/>
  <c r="H1962" i="1" s="1"/>
  <c r="J1960" i="1"/>
  <c r="I1962" i="1" l="1"/>
  <c r="H1963" i="1" s="1"/>
  <c r="J1961" i="1"/>
  <c r="I1963" i="1" l="1"/>
  <c r="H1964" i="1" s="1"/>
  <c r="J1962" i="1"/>
  <c r="I1964" i="1" l="1"/>
  <c r="H1965" i="1" s="1"/>
  <c r="J1963" i="1"/>
  <c r="I1965" i="1" l="1"/>
  <c r="H1966" i="1" s="1"/>
  <c r="J1964" i="1"/>
  <c r="I1966" i="1" l="1"/>
  <c r="H1967" i="1" s="1"/>
  <c r="J1965" i="1"/>
  <c r="I1967" i="1" l="1"/>
  <c r="H1968" i="1" s="1"/>
  <c r="J1966" i="1"/>
  <c r="I1968" i="1" l="1"/>
  <c r="H1969" i="1" s="1"/>
  <c r="J1967" i="1"/>
  <c r="I1969" i="1" l="1"/>
  <c r="H1970" i="1" s="1"/>
  <c r="J1968" i="1"/>
  <c r="I1970" i="1" l="1"/>
  <c r="H1971" i="1" s="1"/>
  <c r="J1969" i="1"/>
  <c r="I1971" i="1" l="1"/>
  <c r="H1972" i="1" s="1"/>
  <c r="J1970" i="1"/>
  <c r="I1972" i="1" l="1"/>
  <c r="H1973" i="1" s="1"/>
  <c r="J1971" i="1"/>
  <c r="I1973" i="1" l="1"/>
  <c r="H1974" i="1" s="1"/>
  <c r="J1972" i="1"/>
  <c r="I1974" i="1" l="1"/>
  <c r="H1975" i="1" s="1"/>
  <c r="J1973" i="1"/>
  <c r="I1975" i="1" l="1"/>
  <c r="H1976" i="1" s="1"/>
  <c r="J1974" i="1"/>
  <c r="I1976" i="1" l="1"/>
  <c r="H1977" i="1" s="1"/>
  <c r="J1975" i="1"/>
  <c r="I1977" i="1" l="1"/>
  <c r="H1978" i="1" s="1"/>
  <c r="J1976" i="1"/>
  <c r="I1978" i="1" l="1"/>
  <c r="H1979" i="1" s="1"/>
  <c r="J1977" i="1"/>
  <c r="I1979" i="1" l="1"/>
  <c r="H1980" i="1" s="1"/>
  <c r="J1978" i="1"/>
  <c r="I1980" i="1" l="1"/>
  <c r="H1981" i="1" s="1"/>
  <c r="J1979" i="1"/>
  <c r="I1981" i="1" l="1"/>
  <c r="H1982" i="1" s="1"/>
  <c r="J1980" i="1"/>
  <c r="I1982" i="1" l="1"/>
  <c r="H1983" i="1" s="1"/>
  <c r="J1981" i="1"/>
  <c r="I1983" i="1" l="1"/>
  <c r="H1984" i="1" s="1"/>
  <c r="J1982" i="1"/>
  <c r="I1984" i="1" l="1"/>
  <c r="H1985" i="1" s="1"/>
  <c r="J1983" i="1"/>
  <c r="I1985" i="1" l="1"/>
  <c r="H1986" i="1" s="1"/>
  <c r="J1984" i="1"/>
  <c r="I1986" i="1" l="1"/>
  <c r="H1987" i="1" s="1"/>
  <c r="J1985" i="1"/>
  <c r="I1987" i="1" l="1"/>
  <c r="H1988" i="1" s="1"/>
  <c r="J1986" i="1"/>
  <c r="I1988" i="1" l="1"/>
  <c r="H1989" i="1" s="1"/>
  <c r="J1987" i="1"/>
  <c r="I1989" i="1" l="1"/>
  <c r="H1990" i="1" s="1"/>
  <c r="J1988" i="1"/>
  <c r="I1990" i="1" l="1"/>
  <c r="H1991" i="1" s="1"/>
  <c r="J1989" i="1"/>
  <c r="I1991" i="1" l="1"/>
  <c r="H1992" i="1" s="1"/>
  <c r="J1990" i="1"/>
  <c r="I1992" i="1" l="1"/>
  <c r="H1993" i="1" s="1"/>
  <c r="J1991" i="1"/>
  <c r="I1993" i="1" l="1"/>
  <c r="H1994" i="1" s="1"/>
  <c r="J1992" i="1"/>
  <c r="I1994" i="1" l="1"/>
  <c r="H1995" i="1" s="1"/>
  <c r="J1993" i="1"/>
  <c r="I1995" i="1" l="1"/>
  <c r="H1996" i="1" s="1"/>
  <c r="J1994" i="1"/>
  <c r="I1996" i="1" l="1"/>
  <c r="H1997" i="1" s="1"/>
  <c r="J1995" i="1"/>
  <c r="I1997" i="1" l="1"/>
  <c r="H1998" i="1" s="1"/>
  <c r="J1996" i="1"/>
  <c r="I1998" i="1" l="1"/>
  <c r="H1999" i="1" s="1"/>
  <c r="J1997" i="1"/>
  <c r="I1999" i="1" l="1"/>
  <c r="H2000" i="1" s="1"/>
  <c r="J1998" i="1"/>
  <c r="I2000" i="1" l="1"/>
  <c r="H2001" i="1" s="1"/>
  <c r="J1999" i="1"/>
  <c r="I2001" i="1" l="1"/>
  <c r="H2002" i="1" s="1"/>
  <c r="J2000" i="1"/>
  <c r="I2002" i="1" l="1"/>
  <c r="H2003" i="1" s="1"/>
  <c r="J2001" i="1"/>
  <c r="I2003" i="1" l="1"/>
  <c r="H2004" i="1" s="1"/>
  <c r="J2002" i="1"/>
  <c r="I2004" i="1" l="1"/>
  <c r="H2005" i="1" s="1"/>
  <c r="J2003" i="1"/>
  <c r="I2005" i="1" l="1"/>
  <c r="H2006" i="1" s="1"/>
  <c r="J2004" i="1"/>
  <c r="I2006" i="1" l="1"/>
  <c r="H2007" i="1" s="1"/>
  <c r="J2005" i="1"/>
  <c r="I2007" i="1" l="1"/>
  <c r="H2008" i="1" s="1"/>
  <c r="J2006" i="1"/>
  <c r="J2007" i="1" l="1"/>
  <c r="I2008" i="1"/>
  <c r="H2009" i="1" s="1"/>
  <c r="I2009" i="1" l="1"/>
  <c r="H2010" i="1" s="1"/>
  <c r="J2008" i="1"/>
  <c r="I2010" i="1" l="1"/>
  <c r="H2011" i="1" s="1"/>
  <c r="J2009" i="1"/>
  <c r="I2011" i="1" l="1"/>
  <c r="H2012" i="1" s="1"/>
  <c r="J2010" i="1"/>
  <c r="I2012" i="1" l="1"/>
  <c r="H2013" i="1" s="1"/>
  <c r="J2011" i="1"/>
  <c r="I2013" i="1" l="1"/>
  <c r="H2014" i="1" s="1"/>
  <c r="J2012" i="1"/>
  <c r="I2014" i="1" l="1"/>
  <c r="H2015" i="1" s="1"/>
  <c r="J2013" i="1"/>
  <c r="I2015" i="1" l="1"/>
  <c r="H2016" i="1" s="1"/>
  <c r="J2014" i="1"/>
  <c r="I2016" i="1" l="1"/>
  <c r="H2017" i="1" s="1"/>
  <c r="J2015" i="1"/>
  <c r="I2017" i="1" l="1"/>
  <c r="H2018" i="1" s="1"/>
  <c r="J2016" i="1"/>
  <c r="I2018" i="1" l="1"/>
  <c r="H2019" i="1" s="1"/>
  <c r="J2017" i="1"/>
  <c r="I2019" i="1" l="1"/>
  <c r="H2020" i="1" s="1"/>
  <c r="J2018" i="1"/>
  <c r="I2020" i="1" l="1"/>
  <c r="H2021" i="1" s="1"/>
  <c r="J2019" i="1"/>
  <c r="I2021" i="1" l="1"/>
  <c r="H2022" i="1" s="1"/>
  <c r="J2020" i="1"/>
  <c r="I2022" i="1" l="1"/>
  <c r="H2023" i="1" s="1"/>
  <c r="J2021" i="1"/>
  <c r="I2023" i="1" l="1"/>
  <c r="H2024" i="1" s="1"/>
  <c r="J2022" i="1"/>
  <c r="I2024" i="1" l="1"/>
  <c r="H2025" i="1" s="1"/>
  <c r="J2023" i="1"/>
  <c r="I2025" i="1" l="1"/>
  <c r="H2026" i="1" s="1"/>
  <c r="J2024" i="1"/>
  <c r="I2026" i="1" l="1"/>
  <c r="H2027" i="1" s="1"/>
  <c r="J2025" i="1"/>
  <c r="I2027" i="1" l="1"/>
  <c r="H2028" i="1" s="1"/>
  <c r="J2026" i="1"/>
  <c r="I2028" i="1" l="1"/>
  <c r="H2029" i="1" s="1"/>
  <c r="J2027" i="1"/>
  <c r="I2029" i="1" l="1"/>
  <c r="H2030" i="1" s="1"/>
  <c r="J2028" i="1"/>
  <c r="I2030" i="1" l="1"/>
  <c r="H2031" i="1" s="1"/>
  <c r="J2029" i="1"/>
  <c r="I2031" i="1" l="1"/>
  <c r="H2032" i="1" s="1"/>
  <c r="J2030" i="1"/>
  <c r="I2032" i="1" l="1"/>
  <c r="H2033" i="1" s="1"/>
  <c r="J2031" i="1"/>
  <c r="I2033" i="1" l="1"/>
  <c r="H2034" i="1" s="1"/>
  <c r="J2032" i="1"/>
  <c r="I2034" i="1" l="1"/>
  <c r="H2035" i="1" s="1"/>
  <c r="J2033" i="1"/>
  <c r="I2035" i="1" l="1"/>
  <c r="H2036" i="1" s="1"/>
  <c r="J2034" i="1"/>
  <c r="I2036" i="1" l="1"/>
  <c r="H2037" i="1" s="1"/>
  <c r="J2035" i="1"/>
  <c r="I2037" i="1" l="1"/>
  <c r="H2038" i="1" s="1"/>
  <c r="J2036" i="1"/>
  <c r="I2038" i="1" l="1"/>
  <c r="H2039" i="1" s="1"/>
  <c r="J2037" i="1"/>
  <c r="I2039" i="1" l="1"/>
  <c r="H2040" i="1" s="1"/>
  <c r="J2038" i="1"/>
  <c r="I2040" i="1" l="1"/>
  <c r="H2041" i="1" s="1"/>
  <c r="J2039" i="1"/>
  <c r="I2041" i="1" l="1"/>
  <c r="H2042" i="1" s="1"/>
  <c r="J2040" i="1"/>
  <c r="I2042" i="1" l="1"/>
  <c r="H2043" i="1" s="1"/>
  <c r="J2041" i="1"/>
  <c r="I2043" i="1" l="1"/>
  <c r="H2044" i="1" s="1"/>
  <c r="J2042" i="1"/>
  <c r="I2044" i="1" l="1"/>
  <c r="H2045" i="1" s="1"/>
  <c r="J2043" i="1"/>
  <c r="I2045" i="1" l="1"/>
  <c r="H2046" i="1" s="1"/>
  <c r="J2044" i="1"/>
  <c r="I2046" i="1" l="1"/>
  <c r="H2047" i="1" s="1"/>
  <c r="J2045" i="1"/>
  <c r="I2047" i="1" l="1"/>
  <c r="H2048" i="1" s="1"/>
  <c r="J2046" i="1"/>
  <c r="I2048" i="1" l="1"/>
  <c r="H2049" i="1" s="1"/>
  <c r="J2047" i="1"/>
  <c r="I2049" i="1" l="1"/>
  <c r="H2050" i="1" s="1"/>
  <c r="J2048" i="1"/>
  <c r="I2050" i="1" l="1"/>
  <c r="H2051" i="1" s="1"/>
  <c r="J2049" i="1"/>
  <c r="I2051" i="1" l="1"/>
  <c r="H2052" i="1" s="1"/>
  <c r="J2050" i="1"/>
  <c r="I2052" i="1" l="1"/>
  <c r="H2053" i="1" s="1"/>
  <c r="J2051" i="1"/>
  <c r="I2053" i="1" l="1"/>
  <c r="H2054" i="1" s="1"/>
  <c r="J2052" i="1"/>
  <c r="I2054" i="1" l="1"/>
  <c r="H2055" i="1" s="1"/>
  <c r="J2053" i="1"/>
  <c r="I2055" i="1" l="1"/>
  <c r="H2056" i="1" s="1"/>
  <c r="J2054" i="1"/>
  <c r="I2056" i="1" l="1"/>
  <c r="H2057" i="1" s="1"/>
  <c r="J2055" i="1"/>
  <c r="I2057" i="1" l="1"/>
  <c r="H2058" i="1" s="1"/>
  <c r="J2056" i="1"/>
  <c r="I2058" i="1" l="1"/>
  <c r="H2059" i="1" s="1"/>
  <c r="J2057" i="1"/>
  <c r="I2059" i="1" l="1"/>
  <c r="H2060" i="1" s="1"/>
  <c r="J2058" i="1"/>
  <c r="I2060" i="1" l="1"/>
  <c r="H2061" i="1" s="1"/>
  <c r="J2059" i="1"/>
  <c r="I2061" i="1" l="1"/>
  <c r="H2062" i="1" s="1"/>
  <c r="J2060" i="1"/>
  <c r="I2062" i="1" l="1"/>
  <c r="H2063" i="1" s="1"/>
  <c r="J2061" i="1"/>
  <c r="I2063" i="1" l="1"/>
  <c r="H2064" i="1" s="1"/>
  <c r="J2062" i="1"/>
  <c r="I2064" i="1" l="1"/>
  <c r="H2065" i="1" s="1"/>
  <c r="J2063" i="1"/>
  <c r="I2065" i="1" l="1"/>
  <c r="H2066" i="1" s="1"/>
  <c r="J2064" i="1"/>
  <c r="I2066" i="1" l="1"/>
  <c r="H2067" i="1" s="1"/>
  <c r="J2065" i="1"/>
  <c r="I2067" i="1" l="1"/>
  <c r="H2068" i="1" s="1"/>
  <c r="J2066" i="1"/>
  <c r="I2068" i="1" l="1"/>
  <c r="H2069" i="1" s="1"/>
  <c r="J2067" i="1"/>
  <c r="I2069" i="1" l="1"/>
  <c r="H2070" i="1" s="1"/>
  <c r="J2068" i="1"/>
  <c r="I2070" i="1" l="1"/>
  <c r="H2071" i="1" s="1"/>
  <c r="J2069" i="1"/>
  <c r="I2071" i="1" l="1"/>
  <c r="H2072" i="1" s="1"/>
  <c r="J2070" i="1"/>
  <c r="I2072" i="1" l="1"/>
  <c r="H2073" i="1" s="1"/>
  <c r="J2071" i="1"/>
  <c r="I2073" i="1" l="1"/>
  <c r="H2074" i="1" s="1"/>
  <c r="J2072" i="1"/>
  <c r="I2074" i="1" l="1"/>
  <c r="H2075" i="1" s="1"/>
  <c r="J2073" i="1"/>
  <c r="I2075" i="1" l="1"/>
  <c r="H2076" i="1" s="1"/>
  <c r="J2074" i="1"/>
  <c r="I2076" i="1" l="1"/>
  <c r="H2077" i="1" s="1"/>
  <c r="J2075" i="1"/>
  <c r="I2077" i="1" l="1"/>
  <c r="H2078" i="1" s="1"/>
  <c r="J2076" i="1"/>
  <c r="I2078" i="1" l="1"/>
  <c r="H2079" i="1" s="1"/>
  <c r="J2077" i="1"/>
  <c r="I2079" i="1" l="1"/>
  <c r="H2080" i="1" s="1"/>
  <c r="J2078" i="1"/>
  <c r="I2080" i="1" l="1"/>
  <c r="H2081" i="1" s="1"/>
  <c r="J2079" i="1"/>
  <c r="I2081" i="1" l="1"/>
  <c r="H2082" i="1" s="1"/>
  <c r="J2080" i="1"/>
  <c r="I2082" i="1" l="1"/>
  <c r="H2083" i="1" s="1"/>
  <c r="J2081" i="1"/>
  <c r="I2083" i="1" l="1"/>
  <c r="H2084" i="1" s="1"/>
  <c r="J2082" i="1"/>
  <c r="I2084" i="1" l="1"/>
  <c r="H2085" i="1" s="1"/>
  <c r="J2083" i="1"/>
  <c r="I2085" i="1" l="1"/>
  <c r="H2086" i="1" s="1"/>
  <c r="J2084" i="1"/>
  <c r="I2086" i="1" l="1"/>
  <c r="H2087" i="1" s="1"/>
  <c r="J2085" i="1"/>
  <c r="I2087" i="1" l="1"/>
  <c r="H2088" i="1" s="1"/>
  <c r="J2086" i="1"/>
  <c r="I2088" i="1" l="1"/>
  <c r="H2089" i="1" s="1"/>
  <c r="J2087" i="1"/>
  <c r="I2089" i="1" l="1"/>
  <c r="H2090" i="1" s="1"/>
  <c r="J2088" i="1"/>
  <c r="I2090" i="1" l="1"/>
  <c r="H2091" i="1" s="1"/>
  <c r="J2089" i="1"/>
  <c r="I2091" i="1" l="1"/>
  <c r="H2092" i="1" s="1"/>
  <c r="J2090" i="1"/>
  <c r="I2092" i="1" l="1"/>
  <c r="H2093" i="1" s="1"/>
  <c r="J2091" i="1"/>
  <c r="I2093" i="1" l="1"/>
  <c r="H2094" i="1" s="1"/>
  <c r="J2092" i="1"/>
  <c r="I2094" i="1" l="1"/>
  <c r="H2095" i="1" s="1"/>
  <c r="J2093" i="1"/>
  <c r="I2095" i="1" l="1"/>
  <c r="H2096" i="1" s="1"/>
  <c r="J2094" i="1"/>
  <c r="I2096" i="1" l="1"/>
  <c r="H2097" i="1" s="1"/>
  <c r="J2095" i="1"/>
  <c r="I2097" i="1" l="1"/>
  <c r="H2098" i="1" s="1"/>
  <c r="J2096" i="1"/>
  <c r="I2098" i="1" l="1"/>
  <c r="H2099" i="1" s="1"/>
  <c r="J2097" i="1"/>
  <c r="I2099" i="1" l="1"/>
  <c r="H2100" i="1" s="1"/>
  <c r="J2098" i="1"/>
  <c r="I2100" i="1" l="1"/>
  <c r="H2101" i="1" s="1"/>
  <c r="J2099" i="1"/>
  <c r="I2101" i="1" l="1"/>
  <c r="H2102" i="1" s="1"/>
  <c r="J2100" i="1"/>
  <c r="I2102" i="1" l="1"/>
  <c r="H2103" i="1" s="1"/>
  <c r="J2101" i="1"/>
  <c r="I2103" i="1" l="1"/>
  <c r="H2104" i="1" s="1"/>
  <c r="J2102" i="1"/>
  <c r="I2104" i="1" l="1"/>
  <c r="H2105" i="1" s="1"/>
  <c r="J2103" i="1"/>
  <c r="I2105" i="1" l="1"/>
  <c r="H2106" i="1" s="1"/>
  <c r="J2104" i="1"/>
  <c r="I2106" i="1" l="1"/>
  <c r="H2107" i="1" s="1"/>
  <c r="J2105" i="1"/>
  <c r="I2107" i="1" l="1"/>
  <c r="H2108" i="1" s="1"/>
  <c r="J2106" i="1"/>
  <c r="I2108" i="1" l="1"/>
  <c r="H2109" i="1" s="1"/>
  <c r="J2107" i="1"/>
  <c r="I2109" i="1" l="1"/>
  <c r="H2110" i="1" s="1"/>
  <c r="J2108" i="1"/>
  <c r="I2110" i="1" l="1"/>
  <c r="H2111" i="1" s="1"/>
  <c r="J2109" i="1"/>
  <c r="I2111" i="1" l="1"/>
  <c r="H2112" i="1" s="1"/>
  <c r="J2110" i="1"/>
  <c r="I2112" i="1" l="1"/>
  <c r="H2113" i="1" s="1"/>
  <c r="J2111" i="1"/>
  <c r="I2113" i="1" l="1"/>
  <c r="H2114" i="1" s="1"/>
  <c r="J2112" i="1"/>
  <c r="I2114" i="1" l="1"/>
  <c r="H2115" i="1" s="1"/>
  <c r="J2113" i="1"/>
  <c r="I2115" i="1" l="1"/>
  <c r="H2116" i="1" s="1"/>
  <c r="J2114" i="1"/>
  <c r="I2116" i="1" l="1"/>
  <c r="H2117" i="1" s="1"/>
  <c r="J2115" i="1"/>
  <c r="I2117" i="1" l="1"/>
  <c r="H2118" i="1" s="1"/>
  <c r="J2116" i="1"/>
  <c r="I2118" i="1" l="1"/>
  <c r="H2119" i="1" s="1"/>
  <c r="J2117" i="1"/>
  <c r="I2119" i="1" l="1"/>
  <c r="H2120" i="1" s="1"/>
  <c r="J2118" i="1"/>
  <c r="I2120" i="1" l="1"/>
  <c r="H2121" i="1" s="1"/>
  <c r="J2119" i="1"/>
  <c r="I2121" i="1" l="1"/>
  <c r="H2122" i="1" s="1"/>
  <c r="J2120" i="1"/>
  <c r="I2122" i="1" l="1"/>
  <c r="H2123" i="1" s="1"/>
  <c r="J2121" i="1"/>
  <c r="I2123" i="1" l="1"/>
  <c r="H2124" i="1" s="1"/>
  <c r="J2122" i="1"/>
  <c r="I2124" i="1" l="1"/>
  <c r="H2125" i="1" s="1"/>
  <c r="J2123" i="1"/>
  <c r="I2125" i="1" l="1"/>
  <c r="H2126" i="1" s="1"/>
  <c r="J2124" i="1"/>
  <c r="I2126" i="1" l="1"/>
  <c r="H2127" i="1" s="1"/>
  <c r="J2125" i="1"/>
  <c r="I2127" i="1" l="1"/>
  <c r="H2128" i="1" s="1"/>
  <c r="J2126" i="1"/>
  <c r="I2128" i="1" l="1"/>
  <c r="H2129" i="1" s="1"/>
  <c r="J2127" i="1"/>
  <c r="I2129" i="1" l="1"/>
  <c r="H2130" i="1" s="1"/>
  <c r="J2128" i="1"/>
  <c r="I2130" i="1" l="1"/>
  <c r="H2131" i="1" s="1"/>
  <c r="J2129" i="1"/>
  <c r="I2131" i="1" l="1"/>
  <c r="H2132" i="1" s="1"/>
  <c r="J2130" i="1"/>
  <c r="I2132" i="1" l="1"/>
  <c r="H2133" i="1" s="1"/>
  <c r="J2131" i="1"/>
  <c r="I2133" i="1" l="1"/>
  <c r="H2134" i="1" s="1"/>
  <c r="J2132" i="1"/>
  <c r="I2134" i="1" l="1"/>
  <c r="H2135" i="1" s="1"/>
  <c r="J2133" i="1"/>
  <c r="I2135" i="1" l="1"/>
  <c r="H2136" i="1" s="1"/>
  <c r="J2134" i="1"/>
  <c r="I2136" i="1" l="1"/>
  <c r="H2137" i="1" s="1"/>
  <c r="J2135" i="1"/>
  <c r="I2137" i="1" l="1"/>
  <c r="H2138" i="1" s="1"/>
  <c r="J2136" i="1"/>
  <c r="I2138" i="1" l="1"/>
  <c r="H2139" i="1" s="1"/>
  <c r="J2137" i="1"/>
  <c r="I2139" i="1" l="1"/>
  <c r="H2140" i="1" s="1"/>
  <c r="J2138" i="1"/>
  <c r="I2140" i="1" l="1"/>
  <c r="H2141" i="1" s="1"/>
  <c r="J2139" i="1"/>
  <c r="I2141" i="1" l="1"/>
  <c r="H2142" i="1" s="1"/>
  <c r="J2140" i="1"/>
  <c r="I2142" i="1" l="1"/>
  <c r="H2143" i="1" s="1"/>
  <c r="J2141" i="1"/>
  <c r="I2143" i="1" l="1"/>
  <c r="H2144" i="1" s="1"/>
  <c r="J2142" i="1"/>
  <c r="I2144" i="1" l="1"/>
  <c r="H2145" i="1" s="1"/>
  <c r="J2143" i="1"/>
  <c r="I2145" i="1" l="1"/>
  <c r="H2146" i="1" s="1"/>
  <c r="J2144" i="1"/>
  <c r="I2146" i="1" l="1"/>
  <c r="H2147" i="1" s="1"/>
  <c r="J2145" i="1"/>
  <c r="I2147" i="1" l="1"/>
  <c r="H2148" i="1" s="1"/>
  <c r="J2146" i="1"/>
  <c r="I2148" i="1" l="1"/>
  <c r="H2149" i="1" s="1"/>
  <c r="J2147" i="1"/>
  <c r="I2149" i="1" l="1"/>
  <c r="H2150" i="1" s="1"/>
  <c r="J2148" i="1"/>
  <c r="I2150" i="1" l="1"/>
  <c r="H2151" i="1" s="1"/>
  <c r="J2149" i="1"/>
  <c r="I2151" i="1" l="1"/>
  <c r="H2152" i="1" s="1"/>
  <c r="J2150" i="1"/>
  <c r="I2152" i="1" l="1"/>
  <c r="H2153" i="1" s="1"/>
  <c r="J2151" i="1"/>
  <c r="I2153" i="1" l="1"/>
  <c r="H2154" i="1" s="1"/>
  <c r="J2152" i="1"/>
  <c r="I2154" i="1" l="1"/>
  <c r="H2155" i="1" s="1"/>
  <c r="J2153" i="1"/>
  <c r="I2155" i="1" l="1"/>
  <c r="H2156" i="1" s="1"/>
  <c r="J2154" i="1"/>
  <c r="I2156" i="1" l="1"/>
  <c r="H2157" i="1" s="1"/>
  <c r="J2155" i="1"/>
  <c r="I2157" i="1" l="1"/>
  <c r="H2158" i="1" s="1"/>
  <c r="J2156" i="1"/>
  <c r="I2158" i="1" l="1"/>
  <c r="H2159" i="1" s="1"/>
  <c r="J2157" i="1"/>
  <c r="I2159" i="1" l="1"/>
  <c r="H2160" i="1" s="1"/>
  <c r="J2158" i="1"/>
  <c r="I2160" i="1" l="1"/>
  <c r="H2161" i="1" s="1"/>
  <c r="J2159" i="1"/>
  <c r="I2161" i="1" l="1"/>
  <c r="H2162" i="1" s="1"/>
  <c r="J2160" i="1"/>
  <c r="I2162" i="1" l="1"/>
  <c r="H2163" i="1" s="1"/>
  <c r="J2161" i="1"/>
  <c r="I2163" i="1" l="1"/>
  <c r="H2164" i="1" s="1"/>
  <c r="J2162" i="1"/>
  <c r="I2164" i="1" l="1"/>
  <c r="H2165" i="1" s="1"/>
  <c r="J2163" i="1"/>
  <c r="I2165" i="1" l="1"/>
  <c r="H2166" i="1" s="1"/>
  <c r="J2164" i="1"/>
  <c r="I2166" i="1" l="1"/>
  <c r="H2167" i="1" s="1"/>
  <c r="J2165" i="1"/>
  <c r="I2167" i="1" l="1"/>
  <c r="H2168" i="1" s="1"/>
  <c r="J2166" i="1"/>
  <c r="I2168" i="1" l="1"/>
  <c r="H2169" i="1" s="1"/>
  <c r="J2167" i="1"/>
  <c r="I2169" i="1" l="1"/>
  <c r="H2170" i="1" s="1"/>
  <c r="J2168" i="1"/>
  <c r="I2170" i="1" l="1"/>
  <c r="H2171" i="1" s="1"/>
  <c r="J2169" i="1"/>
  <c r="I2171" i="1" l="1"/>
  <c r="H2172" i="1" s="1"/>
  <c r="J2170" i="1"/>
  <c r="I2172" i="1" l="1"/>
  <c r="H2173" i="1" s="1"/>
  <c r="J2171" i="1"/>
  <c r="I2173" i="1" l="1"/>
  <c r="H2174" i="1" s="1"/>
  <c r="J2172" i="1"/>
  <c r="I2174" i="1" l="1"/>
  <c r="H2175" i="1" s="1"/>
  <c r="J2173" i="1"/>
  <c r="I2175" i="1" l="1"/>
  <c r="H2176" i="1" s="1"/>
  <c r="J2174" i="1"/>
  <c r="I2176" i="1" l="1"/>
  <c r="H2177" i="1" s="1"/>
  <c r="J2175" i="1"/>
  <c r="I2177" i="1" l="1"/>
  <c r="H2178" i="1" s="1"/>
  <c r="J2176" i="1"/>
  <c r="I2178" i="1" l="1"/>
  <c r="H2179" i="1" s="1"/>
  <c r="J2177" i="1"/>
  <c r="I2179" i="1" l="1"/>
  <c r="H2180" i="1" s="1"/>
  <c r="J2178" i="1"/>
  <c r="I2180" i="1" l="1"/>
  <c r="H2181" i="1" s="1"/>
  <c r="J2179" i="1"/>
  <c r="I2181" i="1" l="1"/>
  <c r="H2182" i="1" s="1"/>
  <c r="J2180" i="1"/>
  <c r="I2182" i="1" l="1"/>
  <c r="H2183" i="1" s="1"/>
  <c r="J2181" i="1"/>
  <c r="I2183" i="1" l="1"/>
  <c r="H2184" i="1" s="1"/>
  <c r="J2182" i="1"/>
  <c r="I2184" i="1" l="1"/>
  <c r="H2185" i="1" s="1"/>
  <c r="J2183" i="1"/>
  <c r="I2185" i="1" l="1"/>
  <c r="H2186" i="1" s="1"/>
  <c r="J2184" i="1"/>
  <c r="I2186" i="1" l="1"/>
  <c r="H2187" i="1" s="1"/>
  <c r="J2185" i="1"/>
  <c r="I2187" i="1" l="1"/>
  <c r="H2188" i="1" s="1"/>
  <c r="J2186" i="1"/>
  <c r="I2188" i="1" l="1"/>
  <c r="H2189" i="1" s="1"/>
  <c r="J2187" i="1"/>
  <c r="I2189" i="1" l="1"/>
  <c r="H2190" i="1" s="1"/>
  <c r="J2188" i="1"/>
  <c r="I2190" i="1" l="1"/>
  <c r="H2191" i="1" s="1"/>
  <c r="J2189" i="1"/>
  <c r="I2191" i="1" l="1"/>
  <c r="H2192" i="1" s="1"/>
  <c r="J2190" i="1"/>
  <c r="I2192" i="1" l="1"/>
  <c r="H2193" i="1" s="1"/>
  <c r="J2191" i="1"/>
  <c r="I2193" i="1" l="1"/>
  <c r="H2194" i="1" s="1"/>
  <c r="J2192" i="1"/>
  <c r="I2194" i="1" l="1"/>
  <c r="H2195" i="1" s="1"/>
  <c r="J2193" i="1"/>
  <c r="I2195" i="1" l="1"/>
  <c r="H2196" i="1" s="1"/>
  <c r="J2194" i="1"/>
  <c r="I2196" i="1" l="1"/>
  <c r="H2197" i="1" s="1"/>
  <c r="J2195" i="1"/>
  <c r="I2197" i="1" l="1"/>
  <c r="H2198" i="1" s="1"/>
  <c r="J2196" i="1"/>
  <c r="I2198" i="1" l="1"/>
  <c r="H2199" i="1" s="1"/>
  <c r="J2197" i="1"/>
  <c r="I2199" i="1" l="1"/>
  <c r="H2200" i="1" s="1"/>
  <c r="J2198" i="1"/>
  <c r="I2200" i="1" l="1"/>
  <c r="H2201" i="1" s="1"/>
  <c r="J2199" i="1"/>
  <c r="I2201" i="1" l="1"/>
  <c r="H2202" i="1" s="1"/>
  <c r="J2200" i="1"/>
  <c r="I2202" i="1" l="1"/>
  <c r="H2203" i="1" s="1"/>
  <c r="J2201" i="1"/>
  <c r="I2203" i="1" l="1"/>
  <c r="H2204" i="1" s="1"/>
  <c r="J2202" i="1"/>
  <c r="I2204" i="1" l="1"/>
  <c r="H2205" i="1" s="1"/>
  <c r="J2203" i="1"/>
  <c r="I2205" i="1" l="1"/>
  <c r="H2206" i="1" s="1"/>
  <c r="J2204" i="1"/>
  <c r="I2206" i="1" l="1"/>
  <c r="H2207" i="1" s="1"/>
  <c r="J2205" i="1"/>
  <c r="I2207" i="1" l="1"/>
  <c r="H2208" i="1" s="1"/>
  <c r="J2206" i="1"/>
  <c r="I2208" i="1" l="1"/>
  <c r="H2209" i="1" s="1"/>
  <c r="J2207" i="1"/>
  <c r="I2209" i="1" l="1"/>
  <c r="H2210" i="1" s="1"/>
  <c r="J2208" i="1"/>
  <c r="I2210" i="1" l="1"/>
  <c r="H2211" i="1" s="1"/>
  <c r="J2209" i="1"/>
  <c r="I2211" i="1" l="1"/>
  <c r="H2212" i="1" s="1"/>
  <c r="J2210" i="1"/>
  <c r="I2212" i="1" l="1"/>
  <c r="H2213" i="1" s="1"/>
  <c r="J2211" i="1"/>
  <c r="I2213" i="1" l="1"/>
  <c r="H2214" i="1" s="1"/>
  <c r="J2212" i="1"/>
  <c r="I2214" i="1" l="1"/>
  <c r="H2215" i="1" s="1"/>
  <c r="J2213" i="1"/>
  <c r="I2215" i="1" l="1"/>
  <c r="H2216" i="1" s="1"/>
  <c r="J2214" i="1"/>
  <c r="I2216" i="1" l="1"/>
  <c r="H2217" i="1" s="1"/>
  <c r="J2215" i="1"/>
  <c r="I2217" i="1" l="1"/>
  <c r="H2218" i="1" s="1"/>
  <c r="J2216" i="1"/>
  <c r="I2218" i="1" l="1"/>
  <c r="H2219" i="1" s="1"/>
  <c r="J2217" i="1"/>
  <c r="I2219" i="1" l="1"/>
  <c r="H2220" i="1" s="1"/>
  <c r="J2218" i="1"/>
  <c r="I2220" i="1" l="1"/>
  <c r="H2221" i="1" s="1"/>
  <c r="J2219" i="1"/>
  <c r="I2221" i="1" l="1"/>
  <c r="H2222" i="1" s="1"/>
  <c r="J2220" i="1"/>
  <c r="I2222" i="1" l="1"/>
  <c r="H2223" i="1" s="1"/>
  <c r="J2221" i="1"/>
  <c r="I2223" i="1" l="1"/>
  <c r="H2224" i="1" s="1"/>
  <c r="J2222" i="1"/>
  <c r="I2224" i="1" l="1"/>
  <c r="H2225" i="1" s="1"/>
  <c r="J2223" i="1"/>
  <c r="I2225" i="1" l="1"/>
  <c r="H2226" i="1" s="1"/>
  <c r="J2224" i="1"/>
  <c r="I2226" i="1" l="1"/>
  <c r="H2227" i="1" s="1"/>
  <c r="J2225" i="1"/>
  <c r="I2227" i="1" l="1"/>
  <c r="H2228" i="1" s="1"/>
  <c r="J2226" i="1"/>
  <c r="I2228" i="1" l="1"/>
  <c r="H2229" i="1" s="1"/>
  <c r="J2227" i="1"/>
  <c r="I2229" i="1" l="1"/>
  <c r="H2230" i="1" s="1"/>
  <c r="J2228" i="1"/>
  <c r="I2230" i="1" l="1"/>
  <c r="H2231" i="1" s="1"/>
  <c r="J2229" i="1"/>
  <c r="I2231" i="1" l="1"/>
  <c r="H2232" i="1" s="1"/>
  <c r="J2230" i="1"/>
  <c r="I2232" i="1" l="1"/>
  <c r="H2233" i="1" s="1"/>
  <c r="J2231" i="1"/>
  <c r="I2233" i="1" l="1"/>
  <c r="H2234" i="1" s="1"/>
  <c r="J2232" i="1"/>
  <c r="I2234" i="1" l="1"/>
  <c r="H2235" i="1" s="1"/>
  <c r="J2233" i="1"/>
  <c r="I2235" i="1" l="1"/>
  <c r="H2236" i="1" s="1"/>
  <c r="J2234" i="1"/>
  <c r="I2236" i="1" l="1"/>
  <c r="H2237" i="1" s="1"/>
  <c r="J2235" i="1"/>
  <c r="I2237" i="1" l="1"/>
  <c r="H2238" i="1" s="1"/>
  <c r="J2236" i="1"/>
  <c r="I2238" i="1" l="1"/>
  <c r="H2239" i="1" s="1"/>
  <c r="J2237" i="1"/>
  <c r="I2239" i="1" l="1"/>
  <c r="H2240" i="1" s="1"/>
  <c r="J2238" i="1"/>
  <c r="I2240" i="1" l="1"/>
  <c r="H2241" i="1" s="1"/>
  <c r="J2239" i="1"/>
  <c r="I2241" i="1" l="1"/>
  <c r="H2242" i="1" s="1"/>
  <c r="J2240" i="1"/>
  <c r="I2242" i="1" l="1"/>
  <c r="H2243" i="1" s="1"/>
  <c r="J2241" i="1"/>
  <c r="I2243" i="1" l="1"/>
  <c r="H2244" i="1" s="1"/>
  <c r="J2242" i="1"/>
  <c r="I2244" i="1" l="1"/>
  <c r="H2245" i="1" s="1"/>
  <c r="J2243" i="1"/>
  <c r="I2245" i="1" l="1"/>
  <c r="H2246" i="1" s="1"/>
  <c r="J2244" i="1"/>
  <c r="I2246" i="1" l="1"/>
  <c r="H2247" i="1" s="1"/>
  <c r="J2245" i="1"/>
  <c r="I2247" i="1" l="1"/>
  <c r="H2248" i="1" s="1"/>
  <c r="J2246" i="1"/>
  <c r="I2248" i="1" l="1"/>
  <c r="H2249" i="1" s="1"/>
  <c r="J2247" i="1"/>
  <c r="I2249" i="1" l="1"/>
  <c r="H2250" i="1" s="1"/>
  <c r="J2248" i="1"/>
  <c r="I2250" i="1" l="1"/>
  <c r="H2251" i="1" s="1"/>
  <c r="J2249" i="1"/>
  <c r="I2251" i="1" l="1"/>
  <c r="H2252" i="1" s="1"/>
  <c r="J2250" i="1"/>
  <c r="I2252" i="1" l="1"/>
  <c r="H2253" i="1" s="1"/>
  <c r="J2251" i="1"/>
  <c r="I2253" i="1" l="1"/>
  <c r="H2254" i="1" s="1"/>
  <c r="J2252" i="1"/>
  <c r="I2254" i="1" l="1"/>
  <c r="H2255" i="1" s="1"/>
  <c r="J2253" i="1"/>
  <c r="I2255" i="1" l="1"/>
  <c r="H2256" i="1" s="1"/>
  <c r="J2254" i="1"/>
  <c r="I2256" i="1" l="1"/>
  <c r="H2257" i="1" s="1"/>
  <c r="J2255" i="1"/>
  <c r="I2257" i="1" l="1"/>
  <c r="H2258" i="1" s="1"/>
  <c r="J2256" i="1"/>
  <c r="I2258" i="1" l="1"/>
  <c r="H2259" i="1" s="1"/>
  <c r="J2257" i="1"/>
  <c r="I2259" i="1" l="1"/>
  <c r="H2260" i="1" s="1"/>
  <c r="J2258" i="1"/>
  <c r="I2260" i="1" l="1"/>
  <c r="H2261" i="1" s="1"/>
  <c r="J2259" i="1"/>
  <c r="I2261" i="1" l="1"/>
  <c r="H2262" i="1" s="1"/>
  <c r="J2260" i="1"/>
  <c r="I2262" i="1" l="1"/>
  <c r="H2263" i="1" s="1"/>
  <c r="J2261" i="1"/>
  <c r="I2263" i="1" l="1"/>
  <c r="H2264" i="1" s="1"/>
  <c r="J2262" i="1"/>
  <c r="I2264" i="1" l="1"/>
  <c r="H2265" i="1" s="1"/>
  <c r="J2263" i="1"/>
  <c r="I2265" i="1" l="1"/>
  <c r="H2266" i="1" s="1"/>
  <c r="J2264" i="1"/>
  <c r="I2266" i="1" l="1"/>
  <c r="H2267" i="1" s="1"/>
  <c r="J2265" i="1"/>
  <c r="I2267" i="1" l="1"/>
  <c r="H2268" i="1" s="1"/>
  <c r="J2266" i="1"/>
  <c r="I2268" i="1" l="1"/>
  <c r="H2269" i="1" s="1"/>
  <c r="J2267" i="1"/>
  <c r="I2269" i="1" l="1"/>
  <c r="H2270" i="1" s="1"/>
  <c r="J2268" i="1"/>
  <c r="I2270" i="1" l="1"/>
  <c r="H2271" i="1" s="1"/>
  <c r="J2269" i="1"/>
  <c r="I2271" i="1" l="1"/>
  <c r="H2272" i="1" s="1"/>
  <c r="J2270" i="1"/>
  <c r="I2272" i="1" l="1"/>
  <c r="H2273" i="1" s="1"/>
  <c r="J2271" i="1"/>
  <c r="I2273" i="1" l="1"/>
  <c r="H2274" i="1" s="1"/>
  <c r="J2272" i="1"/>
  <c r="I2274" i="1" l="1"/>
  <c r="H2275" i="1" s="1"/>
  <c r="J2273" i="1"/>
  <c r="I2275" i="1" l="1"/>
  <c r="H2276" i="1" s="1"/>
  <c r="J2274" i="1"/>
  <c r="I2276" i="1" l="1"/>
  <c r="H2277" i="1" s="1"/>
  <c r="J2275" i="1"/>
  <c r="I2277" i="1" l="1"/>
  <c r="H2278" i="1" s="1"/>
  <c r="J2276" i="1"/>
  <c r="I2278" i="1" l="1"/>
  <c r="H2279" i="1" s="1"/>
  <c r="J2277" i="1"/>
  <c r="I2279" i="1" l="1"/>
  <c r="H2280" i="1" s="1"/>
  <c r="J2278" i="1"/>
  <c r="I2280" i="1" l="1"/>
  <c r="H2281" i="1" s="1"/>
  <c r="J2279" i="1"/>
  <c r="I2281" i="1" l="1"/>
  <c r="H2282" i="1" s="1"/>
  <c r="J2280" i="1"/>
  <c r="I2282" i="1" l="1"/>
  <c r="H2283" i="1" s="1"/>
  <c r="J2281" i="1"/>
  <c r="I2283" i="1" l="1"/>
  <c r="H2284" i="1" s="1"/>
  <c r="J2282" i="1"/>
  <c r="I2284" i="1" l="1"/>
  <c r="H2285" i="1" s="1"/>
  <c r="J2283" i="1"/>
  <c r="I2285" i="1" l="1"/>
  <c r="H2286" i="1" s="1"/>
  <c r="J2284" i="1"/>
  <c r="I2286" i="1" l="1"/>
  <c r="H2287" i="1" s="1"/>
  <c r="J2285" i="1"/>
  <c r="I2287" i="1" l="1"/>
  <c r="H2288" i="1" s="1"/>
  <c r="J2286" i="1"/>
  <c r="I2288" i="1" l="1"/>
  <c r="H2289" i="1" s="1"/>
  <c r="J2287" i="1"/>
  <c r="I2289" i="1" l="1"/>
  <c r="H2290" i="1" s="1"/>
  <c r="J2288" i="1"/>
  <c r="I2290" i="1" l="1"/>
  <c r="H2291" i="1" s="1"/>
  <c r="J2289" i="1"/>
  <c r="I2291" i="1" l="1"/>
  <c r="H2292" i="1" s="1"/>
  <c r="J2290" i="1"/>
  <c r="I2292" i="1" l="1"/>
  <c r="H2293" i="1" s="1"/>
  <c r="J2291" i="1"/>
  <c r="I2293" i="1" l="1"/>
  <c r="H2294" i="1" s="1"/>
  <c r="J2292" i="1"/>
  <c r="I2294" i="1" l="1"/>
  <c r="H2295" i="1" s="1"/>
  <c r="J2293" i="1"/>
  <c r="I2295" i="1" l="1"/>
  <c r="H2296" i="1" s="1"/>
  <c r="J2294" i="1"/>
  <c r="I2296" i="1" l="1"/>
  <c r="H2297" i="1" s="1"/>
  <c r="J2295" i="1"/>
  <c r="I2297" i="1" l="1"/>
  <c r="H2298" i="1" s="1"/>
  <c r="J2296" i="1"/>
  <c r="I2298" i="1" l="1"/>
  <c r="H2299" i="1" s="1"/>
  <c r="J2297" i="1"/>
  <c r="I2299" i="1" l="1"/>
  <c r="H2300" i="1" s="1"/>
  <c r="J2298" i="1"/>
  <c r="I2300" i="1" l="1"/>
  <c r="H2301" i="1" s="1"/>
  <c r="J2299" i="1"/>
  <c r="I2301" i="1" l="1"/>
  <c r="H2302" i="1" s="1"/>
  <c r="J2300" i="1"/>
  <c r="I2302" i="1" l="1"/>
  <c r="H2303" i="1" s="1"/>
  <c r="J2301" i="1"/>
  <c r="I2303" i="1" l="1"/>
  <c r="H2304" i="1" s="1"/>
  <c r="J2302" i="1"/>
  <c r="I2304" i="1" l="1"/>
  <c r="H2305" i="1" s="1"/>
  <c r="J2303" i="1"/>
  <c r="I2305" i="1" l="1"/>
  <c r="H2306" i="1" s="1"/>
  <c r="J2304" i="1"/>
  <c r="I2306" i="1" l="1"/>
  <c r="H2307" i="1" s="1"/>
  <c r="J2305" i="1"/>
  <c r="I2307" i="1" l="1"/>
  <c r="H2308" i="1" s="1"/>
  <c r="J2306" i="1"/>
  <c r="I2308" i="1" l="1"/>
  <c r="H2309" i="1" s="1"/>
  <c r="J2307" i="1"/>
  <c r="I2309" i="1" l="1"/>
  <c r="H2310" i="1" s="1"/>
  <c r="J2308" i="1"/>
  <c r="I2310" i="1" l="1"/>
  <c r="H2311" i="1" s="1"/>
  <c r="J2309" i="1"/>
  <c r="I2311" i="1" l="1"/>
  <c r="H2312" i="1" s="1"/>
  <c r="J2310" i="1"/>
  <c r="I2312" i="1" l="1"/>
  <c r="H2313" i="1" s="1"/>
  <c r="J2311" i="1"/>
  <c r="I2313" i="1" l="1"/>
  <c r="H2314" i="1" s="1"/>
  <c r="J2312" i="1"/>
  <c r="I2314" i="1" l="1"/>
  <c r="H2315" i="1" s="1"/>
  <c r="J2313" i="1"/>
  <c r="I2315" i="1" l="1"/>
  <c r="H2316" i="1" s="1"/>
  <c r="J2314" i="1"/>
  <c r="I2316" i="1" l="1"/>
  <c r="H2317" i="1" s="1"/>
  <c r="J2315" i="1"/>
  <c r="I2317" i="1" l="1"/>
  <c r="H2318" i="1" s="1"/>
  <c r="J2316" i="1"/>
  <c r="I2318" i="1" l="1"/>
  <c r="H2319" i="1" s="1"/>
  <c r="J2317" i="1"/>
  <c r="I2319" i="1" l="1"/>
  <c r="H2320" i="1" s="1"/>
  <c r="J2318" i="1"/>
  <c r="I2320" i="1" l="1"/>
  <c r="H2321" i="1" s="1"/>
  <c r="J2319" i="1"/>
  <c r="I2321" i="1" l="1"/>
  <c r="H2322" i="1" s="1"/>
  <c r="J2320" i="1"/>
  <c r="I2322" i="1" l="1"/>
  <c r="H2323" i="1" s="1"/>
  <c r="J2321" i="1"/>
  <c r="I2323" i="1" l="1"/>
  <c r="H2324" i="1" s="1"/>
  <c r="J2322" i="1"/>
  <c r="I2324" i="1" l="1"/>
  <c r="H2325" i="1" s="1"/>
  <c r="J2323" i="1"/>
  <c r="I2325" i="1" l="1"/>
  <c r="H2326" i="1" s="1"/>
  <c r="J2324" i="1"/>
  <c r="I2326" i="1" l="1"/>
  <c r="H2327" i="1" s="1"/>
  <c r="J2325" i="1"/>
  <c r="I2327" i="1" l="1"/>
  <c r="H2328" i="1" s="1"/>
  <c r="J2326" i="1"/>
  <c r="I2328" i="1" l="1"/>
  <c r="H2329" i="1" s="1"/>
  <c r="J2327" i="1"/>
  <c r="I2329" i="1" l="1"/>
  <c r="H2330" i="1" s="1"/>
  <c r="J2328" i="1"/>
  <c r="I2330" i="1" l="1"/>
  <c r="H2331" i="1" s="1"/>
  <c r="J2329" i="1"/>
  <c r="I2331" i="1" l="1"/>
  <c r="H2332" i="1" s="1"/>
  <c r="J2330" i="1"/>
  <c r="I2332" i="1" l="1"/>
  <c r="H2333" i="1" s="1"/>
  <c r="J2331" i="1"/>
  <c r="I2333" i="1" l="1"/>
  <c r="H2334" i="1" s="1"/>
  <c r="J2332" i="1"/>
  <c r="I2334" i="1" l="1"/>
  <c r="H2335" i="1" s="1"/>
  <c r="J2333" i="1"/>
  <c r="I2335" i="1" l="1"/>
  <c r="H2336" i="1" s="1"/>
  <c r="J2334" i="1"/>
  <c r="I2336" i="1" l="1"/>
  <c r="H2337" i="1" s="1"/>
  <c r="J2335" i="1"/>
  <c r="I2337" i="1" l="1"/>
  <c r="H2338" i="1" s="1"/>
  <c r="J2336" i="1"/>
  <c r="I2338" i="1" l="1"/>
  <c r="H2339" i="1" s="1"/>
  <c r="J2337" i="1"/>
  <c r="I2339" i="1" l="1"/>
  <c r="H2340" i="1" s="1"/>
  <c r="J2338" i="1"/>
  <c r="I2340" i="1" l="1"/>
  <c r="H2341" i="1" s="1"/>
  <c r="J2339" i="1"/>
  <c r="I2341" i="1" l="1"/>
  <c r="H2342" i="1" s="1"/>
  <c r="J2340" i="1"/>
  <c r="I2342" i="1" l="1"/>
  <c r="H2343" i="1" s="1"/>
  <c r="J2341" i="1"/>
  <c r="I2343" i="1" l="1"/>
  <c r="H2344" i="1" s="1"/>
  <c r="J2342" i="1"/>
  <c r="I2344" i="1" l="1"/>
  <c r="H2345" i="1" s="1"/>
  <c r="J2343" i="1"/>
  <c r="I2345" i="1" l="1"/>
  <c r="H2346" i="1" s="1"/>
  <c r="J2344" i="1"/>
  <c r="I2346" i="1" l="1"/>
  <c r="H2347" i="1" s="1"/>
  <c r="J2345" i="1"/>
  <c r="I2347" i="1" l="1"/>
  <c r="H2348" i="1" s="1"/>
  <c r="J2346" i="1"/>
  <c r="I2348" i="1" l="1"/>
  <c r="H2349" i="1" s="1"/>
  <c r="J2347" i="1"/>
  <c r="I2349" i="1" l="1"/>
  <c r="H2350" i="1" s="1"/>
  <c r="J2348" i="1"/>
  <c r="I2350" i="1" l="1"/>
  <c r="H2351" i="1" s="1"/>
  <c r="J2349" i="1"/>
  <c r="I2351" i="1" l="1"/>
  <c r="H2352" i="1" s="1"/>
  <c r="J2350" i="1"/>
  <c r="I2352" i="1" l="1"/>
  <c r="H2353" i="1" s="1"/>
  <c r="J2351" i="1"/>
  <c r="I2353" i="1" l="1"/>
  <c r="H2354" i="1" s="1"/>
  <c r="J2352" i="1"/>
  <c r="I2354" i="1" l="1"/>
  <c r="H2355" i="1" s="1"/>
  <c r="J2353" i="1"/>
  <c r="I2355" i="1" l="1"/>
  <c r="H2356" i="1" s="1"/>
  <c r="J2354" i="1"/>
  <c r="I2356" i="1" l="1"/>
  <c r="H2357" i="1" s="1"/>
  <c r="J2355" i="1"/>
  <c r="I2357" i="1" l="1"/>
  <c r="H2358" i="1" s="1"/>
  <c r="J2356" i="1"/>
  <c r="I2358" i="1" l="1"/>
  <c r="H2359" i="1" s="1"/>
  <c r="J2357" i="1"/>
  <c r="I2359" i="1" l="1"/>
  <c r="H2360" i="1" s="1"/>
  <c r="J2358" i="1"/>
  <c r="I2360" i="1" l="1"/>
  <c r="H2361" i="1" s="1"/>
  <c r="J2359" i="1"/>
  <c r="I2361" i="1" l="1"/>
  <c r="H2362" i="1" s="1"/>
  <c r="J2360" i="1"/>
  <c r="I2362" i="1" l="1"/>
  <c r="H2363" i="1" s="1"/>
  <c r="J2361" i="1"/>
  <c r="I2363" i="1" l="1"/>
  <c r="H2364" i="1" s="1"/>
  <c r="J2362" i="1"/>
  <c r="I2364" i="1" l="1"/>
  <c r="H2365" i="1" s="1"/>
  <c r="J2363" i="1"/>
  <c r="I2365" i="1" l="1"/>
  <c r="H2366" i="1" s="1"/>
  <c r="J2364" i="1"/>
  <c r="I2366" i="1" l="1"/>
  <c r="H2367" i="1" s="1"/>
  <c r="J2365" i="1"/>
  <c r="I2367" i="1" l="1"/>
  <c r="H2368" i="1" s="1"/>
  <c r="J2366" i="1"/>
  <c r="I2368" i="1" l="1"/>
  <c r="H2369" i="1" s="1"/>
  <c r="J2367" i="1"/>
  <c r="I2369" i="1" l="1"/>
  <c r="H2370" i="1" s="1"/>
  <c r="J2368" i="1"/>
  <c r="I2370" i="1" l="1"/>
  <c r="H2371" i="1" s="1"/>
  <c r="J2369" i="1"/>
  <c r="I2371" i="1" l="1"/>
  <c r="H2372" i="1" s="1"/>
  <c r="J2370" i="1"/>
  <c r="I2372" i="1" l="1"/>
  <c r="H2373" i="1" s="1"/>
  <c r="J2371" i="1"/>
  <c r="I2373" i="1" l="1"/>
  <c r="H2374" i="1" s="1"/>
  <c r="J2372" i="1"/>
  <c r="I2374" i="1" l="1"/>
  <c r="H2375" i="1" s="1"/>
  <c r="J2373" i="1"/>
  <c r="I2375" i="1" l="1"/>
  <c r="H2376" i="1" s="1"/>
  <c r="J2374" i="1"/>
  <c r="I2376" i="1" l="1"/>
  <c r="H2377" i="1" s="1"/>
  <c r="J2375" i="1"/>
  <c r="I2377" i="1" l="1"/>
  <c r="H2378" i="1" s="1"/>
  <c r="J2376" i="1"/>
  <c r="I2378" i="1" l="1"/>
  <c r="H2379" i="1" s="1"/>
  <c r="J2377" i="1"/>
  <c r="I2379" i="1" l="1"/>
  <c r="H2380" i="1" s="1"/>
  <c r="J2378" i="1"/>
  <c r="I2380" i="1" l="1"/>
  <c r="H2381" i="1" s="1"/>
  <c r="J2379" i="1"/>
  <c r="I2381" i="1" l="1"/>
  <c r="H2382" i="1" s="1"/>
  <c r="J2380" i="1"/>
  <c r="I2382" i="1" l="1"/>
  <c r="H2383" i="1" s="1"/>
  <c r="J2381" i="1"/>
  <c r="I2383" i="1" l="1"/>
  <c r="H2384" i="1" s="1"/>
  <c r="J2382" i="1"/>
  <c r="I2384" i="1" l="1"/>
  <c r="H2385" i="1" s="1"/>
  <c r="J2383" i="1"/>
  <c r="I2385" i="1" l="1"/>
  <c r="H2386" i="1" s="1"/>
  <c r="J2384" i="1"/>
  <c r="I2386" i="1" l="1"/>
  <c r="H2387" i="1" s="1"/>
  <c r="J2385" i="1"/>
  <c r="I2387" i="1" l="1"/>
  <c r="H2388" i="1" s="1"/>
  <c r="J2386" i="1"/>
  <c r="I2388" i="1" l="1"/>
  <c r="H2389" i="1" s="1"/>
  <c r="J2387" i="1"/>
  <c r="I2389" i="1" l="1"/>
  <c r="H2390" i="1" s="1"/>
  <c r="J2388" i="1"/>
  <c r="I2390" i="1" l="1"/>
  <c r="H2391" i="1" s="1"/>
  <c r="J2389" i="1"/>
  <c r="I2391" i="1" l="1"/>
  <c r="H2392" i="1" s="1"/>
  <c r="J2390" i="1"/>
  <c r="I2392" i="1" l="1"/>
  <c r="H2393" i="1" s="1"/>
  <c r="J2391" i="1"/>
  <c r="I2393" i="1" l="1"/>
  <c r="H2394" i="1" s="1"/>
  <c r="J2392" i="1"/>
  <c r="I2394" i="1" l="1"/>
  <c r="H2395" i="1" s="1"/>
  <c r="J2393" i="1"/>
  <c r="I2395" i="1" l="1"/>
  <c r="H2396" i="1" s="1"/>
  <c r="J2394" i="1"/>
  <c r="I2396" i="1" l="1"/>
  <c r="H2397" i="1" s="1"/>
  <c r="J2395" i="1"/>
  <c r="I2397" i="1" l="1"/>
  <c r="H2398" i="1" s="1"/>
  <c r="J2396" i="1"/>
  <c r="I2398" i="1" l="1"/>
  <c r="H2399" i="1" s="1"/>
  <c r="J2397" i="1"/>
  <c r="I2399" i="1" l="1"/>
  <c r="H2400" i="1" s="1"/>
  <c r="J2398" i="1"/>
  <c r="I2400" i="1" l="1"/>
  <c r="H2401" i="1" s="1"/>
  <c r="J2399" i="1"/>
  <c r="I2401" i="1" l="1"/>
  <c r="H2402" i="1" s="1"/>
  <c r="J2400" i="1"/>
  <c r="I2402" i="1" l="1"/>
  <c r="H2403" i="1" s="1"/>
  <c r="J2401" i="1"/>
  <c r="I2403" i="1" l="1"/>
  <c r="H2404" i="1" s="1"/>
  <c r="J2402" i="1"/>
  <c r="I2404" i="1" l="1"/>
  <c r="H2405" i="1" s="1"/>
  <c r="J2403" i="1"/>
  <c r="I2405" i="1" l="1"/>
  <c r="H2406" i="1" s="1"/>
  <c r="J2404" i="1"/>
  <c r="I2406" i="1" l="1"/>
  <c r="H2407" i="1" s="1"/>
  <c r="J2405" i="1"/>
  <c r="I2407" i="1" l="1"/>
  <c r="H2408" i="1" s="1"/>
  <c r="J2406" i="1"/>
  <c r="I2408" i="1" l="1"/>
  <c r="H2409" i="1" s="1"/>
  <c r="J2407" i="1"/>
  <c r="I2409" i="1" l="1"/>
  <c r="H2410" i="1" s="1"/>
  <c r="J2408" i="1"/>
  <c r="I2410" i="1" l="1"/>
  <c r="H2411" i="1" s="1"/>
  <c r="J2409" i="1"/>
  <c r="I2411" i="1" l="1"/>
  <c r="H2412" i="1" s="1"/>
  <c r="J2410" i="1"/>
  <c r="I2412" i="1" l="1"/>
  <c r="H2413" i="1" s="1"/>
  <c r="J2411" i="1"/>
  <c r="I2413" i="1" l="1"/>
  <c r="H2414" i="1" s="1"/>
  <c r="J2412" i="1"/>
  <c r="I2414" i="1" l="1"/>
  <c r="H2415" i="1" s="1"/>
  <c r="J2413" i="1"/>
  <c r="I2415" i="1" l="1"/>
  <c r="H2416" i="1" s="1"/>
  <c r="J2414" i="1"/>
  <c r="I2416" i="1" l="1"/>
  <c r="H2417" i="1" s="1"/>
  <c r="J2415" i="1"/>
  <c r="I2417" i="1" l="1"/>
  <c r="H2418" i="1" s="1"/>
  <c r="J2416" i="1"/>
  <c r="I2418" i="1" l="1"/>
  <c r="H2419" i="1" s="1"/>
  <c r="J2417" i="1"/>
  <c r="I2419" i="1" l="1"/>
  <c r="H2420" i="1" s="1"/>
  <c r="J2418" i="1"/>
  <c r="I2420" i="1" l="1"/>
  <c r="H2421" i="1" s="1"/>
  <c r="J2419" i="1"/>
  <c r="I2421" i="1" l="1"/>
  <c r="H2422" i="1" s="1"/>
  <c r="J2420" i="1"/>
  <c r="I2422" i="1" l="1"/>
  <c r="H2423" i="1" s="1"/>
  <c r="J2421" i="1"/>
  <c r="I2423" i="1" l="1"/>
  <c r="H2424" i="1" s="1"/>
  <c r="J2422" i="1"/>
  <c r="I2424" i="1" l="1"/>
  <c r="H2425" i="1" s="1"/>
  <c r="J2423" i="1"/>
  <c r="I2425" i="1" l="1"/>
  <c r="H2426" i="1" s="1"/>
  <c r="J2424" i="1"/>
  <c r="I2426" i="1" l="1"/>
  <c r="H2427" i="1" s="1"/>
  <c r="J2425" i="1"/>
  <c r="I2427" i="1" l="1"/>
  <c r="H2428" i="1" s="1"/>
  <c r="J2426" i="1"/>
  <c r="I2428" i="1" l="1"/>
  <c r="H2429" i="1" s="1"/>
  <c r="J2427" i="1"/>
  <c r="I2429" i="1" l="1"/>
  <c r="H2430" i="1" s="1"/>
  <c r="J2428" i="1"/>
  <c r="I2430" i="1" l="1"/>
  <c r="H2431" i="1" s="1"/>
  <c r="J2429" i="1"/>
  <c r="I2431" i="1" l="1"/>
  <c r="H2432" i="1" s="1"/>
  <c r="J2430" i="1"/>
  <c r="I2432" i="1" l="1"/>
  <c r="H2433" i="1" s="1"/>
  <c r="J2431" i="1"/>
  <c r="I2433" i="1" l="1"/>
  <c r="H2434" i="1" s="1"/>
  <c r="J2432" i="1"/>
  <c r="I2434" i="1" l="1"/>
  <c r="H2435" i="1" s="1"/>
  <c r="J2433" i="1"/>
  <c r="I2435" i="1" l="1"/>
  <c r="H2436" i="1" s="1"/>
  <c r="J2434" i="1"/>
  <c r="I2436" i="1" l="1"/>
  <c r="H2437" i="1" s="1"/>
  <c r="J2435" i="1"/>
  <c r="I2437" i="1" l="1"/>
  <c r="H2438" i="1" s="1"/>
  <c r="J2436" i="1"/>
  <c r="I2438" i="1" l="1"/>
  <c r="H2439" i="1" s="1"/>
  <c r="J2437" i="1"/>
  <c r="I2439" i="1" l="1"/>
  <c r="H2440" i="1" s="1"/>
  <c r="J2438" i="1"/>
  <c r="I2440" i="1" l="1"/>
  <c r="H2441" i="1" s="1"/>
  <c r="J2439" i="1"/>
  <c r="I2441" i="1" l="1"/>
  <c r="H2442" i="1" s="1"/>
  <c r="J2440" i="1"/>
  <c r="I2442" i="1" l="1"/>
  <c r="H2443" i="1" s="1"/>
  <c r="J2441" i="1"/>
  <c r="I2443" i="1" l="1"/>
  <c r="H2444" i="1" s="1"/>
  <c r="J2442" i="1"/>
  <c r="I2444" i="1" l="1"/>
  <c r="H2445" i="1" s="1"/>
  <c r="J2443" i="1"/>
  <c r="I2445" i="1" l="1"/>
  <c r="H2446" i="1" s="1"/>
  <c r="J2444" i="1"/>
  <c r="I2446" i="1" l="1"/>
  <c r="H2447" i="1" s="1"/>
  <c r="J2445" i="1"/>
  <c r="I2447" i="1" l="1"/>
  <c r="H2448" i="1" s="1"/>
  <c r="J2446" i="1"/>
  <c r="I2448" i="1" l="1"/>
  <c r="H2449" i="1" s="1"/>
  <c r="J2447" i="1"/>
  <c r="I2449" i="1" l="1"/>
  <c r="H2450" i="1" s="1"/>
  <c r="J2448" i="1"/>
  <c r="I2450" i="1" l="1"/>
  <c r="H2451" i="1" s="1"/>
  <c r="J2449" i="1"/>
  <c r="I2451" i="1" l="1"/>
  <c r="H2452" i="1" s="1"/>
  <c r="J2450" i="1"/>
  <c r="I2452" i="1" l="1"/>
  <c r="H2453" i="1" s="1"/>
  <c r="J2451" i="1"/>
  <c r="I2453" i="1" l="1"/>
  <c r="H2454" i="1" s="1"/>
  <c r="J2452" i="1"/>
  <c r="I2454" i="1" l="1"/>
  <c r="H2455" i="1" s="1"/>
  <c r="J2453" i="1"/>
  <c r="I2455" i="1" l="1"/>
  <c r="H2456" i="1" s="1"/>
  <c r="J2454" i="1"/>
  <c r="I2456" i="1" l="1"/>
  <c r="H2457" i="1" s="1"/>
  <c r="J2455" i="1"/>
  <c r="I2457" i="1" l="1"/>
  <c r="H2458" i="1" s="1"/>
  <c r="J2456" i="1"/>
  <c r="I2458" i="1" l="1"/>
  <c r="H2459" i="1" s="1"/>
  <c r="J2457" i="1"/>
  <c r="I2459" i="1" l="1"/>
  <c r="H2460" i="1" s="1"/>
  <c r="J2458" i="1"/>
  <c r="I2460" i="1" l="1"/>
  <c r="H2461" i="1" s="1"/>
  <c r="J2459" i="1"/>
  <c r="I2461" i="1" l="1"/>
  <c r="H2462" i="1" s="1"/>
  <c r="J2460" i="1"/>
  <c r="I2462" i="1" l="1"/>
  <c r="H2463" i="1" s="1"/>
  <c r="J2461" i="1"/>
  <c r="I2463" i="1" l="1"/>
  <c r="H2464" i="1" s="1"/>
  <c r="J2462" i="1"/>
  <c r="I2464" i="1" l="1"/>
  <c r="H2465" i="1" s="1"/>
  <c r="J2463" i="1"/>
  <c r="I2465" i="1" l="1"/>
  <c r="H2466" i="1" s="1"/>
  <c r="J2464" i="1"/>
  <c r="I2466" i="1" l="1"/>
  <c r="H2467" i="1" s="1"/>
  <c r="J2465" i="1"/>
  <c r="I2467" i="1" l="1"/>
  <c r="H2468" i="1" s="1"/>
  <c r="J2466" i="1"/>
  <c r="I2468" i="1" l="1"/>
  <c r="H2469" i="1" s="1"/>
  <c r="J2467" i="1"/>
  <c r="I2469" i="1" l="1"/>
  <c r="H2470" i="1" s="1"/>
  <c r="J2468" i="1"/>
  <c r="I2470" i="1" l="1"/>
  <c r="H2471" i="1" s="1"/>
  <c r="J2469" i="1"/>
  <c r="I2471" i="1" l="1"/>
  <c r="H2472" i="1" s="1"/>
  <c r="J2470" i="1"/>
  <c r="I2472" i="1" l="1"/>
  <c r="H2473" i="1" s="1"/>
  <c r="J2471" i="1"/>
  <c r="I2473" i="1" l="1"/>
  <c r="H2474" i="1" s="1"/>
  <c r="J2472" i="1"/>
  <c r="I2474" i="1" l="1"/>
  <c r="H2475" i="1" s="1"/>
  <c r="J2473" i="1"/>
  <c r="I2475" i="1" l="1"/>
  <c r="H2476" i="1" s="1"/>
  <c r="J2474" i="1"/>
  <c r="I2476" i="1" l="1"/>
  <c r="H2477" i="1" s="1"/>
  <c r="J2475" i="1"/>
  <c r="I2477" i="1" l="1"/>
  <c r="H2478" i="1" s="1"/>
  <c r="J2476" i="1"/>
  <c r="I2478" i="1" l="1"/>
  <c r="H2479" i="1" s="1"/>
  <c r="J2477" i="1"/>
  <c r="I2479" i="1" l="1"/>
  <c r="H2480" i="1" s="1"/>
  <c r="J2478" i="1"/>
  <c r="I2480" i="1" l="1"/>
  <c r="H2481" i="1" s="1"/>
  <c r="J2479" i="1"/>
  <c r="I2481" i="1" l="1"/>
  <c r="H2482" i="1" s="1"/>
  <c r="J2480" i="1"/>
  <c r="I2482" i="1" l="1"/>
  <c r="H2483" i="1" s="1"/>
  <c r="J2481" i="1"/>
  <c r="I2483" i="1" l="1"/>
  <c r="H2484" i="1" s="1"/>
  <c r="J2482" i="1"/>
  <c r="I2484" i="1" l="1"/>
  <c r="H2485" i="1" s="1"/>
  <c r="J2483" i="1"/>
  <c r="I2485" i="1" l="1"/>
  <c r="H2486" i="1" s="1"/>
  <c r="J2484" i="1"/>
  <c r="I2486" i="1" l="1"/>
  <c r="H2487" i="1" s="1"/>
  <c r="J2485" i="1"/>
  <c r="I2487" i="1" l="1"/>
  <c r="H2488" i="1" s="1"/>
  <c r="J2486" i="1"/>
  <c r="I2488" i="1" l="1"/>
  <c r="H2489" i="1" s="1"/>
  <c r="J2487" i="1"/>
  <c r="I2489" i="1" l="1"/>
  <c r="H2490" i="1" s="1"/>
  <c r="J2488" i="1"/>
  <c r="I2490" i="1" l="1"/>
  <c r="H2491" i="1" s="1"/>
  <c r="J2489" i="1"/>
  <c r="I2491" i="1" l="1"/>
  <c r="H2492" i="1" s="1"/>
  <c r="J2490" i="1"/>
  <c r="I2492" i="1" l="1"/>
  <c r="H2493" i="1" s="1"/>
  <c r="J2491" i="1"/>
  <c r="I2493" i="1" l="1"/>
  <c r="H2494" i="1" s="1"/>
  <c r="J2492" i="1"/>
  <c r="I2494" i="1" l="1"/>
  <c r="H2495" i="1" s="1"/>
  <c r="J2493" i="1"/>
  <c r="I2495" i="1" l="1"/>
  <c r="H2496" i="1" s="1"/>
  <c r="J2494" i="1"/>
  <c r="I2496" i="1" l="1"/>
  <c r="H2497" i="1" s="1"/>
  <c r="J2495" i="1"/>
  <c r="I2497" i="1" l="1"/>
  <c r="H2498" i="1" s="1"/>
  <c r="J2496" i="1"/>
  <c r="I2498" i="1" l="1"/>
  <c r="H2499" i="1" s="1"/>
  <c r="J2497" i="1"/>
  <c r="I2499" i="1" l="1"/>
  <c r="H2500" i="1" s="1"/>
  <c r="J2498" i="1"/>
  <c r="I2500" i="1" l="1"/>
  <c r="H2501" i="1" s="1"/>
  <c r="J2499" i="1"/>
  <c r="I2501" i="1" l="1"/>
  <c r="H2502" i="1" s="1"/>
  <c r="J2500" i="1"/>
  <c r="I2502" i="1" l="1"/>
  <c r="H2503" i="1" s="1"/>
  <c r="J2501" i="1"/>
  <c r="I2503" i="1" l="1"/>
  <c r="H2504" i="1" s="1"/>
  <c r="J2502" i="1"/>
  <c r="I2504" i="1" l="1"/>
  <c r="H2505" i="1" s="1"/>
  <c r="J2503" i="1"/>
  <c r="I2505" i="1" l="1"/>
  <c r="H2506" i="1" s="1"/>
  <c r="J2504" i="1"/>
  <c r="I2506" i="1" l="1"/>
  <c r="H2507" i="1" s="1"/>
  <c r="J2505" i="1"/>
  <c r="I2507" i="1" l="1"/>
  <c r="H2508" i="1" s="1"/>
  <c r="J2506" i="1"/>
  <c r="I2508" i="1" l="1"/>
  <c r="H2509" i="1" s="1"/>
  <c r="J2507" i="1"/>
  <c r="I2509" i="1" l="1"/>
  <c r="H2510" i="1" s="1"/>
  <c r="J2508" i="1"/>
  <c r="I2510" i="1" l="1"/>
  <c r="H2511" i="1" s="1"/>
  <c r="J2509" i="1"/>
  <c r="I2511" i="1" l="1"/>
  <c r="H2512" i="1" s="1"/>
  <c r="J2510" i="1"/>
  <c r="I2512" i="1" l="1"/>
  <c r="H2513" i="1" s="1"/>
  <c r="J2511" i="1"/>
  <c r="I2513" i="1" l="1"/>
  <c r="H2514" i="1" s="1"/>
  <c r="J2512" i="1"/>
  <c r="I2514" i="1" l="1"/>
  <c r="H2515" i="1" s="1"/>
  <c r="J2513" i="1"/>
  <c r="I2515" i="1" l="1"/>
  <c r="H2516" i="1" s="1"/>
  <c r="J2514" i="1"/>
  <c r="I2516" i="1" l="1"/>
  <c r="H2517" i="1" s="1"/>
  <c r="J2515" i="1"/>
  <c r="I2517" i="1" l="1"/>
  <c r="H2518" i="1" s="1"/>
  <c r="J2516" i="1"/>
  <c r="I2518" i="1" l="1"/>
  <c r="H2519" i="1" s="1"/>
  <c r="J2517" i="1"/>
  <c r="I2519" i="1" l="1"/>
  <c r="H2520" i="1" s="1"/>
  <c r="J2518" i="1"/>
  <c r="I2520" i="1" l="1"/>
  <c r="H2521" i="1" s="1"/>
  <c r="J2519" i="1"/>
  <c r="I2521" i="1" l="1"/>
  <c r="H2522" i="1" s="1"/>
  <c r="J2520" i="1"/>
  <c r="I2522" i="1" l="1"/>
  <c r="H2523" i="1" s="1"/>
  <c r="J2521" i="1"/>
  <c r="I2523" i="1" l="1"/>
  <c r="H2524" i="1" s="1"/>
  <c r="J2522" i="1"/>
  <c r="I2524" i="1" l="1"/>
  <c r="H2525" i="1" s="1"/>
  <c r="J2523" i="1"/>
  <c r="I2525" i="1" l="1"/>
  <c r="H2526" i="1" s="1"/>
  <c r="J2524" i="1"/>
  <c r="I2526" i="1" l="1"/>
  <c r="H2527" i="1" s="1"/>
  <c r="J2525" i="1"/>
  <c r="I2527" i="1" l="1"/>
  <c r="H2528" i="1" s="1"/>
  <c r="J2526" i="1"/>
  <c r="I2528" i="1" l="1"/>
  <c r="H2529" i="1" s="1"/>
  <c r="J2527" i="1"/>
  <c r="I2529" i="1" l="1"/>
  <c r="H2530" i="1" s="1"/>
  <c r="J2528" i="1"/>
  <c r="I2530" i="1" l="1"/>
  <c r="H2531" i="1" s="1"/>
  <c r="J2529" i="1"/>
  <c r="I2531" i="1" l="1"/>
  <c r="H2532" i="1" s="1"/>
  <c r="J2530" i="1"/>
  <c r="I2532" i="1" l="1"/>
  <c r="H2533" i="1" s="1"/>
  <c r="J2531" i="1"/>
  <c r="I2533" i="1" l="1"/>
  <c r="H2534" i="1" s="1"/>
  <c r="J2532" i="1"/>
  <c r="I2534" i="1" l="1"/>
  <c r="H2535" i="1" s="1"/>
  <c r="J2533" i="1"/>
  <c r="I2535" i="1" l="1"/>
  <c r="H2536" i="1" s="1"/>
  <c r="J2534" i="1"/>
  <c r="I2536" i="1" l="1"/>
  <c r="H2537" i="1" s="1"/>
  <c r="J2535" i="1"/>
  <c r="I2537" i="1" l="1"/>
  <c r="H2538" i="1" s="1"/>
  <c r="J2536" i="1"/>
  <c r="I2538" i="1" l="1"/>
  <c r="H2539" i="1" s="1"/>
  <c r="J2537" i="1"/>
  <c r="I2539" i="1" l="1"/>
  <c r="H2540" i="1" s="1"/>
  <c r="J2538" i="1"/>
  <c r="I2540" i="1" l="1"/>
  <c r="H2541" i="1" s="1"/>
  <c r="J2539" i="1"/>
  <c r="I2541" i="1" l="1"/>
  <c r="H2542" i="1" s="1"/>
  <c r="J2540" i="1"/>
  <c r="I2542" i="1" l="1"/>
  <c r="H2543" i="1" s="1"/>
  <c r="J2541" i="1"/>
  <c r="I2543" i="1" l="1"/>
  <c r="H2544" i="1" s="1"/>
  <c r="J2542" i="1"/>
  <c r="I2544" i="1" l="1"/>
  <c r="H2545" i="1" s="1"/>
  <c r="J2543" i="1"/>
  <c r="I2545" i="1" l="1"/>
  <c r="H2546" i="1" s="1"/>
  <c r="J2544" i="1"/>
  <c r="I2546" i="1" l="1"/>
  <c r="H2547" i="1" s="1"/>
  <c r="J2545" i="1"/>
  <c r="I2547" i="1" l="1"/>
  <c r="H2548" i="1" s="1"/>
  <c r="J2546" i="1"/>
  <c r="I2548" i="1" l="1"/>
  <c r="H2549" i="1" s="1"/>
  <c r="J2547" i="1"/>
  <c r="I2549" i="1" l="1"/>
  <c r="H2550" i="1" s="1"/>
  <c r="J2548" i="1"/>
  <c r="I2550" i="1" l="1"/>
  <c r="H2551" i="1" s="1"/>
  <c r="J2549" i="1"/>
  <c r="I2551" i="1" l="1"/>
  <c r="H2552" i="1" s="1"/>
  <c r="J2550" i="1"/>
  <c r="I2552" i="1" l="1"/>
  <c r="H2553" i="1" s="1"/>
  <c r="J2551" i="1"/>
  <c r="I2553" i="1" l="1"/>
  <c r="H2554" i="1" s="1"/>
  <c r="J2552" i="1"/>
  <c r="I2554" i="1" l="1"/>
  <c r="H2555" i="1" s="1"/>
  <c r="J2553" i="1"/>
  <c r="I2555" i="1" l="1"/>
  <c r="H2556" i="1" s="1"/>
  <c r="J2554" i="1"/>
  <c r="I2556" i="1" l="1"/>
  <c r="H2557" i="1" s="1"/>
  <c r="J2555" i="1"/>
  <c r="I2557" i="1" l="1"/>
  <c r="H2558" i="1" s="1"/>
  <c r="J2556" i="1"/>
  <c r="I2558" i="1" l="1"/>
  <c r="H2559" i="1" s="1"/>
  <c r="J2557" i="1"/>
  <c r="I2559" i="1" l="1"/>
  <c r="H2560" i="1" s="1"/>
  <c r="J2558" i="1"/>
  <c r="I2560" i="1" l="1"/>
  <c r="H2561" i="1" s="1"/>
  <c r="J2559" i="1"/>
  <c r="I2561" i="1" l="1"/>
  <c r="H2562" i="1" s="1"/>
  <c r="J2560" i="1"/>
  <c r="I2562" i="1" l="1"/>
  <c r="H2563" i="1" s="1"/>
  <c r="J2561" i="1"/>
  <c r="I2563" i="1" l="1"/>
  <c r="H2564" i="1" s="1"/>
  <c r="J2562" i="1"/>
  <c r="I2564" i="1" l="1"/>
  <c r="H2565" i="1" s="1"/>
  <c r="J2563" i="1"/>
  <c r="I2565" i="1" l="1"/>
  <c r="H2566" i="1" s="1"/>
  <c r="J2564" i="1"/>
  <c r="I2566" i="1" l="1"/>
  <c r="H2567" i="1" s="1"/>
  <c r="J2565" i="1"/>
  <c r="I2567" i="1" l="1"/>
  <c r="H2568" i="1" s="1"/>
  <c r="J2566" i="1"/>
  <c r="I2568" i="1" l="1"/>
  <c r="H2569" i="1" s="1"/>
  <c r="J2567" i="1"/>
  <c r="I2569" i="1" l="1"/>
  <c r="H2570" i="1" s="1"/>
  <c r="J2568" i="1"/>
  <c r="I2570" i="1" l="1"/>
  <c r="H2571" i="1" s="1"/>
  <c r="J2569" i="1"/>
  <c r="I2571" i="1" l="1"/>
  <c r="H2572" i="1" s="1"/>
  <c r="J2570" i="1"/>
  <c r="I2572" i="1" l="1"/>
  <c r="H2573" i="1" s="1"/>
  <c r="J2571" i="1"/>
  <c r="I2573" i="1" l="1"/>
  <c r="H2574" i="1" s="1"/>
  <c r="J2572" i="1"/>
  <c r="I2574" i="1" l="1"/>
  <c r="H2575" i="1" s="1"/>
  <c r="J2573" i="1"/>
  <c r="I2575" i="1" l="1"/>
  <c r="H2576" i="1" s="1"/>
  <c r="J2574" i="1"/>
  <c r="I2576" i="1" l="1"/>
  <c r="H2577" i="1" s="1"/>
  <c r="J2575" i="1"/>
  <c r="I2577" i="1" l="1"/>
  <c r="H2578" i="1" s="1"/>
  <c r="J2576" i="1"/>
  <c r="I2578" i="1" l="1"/>
  <c r="H2579" i="1" s="1"/>
  <c r="J2577" i="1"/>
  <c r="I2579" i="1" l="1"/>
  <c r="H2580" i="1" s="1"/>
  <c r="J2578" i="1"/>
  <c r="I2580" i="1" l="1"/>
  <c r="H2581" i="1" s="1"/>
  <c r="J2579" i="1"/>
  <c r="I2581" i="1" l="1"/>
  <c r="H2582" i="1" s="1"/>
  <c r="J2580" i="1"/>
  <c r="I2582" i="1" l="1"/>
  <c r="H2583" i="1" s="1"/>
  <c r="J2581" i="1"/>
  <c r="I2583" i="1" l="1"/>
  <c r="H2584" i="1" s="1"/>
  <c r="J2582" i="1"/>
  <c r="J2583" i="1" l="1"/>
  <c r="I2584" i="1"/>
  <c r="H2585" i="1" s="1"/>
  <c r="I2585" i="1" l="1"/>
  <c r="H2586" i="1" s="1"/>
  <c r="J2584" i="1"/>
  <c r="I2586" i="1" l="1"/>
  <c r="H2587" i="1" s="1"/>
  <c r="J2585" i="1"/>
  <c r="I2587" i="1" l="1"/>
  <c r="H2588" i="1" s="1"/>
  <c r="J2586" i="1"/>
  <c r="I2588" i="1" l="1"/>
  <c r="H2589" i="1" s="1"/>
  <c r="J2587" i="1"/>
  <c r="I2589" i="1" l="1"/>
  <c r="H2590" i="1" s="1"/>
  <c r="J2588" i="1"/>
  <c r="I2590" i="1" l="1"/>
  <c r="H2591" i="1" s="1"/>
  <c r="J2589" i="1"/>
  <c r="J2590" i="1" l="1"/>
  <c r="I2591" i="1"/>
  <c r="H2592" i="1" s="1"/>
  <c r="I2592" i="1" l="1"/>
  <c r="H2593" i="1" s="1"/>
  <c r="J2591" i="1"/>
  <c r="I2593" i="1" l="1"/>
  <c r="H2594" i="1" s="1"/>
  <c r="J2592" i="1"/>
  <c r="I2594" i="1" l="1"/>
  <c r="H2595" i="1" s="1"/>
  <c r="J2593" i="1"/>
  <c r="I2595" i="1" l="1"/>
  <c r="H2596" i="1" s="1"/>
  <c r="J2594" i="1"/>
  <c r="I2596" i="1" l="1"/>
  <c r="H2597" i="1" s="1"/>
  <c r="J2595" i="1"/>
  <c r="I2597" i="1" l="1"/>
  <c r="H2598" i="1" s="1"/>
  <c r="J2596" i="1"/>
  <c r="I2598" i="1" l="1"/>
  <c r="H2599" i="1" s="1"/>
  <c r="J2597" i="1"/>
  <c r="I2599" i="1" l="1"/>
  <c r="H2600" i="1" s="1"/>
  <c r="J2598" i="1"/>
  <c r="I2600" i="1" l="1"/>
  <c r="H2601" i="1" s="1"/>
  <c r="J2599" i="1"/>
  <c r="I2601" i="1" l="1"/>
  <c r="H2602" i="1" s="1"/>
  <c r="J2600" i="1"/>
  <c r="I2602" i="1" l="1"/>
  <c r="H2603" i="1" s="1"/>
  <c r="J2601" i="1"/>
  <c r="I2603" i="1" l="1"/>
  <c r="H2604" i="1" s="1"/>
  <c r="J2602" i="1"/>
  <c r="I2604" i="1" l="1"/>
  <c r="H2605" i="1" s="1"/>
  <c r="J2603" i="1"/>
  <c r="I2605" i="1" l="1"/>
  <c r="H2606" i="1" s="1"/>
  <c r="J2604" i="1"/>
  <c r="I2606" i="1" l="1"/>
  <c r="H2607" i="1" s="1"/>
  <c r="J2605" i="1"/>
  <c r="I2607" i="1" l="1"/>
  <c r="H2608" i="1" s="1"/>
  <c r="J2606" i="1"/>
  <c r="I2608" i="1" l="1"/>
  <c r="H2609" i="1" s="1"/>
  <c r="J2607" i="1"/>
  <c r="I2609" i="1" l="1"/>
  <c r="H2610" i="1" s="1"/>
  <c r="J2608" i="1"/>
  <c r="I2610" i="1" l="1"/>
  <c r="H2611" i="1" s="1"/>
  <c r="J2609" i="1"/>
  <c r="I2611" i="1" l="1"/>
  <c r="H2612" i="1" s="1"/>
  <c r="J2610" i="1"/>
  <c r="I2612" i="1" l="1"/>
  <c r="H2613" i="1" s="1"/>
  <c r="J2611" i="1"/>
  <c r="I2613" i="1" l="1"/>
  <c r="H2614" i="1" s="1"/>
  <c r="J2612" i="1"/>
  <c r="I2614" i="1" l="1"/>
  <c r="H2615" i="1" s="1"/>
  <c r="J2613" i="1"/>
  <c r="I2615" i="1" l="1"/>
  <c r="H2616" i="1" s="1"/>
  <c r="J2614" i="1"/>
  <c r="I2616" i="1" l="1"/>
  <c r="H2617" i="1" s="1"/>
  <c r="J2615" i="1"/>
  <c r="I2617" i="1" l="1"/>
  <c r="H2618" i="1" s="1"/>
  <c r="J2616" i="1"/>
  <c r="I2618" i="1" l="1"/>
  <c r="H2619" i="1" s="1"/>
  <c r="J2617" i="1"/>
  <c r="I2619" i="1" l="1"/>
  <c r="H2620" i="1" s="1"/>
  <c r="J2618" i="1"/>
  <c r="I2620" i="1" l="1"/>
  <c r="H2621" i="1" s="1"/>
  <c r="J2619" i="1"/>
  <c r="I2621" i="1" l="1"/>
  <c r="H2622" i="1" s="1"/>
  <c r="J2620" i="1"/>
  <c r="I2622" i="1" l="1"/>
  <c r="H2623" i="1" s="1"/>
  <c r="J2621" i="1"/>
  <c r="I2623" i="1" l="1"/>
  <c r="H2624" i="1" s="1"/>
  <c r="J2622" i="1"/>
  <c r="I2624" i="1" l="1"/>
  <c r="H2625" i="1" s="1"/>
  <c r="J2623" i="1"/>
  <c r="I2625" i="1" l="1"/>
  <c r="H2626" i="1" s="1"/>
  <c r="J2624" i="1"/>
  <c r="I2626" i="1" l="1"/>
  <c r="H2627" i="1" s="1"/>
  <c r="J2625" i="1"/>
  <c r="I2627" i="1" l="1"/>
  <c r="H2628" i="1" s="1"/>
  <c r="J2626" i="1"/>
  <c r="I2628" i="1" l="1"/>
  <c r="H2629" i="1" s="1"/>
  <c r="J2627" i="1"/>
  <c r="I2629" i="1" l="1"/>
  <c r="H2630" i="1" s="1"/>
  <c r="J2628" i="1"/>
  <c r="I2630" i="1" l="1"/>
  <c r="H2631" i="1" s="1"/>
  <c r="J2629" i="1"/>
  <c r="I2631" i="1" l="1"/>
  <c r="H2632" i="1" s="1"/>
  <c r="J2630" i="1"/>
  <c r="I2632" i="1" l="1"/>
  <c r="H2633" i="1" s="1"/>
  <c r="J2631" i="1"/>
  <c r="I2633" i="1" l="1"/>
  <c r="H2634" i="1" s="1"/>
  <c r="J2632" i="1"/>
  <c r="I2634" i="1" l="1"/>
  <c r="H2635" i="1" s="1"/>
  <c r="J2633" i="1"/>
  <c r="I2635" i="1" l="1"/>
  <c r="H2636" i="1" s="1"/>
  <c r="J2634" i="1"/>
  <c r="I2636" i="1" l="1"/>
  <c r="H2637" i="1" s="1"/>
  <c r="J2635" i="1"/>
  <c r="I2637" i="1" l="1"/>
  <c r="H2638" i="1" s="1"/>
  <c r="J2636" i="1"/>
  <c r="I2638" i="1" l="1"/>
  <c r="H2639" i="1" s="1"/>
  <c r="J2637" i="1"/>
  <c r="I2639" i="1" l="1"/>
  <c r="H2640" i="1" s="1"/>
  <c r="J2638" i="1"/>
  <c r="I2640" i="1" l="1"/>
  <c r="H2641" i="1" s="1"/>
  <c r="J2639" i="1"/>
  <c r="I2641" i="1" l="1"/>
  <c r="H2642" i="1" s="1"/>
  <c r="J2640" i="1"/>
  <c r="I2642" i="1" l="1"/>
  <c r="H2643" i="1" s="1"/>
  <c r="J2641" i="1"/>
  <c r="I2643" i="1" l="1"/>
  <c r="H2644" i="1" s="1"/>
  <c r="J2642" i="1"/>
  <c r="I2644" i="1" l="1"/>
  <c r="H2645" i="1" s="1"/>
  <c r="J2643" i="1"/>
  <c r="I2645" i="1" l="1"/>
  <c r="H2646" i="1" s="1"/>
  <c r="J2644" i="1"/>
  <c r="I2646" i="1" l="1"/>
  <c r="H2647" i="1" s="1"/>
  <c r="J2645" i="1"/>
  <c r="I2647" i="1" l="1"/>
  <c r="H2648" i="1" s="1"/>
  <c r="J2646" i="1"/>
  <c r="I2648" i="1" l="1"/>
  <c r="H2649" i="1" s="1"/>
  <c r="J2647" i="1"/>
  <c r="I2649" i="1" l="1"/>
  <c r="H2650" i="1" s="1"/>
  <c r="J2648" i="1"/>
  <c r="I2650" i="1" l="1"/>
  <c r="H2651" i="1" s="1"/>
  <c r="J2649" i="1"/>
  <c r="I2651" i="1" l="1"/>
  <c r="H2652" i="1" s="1"/>
  <c r="J2650" i="1"/>
  <c r="I2652" i="1" l="1"/>
  <c r="H2653" i="1" s="1"/>
  <c r="J2651" i="1"/>
  <c r="I2653" i="1" l="1"/>
  <c r="H2654" i="1" s="1"/>
  <c r="J2652" i="1"/>
  <c r="I2654" i="1" l="1"/>
  <c r="H2655" i="1" s="1"/>
  <c r="J2653" i="1"/>
  <c r="I2655" i="1" l="1"/>
  <c r="H2656" i="1" s="1"/>
  <c r="J2654" i="1"/>
  <c r="I2656" i="1" l="1"/>
  <c r="H2657" i="1" s="1"/>
  <c r="J2655" i="1"/>
  <c r="I2657" i="1" l="1"/>
  <c r="H2658" i="1" s="1"/>
  <c r="J2656" i="1"/>
  <c r="I2658" i="1" l="1"/>
  <c r="H2659" i="1" s="1"/>
  <c r="J2657" i="1"/>
  <c r="I2659" i="1" l="1"/>
  <c r="H2660" i="1" s="1"/>
  <c r="J2658" i="1"/>
  <c r="I2660" i="1" l="1"/>
  <c r="H2661" i="1" s="1"/>
  <c r="J2659" i="1"/>
  <c r="I2661" i="1" l="1"/>
  <c r="H2662" i="1" s="1"/>
  <c r="J2660" i="1"/>
  <c r="I2662" i="1" l="1"/>
  <c r="H2663" i="1" s="1"/>
  <c r="J2661" i="1"/>
  <c r="I2663" i="1" l="1"/>
  <c r="H2664" i="1" s="1"/>
  <c r="J2662" i="1"/>
  <c r="I2664" i="1" l="1"/>
  <c r="H2665" i="1" s="1"/>
  <c r="J2663" i="1"/>
  <c r="I2665" i="1" l="1"/>
  <c r="H2666" i="1" s="1"/>
  <c r="J2664" i="1"/>
  <c r="I2666" i="1" l="1"/>
  <c r="H2667" i="1" s="1"/>
  <c r="J2665" i="1"/>
  <c r="I2667" i="1" l="1"/>
  <c r="H2668" i="1" s="1"/>
  <c r="J2666" i="1"/>
  <c r="I2668" i="1" l="1"/>
  <c r="H2669" i="1" s="1"/>
  <c r="J2667" i="1"/>
  <c r="I2669" i="1" l="1"/>
  <c r="H2670" i="1" s="1"/>
  <c r="J2668" i="1"/>
  <c r="I2670" i="1" l="1"/>
  <c r="H2671" i="1" s="1"/>
  <c r="J2669" i="1"/>
  <c r="I2671" i="1" l="1"/>
  <c r="H2672" i="1" s="1"/>
  <c r="J2670" i="1"/>
  <c r="I2672" i="1" l="1"/>
  <c r="H2673" i="1" s="1"/>
  <c r="J2671" i="1"/>
  <c r="I2673" i="1" l="1"/>
  <c r="H2674" i="1" s="1"/>
  <c r="J2672" i="1"/>
  <c r="I2674" i="1" l="1"/>
  <c r="H2675" i="1" s="1"/>
  <c r="J2673" i="1"/>
  <c r="I2675" i="1" l="1"/>
  <c r="H2676" i="1" s="1"/>
  <c r="J2674" i="1"/>
  <c r="I2676" i="1" l="1"/>
  <c r="H2677" i="1" s="1"/>
  <c r="J2675" i="1"/>
  <c r="I2677" i="1" l="1"/>
  <c r="H2678" i="1" s="1"/>
  <c r="J2676" i="1"/>
  <c r="I2678" i="1" l="1"/>
  <c r="H2679" i="1" s="1"/>
  <c r="J2677" i="1"/>
  <c r="I2679" i="1" l="1"/>
  <c r="H2680" i="1" s="1"/>
  <c r="J2678" i="1"/>
  <c r="I2680" i="1" l="1"/>
  <c r="H2681" i="1" s="1"/>
  <c r="J2679" i="1"/>
  <c r="I2681" i="1" l="1"/>
  <c r="H2682" i="1" s="1"/>
  <c r="J2680" i="1"/>
  <c r="I2682" i="1" l="1"/>
  <c r="H2683" i="1" s="1"/>
  <c r="J2681" i="1"/>
  <c r="I2683" i="1" l="1"/>
  <c r="H2684" i="1" s="1"/>
  <c r="J2682" i="1"/>
  <c r="I2684" i="1" l="1"/>
  <c r="H2685" i="1" s="1"/>
  <c r="J2683" i="1"/>
  <c r="I2685" i="1" l="1"/>
  <c r="H2686" i="1" s="1"/>
  <c r="J2684" i="1"/>
  <c r="I2686" i="1" l="1"/>
  <c r="H2687" i="1" s="1"/>
  <c r="J2685" i="1"/>
  <c r="I2687" i="1" l="1"/>
  <c r="H2688" i="1" s="1"/>
  <c r="J2686" i="1"/>
  <c r="I2688" i="1" l="1"/>
  <c r="H2689" i="1" s="1"/>
  <c r="J2687" i="1"/>
  <c r="I2689" i="1" l="1"/>
  <c r="H2690" i="1" s="1"/>
  <c r="J2688" i="1"/>
  <c r="I2690" i="1" l="1"/>
  <c r="H2691" i="1" s="1"/>
  <c r="J2689" i="1"/>
  <c r="I2691" i="1" l="1"/>
  <c r="H2692" i="1" s="1"/>
  <c r="J2690" i="1"/>
  <c r="I2692" i="1" l="1"/>
  <c r="H2693" i="1" s="1"/>
  <c r="J2691" i="1"/>
  <c r="I2693" i="1" l="1"/>
  <c r="H2694" i="1" s="1"/>
  <c r="J2692" i="1"/>
  <c r="I2694" i="1" l="1"/>
  <c r="H2695" i="1" s="1"/>
  <c r="J2693" i="1"/>
  <c r="I2695" i="1" l="1"/>
  <c r="H2696" i="1" s="1"/>
  <c r="J2694" i="1"/>
  <c r="I2696" i="1" l="1"/>
  <c r="H2697" i="1" s="1"/>
  <c r="J2695" i="1"/>
  <c r="I2697" i="1" l="1"/>
  <c r="H2698" i="1" s="1"/>
  <c r="J2696" i="1"/>
  <c r="I2698" i="1" l="1"/>
  <c r="H2699" i="1" s="1"/>
  <c r="J2697" i="1"/>
  <c r="I2699" i="1" l="1"/>
  <c r="H2700" i="1" s="1"/>
  <c r="J2698" i="1"/>
  <c r="I2700" i="1" l="1"/>
  <c r="H2701" i="1" s="1"/>
  <c r="J2699" i="1"/>
  <c r="I2701" i="1" l="1"/>
  <c r="H2702" i="1" s="1"/>
  <c r="J2700" i="1"/>
  <c r="I2702" i="1" l="1"/>
  <c r="H2703" i="1" s="1"/>
  <c r="J2701" i="1"/>
  <c r="I2703" i="1" l="1"/>
  <c r="H2704" i="1" s="1"/>
  <c r="J2702" i="1"/>
  <c r="I2704" i="1" l="1"/>
  <c r="H2705" i="1" s="1"/>
  <c r="J2703" i="1"/>
  <c r="I2705" i="1" l="1"/>
  <c r="H2706" i="1" s="1"/>
  <c r="J2704" i="1"/>
  <c r="I2706" i="1" l="1"/>
  <c r="H2707" i="1" s="1"/>
  <c r="J2705" i="1"/>
  <c r="I2707" i="1" l="1"/>
  <c r="H2708" i="1" s="1"/>
  <c r="J2706" i="1"/>
  <c r="I2708" i="1" l="1"/>
  <c r="H2709" i="1" s="1"/>
  <c r="J2707" i="1"/>
  <c r="I2709" i="1" l="1"/>
  <c r="H2710" i="1" s="1"/>
  <c r="J2708" i="1"/>
  <c r="I2710" i="1" l="1"/>
  <c r="H2711" i="1" s="1"/>
  <c r="J2709" i="1"/>
  <c r="I2711" i="1" l="1"/>
  <c r="H2712" i="1" s="1"/>
  <c r="J2710" i="1"/>
  <c r="I2712" i="1" l="1"/>
  <c r="H2713" i="1" s="1"/>
  <c r="J2711" i="1"/>
  <c r="I2713" i="1" l="1"/>
  <c r="H2714" i="1" s="1"/>
  <c r="J2712" i="1"/>
  <c r="I2714" i="1" l="1"/>
  <c r="H2715" i="1" s="1"/>
  <c r="J2713" i="1"/>
  <c r="I2715" i="1" l="1"/>
  <c r="H2716" i="1" s="1"/>
  <c r="J2714" i="1"/>
  <c r="I2716" i="1" l="1"/>
  <c r="H2717" i="1" s="1"/>
  <c r="J2715" i="1"/>
  <c r="I2717" i="1" l="1"/>
  <c r="H2718" i="1" s="1"/>
  <c r="J2716" i="1"/>
  <c r="I2718" i="1" l="1"/>
  <c r="H2719" i="1" s="1"/>
  <c r="J2717" i="1"/>
  <c r="I2719" i="1" l="1"/>
  <c r="H2720" i="1" s="1"/>
  <c r="J2718" i="1"/>
  <c r="I2720" i="1" l="1"/>
  <c r="H2721" i="1" s="1"/>
  <c r="J2719" i="1"/>
  <c r="I2721" i="1" l="1"/>
  <c r="H2722" i="1" s="1"/>
  <c r="J2720" i="1"/>
  <c r="I2722" i="1" l="1"/>
  <c r="H2723" i="1" s="1"/>
  <c r="J2721" i="1"/>
  <c r="I2723" i="1" l="1"/>
  <c r="H2724" i="1" s="1"/>
  <c r="J2722" i="1"/>
  <c r="I2724" i="1" l="1"/>
  <c r="H2725" i="1" s="1"/>
  <c r="J2723" i="1"/>
  <c r="I2725" i="1" l="1"/>
  <c r="H2726" i="1" s="1"/>
  <c r="J2724" i="1"/>
  <c r="I2726" i="1" l="1"/>
  <c r="H2727" i="1" s="1"/>
  <c r="J2725" i="1"/>
  <c r="I2727" i="1" l="1"/>
  <c r="H2728" i="1" s="1"/>
  <c r="J2726" i="1"/>
  <c r="I2728" i="1" l="1"/>
  <c r="H2729" i="1" s="1"/>
  <c r="J2727" i="1"/>
  <c r="I2729" i="1" l="1"/>
  <c r="H2730" i="1" s="1"/>
  <c r="J2728" i="1"/>
  <c r="I2730" i="1" l="1"/>
  <c r="H2731" i="1" s="1"/>
  <c r="J2729" i="1"/>
  <c r="I2731" i="1" l="1"/>
  <c r="H2732" i="1" s="1"/>
  <c r="J2730" i="1"/>
  <c r="I2732" i="1" l="1"/>
  <c r="H2733" i="1" s="1"/>
  <c r="J2731" i="1"/>
  <c r="I2733" i="1" l="1"/>
  <c r="H2734" i="1" s="1"/>
  <c r="J2732" i="1"/>
  <c r="I2734" i="1" l="1"/>
  <c r="H2735" i="1" s="1"/>
  <c r="J2733" i="1"/>
  <c r="I2735" i="1" l="1"/>
  <c r="H2736" i="1" s="1"/>
  <c r="J2734" i="1"/>
  <c r="I2736" i="1" l="1"/>
  <c r="H2737" i="1" s="1"/>
  <c r="J2735" i="1"/>
  <c r="I2737" i="1" l="1"/>
  <c r="H2738" i="1" s="1"/>
  <c r="J2736" i="1"/>
  <c r="I2738" i="1" l="1"/>
  <c r="H2739" i="1" s="1"/>
  <c r="J2737" i="1"/>
  <c r="I2739" i="1" l="1"/>
  <c r="H2740" i="1" s="1"/>
  <c r="J2738" i="1"/>
  <c r="I2740" i="1" l="1"/>
  <c r="H2741" i="1" s="1"/>
  <c r="J2739" i="1"/>
  <c r="I2741" i="1" l="1"/>
  <c r="H2742" i="1" s="1"/>
  <c r="J2740" i="1"/>
  <c r="I2742" i="1" l="1"/>
  <c r="H2743" i="1" s="1"/>
  <c r="J2741" i="1"/>
  <c r="I2743" i="1" l="1"/>
  <c r="H2744" i="1" s="1"/>
  <c r="J2742" i="1"/>
  <c r="I2744" i="1" l="1"/>
  <c r="H2745" i="1" s="1"/>
  <c r="J2743" i="1"/>
  <c r="I2745" i="1" l="1"/>
  <c r="H2746" i="1" s="1"/>
  <c r="J2744" i="1"/>
  <c r="I2746" i="1" l="1"/>
  <c r="H2747" i="1" s="1"/>
  <c r="J2745" i="1"/>
  <c r="I2747" i="1" l="1"/>
  <c r="H2748" i="1" s="1"/>
  <c r="J2746" i="1"/>
  <c r="I2748" i="1" l="1"/>
  <c r="H2749" i="1" s="1"/>
  <c r="J2747" i="1"/>
  <c r="I2749" i="1" l="1"/>
  <c r="H2750" i="1" s="1"/>
  <c r="J2748" i="1"/>
  <c r="I2750" i="1" l="1"/>
  <c r="H2751" i="1" s="1"/>
  <c r="J2749" i="1"/>
  <c r="I2751" i="1" l="1"/>
  <c r="H2752" i="1" s="1"/>
  <c r="J2750" i="1"/>
  <c r="I2752" i="1" l="1"/>
  <c r="H2753" i="1" s="1"/>
  <c r="J2751" i="1"/>
  <c r="I2753" i="1" l="1"/>
  <c r="H2754" i="1" s="1"/>
  <c r="J2752" i="1"/>
  <c r="I2754" i="1" l="1"/>
  <c r="H2755" i="1" s="1"/>
  <c r="J2753" i="1"/>
  <c r="I2755" i="1" l="1"/>
  <c r="H2756" i="1" s="1"/>
  <c r="J2754" i="1"/>
  <c r="I2756" i="1" l="1"/>
  <c r="H2757" i="1" s="1"/>
  <c r="J2755" i="1"/>
  <c r="I2757" i="1" l="1"/>
  <c r="H2758" i="1" s="1"/>
  <c r="J2756" i="1"/>
  <c r="I2758" i="1" l="1"/>
  <c r="H2759" i="1" s="1"/>
  <c r="J2757" i="1"/>
  <c r="I2759" i="1" l="1"/>
  <c r="H2760" i="1" s="1"/>
  <c r="J2758" i="1"/>
  <c r="I2760" i="1" l="1"/>
  <c r="H2761" i="1" s="1"/>
  <c r="J2759" i="1"/>
  <c r="I2761" i="1" l="1"/>
  <c r="H2762" i="1" s="1"/>
  <c r="J2760" i="1"/>
  <c r="I2762" i="1" l="1"/>
  <c r="H2763" i="1" s="1"/>
  <c r="J2761" i="1"/>
  <c r="I2763" i="1" l="1"/>
  <c r="H2764" i="1" s="1"/>
  <c r="J2762" i="1"/>
  <c r="I2764" i="1" l="1"/>
  <c r="H2765" i="1" s="1"/>
  <c r="J2763" i="1"/>
  <c r="I2765" i="1" l="1"/>
  <c r="H2766" i="1" s="1"/>
  <c r="J2764" i="1"/>
  <c r="I2766" i="1" l="1"/>
  <c r="H2767" i="1" s="1"/>
  <c r="J2765" i="1"/>
  <c r="I2767" i="1" l="1"/>
  <c r="H2768" i="1" s="1"/>
  <c r="J2766" i="1"/>
  <c r="I2768" i="1" l="1"/>
  <c r="H2769" i="1" s="1"/>
  <c r="J2767" i="1"/>
  <c r="I2769" i="1" l="1"/>
  <c r="H2770" i="1" s="1"/>
  <c r="J2768" i="1"/>
  <c r="I2770" i="1" l="1"/>
  <c r="H2771" i="1" s="1"/>
  <c r="J2769" i="1"/>
  <c r="I2771" i="1" l="1"/>
  <c r="H2772" i="1" s="1"/>
  <c r="J2770" i="1"/>
  <c r="I2772" i="1" l="1"/>
  <c r="H2773" i="1" s="1"/>
  <c r="J2771" i="1"/>
  <c r="I2773" i="1" l="1"/>
  <c r="H2774" i="1" s="1"/>
  <c r="J2772" i="1"/>
  <c r="I2774" i="1" l="1"/>
  <c r="H2775" i="1" s="1"/>
  <c r="J2773" i="1"/>
  <c r="I2775" i="1" l="1"/>
  <c r="H2776" i="1" s="1"/>
  <c r="J2774" i="1"/>
  <c r="I2776" i="1" l="1"/>
  <c r="H2777" i="1" s="1"/>
  <c r="J2775" i="1"/>
  <c r="I2777" i="1" l="1"/>
  <c r="H2778" i="1" s="1"/>
  <c r="J2776" i="1"/>
  <c r="I2778" i="1" l="1"/>
  <c r="H2779" i="1" s="1"/>
  <c r="J2777" i="1"/>
  <c r="I2779" i="1" l="1"/>
  <c r="H2780" i="1" s="1"/>
  <c r="J2778" i="1"/>
  <c r="I2780" i="1" l="1"/>
  <c r="H2781" i="1" s="1"/>
  <c r="J2779" i="1"/>
  <c r="I2781" i="1" l="1"/>
  <c r="H2782" i="1" s="1"/>
  <c r="J2780" i="1"/>
  <c r="I2782" i="1" l="1"/>
  <c r="H2783" i="1" s="1"/>
  <c r="J2781" i="1"/>
  <c r="I2783" i="1" l="1"/>
  <c r="H2784" i="1" s="1"/>
  <c r="J2782" i="1"/>
  <c r="I2784" i="1" l="1"/>
  <c r="H2785" i="1" s="1"/>
  <c r="J2783" i="1"/>
  <c r="I2785" i="1" l="1"/>
  <c r="H2786" i="1" s="1"/>
  <c r="J2784" i="1"/>
  <c r="I2786" i="1" l="1"/>
  <c r="H2787" i="1" s="1"/>
  <c r="J2785" i="1"/>
  <c r="I2787" i="1" l="1"/>
  <c r="H2788" i="1" s="1"/>
  <c r="J2786" i="1"/>
  <c r="I2788" i="1" l="1"/>
  <c r="H2789" i="1" s="1"/>
  <c r="J2787" i="1"/>
  <c r="I2789" i="1" l="1"/>
  <c r="H2790" i="1" s="1"/>
  <c r="J2788" i="1"/>
  <c r="I2790" i="1" l="1"/>
  <c r="H2791" i="1" s="1"/>
  <c r="J2789" i="1"/>
  <c r="I2791" i="1" l="1"/>
  <c r="H2792" i="1" s="1"/>
  <c r="J2790" i="1"/>
  <c r="I2792" i="1" l="1"/>
  <c r="H2793" i="1" s="1"/>
  <c r="J2791" i="1"/>
  <c r="I2793" i="1" l="1"/>
  <c r="H2794" i="1" s="1"/>
  <c r="J2792" i="1"/>
  <c r="I2794" i="1" l="1"/>
  <c r="H2795" i="1" s="1"/>
  <c r="J2793" i="1"/>
  <c r="I2795" i="1" l="1"/>
  <c r="H2796" i="1" s="1"/>
  <c r="J2794" i="1"/>
  <c r="I2796" i="1" l="1"/>
  <c r="H2797" i="1" s="1"/>
  <c r="J2795" i="1"/>
  <c r="I2797" i="1" l="1"/>
  <c r="H2798" i="1" s="1"/>
  <c r="J2796" i="1"/>
  <c r="I2798" i="1" l="1"/>
  <c r="H2799" i="1" s="1"/>
  <c r="J2797" i="1"/>
  <c r="I2799" i="1" l="1"/>
  <c r="H2800" i="1" s="1"/>
  <c r="J2798" i="1"/>
  <c r="I2800" i="1" l="1"/>
  <c r="H2801" i="1" s="1"/>
  <c r="J2799" i="1"/>
  <c r="I2801" i="1" l="1"/>
  <c r="H2802" i="1" s="1"/>
  <c r="J2800" i="1"/>
  <c r="I2802" i="1" l="1"/>
  <c r="H2803" i="1" s="1"/>
  <c r="J2801" i="1"/>
  <c r="I2803" i="1" l="1"/>
  <c r="H2804" i="1" s="1"/>
  <c r="J2802" i="1"/>
  <c r="I2804" i="1" l="1"/>
  <c r="H2805" i="1" s="1"/>
  <c r="J2803" i="1"/>
  <c r="I2805" i="1" l="1"/>
  <c r="H2806" i="1" s="1"/>
  <c r="J2804" i="1"/>
  <c r="I2806" i="1" l="1"/>
  <c r="H2807" i="1" s="1"/>
  <c r="J2805" i="1"/>
  <c r="I2807" i="1" l="1"/>
  <c r="H2808" i="1" s="1"/>
  <c r="J2806" i="1"/>
  <c r="I2808" i="1" l="1"/>
  <c r="H2809" i="1" s="1"/>
  <c r="J2807" i="1"/>
  <c r="I2809" i="1" l="1"/>
  <c r="H2810" i="1" s="1"/>
  <c r="J2808" i="1"/>
  <c r="I2810" i="1" l="1"/>
  <c r="H2811" i="1" s="1"/>
  <c r="J2809" i="1"/>
  <c r="I2811" i="1" l="1"/>
  <c r="H2812" i="1" s="1"/>
  <c r="J2810" i="1"/>
  <c r="I2812" i="1" l="1"/>
  <c r="H2813" i="1" s="1"/>
  <c r="J2811" i="1"/>
  <c r="I2813" i="1" l="1"/>
  <c r="H2814" i="1" s="1"/>
  <c r="J2812" i="1"/>
  <c r="I2814" i="1" l="1"/>
  <c r="H2815" i="1" s="1"/>
  <c r="J2813" i="1"/>
  <c r="I2815" i="1" l="1"/>
  <c r="H2816" i="1" s="1"/>
  <c r="J2814" i="1"/>
  <c r="I2816" i="1" l="1"/>
  <c r="H2817" i="1" s="1"/>
  <c r="J2815" i="1"/>
  <c r="I2817" i="1" l="1"/>
  <c r="H2818" i="1" s="1"/>
  <c r="J2816" i="1"/>
  <c r="I2818" i="1" l="1"/>
  <c r="H2819" i="1" s="1"/>
  <c r="J2817" i="1"/>
  <c r="I2819" i="1" l="1"/>
  <c r="H2820" i="1" s="1"/>
  <c r="J2818" i="1"/>
  <c r="I2820" i="1" l="1"/>
  <c r="H2821" i="1" s="1"/>
  <c r="J2819" i="1"/>
  <c r="I2821" i="1" l="1"/>
  <c r="H2822" i="1" s="1"/>
  <c r="J2820" i="1"/>
  <c r="I2822" i="1" l="1"/>
  <c r="H2823" i="1" s="1"/>
  <c r="J2821" i="1"/>
  <c r="I2823" i="1" l="1"/>
  <c r="H2824" i="1" s="1"/>
  <c r="J2822" i="1"/>
  <c r="I2824" i="1" l="1"/>
  <c r="H2825" i="1" s="1"/>
  <c r="J2823" i="1"/>
  <c r="I2825" i="1" l="1"/>
  <c r="H2826" i="1" s="1"/>
  <c r="J2824" i="1"/>
  <c r="I2826" i="1" l="1"/>
  <c r="H2827" i="1" s="1"/>
  <c r="J2825" i="1"/>
  <c r="I2827" i="1" l="1"/>
  <c r="H2828" i="1" s="1"/>
  <c r="J2826" i="1"/>
  <c r="I2828" i="1" l="1"/>
  <c r="H2829" i="1" s="1"/>
  <c r="J2827" i="1"/>
  <c r="I2829" i="1" l="1"/>
  <c r="H2830" i="1" s="1"/>
  <c r="J2828" i="1"/>
  <c r="I2830" i="1" l="1"/>
  <c r="H2831" i="1" s="1"/>
  <c r="J2829" i="1"/>
  <c r="I2831" i="1" l="1"/>
  <c r="H2832" i="1" s="1"/>
  <c r="J2830" i="1"/>
  <c r="I2832" i="1" l="1"/>
  <c r="H2833" i="1" s="1"/>
  <c r="J2831" i="1"/>
  <c r="I2833" i="1" l="1"/>
  <c r="H2834" i="1" s="1"/>
  <c r="J2832" i="1"/>
  <c r="I2834" i="1" l="1"/>
  <c r="H2835" i="1" s="1"/>
  <c r="J2833" i="1"/>
  <c r="I2835" i="1" l="1"/>
  <c r="H2836" i="1" s="1"/>
  <c r="J2834" i="1"/>
  <c r="I2836" i="1" l="1"/>
  <c r="H2837" i="1" s="1"/>
  <c r="J2835" i="1"/>
  <c r="I2837" i="1" l="1"/>
  <c r="H2838" i="1" s="1"/>
  <c r="J2836" i="1"/>
  <c r="I2838" i="1" l="1"/>
  <c r="H2839" i="1" s="1"/>
  <c r="J2837" i="1"/>
  <c r="I2839" i="1" l="1"/>
  <c r="H2840" i="1" s="1"/>
  <c r="J2838" i="1"/>
  <c r="I2840" i="1" l="1"/>
  <c r="H2841" i="1" s="1"/>
  <c r="J2839" i="1"/>
  <c r="I2841" i="1" l="1"/>
  <c r="H2842" i="1" s="1"/>
  <c r="J2840" i="1"/>
  <c r="I2842" i="1" l="1"/>
  <c r="H2843" i="1" s="1"/>
  <c r="J2841" i="1"/>
  <c r="I2843" i="1" l="1"/>
  <c r="H2844" i="1" s="1"/>
  <c r="J2842" i="1"/>
  <c r="I2844" i="1" l="1"/>
  <c r="H2845" i="1" s="1"/>
  <c r="J2843" i="1"/>
  <c r="I2845" i="1" l="1"/>
  <c r="H2846" i="1" s="1"/>
  <c r="J2844" i="1"/>
  <c r="I2846" i="1" l="1"/>
  <c r="H2847" i="1" s="1"/>
  <c r="J2845" i="1"/>
  <c r="I2847" i="1" l="1"/>
  <c r="H2848" i="1" s="1"/>
  <c r="J2846" i="1"/>
  <c r="I2848" i="1" l="1"/>
  <c r="H2849" i="1" s="1"/>
  <c r="J2847" i="1"/>
  <c r="I2849" i="1" l="1"/>
  <c r="H2850" i="1" s="1"/>
  <c r="J2848" i="1"/>
  <c r="I2850" i="1" l="1"/>
  <c r="H2851" i="1" s="1"/>
  <c r="J2849" i="1"/>
  <c r="I2851" i="1" l="1"/>
  <c r="H2852" i="1" s="1"/>
  <c r="J2850" i="1"/>
  <c r="I2852" i="1" l="1"/>
  <c r="H2853" i="1" s="1"/>
  <c r="J2851" i="1"/>
  <c r="I2853" i="1" l="1"/>
  <c r="H2854" i="1" s="1"/>
  <c r="J2852" i="1"/>
  <c r="I2854" i="1" l="1"/>
  <c r="H2855" i="1" s="1"/>
  <c r="J2853" i="1"/>
  <c r="I2855" i="1" l="1"/>
  <c r="H2856" i="1" s="1"/>
  <c r="J2854" i="1"/>
  <c r="I2856" i="1" l="1"/>
  <c r="H2857" i="1" s="1"/>
  <c r="J2855" i="1"/>
  <c r="I2857" i="1" l="1"/>
  <c r="H2858" i="1" s="1"/>
  <c r="J2856" i="1"/>
  <c r="I2858" i="1" l="1"/>
  <c r="H2859" i="1" s="1"/>
  <c r="J2857" i="1"/>
  <c r="I2859" i="1" l="1"/>
  <c r="H2860" i="1" s="1"/>
  <c r="J2858" i="1"/>
  <c r="I2860" i="1" l="1"/>
  <c r="H2861" i="1" s="1"/>
  <c r="J2859" i="1"/>
  <c r="I2861" i="1" l="1"/>
  <c r="H2862" i="1" s="1"/>
  <c r="J2860" i="1"/>
  <c r="I2862" i="1" l="1"/>
  <c r="H2863" i="1" s="1"/>
  <c r="J2861" i="1"/>
  <c r="I2863" i="1" l="1"/>
  <c r="H2864" i="1" s="1"/>
  <c r="J2862" i="1"/>
  <c r="I2864" i="1" l="1"/>
  <c r="H2865" i="1" s="1"/>
  <c r="J2863" i="1"/>
  <c r="I2865" i="1" l="1"/>
  <c r="H2866" i="1" s="1"/>
  <c r="J2864" i="1"/>
  <c r="I2866" i="1" l="1"/>
  <c r="H2867" i="1" s="1"/>
  <c r="J2865" i="1"/>
  <c r="I2867" i="1" l="1"/>
  <c r="H2868" i="1" s="1"/>
  <c r="J2866" i="1"/>
  <c r="I2868" i="1" l="1"/>
  <c r="H2869" i="1" s="1"/>
  <c r="J2867" i="1"/>
  <c r="I2869" i="1" l="1"/>
  <c r="H2870" i="1" s="1"/>
  <c r="J2868" i="1"/>
  <c r="I2870" i="1" l="1"/>
  <c r="H2871" i="1" s="1"/>
  <c r="J2869" i="1"/>
  <c r="I2871" i="1" l="1"/>
  <c r="H2872" i="1" s="1"/>
  <c r="J2870" i="1"/>
  <c r="I2872" i="1" l="1"/>
  <c r="H2873" i="1" s="1"/>
  <c r="J2871" i="1"/>
  <c r="I2873" i="1" l="1"/>
  <c r="H2874" i="1" s="1"/>
  <c r="J2872" i="1"/>
  <c r="I2874" i="1" l="1"/>
  <c r="H2875" i="1" s="1"/>
  <c r="J2873" i="1"/>
  <c r="I2875" i="1" l="1"/>
  <c r="H2876" i="1" s="1"/>
  <c r="J2874" i="1"/>
  <c r="I2876" i="1" l="1"/>
  <c r="H2877" i="1" s="1"/>
  <c r="J2875" i="1"/>
  <c r="I2877" i="1" l="1"/>
  <c r="H2878" i="1" s="1"/>
  <c r="J2876" i="1"/>
  <c r="I2878" i="1" l="1"/>
  <c r="H2879" i="1" s="1"/>
  <c r="J2877" i="1"/>
  <c r="I2879" i="1" l="1"/>
  <c r="H2880" i="1" s="1"/>
  <c r="J2878" i="1"/>
  <c r="I2880" i="1" l="1"/>
  <c r="H2881" i="1" s="1"/>
  <c r="J2879" i="1"/>
  <c r="I2881" i="1" l="1"/>
  <c r="H2882" i="1" s="1"/>
  <c r="J2880" i="1"/>
  <c r="I2882" i="1" l="1"/>
  <c r="H2883" i="1" s="1"/>
  <c r="J2881" i="1"/>
  <c r="I2883" i="1" l="1"/>
  <c r="H2884" i="1" s="1"/>
  <c r="J2882" i="1"/>
  <c r="I2884" i="1" l="1"/>
  <c r="H2885" i="1" s="1"/>
  <c r="J2883" i="1"/>
  <c r="I2885" i="1" l="1"/>
  <c r="H2886" i="1" s="1"/>
  <c r="J2884" i="1"/>
  <c r="I2886" i="1" l="1"/>
  <c r="H2887" i="1" s="1"/>
  <c r="J2885" i="1"/>
  <c r="I2887" i="1" l="1"/>
  <c r="H2888" i="1" s="1"/>
  <c r="J2886" i="1"/>
  <c r="I2888" i="1" l="1"/>
  <c r="H2889" i="1" s="1"/>
  <c r="J2887" i="1"/>
  <c r="I2889" i="1" l="1"/>
  <c r="H2890" i="1" s="1"/>
  <c r="J2888" i="1"/>
  <c r="I2890" i="1" l="1"/>
  <c r="H2891" i="1" s="1"/>
  <c r="J2889" i="1"/>
  <c r="I2891" i="1" l="1"/>
  <c r="H2892" i="1" s="1"/>
  <c r="J2890" i="1"/>
  <c r="I2892" i="1" l="1"/>
  <c r="H2893" i="1" s="1"/>
  <c r="J2891" i="1"/>
  <c r="I2893" i="1" l="1"/>
  <c r="H2894" i="1" s="1"/>
  <c r="J2892" i="1"/>
  <c r="I2894" i="1" l="1"/>
  <c r="H2895" i="1" s="1"/>
  <c r="J2893" i="1"/>
  <c r="I2895" i="1" l="1"/>
  <c r="H2896" i="1" s="1"/>
  <c r="J2894" i="1"/>
  <c r="I2896" i="1" l="1"/>
  <c r="H2897" i="1" s="1"/>
  <c r="J2895" i="1"/>
  <c r="I2897" i="1" l="1"/>
  <c r="H2898" i="1" s="1"/>
  <c r="J2896" i="1"/>
  <c r="I2898" i="1" l="1"/>
  <c r="H2899" i="1" s="1"/>
  <c r="J2897" i="1"/>
  <c r="I2899" i="1" l="1"/>
  <c r="H2900" i="1" s="1"/>
  <c r="J2898" i="1"/>
  <c r="I2900" i="1" l="1"/>
  <c r="H2901" i="1" s="1"/>
  <c r="J2899" i="1"/>
  <c r="I2901" i="1" l="1"/>
  <c r="H2902" i="1" s="1"/>
  <c r="J2900" i="1"/>
  <c r="I2902" i="1" l="1"/>
  <c r="H2903" i="1" s="1"/>
  <c r="J2901" i="1"/>
  <c r="I2903" i="1" l="1"/>
  <c r="H2904" i="1" s="1"/>
  <c r="J2902" i="1"/>
  <c r="I2904" i="1" l="1"/>
  <c r="H2905" i="1" s="1"/>
  <c r="J2903" i="1"/>
  <c r="I2905" i="1" l="1"/>
  <c r="H2906" i="1" s="1"/>
  <c r="J2904" i="1"/>
  <c r="I2906" i="1" l="1"/>
  <c r="H2907" i="1" s="1"/>
  <c r="J2905" i="1"/>
  <c r="I2907" i="1" l="1"/>
  <c r="H2908" i="1" s="1"/>
  <c r="J2906" i="1"/>
  <c r="I2908" i="1" l="1"/>
  <c r="H2909" i="1" s="1"/>
  <c r="J2907" i="1"/>
  <c r="I2909" i="1" l="1"/>
  <c r="H2910" i="1" s="1"/>
  <c r="J2908" i="1"/>
  <c r="I2910" i="1" l="1"/>
  <c r="H2911" i="1" s="1"/>
  <c r="J2909" i="1"/>
  <c r="I2911" i="1" l="1"/>
  <c r="H2912" i="1" s="1"/>
  <c r="J2910" i="1"/>
  <c r="I2912" i="1" l="1"/>
  <c r="H2913" i="1" s="1"/>
  <c r="J2911" i="1"/>
  <c r="I2913" i="1" l="1"/>
  <c r="H2914" i="1" s="1"/>
  <c r="J2912" i="1"/>
  <c r="I2914" i="1" l="1"/>
  <c r="H2915" i="1" s="1"/>
  <c r="J2913" i="1"/>
  <c r="I2915" i="1" l="1"/>
  <c r="H2916" i="1" s="1"/>
  <c r="J2914" i="1"/>
  <c r="I2916" i="1" l="1"/>
  <c r="H2917" i="1" s="1"/>
  <c r="J2915" i="1"/>
  <c r="I2917" i="1" l="1"/>
  <c r="H2918" i="1" s="1"/>
  <c r="J2916" i="1"/>
  <c r="I2918" i="1" l="1"/>
  <c r="H2919" i="1" s="1"/>
  <c r="J2917" i="1"/>
  <c r="I2919" i="1" l="1"/>
  <c r="H2920" i="1" s="1"/>
  <c r="J2918" i="1"/>
  <c r="I2920" i="1" l="1"/>
  <c r="H2921" i="1" s="1"/>
  <c r="J2919" i="1"/>
  <c r="I2921" i="1" l="1"/>
  <c r="H2922" i="1" s="1"/>
  <c r="J2920" i="1"/>
  <c r="I2922" i="1" l="1"/>
  <c r="H2923" i="1" s="1"/>
  <c r="J2921" i="1"/>
  <c r="I2923" i="1" l="1"/>
  <c r="H2924" i="1" s="1"/>
  <c r="J2922" i="1"/>
  <c r="I2924" i="1" l="1"/>
  <c r="H2925" i="1" s="1"/>
  <c r="J2923" i="1"/>
  <c r="I2925" i="1" l="1"/>
  <c r="H2926" i="1" s="1"/>
  <c r="J2924" i="1"/>
  <c r="I2926" i="1" l="1"/>
  <c r="H2927" i="1" s="1"/>
  <c r="J2925" i="1"/>
  <c r="I2927" i="1" l="1"/>
  <c r="H2928" i="1" s="1"/>
  <c r="J2926" i="1"/>
  <c r="I2928" i="1" l="1"/>
  <c r="H2929" i="1" s="1"/>
  <c r="J2927" i="1"/>
  <c r="I2929" i="1" l="1"/>
  <c r="H2930" i="1" s="1"/>
  <c r="J2928" i="1"/>
  <c r="I2930" i="1" l="1"/>
  <c r="H2931" i="1" s="1"/>
  <c r="J2929" i="1"/>
  <c r="I2931" i="1" l="1"/>
  <c r="H2932" i="1" s="1"/>
  <c r="J2930" i="1"/>
  <c r="I2932" i="1" l="1"/>
  <c r="H2933" i="1" s="1"/>
  <c r="J2931" i="1"/>
  <c r="I2933" i="1" l="1"/>
  <c r="H2934" i="1" s="1"/>
  <c r="J2932" i="1"/>
  <c r="I2934" i="1" l="1"/>
  <c r="H2935" i="1" s="1"/>
  <c r="J2933" i="1"/>
  <c r="I2935" i="1" l="1"/>
  <c r="H2936" i="1" s="1"/>
  <c r="J2934" i="1"/>
  <c r="I2936" i="1" l="1"/>
  <c r="H2937" i="1" s="1"/>
  <c r="J2935" i="1"/>
  <c r="I2937" i="1" l="1"/>
  <c r="H2938" i="1" s="1"/>
  <c r="J2936" i="1"/>
  <c r="I2938" i="1" l="1"/>
  <c r="H2939" i="1" s="1"/>
  <c r="J2937" i="1"/>
  <c r="I2939" i="1" l="1"/>
  <c r="H2940" i="1" s="1"/>
  <c r="J2938" i="1"/>
  <c r="I2940" i="1" l="1"/>
  <c r="H2941" i="1" s="1"/>
  <c r="J2939" i="1"/>
  <c r="I2941" i="1" l="1"/>
  <c r="H2942" i="1" s="1"/>
  <c r="J2940" i="1"/>
  <c r="I2942" i="1" l="1"/>
  <c r="H2943" i="1" s="1"/>
  <c r="J2941" i="1"/>
  <c r="I2943" i="1" l="1"/>
  <c r="H2944" i="1" s="1"/>
  <c r="J2942" i="1"/>
  <c r="I2944" i="1" l="1"/>
  <c r="H2945" i="1" s="1"/>
  <c r="J2943" i="1"/>
  <c r="I2945" i="1" l="1"/>
  <c r="H2946" i="1" s="1"/>
  <c r="J2944" i="1"/>
  <c r="I2946" i="1" l="1"/>
  <c r="H2947" i="1" s="1"/>
  <c r="J2945" i="1"/>
  <c r="I2947" i="1" l="1"/>
  <c r="H2948" i="1" s="1"/>
  <c r="J2946" i="1"/>
  <c r="I2948" i="1" l="1"/>
  <c r="H2949" i="1" s="1"/>
  <c r="J2947" i="1"/>
  <c r="I2949" i="1" l="1"/>
  <c r="H2950" i="1" s="1"/>
  <c r="J2948" i="1"/>
  <c r="I2950" i="1" l="1"/>
  <c r="H2951" i="1" s="1"/>
  <c r="J2949" i="1"/>
  <c r="I2951" i="1" l="1"/>
  <c r="H2952" i="1" s="1"/>
  <c r="J2950" i="1"/>
  <c r="I2952" i="1" l="1"/>
  <c r="H2953" i="1" s="1"/>
  <c r="J2951" i="1"/>
  <c r="I2953" i="1" l="1"/>
  <c r="H2954" i="1" s="1"/>
  <c r="J2952" i="1"/>
  <c r="I2954" i="1" l="1"/>
  <c r="H2955" i="1" s="1"/>
  <c r="J2953" i="1"/>
  <c r="I2955" i="1" l="1"/>
  <c r="H2956" i="1" s="1"/>
  <c r="J2954" i="1"/>
  <c r="I2956" i="1" l="1"/>
  <c r="H2957" i="1" s="1"/>
  <c r="J2955" i="1"/>
  <c r="I2957" i="1" l="1"/>
  <c r="H2958" i="1" s="1"/>
  <c r="J2956" i="1"/>
  <c r="I2958" i="1" l="1"/>
  <c r="H2959" i="1" s="1"/>
  <c r="J2957" i="1"/>
  <c r="I2959" i="1" l="1"/>
  <c r="H2960" i="1" s="1"/>
  <c r="J2958" i="1"/>
  <c r="I2960" i="1" l="1"/>
  <c r="H2961" i="1" s="1"/>
  <c r="J2959" i="1"/>
  <c r="I2961" i="1" l="1"/>
  <c r="H2962" i="1" s="1"/>
  <c r="J2960" i="1"/>
  <c r="I2962" i="1" l="1"/>
  <c r="H2963" i="1" s="1"/>
  <c r="J2961" i="1"/>
  <c r="I2963" i="1" l="1"/>
  <c r="H2964" i="1" s="1"/>
  <c r="J2962" i="1"/>
  <c r="I2964" i="1" l="1"/>
  <c r="H2965" i="1" s="1"/>
  <c r="J2963" i="1"/>
  <c r="I2965" i="1" l="1"/>
  <c r="H2966" i="1" s="1"/>
  <c r="J2964" i="1"/>
  <c r="I2966" i="1" l="1"/>
  <c r="H2967" i="1" s="1"/>
  <c r="J2965" i="1"/>
  <c r="I2967" i="1" l="1"/>
  <c r="H2968" i="1" s="1"/>
  <c r="J2966" i="1"/>
  <c r="I2968" i="1" l="1"/>
  <c r="H2969" i="1" s="1"/>
  <c r="J2967" i="1"/>
  <c r="I2969" i="1" l="1"/>
  <c r="H2970" i="1" s="1"/>
  <c r="J2968" i="1"/>
  <c r="I2970" i="1" l="1"/>
  <c r="H2971" i="1" s="1"/>
  <c r="J2969" i="1"/>
  <c r="I2971" i="1" l="1"/>
  <c r="H2972" i="1" s="1"/>
  <c r="J2970" i="1"/>
  <c r="I2972" i="1" l="1"/>
  <c r="H2973" i="1" s="1"/>
  <c r="J2971" i="1"/>
  <c r="I2973" i="1" l="1"/>
  <c r="H2974" i="1" s="1"/>
  <c r="J2972" i="1"/>
  <c r="I2974" i="1" l="1"/>
  <c r="H2975" i="1" s="1"/>
  <c r="J2973" i="1"/>
  <c r="I2975" i="1" l="1"/>
  <c r="H2976" i="1" s="1"/>
  <c r="J2974" i="1"/>
  <c r="I2976" i="1" l="1"/>
  <c r="H2977" i="1" s="1"/>
  <c r="J2975" i="1"/>
  <c r="I2977" i="1" l="1"/>
  <c r="H2978" i="1" s="1"/>
  <c r="J2976" i="1"/>
  <c r="I2978" i="1" l="1"/>
  <c r="H2979" i="1" s="1"/>
  <c r="J2977" i="1"/>
  <c r="I2979" i="1" l="1"/>
  <c r="H2980" i="1" s="1"/>
  <c r="J2978" i="1"/>
  <c r="I2980" i="1" l="1"/>
  <c r="H2981" i="1" s="1"/>
  <c r="J2979" i="1"/>
  <c r="I2981" i="1" l="1"/>
  <c r="H2982" i="1" s="1"/>
  <c r="J2980" i="1"/>
  <c r="I2982" i="1" l="1"/>
  <c r="H2983" i="1" s="1"/>
  <c r="J2981" i="1"/>
  <c r="I2983" i="1" l="1"/>
  <c r="H2984" i="1" s="1"/>
  <c r="J2982" i="1"/>
  <c r="I2984" i="1" l="1"/>
  <c r="H2985" i="1" s="1"/>
  <c r="J2983" i="1"/>
  <c r="I2985" i="1" l="1"/>
  <c r="H2986" i="1" s="1"/>
  <c r="J2984" i="1"/>
  <c r="I2986" i="1" l="1"/>
  <c r="H2987" i="1" s="1"/>
  <c r="J2985" i="1"/>
  <c r="I2987" i="1" l="1"/>
  <c r="H2988" i="1" s="1"/>
  <c r="J2986" i="1"/>
  <c r="I2988" i="1" l="1"/>
  <c r="H2989" i="1" s="1"/>
  <c r="J2987" i="1"/>
  <c r="I2989" i="1" l="1"/>
  <c r="H2990" i="1" s="1"/>
  <c r="J2988" i="1"/>
  <c r="I2990" i="1" l="1"/>
  <c r="H2991" i="1" s="1"/>
  <c r="J2989" i="1"/>
  <c r="I2991" i="1" l="1"/>
  <c r="H2992" i="1" s="1"/>
  <c r="J2990" i="1"/>
  <c r="I2992" i="1" l="1"/>
  <c r="H2993" i="1" s="1"/>
  <c r="J2991" i="1"/>
  <c r="I2993" i="1" l="1"/>
  <c r="H2994" i="1" s="1"/>
  <c r="J2992" i="1"/>
  <c r="I2994" i="1" l="1"/>
  <c r="H2995" i="1" s="1"/>
  <c r="J2993" i="1"/>
  <c r="I2995" i="1" l="1"/>
  <c r="H2996" i="1" s="1"/>
  <c r="J2994" i="1"/>
  <c r="I2996" i="1" l="1"/>
  <c r="H2997" i="1" s="1"/>
  <c r="J2995" i="1"/>
  <c r="I2997" i="1" l="1"/>
  <c r="H2998" i="1" s="1"/>
  <c r="J2996" i="1"/>
  <c r="I2998" i="1" l="1"/>
  <c r="H2999" i="1" s="1"/>
  <c r="J2997" i="1"/>
  <c r="I2999" i="1" l="1"/>
  <c r="H3000" i="1" s="1"/>
  <c r="J2998" i="1"/>
  <c r="I3000" i="1" l="1"/>
  <c r="H3001" i="1" s="1"/>
  <c r="J2999" i="1"/>
  <c r="I3001" i="1" l="1"/>
  <c r="H3002" i="1" s="1"/>
  <c r="J3000" i="1"/>
  <c r="I3002" i="1" l="1"/>
  <c r="H3003" i="1" s="1"/>
  <c r="J3001" i="1"/>
  <c r="I3003" i="1" l="1"/>
  <c r="H3004" i="1" s="1"/>
  <c r="J3002" i="1"/>
  <c r="I3004" i="1" l="1"/>
  <c r="H3005" i="1" s="1"/>
  <c r="J3003" i="1"/>
  <c r="I3005" i="1" l="1"/>
  <c r="H3006" i="1" s="1"/>
  <c r="J3004" i="1"/>
  <c r="I3006" i="1" l="1"/>
  <c r="H3007" i="1" s="1"/>
  <c r="J3005" i="1"/>
  <c r="I3007" i="1" l="1"/>
  <c r="H3008" i="1" s="1"/>
  <c r="J3006" i="1"/>
  <c r="I3008" i="1" l="1"/>
  <c r="H3009" i="1" s="1"/>
  <c r="J3007" i="1"/>
  <c r="I3009" i="1" l="1"/>
  <c r="H3010" i="1" s="1"/>
  <c r="J3008" i="1"/>
  <c r="I3010" i="1" l="1"/>
  <c r="H3011" i="1" s="1"/>
  <c r="J3009" i="1"/>
  <c r="I3011" i="1" l="1"/>
  <c r="H3012" i="1" s="1"/>
  <c r="J3010" i="1"/>
  <c r="I3012" i="1" l="1"/>
  <c r="H3013" i="1" s="1"/>
  <c r="J3011" i="1"/>
  <c r="I3013" i="1" l="1"/>
  <c r="H3014" i="1" s="1"/>
  <c r="J3012" i="1"/>
  <c r="I3014" i="1" l="1"/>
  <c r="H3015" i="1" s="1"/>
  <c r="J3013" i="1"/>
  <c r="I3015" i="1" l="1"/>
  <c r="H3016" i="1" s="1"/>
  <c r="J3014" i="1"/>
  <c r="I3016" i="1" l="1"/>
  <c r="H3017" i="1" s="1"/>
  <c r="J3015" i="1"/>
  <c r="I3017" i="1" l="1"/>
  <c r="H3018" i="1" s="1"/>
  <c r="J3016" i="1"/>
  <c r="I3018" i="1" l="1"/>
  <c r="H3019" i="1" s="1"/>
  <c r="J3017" i="1"/>
  <c r="I3019" i="1" l="1"/>
  <c r="H3020" i="1" s="1"/>
  <c r="J3018" i="1"/>
  <c r="I3020" i="1" l="1"/>
  <c r="H3021" i="1" s="1"/>
  <c r="J3019" i="1"/>
  <c r="I3021" i="1" l="1"/>
  <c r="H3022" i="1" s="1"/>
  <c r="J3020" i="1"/>
  <c r="I3022" i="1" l="1"/>
  <c r="H3023" i="1" s="1"/>
  <c r="J3021" i="1"/>
  <c r="I3023" i="1" l="1"/>
  <c r="H3024" i="1" s="1"/>
  <c r="J3022" i="1"/>
  <c r="I3024" i="1" l="1"/>
  <c r="H3025" i="1" s="1"/>
  <c r="J3023" i="1"/>
  <c r="I3025" i="1" l="1"/>
  <c r="H3026" i="1" s="1"/>
  <c r="J3024" i="1"/>
  <c r="J3025" i="1" l="1"/>
  <c r="I3026" i="1"/>
  <c r="H3027" i="1" s="1"/>
  <c r="I3027" i="1" l="1"/>
  <c r="H3028" i="1" s="1"/>
  <c r="J3026" i="1"/>
  <c r="I3028" i="1" l="1"/>
  <c r="H3029" i="1" s="1"/>
  <c r="J3027" i="1"/>
  <c r="I3029" i="1" l="1"/>
  <c r="H3030" i="1" s="1"/>
  <c r="J3028" i="1"/>
  <c r="I3030" i="1" l="1"/>
  <c r="H3031" i="1" s="1"/>
  <c r="J3029" i="1"/>
  <c r="I3031" i="1" l="1"/>
  <c r="H3032" i="1" s="1"/>
  <c r="J3030" i="1"/>
  <c r="I3032" i="1" l="1"/>
  <c r="H3033" i="1" s="1"/>
  <c r="J3031" i="1"/>
  <c r="I3033" i="1" l="1"/>
  <c r="H3034" i="1" s="1"/>
  <c r="J3032" i="1"/>
  <c r="I3034" i="1" l="1"/>
  <c r="H3035" i="1" s="1"/>
  <c r="J3033" i="1"/>
  <c r="I3035" i="1" l="1"/>
  <c r="H3036" i="1" s="1"/>
  <c r="J3034" i="1"/>
  <c r="I3036" i="1" l="1"/>
  <c r="H3037" i="1" s="1"/>
  <c r="J3035" i="1"/>
  <c r="I3037" i="1" l="1"/>
  <c r="H3038" i="1" s="1"/>
  <c r="J3036" i="1"/>
  <c r="I3038" i="1" l="1"/>
  <c r="H3039" i="1" s="1"/>
  <c r="J3037" i="1"/>
  <c r="I3039" i="1" l="1"/>
  <c r="H3040" i="1" s="1"/>
  <c r="J3038" i="1"/>
  <c r="I3040" i="1" l="1"/>
  <c r="H3041" i="1" s="1"/>
  <c r="J3039" i="1"/>
  <c r="I3041" i="1" l="1"/>
  <c r="H3042" i="1" s="1"/>
  <c r="J3040" i="1"/>
  <c r="I3042" i="1" l="1"/>
  <c r="H3043" i="1" s="1"/>
  <c r="J3041" i="1"/>
  <c r="I3043" i="1" l="1"/>
  <c r="H3044" i="1" s="1"/>
  <c r="J3042" i="1"/>
  <c r="I3044" i="1" l="1"/>
  <c r="H3045" i="1" s="1"/>
  <c r="J3043" i="1"/>
  <c r="I3045" i="1" l="1"/>
  <c r="H3046" i="1" s="1"/>
  <c r="J3044" i="1"/>
  <c r="I3046" i="1" l="1"/>
  <c r="H3047" i="1" s="1"/>
  <c r="J3045" i="1"/>
  <c r="I3047" i="1" l="1"/>
  <c r="H3048" i="1" s="1"/>
  <c r="J3046" i="1"/>
  <c r="I3048" i="1" l="1"/>
  <c r="H3049" i="1" s="1"/>
  <c r="J3047" i="1"/>
  <c r="I3049" i="1" l="1"/>
  <c r="H3050" i="1" s="1"/>
  <c r="J3048" i="1"/>
  <c r="I3050" i="1" l="1"/>
  <c r="H3051" i="1" s="1"/>
  <c r="J3049" i="1"/>
  <c r="I3051" i="1" l="1"/>
  <c r="H3052" i="1" s="1"/>
  <c r="J3050" i="1"/>
  <c r="I3052" i="1" l="1"/>
  <c r="H3053" i="1" s="1"/>
  <c r="J3051" i="1"/>
  <c r="I3053" i="1" l="1"/>
  <c r="H3054" i="1" s="1"/>
  <c r="J3052" i="1"/>
  <c r="I3054" i="1" l="1"/>
  <c r="H3055" i="1" s="1"/>
  <c r="J3053" i="1"/>
  <c r="I3055" i="1" l="1"/>
  <c r="H3056" i="1" s="1"/>
  <c r="J3054" i="1"/>
  <c r="I3056" i="1" l="1"/>
  <c r="H3057" i="1" s="1"/>
  <c r="J3055" i="1"/>
  <c r="I3057" i="1" l="1"/>
  <c r="H3058" i="1" s="1"/>
  <c r="J3056" i="1"/>
  <c r="I3058" i="1" l="1"/>
  <c r="H3059" i="1" s="1"/>
  <c r="J3057" i="1"/>
  <c r="I3059" i="1" l="1"/>
  <c r="H3060" i="1" s="1"/>
  <c r="J3058" i="1"/>
  <c r="I3060" i="1" l="1"/>
  <c r="H3061" i="1" s="1"/>
  <c r="J3059" i="1"/>
  <c r="I3061" i="1" l="1"/>
  <c r="H3062" i="1" s="1"/>
  <c r="J3060" i="1"/>
  <c r="I3062" i="1" l="1"/>
  <c r="H3063" i="1" s="1"/>
  <c r="J3061" i="1"/>
  <c r="I3063" i="1" l="1"/>
  <c r="H3064" i="1" s="1"/>
  <c r="J3062" i="1"/>
  <c r="I3064" i="1" l="1"/>
  <c r="H3065" i="1" s="1"/>
  <c r="J3063" i="1"/>
  <c r="I3065" i="1" l="1"/>
  <c r="H3066" i="1" s="1"/>
  <c r="J3064" i="1"/>
  <c r="I3066" i="1" l="1"/>
  <c r="H3067" i="1" s="1"/>
  <c r="J3065" i="1"/>
  <c r="I3067" i="1" l="1"/>
  <c r="H3068" i="1" s="1"/>
  <c r="J3066" i="1"/>
  <c r="I3068" i="1" l="1"/>
  <c r="H3069" i="1" s="1"/>
  <c r="J3067" i="1"/>
  <c r="I3069" i="1" l="1"/>
  <c r="H3070" i="1" s="1"/>
  <c r="J3068" i="1"/>
  <c r="I3070" i="1" l="1"/>
  <c r="H3071" i="1" s="1"/>
  <c r="J3069" i="1"/>
  <c r="I3071" i="1" l="1"/>
  <c r="H3072" i="1" s="1"/>
  <c r="J3070" i="1"/>
  <c r="I3072" i="1" l="1"/>
  <c r="H3073" i="1" s="1"/>
  <c r="J3071" i="1"/>
  <c r="I3073" i="1" l="1"/>
  <c r="H3074" i="1" s="1"/>
  <c r="J3072" i="1"/>
  <c r="I3074" i="1" l="1"/>
  <c r="H3075" i="1" s="1"/>
  <c r="J3073" i="1"/>
  <c r="I3075" i="1" l="1"/>
  <c r="H3076" i="1" s="1"/>
  <c r="J3074" i="1"/>
  <c r="I3076" i="1" l="1"/>
  <c r="H3077" i="1" s="1"/>
  <c r="J3075" i="1"/>
  <c r="I3077" i="1" l="1"/>
  <c r="H3078" i="1" s="1"/>
  <c r="J3076" i="1"/>
  <c r="I3078" i="1" l="1"/>
  <c r="H3079" i="1" s="1"/>
  <c r="J3077" i="1"/>
  <c r="I3079" i="1" l="1"/>
  <c r="H3080" i="1" s="1"/>
  <c r="J3078" i="1"/>
  <c r="I3080" i="1" l="1"/>
  <c r="H3081" i="1" s="1"/>
  <c r="J3079" i="1"/>
  <c r="I3081" i="1" l="1"/>
  <c r="H3082" i="1" s="1"/>
  <c r="J3080" i="1"/>
  <c r="I3082" i="1" l="1"/>
  <c r="H3083" i="1" s="1"/>
  <c r="J3081" i="1"/>
  <c r="I3083" i="1" l="1"/>
  <c r="H3084" i="1" s="1"/>
  <c r="J3082" i="1"/>
  <c r="I3084" i="1" l="1"/>
  <c r="H3085" i="1" s="1"/>
  <c r="J3083" i="1"/>
  <c r="I3085" i="1" l="1"/>
  <c r="H3086" i="1" s="1"/>
  <c r="J3084" i="1"/>
  <c r="I3086" i="1" l="1"/>
  <c r="H3087" i="1" s="1"/>
  <c r="J3085" i="1"/>
  <c r="I3087" i="1" l="1"/>
  <c r="H3088" i="1" s="1"/>
  <c r="J3086" i="1"/>
  <c r="I3088" i="1" l="1"/>
  <c r="H3089" i="1" s="1"/>
  <c r="J3087" i="1"/>
  <c r="I3089" i="1" l="1"/>
  <c r="H3090" i="1" s="1"/>
  <c r="J3088" i="1"/>
  <c r="I3090" i="1" l="1"/>
  <c r="H3091" i="1" s="1"/>
  <c r="J3089" i="1"/>
  <c r="I3091" i="1" l="1"/>
  <c r="H3092" i="1" s="1"/>
  <c r="J3090" i="1"/>
  <c r="I3092" i="1" l="1"/>
  <c r="H3093" i="1" s="1"/>
  <c r="J3091" i="1"/>
  <c r="I3093" i="1" l="1"/>
  <c r="H3094" i="1" s="1"/>
  <c r="J3092" i="1"/>
  <c r="I3094" i="1" l="1"/>
  <c r="H3095" i="1" s="1"/>
  <c r="J3093" i="1"/>
  <c r="I3095" i="1" l="1"/>
  <c r="H3096" i="1" s="1"/>
  <c r="J3094" i="1"/>
  <c r="I3096" i="1" l="1"/>
  <c r="H3097" i="1" s="1"/>
  <c r="J3095" i="1"/>
  <c r="I3097" i="1" l="1"/>
  <c r="H3098" i="1" s="1"/>
  <c r="J3096" i="1"/>
  <c r="I3098" i="1" l="1"/>
  <c r="H3099" i="1" s="1"/>
  <c r="J3097" i="1"/>
  <c r="I3099" i="1" l="1"/>
  <c r="H3100" i="1" s="1"/>
  <c r="J3098" i="1"/>
  <c r="I3100" i="1" l="1"/>
  <c r="H3101" i="1" s="1"/>
  <c r="J3099" i="1"/>
  <c r="I3101" i="1" l="1"/>
  <c r="H3102" i="1" s="1"/>
  <c r="J3100" i="1"/>
  <c r="I3102" i="1" l="1"/>
  <c r="H3103" i="1" s="1"/>
  <c r="J3101" i="1"/>
  <c r="I3103" i="1" l="1"/>
  <c r="H3104" i="1" s="1"/>
  <c r="J3102" i="1"/>
  <c r="I3104" i="1" l="1"/>
  <c r="H3105" i="1" s="1"/>
  <c r="J3103" i="1"/>
  <c r="I3105" i="1" l="1"/>
  <c r="H3106" i="1" s="1"/>
  <c r="J3104" i="1"/>
  <c r="I3106" i="1" l="1"/>
  <c r="H3107" i="1" s="1"/>
  <c r="J3105" i="1"/>
  <c r="I3107" i="1" l="1"/>
  <c r="H3108" i="1" s="1"/>
  <c r="J3106" i="1"/>
  <c r="I3108" i="1" l="1"/>
  <c r="H3109" i="1" s="1"/>
  <c r="J3107" i="1"/>
  <c r="I3109" i="1" l="1"/>
  <c r="H3110" i="1" s="1"/>
  <c r="J3108" i="1"/>
  <c r="I3110" i="1" l="1"/>
  <c r="H3111" i="1" s="1"/>
  <c r="J3109" i="1"/>
  <c r="I3111" i="1" l="1"/>
  <c r="H3112" i="1" s="1"/>
  <c r="J3110" i="1"/>
  <c r="I3112" i="1" l="1"/>
  <c r="H3113" i="1" s="1"/>
  <c r="J3111" i="1"/>
  <c r="I3113" i="1" l="1"/>
  <c r="H3114" i="1" s="1"/>
  <c r="J3112" i="1"/>
  <c r="I3114" i="1" l="1"/>
  <c r="H3115" i="1" s="1"/>
  <c r="J3113" i="1"/>
  <c r="I3115" i="1" l="1"/>
  <c r="H3116" i="1" s="1"/>
  <c r="J3114" i="1"/>
  <c r="I3116" i="1" l="1"/>
  <c r="H3117" i="1" s="1"/>
  <c r="J3115" i="1"/>
  <c r="I3117" i="1" l="1"/>
  <c r="H3118" i="1" s="1"/>
  <c r="J3116" i="1"/>
  <c r="I3118" i="1" l="1"/>
  <c r="H3119" i="1" s="1"/>
  <c r="J3117" i="1"/>
  <c r="I3119" i="1" l="1"/>
  <c r="H3120" i="1" s="1"/>
  <c r="J3118" i="1"/>
  <c r="I3120" i="1" l="1"/>
  <c r="H3121" i="1" s="1"/>
  <c r="J3119" i="1"/>
  <c r="I3121" i="1" l="1"/>
  <c r="H3122" i="1" s="1"/>
  <c r="J3120" i="1"/>
  <c r="I3122" i="1" l="1"/>
  <c r="H3123" i="1" s="1"/>
  <c r="J3121" i="1"/>
  <c r="I3123" i="1" l="1"/>
  <c r="H3124" i="1" s="1"/>
  <c r="J3122" i="1"/>
  <c r="I3124" i="1" l="1"/>
  <c r="H3125" i="1" s="1"/>
  <c r="J3123" i="1"/>
  <c r="I3125" i="1" l="1"/>
  <c r="H3126" i="1" s="1"/>
  <c r="J3124" i="1"/>
  <c r="I3126" i="1" l="1"/>
  <c r="H3127" i="1" s="1"/>
  <c r="J3125" i="1"/>
  <c r="I3127" i="1" l="1"/>
  <c r="H3128" i="1" s="1"/>
  <c r="J3126" i="1"/>
  <c r="I3128" i="1" l="1"/>
  <c r="H3129" i="1" s="1"/>
  <c r="J3127" i="1"/>
  <c r="I3129" i="1" l="1"/>
  <c r="H3130" i="1" s="1"/>
  <c r="J3128" i="1"/>
  <c r="I3130" i="1" l="1"/>
  <c r="H3131" i="1" s="1"/>
  <c r="J3129" i="1"/>
  <c r="I3131" i="1" l="1"/>
  <c r="H3132" i="1" s="1"/>
  <c r="J3130" i="1"/>
  <c r="I3132" i="1" l="1"/>
  <c r="H3133" i="1" s="1"/>
  <c r="J3131" i="1"/>
  <c r="I3133" i="1" l="1"/>
  <c r="H3134" i="1" s="1"/>
  <c r="J3132" i="1"/>
  <c r="I3134" i="1" l="1"/>
  <c r="H3135" i="1" s="1"/>
  <c r="J3133" i="1"/>
  <c r="I3135" i="1" l="1"/>
  <c r="H3136" i="1" s="1"/>
  <c r="J3134" i="1"/>
  <c r="I3136" i="1" l="1"/>
  <c r="H3137" i="1" s="1"/>
  <c r="J3135" i="1"/>
  <c r="I3137" i="1" l="1"/>
  <c r="H3138" i="1" s="1"/>
  <c r="J3136" i="1"/>
  <c r="I3138" i="1" l="1"/>
  <c r="H3139" i="1" s="1"/>
  <c r="J3137" i="1"/>
  <c r="I3139" i="1" l="1"/>
  <c r="H3140" i="1" s="1"/>
  <c r="J3138" i="1"/>
  <c r="I3140" i="1" l="1"/>
  <c r="H3141" i="1" s="1"/>
  <c r="J3139" i="1"/>
  <c r="I3141" i="1" l="1"/>
  <c r="H3142" i="1" s="1"/>
  <c r="J3140" i="1"/>
  <c r="I3142" i="1" l="1"/>
  <c r="H3143" i="1" s="1"/>
  <c r="J3141" i="1"/>
  <c r="I3143" i="1" l="1"/>
  <c r="H3144" i="1" s="1"/>
  <c r="J3142" i="1"/>
  <c r="I3144" i="1" l="1"/>
  <c r="H3145" i="1" s="1"/>
  <c r="J3143" i="1"/>
  <c r="I3145" i="1" l="1"/>
  <c r="H3146" i="1" s="1"/>
  <c r="J3144" i="1"/>
  <c r="I3146" i="1" l="1"/>
  <c r="H3147" i="1" s="1"/>
  <c r="J3145" i="1"/>
  <c r="I3147" i="1" l="1"/>
  <c r="H3148" i="1" s="1"/>
  <c r="J3146" i="1"/>
  <c r="I3148" i="1" l="1"/>
  <c r="H3149" i="1" s="1"/>
  <c r="J3147" i="1"/>
  <c r="I3149" i="1" l="1"/>
  <c r="H3150" i="1" s="1"/>
  <c r="J3148" i="1"/>
  <c r="I3150" i="1" l="1"/>
  <c r="H3151" i="1" s="1"/>
  <c r="J3149" i="1"/>
  <c r="I3151" i="1" l="1"/>
  <c r="H3152" i="1" s="1"/>
  <c r="J3150" i="1"/>
  <c r="I3152" i="1" l="1"/>
  <c r="H3153" i="1" s="1"/>
  <c r="J3151" i="1"/>
  <c r="I3153" i="1" l="1"/>
  <c r="H3154" i="1" s="1"/>
  <c r="J3152" i="1"/>
  <c r="I3154" i="1" l="1"/>
  <c r="H3155" i="1" s="1"/>
  <c r="J3153" i="1"/>
  <c r="I3155" i="1" l="1"/>
  <c r="H3156" i="1" s="1"/>
  <c r="J3154" i="1"/>
  <c r="I3156" i="1" l="1"/>
  <c r="H3157" i="1" s="1"/>
  <c r="J3155" i="1"/>
  <c r="I3157" i="1" l="1"/>
  <c r="H3158" i="1" s="1"/>
  <c r="J3156" i="1"/>
  <c r="I3158" i="1" l="1"/>
  <c r="H3159" i="1" s="1"/>
  <c r="J3157" i="1"/>
  <c r="I3159" i="1" l="1"/>
  <c r="H3160" i="1" s="1"/>
  <c r="J3158" i="1"/>
  <c r="I3160" i="1" l="1"/>
  <c r="H3161" i="1" s="1"/>
  <c r="J3159" i="1"/>
  <c r="I3161" i="1" l="1"/>
  <c r="H3162" i="1" s="1"/>
  <c r="J3160" i="1"/>
  <c r="I3162" i="1" l="1"/>
  <c r="H3163" i="1" s="1"/>
  <c r="J3161" i="1"/>
  <c r="I3163" i="1" l="1"/>
  <c r="H3164" i="1" s="1"/>
  <c r="J3162" i="1"/>
  <c r="I3164" i="1" l="1"/>
  <c r="H3165" i="1" s="1"/>
  <c r="J3163" i="1"/>
  <c r="I3165" i="1" l="1"/>
  <c r="H3166" i="1" s="1"/>
  <c r="J3164" i="1"/>
  <c r="I3166" i="1" l="1"/>
  <c r="H3167" i="1" s="1"/>
  <c r="J3165" i="1"/>
  <c r="I3167" i="1" l="1"/>
  <c r="H3168" i="1" s="1"/>
  <c r="J3166" i="1"/>
  <c r="I3168" i="1" l="1"/>
  <c r="H3169" i="1" s="1"/>
  <c r="J3167" i="1"/>
  <c r="I3169" i="1" l="1"/>
  <c r="H3170" i="1" s="1"/>
  <c r="J3168" i="1"/>
  <c r="I3170" i="1" l="1"/>
  <c r="H3171" i="1" s="1"/>
  <c r="J3169" i="1"/>
  <c r="I3171" i="1" l="1"/>
  <c r="H3172" i="1" s="1"/>
  <c r="J3170" i="1"/>
  <c r="I3172" i="1" l="1"/>
  <c r="H3173" i="1" s="1"/>
  <c r="J3171" i="1"/>
  <c r="I3173" i="1" l="1"/>
  <c r="H3174" i="1" s="1"/>
  <c r="J3172" i="1"/>
  <c r="I3174" i="1" l="1"/>
  <c r="H3175" i="1" s="1"/>
  <c r="J3173" i="1"/>
  <c r="I3175" i="1" l="1"/>
  <c r="H3176" i="1" s="1"/>
  <c r="J3174" i="1"/>
  <c r="I3176" i="1" l="1"/>
  <c r="H3177" i="1" s="1"/>
  <c r="J3175" i="1"/>
  <c r="I3177" i="1" l="1"/>
  <c r="H3178" i="1" s="1"/>
  <c r="J3176" i="1"/>
  <c r="I3178" i="1" l="1"/>
  <c r="H3179" i="1" s="1"/>
  <c r="J3177" i="1"/>
  <c r="I3179" i="1" l="1"/>
  <c r="H3180" i="1" s="1"/>
  <c r="J3178" i="1"/>
  <c r="I3180" i="1" l="1"/>
  <c r="H3181" i="1" s="1"/>
  <c r="J3179" i="1"/>
  <c r="I3181" i="1" l="1"/>
  <c r="H3182" i="1" s="1"/>
  <c r="J3180" i="1"/>
  <c r="I3182" i="1" l="1"/>
  <c r="H3183" i="1" s="1"/>
  <c r="J3181" i="1"/>
  <c r="I3183" i="1" l="1"/>
  <c r="H3184" i="1" s="1"/>
  <c r="J3182" i="1"/>
  <c r="I3184" i="1" l="1"/>
  <c r="H3185" i="1" s="1"/>
  <c r="J3183" i="1"/>
  <c r="I3185" i="1" l="1"/>
  <c r="H3186" i="1" s="1"/>
  <c r="J3184" i="1"/>
  <c r="I3186" i="1" l="1"/>
  <c r="H3187" i="1" s="1"/>
  <c r="J3185" i="1"/>
  <c r="I3187" i="1" l="1"/>
  <c r="H3188" i="1" s="1"/>
  <c r="J3186" i="1"/>
  <c r="I3188" i="1" l="1"/>
  <c r="H3189" i="1" s="1"/>
  <c r="J3187" i="1"/>
  <c r="I3189" i="1" l="1"/>
  <c r="H3190" i="1" s="1"/>
  <c r="J3188" i="1"/>
  <c r="I3190" i="1" l="1"/>
  <c r="H3191" i="1" s="1"/>
  <c r="J3189" i="1"/>
  <c r="I3191" i="1" l="1"/>
  <c r="H3192" i="1" s="1"/>
  <c r="J3190" i="1"/>
  <c r="I3192" i="1" l="1"/>
  <c r="H3193" i="1" s="1"/>
  <c r="J3191" i="1"/>
  <c r="I3193" i="1" l="1"/>
  <c r="H3194" i="1" s="1"/>
  <c r="J3192" i="1"/>
  <c r="I3194" i="1" l="1"/>
  <c r="H3195" i="1" s="1"/>
  <c r="J3193" i="1"/>
  <c r="I3195" i="1" l="1"/>
  <c r="H3196" i="1" s="1"/>
  <c r="J3194" i="1"/>
  <c r="I3196" i="1" l="1"/>
  <c r="H3197" i="1" s="1"/>
  <c r="J3195" i="1"/>
  <c r="I3197" i="1" l="1"/>
  <c r="H3198" i="1" s="1"/>
  <c r="J3196" i="1"/>
  <c r="I3198" i="1" l="1"/>
  <c r="H3199" i="1" s="1"/>
  <c r="J3197" i="1"/>
  <c r="I3199" i="1" l="1"/>
  <c r="H3200" i="1" s="1"/>
  <c r="J3198" i="1"/>
  <c r="I3200" i="1" l="1"/>
  <c r="H3201" i="1" s="1"/>
  <c r="J3199" i="1"/>
  <c r="I3201" i="1" l="1"/>
  <c r="H3202" i="1" s="1"/>
  <c r="J3200" i="1"/>
  <c r="I3202" i="1" l="1"/>
  <c r="H3203" i="1" s="1"/>
  <c r="J3201" i="1"/>
  <c r="I3203" i="1" l="1"/>
  <c r="H3204" i="1" s="1"/>
  <c r="J3202" i="1"/>
  <c r="I3204" i="1" l="1"/>
  <c r="H3205" i="1" s="1"/>
  <c r="J3203" i="1"/>
  <c r="I3205" i="1" l="1"/>
  <c r="H3206" i="1" s="1"/>
  <c r="J3204" i="1"/>
  <c r="I3206" i="1" l="1"/>
  <c r="H3207" i="1" s="1"/>
  <c r="J3205" i="1"/>
  <c r="I3207" i="1" l="1"/>
  <c r="H3208" i="1" s="1"/>
  <c r="J3206" i="1"/>
  <c r="I3208" i="1" l="1"/>
  <c r="H3209" i="1" s="1"/>
  <c r="J3207" i="1"/>
  <c r="I3209" i="1" l="1"/>
  <c r="H3210" i="1" s="1"/>
  <c r="J3208" i="1"/>
  <c r="I3210" i="1" l="1"/>
  <c r="H3211" i="1" s="1"/>
  <c r="J3209" i="1"/>
  <c r="I3211" i="1" l="1"/>
  <c r="H3212" i="1" s="1"/>
  <c r="J3210" i="1"/>
  <c r="I3212" i="1" l="1"/>
  <c r="H3213" i="1" s="1"/>
  <c r="J3211" i="1"/>
  <c r="I3213" i="1" l="1"/>
  <c r="H3214" i="1" s="1"/>
  <c r="J3212" i="1"/>
  <c r="I3214" i="1" l="1"/>
  <c r="H3215" i="1" s="1"/>
  <c r="J3213" i="1"/>
  <c r="I3215" i="1" l="1"/>
  <c r="H3216" i="1" s="1"/>
  <c r="J3214" i="1"/>
  <c r="I3216" i="1" l="1"/>
  <c r="H3217" i="1" s="1"/>
  <c r="J3215" i="1"/>
  <c r="I3217" i="1" l="1"/>
  <c r="H3218" i="1" s="1"/>
  <c r="J3216" i="1"/>
  <c r="I3218" i="1" l="1"/>
  <c r="H3219" i="1" s="1"/>
  <c r="J3217" i="1"/>
  <c r="I3219" i="1" l="1"/>
  <c r="H3220" i="1" s="1"/>
  <c r="J3218" i="1"/>
  <c r="I3220" i="1" l="1"/>
  <c r="H3221" i="1" s="1"/>
  <c r="J3219" i="1"/>
  <c r="I3221" i="1" l="1"/>
  <c r="H3222" i="1" s="1"/>
  <c r="J3220" i="1"/>
  <c r="I3222" i="1" l="1"/>
  <c r="H3223" i="1" s="1"/>
  <c r="J3221" i="1"/>
  <c r="I3223" i="1" l="1"/>
  <c r="H3224" i="1" s="1"/>
  <c r="J3222" i="1"/>
  <c r="I3224" i="1" l="1"/>
  <c r="H3225" i="1" s="1"/>
  <c r="J3223" i="1"/>
  <c r="I3225" i="1" l="1"/>
  <c r="H3226" i="1" s="1"/>
  <c r="J3224" i="1"/>
  <c r="I3226" i="1" l="1"/>
  <c r="H3227" i="1" s="1"/>
  <c r="J3225" i="1"/>
  <c r="I3227" i="1" l="1"/>
  <c r="H3228" i="1" s="1"/>
  <c r="J3226" i="1"/>
  <c r="I3228" i="1" l="1"/>
  <c r="H3229" i="1" s="1"/>
  <c r="J3227" i="1"/>
  <c r="I3229" i="1" l="1"/>
  <c r="H3230" i="1" s="1"/>
  <c r="J3228" i="1"/>
  <c r="I3230" i="1" l="1"/>
  <c r="H3231" i="1" s="1"/>
  <c r="J3229" i="1"/>
  <c r="I3231" i="1" l="1"/>
  <c r="H3232" i="1" s="1"/>
  <c r="J3230" i="1"/>
  <c r="I3232" i="1" l="1"/>
  <c r="H3233" i="1" s="1"/>
  <c r="J3231" i="1"/>
  <c r="I3233" i="1" l="1"/>
  <c r="H3234" i="1" s="1"/>
  <c r="J3232" i="1"/>
  <c r="I3234" i="1" l="1"/>
  <c r="H3235" i="1" s="1"/>
  <c r="J3233" i="1"/>
  <c r="I3235" i="1" l="1"/>
  <c r="H3236" i="1" s="1"/>
  <c r="J3234" i="1"/>
  <c r="I3236" i="1" l="1"/>
  <c r="H3237" i="1" s="1"/>
  <c r="J3235" i="1"/>
  <c r="I3237" i="1" l="1"/>
  <c r="H3238" i="1" s="1"/>
  <c r="J3236" i="1"/>
  <c r="I3238" i="1" l="1"/>
  <c r="H3239" i="1" s="1"/>
  <c r="J3237" i="1"/>
  <c r="I3239" i="1" l="1"/>
  <c r="H3240" i="1" s="1"/>
  <c r="J3238" i="1"/>
  <c r="I3240" i="1" l="1"/>
  <c r="H3241" i="1" s="1"/>
  <c r="J3239" i="1"/>
  <c r="I3241" i="1" l="1"/>
  <c r="H3242" i="1" s="1"/>
  <c r="J3240" i="1"/>
  <c r="I3242" i="1" l="1"/>
  <c r="H3243" i="1" s="1"/>
  <c r="J3241" i="1"/>
  <c r="I3243" i="1" l="1"/>
  <c r="H3244" i="1" s="1"/>
  <c r="J3242" i="1"/>
  <c r="I3244" i="1" l="1"/>
  <c r="H3245" i="1" s="1"/>
  <c r="J3243" i="1"/>
  <c r="I3245" i="1" l="1"/>
  <c r="H3246" i="1" s="1"/>
  <c r="J3244" i="1"/>
  <c r="I3246" i="1" l="1"/>
  <c r="H3247" i="1" s="1"/>
  <c r="J3245" i="1"/>
  <c r="I3247" i="1" l="1"/>
  <c r="H3248" i="1" s="1"/>
  <c r="J3246" i="1"/>
  <c r="I3248" i="1" l="1"/>
  <c r="H3249" i="1" s="1"/>
  <c r="J3247" i="1"/>
  <c r="I3249" i="1" l="1"/>
  <c r="H3250" i="1" s="1"/>
  <c r="J3248" i="1"/>
  <c r="I3250" i="1" l="1"/>
  <c r="H3251" i="1" s="1"/>
  <c r="J3249" i="1"/>
  <c r="I3251" i="1" l="1"/>
  <c r="H3252" i="1" s="1"/>
  <c r="J3250" i="1"/>
  <c r="I3252" i="1" l="1"/>
  <c r="H3253" i="1" s="1"/>
  <c r="J3251" i="1"/>
  <c r="I3253" i="1" l="1"/>
  <c r="H3254" i="1" s="1"/>
  <c r="J3252" i="1"/>
  <c r="I3254" i="1" l="1"/>
  <c r="H3255" i="1" s="1"/>
  <c r="J3253" i="1"/>
  <c r="I3255" i="1" l="1"/>
  <c r="H3256" i="1" s="1"/>
  <c r="J3254" i="1"/>
  <c r="I3256" i="1" l="1"/>
  <c r="H3257" i="1" s="1"/>
  <c r="J3255" i="1"/>
  <c r="I3257" i="1" l="1"/>
  <c r="H3258" i="1" s="1"/>
  <c r="J3256" i="1"/>
  <c r="I3258" i="1" l="1"/>
  <c r="H3259" i="1" s="1"/>
  <c r="J3257" i="1"/>
  <c r="I3259" i="1" l="1"/>
  <c r="H3260" i="1" s="1"/>
  <c r="J3258" i="1"/>
  <c r="I3260" i="1" l="1"/>
  <c r="H3261" i="1" s="1"/>
  <c r="J3259" i="1"/>
  <c r="I3261" i="1" l="1"/>
  <c r="H3262" i="1" s="1"/>
  <c r="J3260" i="1"/>
  <c r="I3262" i="1" l="1"/>
  <c r="H3263" i="1" s="1"/>
  <c r="J3261" i="1"/>
  <c r="I3263" i="1" l="1"/>
  <c r="H3264" i="1" s="1"/>
  <c r="J3262" i="1"/>
  <c r="I3264" i="1" l="1"/>
  <c r="H3265" i="1" s="1"/>
  <c r="J3263" i="1"/>
  <c r="I3265" i="1" l="1"/>
  <c r="H3266" i="1" s="1"/>
  <c r="J3264" i="1"/>
  <c r="I3266" i="1" l="1"/>
  <c r="H3267" i="1" s="1"/>
  <c r="J3265" i="1"/>
  <c r="I3267" i="1" l="1"/>
  <c r="H3268" i="1" s="1"/>
  <c r="J3266" i="1"/>
  <c r="I3268" i="1" l="1"/>
  <c r="H3269" i="1" s="1"/>
  <c r="J3267" i="1"/>
  <c r="I3269" i="1" l="1"/>
  <c r="H3270" i="1" s="1"/>
  <c r="J3268" i="1"/>
  <c r="I3270" i="1" l="1"/>
  <c r="H3271" i="1" s="1"/>
  <c r="J3269" i="1"/>
  <c r="I3271" i="1" l="1"/>
  <c r="H3272" i="1" s="1"/>
  <c r="J3270" i="1"/>
  <c r="I3272" i="1" l="1"/>
  <c r="H3273" i="1" s="1"/>
  <c r="J3271" i="1"/>
  <c r="I3273" i="1" l="1"/>
  <c r="H3274" i="1" s="1"/>
  <c r="J3272" i="1"/>
  <c r="I3274" i="1" l="1"/>
  <c r="H3275" i="1" s="1"/>
  <c r="J3273" i="1"/>
  <c r="I3275" i="1" l="1"/>
  <c r="H3276" i="1" s="1"/>
  <c r="J3274" i="1"/>
  <c r="I3276" i="1" l="1"/>
  <c r="H3277" i="1" s="1"/>
  <c r="J3275" i="1"/>
  <c r="I3277" i="1" l="1"/>
  <c r="H3278" i="1" s="1"/>
  <c r="J3276" i="1"/>
  <c r="I3278" i="1" l="1"/>
  <c r="H3279" i="1" s="1"/>
  <c r="J3277" i="1"/>
  <c r="I3279" i="1" l="1"/>
  <c r="H3280" i="1" s="1"/>
  <c r="J3278" i="1"/>
  <c r="I3280" i="1" l="1"/>
  <c r="H3281" i="1" s="1"/>
  <c r="J3279" i="1"/>
  <c r="I3281" i="1" l="1"/>
  <c r="H3282" i="1" s="1"/>
  <c r="J3280" i="1"/>
  <c r="I3282" i="1" l="1"/>
  <c r="H3283" i="1" s="1"/>
  <c r="J3281" i="1"/>
  <c r="I3283" i="1" l="1"/>
  <c r="H3284" i="1" s="1"/>
  <c r="J3282" i="1"/>
  <c r="I3284" i="1" l="1"/>
  <c r="H3285" i="1" s="1"/>
  <c r="J3283" i="1"/>
  <c r="I3285" i="1" l="1"/>
  <c r="H3286" i="1" s="1"/>
  <c r="J3284" i="1"/>
  <c r="I3286" i="1" l="1"/>
  <c r="H3287" i="1" s="1"/>
  <c r="J3285" i="1"/>
  <c r="I3287" i="1" l="1"/>
  <c r="H3288" i="1" s="1"/>
  <c r="J3286" i="1"/>
  <c r="I3288" i="1" l="1"/>
  <c r="H3289" i="1" s="1"/>
  <c r="J3287" i="1"/>
  <c r="I3289" i="1" l="1"/>
  <c r="H3290" i="1" s="1"/>
  <c r="J3288" i="1"/>
  <c r="I3290" i="1" l="1"/>
  <c r="H3291" i="1" s="1"/>
  <c r="J3289" i="1"/>
  <c r="I3291" i="1" l="1"/>
  <c r="H3292" i="1" s="1"/>
  <c r="J3290" i="1"/>
  <c r="I3292" i="1" l="1"/>
  <c r="H3293" i="1" s="1"/>
  <c r="J3291" i="1"/>
  <c r="I3293" i="1" l="1"/>
  <c r="H3294" i="1" s="1"/>
  <c r="J3292" i="1"/>
  <c r="I3294" i="1" l="1"/>
  <c r="H3295" i="1" s="1"/>
  <c r="J3293" i="1"/>
  <c r="I3295" i="1" l="1"/>
  <c r="H3296" i="1" s="1"/>
  <c r="J3294" i="1"/>
  <c r="I3296" i="1" l="1"/>
  <c r="H3297" i="1" s="1"/>
  <c r="J3295" i="1"/>
  <c r="I3297" i="1" l="1"/>
  <c r="H3298" i="1" s="1"/>
  <c r="J3296" i="1"/>
  <c r="I3298" i="1" l="1"/>
  <c r="H3299" i="1" s="1"/>
  <c r="J3297" i="1"/>
  <c r="I3299" i="1" l="1"/>
  <c r="H3300" i="1" s="1"/>
  <c r="J3298" i="1"/>
  <c r="I3300" i="1" l="1"/>
  <c r="H3301" i="1" s="1"/>
  <c r="J3299" i="1"/>
  <c r="I3301" i="1" l="1"/>
  <c r="H3302" i="1" s="1"/>
  <c r="J3300" i="1"/>
  <c r="I3302" i="1" l="1"/>
  <c r="H3303" i="1" s="1"/>
  <c r="J3301" i="1"/>
  <c r="I3303" i="1" l="1"/>
  <c r="H3304" i="1" s="1"/>
  <c r="J3302" i="1"/>
  <c r="I3304" i="1" l="1"/>
  <c r="H3305" i="1" s="1"/>
  <c r="J3303" i="1"/>
  <c r="I3305" i="1" l="1"/>
  <c r="H3306" i="1" s="1"/>
  <c r="J3304" i="1"/>
  <c r="I3306" i="1" l="1"/>
  <c r="H3307" i="1" s="1"/>
  <c r="J3305" i="1"/>
  <c r="I3307" i="1" l="1"/>
  <c r="H3308" i="1" s="1"/>
  <c r="J3306" i="1"/>
  <c r="I3308" i="1" l="1"/>
  <c r="H3309" i="1" s="1"/>
  <c r="J3307" i="1"/>
  <c r="I3309" i="1" l="1"/>
  <c r="H3310" i="1" s="1"/>
  <c r="J3308" i="1"/>
  <c r="I3310" i="1" l="1"/>
  <c r="H3311" i="1" s="1"/>
  <c r="J3309" i="1"/>
  <c r="I3311" i="1" l="1"/>
  <c r="H3312" i="1" s="1"/>
  <c r="J3310" i="1"/>
  <c r="I3312" i="1" l="1"/>
  <c r="H3313" i="1" s="1"/>
  <c r="J3311" i="1"/>
  <c r="I3313" i="1" l="1"/>
  <c r="H3314" i="1" s="1"/>
  <c r="J3312" i="1"/>
  <c r="I3314" i="1" l="1"/>
  <c r="H3315" i="1" s="1"/>
  <c r="J3313" i="1"/>
  <c r="I3315" i="1" l="1"/>
  <c r="H3316" i="1" s="1"/>
  <c r="J3314" i="1"/>
  <c r="I3316" i="1" l="1"/>
  <c r="H3317" i="1" s="1"/>
  <c r="J3315" i="1"/>
  <c r="I3317" i="1" l="1"/>
  <c r="H3318" i="1" s="1"/>
  <c r="J3316" i="1"/>
  <c r="I3318" i="1" l="1"/>
  <c r="H3319" i="1" s="1"/>
  <c r="J3317" i="1"/>
  <c r="I3319" i="1" l="1"/>
  <c r="H3320" i="1" s="1"/>
  <c r="J3318" i="1"/>
  <c r="I3320" i="1" l="1"/>
  <c r="H3321" i="1" s="1"/>
  <c r="J3319" i="1"/>
  <c r="I3321" i="1" l="1"/>
  <c r="H3322" i="1" s="1"/>
  <c r="J3320" i="1"/>
  <c r="I3322" i="1" l="1"/>
  <c r="H3323" i="1" s="1"/>
  <c r="J3321" i="1"/>
  <c r="I3323" i="1" l="1"/>
  <c r="H3324" i="1" s="1"/>
  <c r="J3322" i="1"/>
  <c r="I3324" i="1" l="1"/>
  <c r="H3325" i="1" s="1"/>
  <c r="J3323" i="1"/>
  <c r="I3325" i="1" l="1"/>
  <c r="H3326" i="1" s="1"/>
  <c r="J3324" i="1"/>
  <c r="I3326" i="1" l="1"/>
  <c r="H3327" i="1" s="1"/>
  <c r="J3325" i="1"/>
  <c r="I3327" i="1" l="1"/>
  <c r="H3328" i="1" s="1"/>
  <c r="J3326" i="1"/>
  <c r="I3328" i="1" l="1"/>
  <c r="H3329" i="1" s="1"/>
  <c r="J3327" i="1"/>
  <c r="I3329" i="1" l="1"/>
  <c r="H3330" i="1" s="1"/>
  <c r="J3328" i="1"/>
  <c r="I3330" i="1" l="1"/>
  <c r="H3331" i="1" s="1"/>
  <c r="J3329" i="1"/>
  <c r="I3331" i="1" l="1"/>
  <c r="H3332" i="1" s="1"/>
  <c r="J3330" i="1"/>
  <c r="I3332" i="1" l="1"/>
  <c r="H3333" i="1" s="1"/>
  <c r="J3331" i="1"/>
  <c r="I3333" i="1" l="1"/>
  <c r="H3334" i="1" s="1"/>
  <c r="J3332" i="1"/>
  <c r="I3334" i="1" l="1"/>
  <c r="H3335" i="1" s="1"/>
  <c r="J3333" i="1"/>
  <c r="I3335" i="1" l="1"/>
  <c r="H3336" i="1" s="1"/>
  <c r="J3334" i="1"/>
  <c r="I3336" i="1" l="1"/>
  <c r="H3337" i="1" s="1"/>
  <c r="J3335" i="1"/>
  <c r="I3337" i="1" l="1"/>
  <c r="H3338" i="1" s="1"/>
  <c r="J3336" i="1"/>
  <c r="I3338" i="1" l="1"/>
  <c r="H3339" i="1" s="1"/>
  <c r="J3337" i="1"/>
  <c r="I3339" i="1" l="1"/>
  <c r="H3340" i="1" s="1"/>
  <c r="J3338" i="1"/>
  <c r="I3340" i="1" l="1"/>
  <c r="H3341" i="1" s="1"/>
  <c r="J3339" i="1"/>
  <c r="I3341" i="1" l="1"/>
  <c r="H3342" i="1" s="1"/>
  <c r="J3340" i="1"/>
  <c r="I3342" i="1" l="1"/>
  <c r="H3343" i="1" s="1"/>
  <c r="J3341" i="1"/>
  <c r="I3343" i="1" l="1"/>
  <c r="H3344" i="1" s="1"/>
  <c r="J3342" i="1"/>
  <c r="I3344" i="1" l="1"/>
  <c r="H3345" i="1" s="1"/>
  <c r="J3343" i="1"/>
  <c r="I3345" i="1" l="1"/>
  <c r="H3346" i="1" s="1"/>
  <c r="J3344" i="1"/>
  <c r="I3346" i="1" l="1"/>
  <c r="H3347" i="1" s="1"/>
  <c r="J3345" i="1"/>
  <c r="I3347" i="1" l="1"/>
  <c r="H3348" i="1" s="1"/>
  <c r="J3346" i="1"/>
  <c r="I3348" i="1" l="1"/>
  <c r="H3349" i="1" s="1"/>
  <c r="J3347" i="1"/>
  <c r="I3349" i="1" l="1"/>
  <c r="H3350" i="1" s="1"/>
  <c r="J3348" i="1"/>
  <c r="I3350" i="1" l="1"/>
  <c r="H3351" i="1" s="1"/>
  <c r="J3349" i="1"/>
  <c r="I3351" i="1" l="1"/>
  <c r="H3352" i="1" s="1"/>
  <c r="J3350" i="1"/>
  <c r="I3352" i="1" l="1"/>
  <c r="H3353" i="1" s="1"/>
  <c r="J3351" i="1"/>
  <c r="I3353" i="1" l="1"/>
  <c r="H3354" i="1" s="1"/>
  <c r="J3352" i="1"/>
  <c r="I3354" i="1" l="1"/>
  <c r="H3355" i="1" s="1"/>
  <c r="J3353" i="1"/>
  <c r="I3355" i="1" l="1"/>
  <c r="H3356" i="1" s="1"/>
  <c r="J3354" i="1"/>
  <c r="I3356" i="1" l="1"/>
  <c r="H3357" i="1" s="1"/>
  <c r="J3355" i="1"/>
  <c r="I3357" i="1" l="1"/>
  <c r="H3358" i="1" s="1"/>
  <c r="J3356" i="1"/>
  <c r="I3358" i="1" l="1"/>
  <c r="H3359" i="1" s="1"/>
  <c r="J3357" i="1"/>
  <c r="I3359" i="1" l="1"/>
  <c r="H3360" i="1" s="1"/>
  <c r="J3358" i="1"/>
  <c r="I3360" i="1" l="1"/>
  <c r="H3361" i="1" s="1"/>
  <c r="J3359" i="1"/>
  <c r="I3361" i="1" l="1"/>
  <c r="H3362" i="1" s="1"/>
  <c r="J3360" i="1"/>
  <c r="I3362" i="1" l="1"/>
  <c r="H3363" i="1" s="1"/>
  <c r="J3361" i="1"/>
  <c r="I3363" i="1" l="1"/>
  <c r="H3364" i="1" s="1"/>
  <c r="J3362" i="1"/>
  <c r="I3364" i="1" l="1"/>
  <c r="H3365" i="1" s="1"/>
  <c r="J3363" i="1"/>
  <c r="I3365" i="1" l="1"/>
  <c r="H3366" i="1" s="1"/>
  <c r="J3364" i="1"/>
  <c r="I3366" i="1" l="1"/>
  <c r="H3367" i="1" s="1"/>
  <c r="J3365" i="1"/>
  <c r="I3367" i="1" l="1"/>
  <c r="H3368" i="1" s="1"/>
  <c r="J3366" i="1"/>
  <c r="I3368" i="1" l="1"/>
  <c r="H3369" i="1" s="1"/>
  <c r="J3367" i="1"/>
  <c r="I3369" i="1" l="1"/>
  <c r="H3370" i="1" s="1"/>
  <c r="J3368" i="1"/>
  <c r="I3370" i="1" l="1"/>
  <c r="H3371" i="1" s="1"/>
  <c r="J3369" i="1"/>
  <c r="I3371" i="1" l="1"/>
  <c r="H3372" i="1" s="1"/>
  <c r="J3370" i="1"/>
  <c r="I3372" i="1" l="1"/>
  <c r="H3373" i="1" s="1"/>
  <c r="J3371" i="1"/>
  <c r="I3373" i="1" l="1"/>
  <c r="H3374" i="1" s="1"/>
  <c r="J3372" i="1"/>
  <c r="I3374" i="1" l="1"/>
  <c r="H3375" i="1" s="1"/>
  <c r="J3373" i="1"/>
  <c r="I3375" i="1" l="1"/>
  <c r="H3376" i="1" s="1"/>
  <c r="J3374" i="1"/>
  <c r="I3376" i="1" l="1"/>
  <c r="H3377" i="1" s="1"/>
  <c r="J3375" i="1"/>
  <c r="I3377" i="1" l="1"/>
  <c r="H3378" i="1" s="1"/>
  <c r="J3376" i="1"/>
  <c r="I3378" i="1" l="1"/>
  <c r="H3379" i="1" s="1"/>
  <c r="J3377" i="1"/>
  <c r="I3379" i="1" l="1"/>
  <c r="H3380" i="1" s="1"/>
  <c r="J3378" i="1"/>
  <c r="I3380" i="1" l="1"/>
  <c r="H3381" i="1" s="1"/>
  <c r="J3379" i="1"/>
  <c r="I3381" i="1" l="1"/>
  <c r="H3382" i="1" s="1"/>
  <c r="J3380" i="1"/>
  <c r="I3382" i="1" l="1"/>
  <c r="H3383" i="1" s="1"/>
  <c r="J3381" i="1"/>
  <c r="I3383" i="1" l="1"/>
  <c r="H3384" i="1" s="1"/>
  <c r="J3382" i="1"/>
  <c r="I3384" i="1" l="1"/>
  <c r="H3385" i="1" s="1"/>
  <c r="J3383" i="1"/>
  <c r="I3385" i="1" l="1"/>
  <c r="H3386" i="1" s="1"/>
  <c r="J3384" i="1"/>
  <c r="I3386" i="1" l="1"/>
  <c r="H3387" i="1" s="1"/>
  <c r="J3385" i="1"/>
  <c r="I3387" i="1" l="1"/>
  <c r="H3388" i="1" s="1"/>
  <c r="J3386" i="1"/>
  <c r="I3388" i="1" l="1"/>
  <c r="H3389" i="1" s="1"/>
  <c r="J3387" i="1"/>
  <c r="I3389" i="1" l="1"/>
  <c r="H3390" i="1" s="1"/>
  <c r="J3388" i="1"/>
  <c r="I3390" i="1" l="1"/>
  <c r="H3391" i="1" s="1"/>
  <c r="J3389" i="1"/>
  <c r="I3391" i="1" l="1"/>
  <c r="H3392" i="1" s="1"/>
  <c r="J3390" i="1"/>
  <c r="I3392" i="1" l="1"/>
  <c r="H3393" i="1" s="1"/>
  <c r="J3391" i="1"/>
  <c r="I3393" i="1" l="1"/>
  <c r="H3394" i="1" s="1"/>
  <c r="J3392" i="1"/>
  <c r="I3394" i="1" l="1"/>
  <c r="H3395" i="1" s="1"/>
  <c r="J3393" i="1"/>
  <c r="I3395" i="1" l="1"/>
  <c r="H3396" i="1" s="1"/>
  <c r="J3394" i="1"/>
  <c r="I3396" i="1" l="1"/>
  <c r="H3397" i="1" s="1"/>
  <c r="J3395" i="1"/>
  <c r="I3397" i="1" l="1"/>
  <c r="H3398" i="1" s="1"/>
  <c r="J3396" i="1"/>
  <c r="I3398" i="1" l="1"/>
  <c r="H3399" i="1" s="1"/>
  <c r="J3397" i="1"/>
  <c r="I3399" i="1" l="1"/>
  <c r="H3400" i="1" s="1"/>
  <c r="J3398" i="1"/>
  <c r="I3400" i="1" l="1"/>
  <c r="H3401" i="1" s="1"/>
  <c r="J3399" i="1"/>
  <c r="I3401" i="1" l="1"/>
  <c r="H3402" i="1" s="1"/>
  <c r="J3400" i="1"/>
  <c r="I3402" i="1" l="1"/>
  <c r="H3403" i="1" s="1"/>
  <c r="J3401" i="1"/>
  <c r="I3403" i="1" l="1"/>
  <c r="H3404" i="1" s="1"/>
  <c r="J3402" i="1"/>
  <c r="I3404" i="1" l="1"/>
  <c r="H3405" i="1" s="1"/>
  <c r="J3403" i="1"/>
  <c r="I3405" i="1" l="1"/>
  <c r="H3406" i="1" s="1"/>
  <c r="J3404" i="1"/>
  <c r="I3406" i="1" l="1"/>
  <c r="H3407" i="1" s="1"/>
  <c r="J3405" i="1"/>
  <c r="I3407" i="1" l="1"/>
  <c r="H3408" i="1" s="1"/>
  <c r="J3406" i="1"/>
  <c r="I3408" i="1" l="1"/>
  <c r="H3409" i="1" s="1"/>
  <c r="J3407" i="1"/>
  <c r="I3409" i="1" l="1"/>
  <c r="H3410" i="1" s="1"/>
  <c r="J3408" i="1"/>
  <c r="I3410" i="1" l="1"/>
  <c r="H3411" i="1" s="1"/>
  <c r="J3409" i="1"/>
  <c r="I3411" i="1" l="1"/>
  <c r="H3412" i="1" s="1"/>
  <c r="J3410" i="1"/>
  <c r="I3412" i="1" l="1"/>
  <c r="H3413" i="1" s="1"/>
  <c r="J3411" i="1"/>
  <c r="I3413" i="1" l="1"/>
  <c r="H3414" i="1" s="1"/>
  <c r="J3412" i="1"/>
  <c r="I3414" i="1" l="1"/>
  <c r="H3415" i="1" s="1"/>
  <c r="J3413" i="1"/>
  <c r="I3415" i="1" l="1"/>
  <c r="H3416" i="1" s="1"/>
  <c r="J3414" i="1"/>
  <c r="I3416" i="1" l="1"/>
  <c r="H3417" i="1" s="1"/>
  <c r="J3415" i="1"/>
  <c r="I3417" i="1" l="1"/>
  <c r="H3418" i="1" s="1"/>
  <c r="J3416" i="1"/>
  <c r="I3418" i="1" l="1"/>
  <c r="H3419" i="1" s="1"/>
  <c r="J3417" i="1"/>
  <c r="I3419" i="1" l="1"/>
  <c r="H3420" i="1" s="1"/>
  <c r="J3418" i="1"/>
  <c r="I3420" i="1" l="1"/>
  <c r="H3421" i="1" s="1"/>
  <c r="J3419" i="1"/>
  <c r="I3421" i="1" l="1"/>
  <c r="H3422" i="1" s="1"/>
  <c r="J3420" i="1"/>
  <c r="I3422" i="1" l="1"/>
  <c r="H3423" i="1" s="1"/>
  <c r="J3421" i="1"/>
  <c r="I3423" i="1" l="1"/>
  <c r="H3424" i="1" s="1"/>
  <c r="J3422" i="1"/>
  <c r="I3424" i="1" l="1"/>
  <c r="H3425" i="1" s="1"/>
  <c r="J3423" i="1"/>
  <c r="I3425" i="1" l="1"/>
  <c r="H3426" i="1" s="1"/>
  <c r="J3424" i="1"/>
  <c r="I3426" i="1" l="1"/>
  <c r="H3427" i="1" s="1"/>
  <c r="J3425" i="1"/>
  <c r="I3427" i="1" l="1"/>
  <c r="H3428" i="1" s="1"/>
  <c r="J3426" i="1"/>
  <c r="I3428" i="1" l="1"/>
  <c r="H3429" i="1" s="1"/>
  <c r="J3427" i="1"/>
  <c r="I3429" i="1" l="1"/>
  <c r="H3430" i="1" s="1"/>
  <c r="J3428" i="1"/>
  <c r="I3430" i="1" l="1"/>
  <c r="H3431" i="1" s="1"/>
  <c r="J3429" i="1"/>
  <c r="I3431" i="1" l="1"/>
  <c r="H3432" i="1" s="1"/>
  <c r="J3430" i="1"/>
  <c r="I3432" i="1" l="1"/>
  <c r="H3433" i="1" s="1"/>
  <c r="J3431" i="1"/>
  <c r="I3433" i="1" l="1"/>
  <c r="H3434" i="1" s="1"/>
  <c r="J3432" i="1"/>
  <c r="I3434" i="1" l="1"/>
  <c r="H3435" i="1" s="1"/>
  <c r="J3433" i="1"/>
  <c r="I3435" i="1" l="1"/>
  <c r="H3436" i="1" s="1"/>
  <c r="J3434" i="1"/>
  <c r="I3436" i="1" l="1"/>
  <c r="H3437" i="1" s="1"/>
  <c r="J3435" i="1"/>
  <c r="I3437" i="1" l="1"/>
  <c r="H3438" i="1" s="1"/>
  <c r="J3436" i="1"/>
  <c r="I3438" i="1" l="1"/>
  <c r="H3439" i="1" s="1"/>
  <c r="J3437" i="1"/>
  <c r="I3439" i="1" l="1"/>
  <c r="H3440" i="1" s="1"/>
  <c r="J3438" i="1"/>
  <c r="I3440" i="1" l="1"/>
  <c r="H3441" i="1" s="1"/>
  <c r="J3439" i="1"/>
  <c r="I3441" i="1" l="1"/>
  <c r="H3442" i="1" s="1"/>
  <c r="J3440" i="1"/>
  <c r="I3442" i="1" l="1"/>
  <c r="H3443" i="1" s="1"/>
  <c r="J3441" i="1"/>
  <c r="I3443" i="1" l="1"/>
  <c r="H3444" i="1" s="1"/>
  <c r="J3442" i="1"/>
  <c r="I3444" i="1" l="1"/>
  <c r="H3445" i="1" s="1"/>
  <c r="J3443" i="1"/>
  <c r="I3445" i="1" l="1"/>
  <c r="H3446" i="1" s="1"/>
  <c r="J3444" i="1"/>
  <c r="I3446" i="1" l="1"/>
  <c r="H3447" i="1" s="1"/>
  <c r="J3445" i="1"/>
  <c r="I3447" i="1" l="1"/>
  <c r="H3448" i="1" s="1"/>
  <c r="J3446" i="1"/>
  <c r="I3448" i="1" l="1"/>
  <c r="H3449" i="1" s="1"/>
  <c r="J3447" i="1"/>
  <c r="I3449" i="1" l="1"/>
  <c r="H3450" i="1" s="1"/>
  <c r="J3448" i="1"/>
  <c r="I3450" i="1" l="1"/>
  <c r="H3451" i="1" s="1"/>
  <c r="J3449" i="1"/>
  <c r="I3451" i="1" l="1"/>
  <c r="H3452" i="1" s="1"/>
  <c r="J3450" i="1"/>
  <c r="I3452" i="1" l="1"/>
  <c r="H3453" i="1" s="1"/>
  <c r="J3451" i="1"/>
  <c r="J3452" i="1" l="1"/>
  <c r="I3453" i="1"/>
  <c r="H3454" i="1" s="1"/>
  <c r="J3453" i="1" l="1"/>
  <c r="I3454" i="1"/>
  <c r="H3455" i="1" s="1"/>
  <c r="I3455" i="1" l="1"/>
  <c r="H3456" i="1" s="1"/>
  <c r="J3454" i="1"/>
  <c r="I3456" i="1" l="1"/>
  <c r="H3457" i="1" s="1"/>
  <c r="J3455" i="1"/>
  <c r="I3457" i="1" l="1"/>
  <c r="H3458" i="1" s="1"/>
  <c r="J3456" i="1"/>
  <c r="I3458" i="1" l="1"/>
  <c r="H3459" i="1" s="1"/>
  <c r="J3457" i="1"/>
  <c r="I3459" i="1" l="1"/>
  <c r="H3460" i="1" s="1"/>
  <c r="J3458" i="1"/>
  <c r="I3460" i="1" l="1"/>
  <c r="H3461" i="1" s="1"/>
  <c r="J3459" i="1"/>
  <c r="I3461" i="1" l="1"/>
  <c r="H3462" i="1" s="1"/>
  <c r="J3460" i="1"/>
  <c r="I3462" i="1" l="1"/>
  <c r="H3463" i="1" s="1"/>
  <c r="J3461" i="1"/>
  <c r="I3463" i="1" l="1"/>
  <c r="H3464" i="1" s="1"/>
  <c r="J3462" i="1"/>
  <c r="I3464" i="1" l="1"/>
  <c r="H3465" i="1" s="1"/>
  <c r="J3463" i="1"/>
  <c r="I3465" i="1" l="1"/>
  <c r="H3466" i="1" s="1"/>
  <c r="J3464" i="1"/>
  <c r="I3466" i="1" l="1"/>
  <c r="H3467" i="1" s="1"/>
  <c r="J3465" i="1"/>
  <c r="I3467" i="1" l="1"/>
  <c r="H3468" i="1" s="1"/>
  <c r="J3466" i="1"/>
  <c r="I3468" i="1" l="1"/>
  <c r="H3469" i="1" s="1"/>
  <c r="J3467" i="1"/>
  <c r="I3469" i="1" l="1"/>
  <c r="H3470" i="1" s="1"/>
  <c r="J3468" i="1"/>
  <c r="I3470" i="1" l="1"/>
  <c r="H3471" i="1" s="1"/>
  <c r="J3469" i="1"/>
  <c r="I3471" i="1" l="1"/>
  <c r="H3472" i="1" s="1"/>
  <c r="J3470" i="1"/>
  <c r="I3472" i="1" l="1"/>
  <c r="H3473" i="1" s="1"/>
  <c r="J3471" i="1"/>
  <c r="I3473" i="1" l="1"/>
  <c r="H3474" i="1" s="1"/>
  <c r="J3472" i="1"/>
  <c r="I3474" i="1" l="1"/>
  <c r="H3475" i="1" s="1"/>
  <c r="J3473" i="1"/>
  <c r="I3475" i="1" l="1"/>
  <c r="H3476" i="1" s="1"/>
  <c r="J3474" i="1"/>
  <c r="I3476" i="1" l="1"/>
  <c r="H3477" i="1" s="1"/>
  <c r="J3475" i="1"/>
  <c r="I3477" i="1" l="1"/>
  <c r="H3478" i="1" s="1"/>
  <c r="J3476" i="1"/>
  <c r="I3478" i="1" l="1"/>
  <c r="H3479" i="1" s="1"/>
  <c r="J3477" i="1"/>
  <c r="I3479" i="1" l="1"/>
  <c r="H3480" i="1" s="1"/>
  <c r="J3478" i="1"/>
  <c r="I3480" i="1" l="1"/>
  <c r="H3481" i="1" s="1"/>
  <c r="J3479" i="1"/>
  <c r="I3481" i="1" l="1"/>
  <c r="H3482" i="1" s="1"/>
  <c r="J3480" i="1"/>
  <c r="I3482" i="1" l="1"/>
  <c r="H3483" i="1" s="1"/>
  <c r="J3481" i="1"/>
  <c r="I3483" i="1" l="1"/>
  <c r="H3484" i="1" s="1"/>
  <c r="J3482" i="1"/>
  <c r="I3484" i="1" l="1"/>
  <c r="H3485" i="1" s="1"/>
  <c r="J3483" i="1"/>
  <c r="I3485" i="1" l="1"/>
  <c r="H3486" i="1" s="1"/>
  <c r="J3484" i="1"/>
  <c r="I3486" i="1" l="1"/>
  <c r="H3487" i="1" s="1"/>
  <c r="J3485" i="1"/>
  <c r="I3487" i="1" l="1"/>
  <c r="H3488" i="1" s="1"/>
  <c r="J3486" i="1"/>
  <c r="I3488" i="1" l="1"/>
  <c r="H3489" i="1" s="1"/>
  <c r="J3487" i="1"/>
  <c r="I3489" i="1" l="1"/>
  <c r="H3490" i="1" s="1"/>
  <c r="J3488" i="1"/>
  <c r="I3490" i="1" l="1"/>
  <c r="H3491" i="1" s="1"/>
  <c r="J3489" i="1"/>
  <c r="I3491" i="1" l="1"/>
  <c r="H3492" i="1" s="1"/>
  <c r="J3490" i="1"/>
  <c r="I3492" i="1" l="1"/>
  <c r="H3493" i="1" s="1"/>
  <c r="J3491" i="1"/>
  <c r="I3493" i="1" l="1"/>
  <c r="H3494" i="1" s="1"/>
  <c r="J3492" i="1"/>
  <c r="I3494" i="1" l="1"/>
  <c r="H3495" i="1" s="1"/>
  <c r="J3493" i="1"/>
  <c r="I3495" i="1" l="1"/>
  <c r="H3496" i="1" s="1"/>
  <c r="J3494" i="1"/>
  <c r="J3495" i="1" l="1"/>
  <c r="I3496" i="1"/>
  <c r="H3497" i="1" s="1"/>
  <c r="I3497" i="1" l="1"/>
  <c r="H3498" i="1" s="1"/>
  <c r="J3496" i="1"/>
  <c r="I3498" i="1" l="1"/>
  <c r="H3499" i="1" s="1"/>
  <c r="J3497" i="1"/>
  <c r="I3499" i="1" l="1"/>
  <c r="H3500" i="1" s="1"/>
  <c r="J3498" i="1"/>
  <c r="I3500" i="1" l="1"/>
  <c r="H3501" i="1" s="1"/>
  <c r="J3499" i="1"/>
  <c r="I3501" i="1" l="1"/>
  <c r="H3502" i="1" s="1"/>
  <c r="J3500" i="1"/>
  <c r="I3502" i="1" l="1"/>
  <c r="H3503" i="1" s="1"/>
  <c r="J3501" i="1"/>
  <c r="I3503" i="1" l="1"/>
  <c r="H3504" i="1" s="1"/>
  <c r="J3502" i="1"/>
  <c r="I3504" i="1" l="1"/>
  <c r="H3505" i="1" s="1"/>
  <c r="J3503" i="1"/>
  <c r="I3505" i="1" l="1"/>
  <c r="H3506" i="1" s="1"/>
  <c r="J3504" i="1"/>
  <c r="I3506" i="1" l="1"/>
  <c r="H3507" i="1" s="1"/>
  <c r="J3505" i="1"/>
  <c r="I3507" i="1" l="1"/>
  <c r="H3508" i="1" s="1"/>
  <c r="J3506" i="1"/>
  <c r="I3508" i="1" l="1"/>
  <c r="H3509" i="1" s="1"/>
  <c r="J3507" i="1"/>
  <c r="I3509" i="1" l="1"/>
  <c r="H3510" i="1" s="1"/>
  <c r="J3508" i="1"/>
  <c r="I3510" i="1" l="1"/>
  <c r="H3511" i="1" s="1"/>
  <c r="J3509" i="1"/>
  <c r="I3511" i="1" l="1"/>
  <c r="H3512" i="1" s="1"/>
  <c r="J3510" i="1"/>
  <c r="I3512" i="1" l="1"/>
  <c r="H3513" i="1" s="1"/>
  <c r="J3511" i="1"/>
  <c r="I3513" i="1" l="1"/>
  <c r="H3514" i="1" s="1"/>
  <c r="J3512" i="1"/>
  <c r="I3514" i="1" l="1"/>
  <c r="H3515" i="1" s="1"/>
  <c r="J3513" i="1"/>
  <c r="I3515" i="1" l="1"/>
  <c r="H3516" i="1" s="1"/>
  <c r="J3514" i="1"/>
  <c r="I3516" i="1" l="1"/>
  <c r="H3517" i="1" s="1"/>
  <c r="J3515" i="1"/>
  <c r="I3517" i="1" l="1"/>
  <c r="H3518" i="1" s="1"/>
  <c r="J3516" i="1"/>
  <c r="I3518" i="1" l="1"/>
  <c r="H3519" i="1" s="1"/>
  <c r="J3517" i="1"/>
  <c r="I3519" i="1" l="1"/>
  <c r="H3520" i="1" s="1"/>
  <c r="J3518" i="1"/>
  <c r="I3520" i="1" l="1"/>
  <c r="H3521" i="1" s="1"/>
  <c r="J3519" i="1"/>
  <c r="I3521" i="1" l="1"/>
  <c r="H3522" i="1" s="1"/>
  <c r="J3520" i="1"/>
  <c r="I3522" i="1" l="1"/>
  <c r="H3523" i="1" s="1"/>
  <c r="J3521" i="1"/>
  <c r="I3523" i="1" l="1"/>
  <c r="H3524" i="1" s="1"/>
  <c r="J3522" i="1"/>
  <c r="I3524" i="1" l="1"/>
  <c r="H3525" i="1" s="1"/>
  <c r="J3523" i="1"/>
  <c r="I3525" i="1" l="1"/>
  <c r="H3526" i="1" s="1"/>
  <c r="J3524" i="1"/>
  <c r="I3526" i="1" l="1"/>
  <c r="H3527" i="1" s="1"/>
  <c r="J3525" i="1"/>
  <c r="I3527" i="1" l="1"/>
  <c r="H3528" i="1" s="1"/>
  <c r="J3526" i="1"/>
  <c r="I3528" i="1" l="1"/>
  <c r="H3529" i="1" s="1"/>
  <c r="J3527" i="1"/>
  <c r="I3529" i="1" l="1"/>
  <c r="H3530" i="1" s="1"/>
  <c r="J3528" i="1"/>
  <c r="I3530" i="1" l="1"/>
  <c r="H3531" i="1" s="1"/>
  <c r="J3529" i="1"/>
  <c r="I3531" i="1" l="1"/>
  <c r="H3532" i="1" s="1"/>
  <c r="J3530" i="1"/>
  <c r="I3532" i="1" l="1"/>
  <c r="H3533" i="1" s="1"/>
  <c r="J3531" i="1"/>
  <c r="I3533" i="1" l="1"/>
  <c r="H3534" i="1" s="1"/>
  <c r="J3532" i="1"/>
  <c r="I3534" i="1" l="1"/>
  <c r="H3535" i="1" s="1"/>
  <c r="J3533" i="1"/>
  <c r="I3535" i="1" l="1"/>
  <c r="H3536" i="1" s="1"/>
  <c r="J3534" i="1"/>
  <c r="I3536" i="1" l="1"/>
  <c r="H3537" i="1" s="1"/>
  <c r="J3535" i="1"/>
  <c r="I3537" i="1" l="1"/>
  <c r="H3538" i="1" s="1"/>
  <c r="J3536" i="1"/>
  <c r="I3538" i="1" l="1"/>
  <c r="H3539" i="1" s="1"/>
  <c r="J3537" i="1"/>
  <c r="I3539" i="1" l="1"/>
  <c r="H3540" i="1" s="1"/>
  <c r="J3538" i="1"/>
  <c r="I3540" i="1" l="1"/>
  <c r="H3541" i="1" s="1"/>
  <c r="J3539" i="1"/>
  <c r="I3541" i="1" l="1"/>
  <c r="H3542" i="1" s="1"/>
  <c r="J3540" i="1"/>
  <c r="I3542" i="1" l="1"/>
  <c r="H3543" i="1" s="1"/>
  <c r="J3541" i="1"/>
  <c r="I3543" i="1" l="1"/>
  <c r="H3544" i="1" s="1"/>
  <c r="J3542" i="1"/>
  <c r="I3544" i="1" l="1"/>
  <c r="H3545" i="1" s="1"/>
  <c r="J3543" i="1"/>
  <c r="I3545" i="1" l="1"/>
  <c r="H3546" i="1" s="1"/>
  <c r="J3544" i="1"/>
  <c r="I3546" i="1" l="1"/>
  <c r="H3547" i="1" s="1"/>
  <c r="J3545" i="1"/>
  <c r="I3547" i="1" l="1"/>
  <c r="H3548" i="1" s="1"/>
  <c r="J3546" i="1"/>
  <c r="I3548" i="1" l="1"/>
  <c r="H3549" i="1" s="1"/>
  <c r="J3547" i="1"/>
  <c r="I3549" i="1" l="1"/>
  <c r="H3550" i="1" s="1"/>
  <c r="J3548" i="1"/>
  <c r="I3550" i="1" l="1"/>
  <c r="H3551" i="1" s="1"/>
  <c r="J3549" i="1"/>
  <c r="I3551" i="1" l="1"/>
  <c r="H3552" i="1" s="1"/>
  <c r="J3550" i="1"/>
  <c r="I3552" i="1" l="1"/>
  <c r="H3553" i="1" s="1"/>
  <c r="J3551" i="1"/>
  <c r="I3553" i="1" l="1"/>
  <c r="H3554" i="1" s="1"/>
  <c r="J3552" i="1"/>
  <c r="I3554" i="1" l="1"/>
  <c r="H3555" i="1" s="1"/>
  <c r="J3553" i="1"/>
  <c r="I3555" i="1" l="1"/>
  <c r="H3556" i="1" s="1"/>
  <c r="J3554" i="1"/>
  <c r="I3556" i="1" l="1"/>
  <c r="H3557" i="1" s="1"/>
  <c r="J3555" i="1"/>
  <c r="I3557" i="1" l="1"/>
  <c r="H3558" i="1" s="1"/>
  <c r="J3556" i="1"/>
  <c r="I3558" i="1" l="1"/>
  <c r="H3559" i="1" s="1"/>
  <c r="J3557" i="1"/>
  <c r="I3559" i="1" l="1"/>
  <c r="H3560" i="1" s="1"/>
  <c r="J3558" i="1"/>
  <c r="I3560" i="1" l="1"/>
  <c r="H3561" i="1" s="1"/>
  <c r="J3559" i="1"/>
  <c r="I3561" i="1" l="1"/>
  <c r="H3562" i="1" s="1"/>
  <c r="J3560" i="1"/>
  <c r="I3562" i="1" l="1"/>
  <c r="H3563" i="1" s="1"/>
  <c r="J3561" i="1"/>
  <c r="I3563" i="1" l="1"/>
  <c r="H3564" i="1" s="1"/>
  <c r="J3562" i="1"/>
  <c r="I3564" i="1" l="1"/>
  <c r="H3565" i="1" s="1"/>
  <c r="J3563" i="1"/>
  <c r="I3565" i="1" l="1"/>
  <c r="H3566" i="1" s="1"/>
  <c r="J3564" i="1"/>
  <c r="I3566" i="1" l="1"/>
  <c r="H3567" i="1" s="1"/>
  <c r="J3565" i="1"/>
  <c r="I3567" i="1" l="1"/>
  <c r="H3568" i="1" s="1"/>
  <c r="J3566" i="1"/>
  <c r="I3568" i="1" l="1"/>
  <c r="H3569" i="1" s="1"/>
  <c r="J3567" i="1"/>
  <c r="I3569" i="1" l="1"/>
  <c r="H3570" i="1" s="1"/>
  <c r="J3568" i="1"/>
  <c r="I3570" i="1" l="1"/>
  <c r="H3571" i="1" s="1"/>
  <c r="J3569" i="1"/>
  <c r="I3571" i="1" l="1"/>
  <c r="H3572" i="1" s="1"/>
  <c r="J3570" i="1"/>
  <c r="I3572" i="1" l="1"/>
  <c r="H3573" i="1" s="1"/>
  <c r="J3571" i="1"/>
  <c r="I3573" i="1" l="1"/>
  <c r="H3574" i="1" s="1"/>
  <c r="J3572" i="1"/>
  <c r="I3574" i="1" l="1"/>
  <c r="H3575" i="1" s="1"/>
  <c r="J3573" i="1"/>
  <c r="I3575" i="1" l="1"/>
  <c r="H3576" i="1" s="1"/>
  <c r="J3574" i="1"/>
  <c r="I3576" i="1" l="1"/>
  <c r="H3577" i="1" s="1"/>
  <c r="J3575" i="1"/>
  <c r="I3577" i="1" l="1"/>
  <c r="H3578" i="1" s="1"/>
  <c r="J3576" i="1"/>
  <c r="I3578" i="1" l="1"/>
  <c r="H3579" i="1" s="1"/>
  <c r="J3577" i="1"/>
  <c r="I3579" i="1" l="1"/>
  <c r="H3580" i="1" s="1"/>
  <c r="J3578" i="1"/>
  <c r="I3580" i="1" l="1"/>
  <c r="H3581" i="1" s="1"/>
  <c r="J3579" i="1"/>
  <c r="I3581" i="1" l="1"/>
  <c r="H3582" i="1" s="1"/>
  <c r="J3580" i="1"/>
  <c r="I3582" i="1" l="1"/>
  <c r="H3583" i="1" s="1"/>
  <c r="J3581" i="1"/>
  <c r="I3583" i="1" l="1"/>
  <c r="H3584" i="1" s="1"/>
  <c r="J3582" i="1"/>
  <c r="I3584" i="1" l="1"/>
  <c r="H3585" i="1" s="1"/>
  <c r="J3583" i="1"/>
  <c r="I3585" i="1" l="1"/>
  <c r="H3586" i="1" s="1"/>
  <c r="J3584" i="1"/>
  <c r="I3586" i="1" l="1"/>
  <c r="H3587" i="1" s="1"/>
  <c r="J3585" i="1"/>
  <c r="I3587" i="1" l="1"/>
  <c r="H3588" i="1" s="1"/>
  <c r="J3586" i="1"/>
  <c r="I3588" i="1" l="1"/>
  <c r="H3589" i="1" s="1"/>
  <c r="J3587" i="1"/>
  <c r="I3589" i="1" l="1"/>
  <c r="H3590" i="1" s="1"/>
  <c r="J3588" i="1"/>
  <c r="I3590" i="1" l="1"/>
  <c r="H3591" i="1" s="1"/>
  <c r="J3589" i="1"/>
  <c r="I3591" i="1" l="1"/>
  <c r="H3592" i="1" s="1"/>
  <c r="J3590" i="1"/>
  <c r="I3592" i="1" l="1"/>
  <c r="H3593" i="1" s="1"/>
  <c r="J3591" i="1"/>
  <c r="I3593" i="1" l="1"/>
  <c r="H3594" i="1" s="1"/>
  <c r="J3592" i="1"/>
  <c r="I3594" i="1" l="1"/>
  <c r="H3595" i="1" s="1"/>
  <c r="J3593" i="1"/>
  <c r="I3595" i="1" l="1"/>
  <c r="H3596" i="1" s="1"/>
  <c r="J3594" i="1"/>
  <c r="I3596" i="1" l="1"/>
  <c r="H3597" i="1" s="1"/>
  <c r="J3595" i="1"/>
  <c r="I3597" i="1" l="1"/>
  <c r="H3598" i="1" s="1"/>
  <c r="J3596" i="1"/>
  <c r="I3598" i="1" l="1"/>
  <c r="H3599" i="1" s="1"/>
  <c r="J3597" i="1"/>
  <c r="I3599" i="1" l="1"/>
  <c r="H3600" i="1" s="1"/>
  <c r="J3598" i="1"/>
  <c r="I3600" i="1" l="1"/>
  <c r="H3601" i="1" s="1"/>
  <c r="J3599" i="1"/>
  <c r="I3601" i="1" l="1"/>
  <c r="H3602" i="1" s="1"/>
  <c r="J3600" i="1"/>
  <c r="I3602" i="1" l="1"/>
  <c r="H3603" i="1" s="1"/>
  <c r="J3601" i="1"/>
  <c r="I3603" i="1" l="1"/>
  <c r="H3604" i="1" s="1"/>
  <c r="J3602" i="1"/>
  <c r="I3604" i="1" l="1"/>
  <c r="H3605" i="1" s="1"/>
  <c r="J3603" i="1"/>
  <c r="I3605" i="1" l="1"/>
  <c r="H3606" i="1" s="1"/>
  <c r="J3604" i="1"/>
  <c r="I3606" i="1" l="1"/>
  <c r="H3607" i="1" s="1"/>
  <c r="J3605" i="1"/>
  <c r="I3607" i="1" l="1"/>
  <c r="H3608" i="1" s="1"/>
  <c r="J3606" i="1"/>
  <c r="I3608" i="1" l="1"/>
  <c r="H3609" i="1" s="1"/>
  <c r="J3607" i="1"/>
  <c r="I3609" i="1" l="1"/>
  <c r="H3610" i="1" s="1"/>
  <c r="J3608" i="1"/>
  <c r="I3610" i="1" l="1"/>
  <c r="H3611" i="1" s="1"/>
  <c r="J3609" i="1"/>
  <c r="I3611" i="1" l="1"/>
  <c r="H3612" i="1" s="1"/>
  <c r="J3610" i="1"/>
  <c r="I3612" i="1" l="1"/>
  <c r="H3613" i="1" s="1"/>
  <c r="J3611" i="1"/>
  <c r="I3613" i="1" l="1"/>
  <c r="H3614" i="1" s="1"/>
  <c r="J3612" i="1"/>
  <c r="I3614" i="1" l="1"/>
  <c r="H3615" i="1" s="1"/>
  <c r="J3613" i="1"/>
  <c r="I3615" i="1" l="1"/>
  <c r="H3616" i="1" s="1"/>
  <c r="J3614" i="1"/>
  <c r="I3616" i="1" l="1"/>
  <c r="H3617" i="1" s="1"/>
  <c r="J3615" i="1"/>
  <c r="I3617" i="1" l="1"/>
  <c r="H3618" i="1" s="1"/>
  <c r="J3616" i="1"/>
  <c r="I3618" i="1" l="1"/>
  <c r="H3619" i="1" s="1"/>
  <c r="J3617" i="1"/>
  <c r="I3619" i="1" l="1"/>
  <c r="H3620" i="1" s="1"/>
  <c r="J3618" i="1"/>
  <c r="I3620" i="1" l="1"/>
  <c r="H3621" i="1" s="1"/>
  <c r="J3619" i="1"/>
  <c r="I3621" i="1" l="1"/>
  <c r="H3622" i="1" s="1"/>
  <c r="J3620" i="1"/>
  <c r="I3622" i="1" l="1"/>
  <c r="H3623" i="1" s="1"/>
  <c r="J3621" i="1"/>
  <c r="I3623" i="1" l="1"/>
  <c r="H3624" i="1" s="1"/>
  <c r="J3622" i="1"/>
  <c r="I3624" i="1" l="1"/>
  <c r="H3625" i="1" s="1"/>
  <c r="J3623" i="1"/>
  <c r="I3625" i="1" l="1"/>
  <c r="H3626" i="1" s="1"/>
  <c r="J3624" i="1"/>
  <c r="I3626" i="1" l="1"/>
  <c r="H3627" i="1" s="1"/>
  <c r="J3625" i="1"/>
  <c r="I3627" i="1" l="1"/>
  <c r="H3628" i="1" s="1"/>
  <c r="J3626" i="1"/>
  <c r="I3628" i="1" l="1"/>
  <c r="H3629" i="1" s="1"/>
  <c r="J3627" i="1"/>
  <c r="I3629" i="1" l="1"/>
  <c r="H3630" i="1" s="1"/>
  <c r="J3628" i="1"/>
  <c r="I3630" i="1" l="1"/>
  <c r="H3631" i="1" s="1"/>
  <c r="J3629" i="1"/>
  <c r="I3631" i="1" l="1"/>
  <c r="H3632" i="1" s="1"/>
  <c r="J3630" i="1"/>
  <c r="I3632" i="1" l="1"/>
  <c r="H3633" i="1" s="1"/>
  <c r="J3631" i="1"/>
  <c r="I3633" i="1" l="1"/>
  <c r="H3634" i="1" s="1"/>
  <c r="J3632" i="1"/>
  <c r="I3634" i="1" l="1"/>
  <c r="H3635" i="1" s="1"/>
  <c r="J3633" i="1"/>
  <c r="I3635" i="1" l="1"/>
  <c r="H3636" i="1" s="1"/>
  <c r="J3634" i="1"/>
  <c r="I3636" i="1" l="1"/>
  <c r="H3637" i="1" s="1"/>
  <c r="J3635" i="1"/>
  <c r="I3637" i="1" l="1"/>
  <c r="H3638" i="1" s="1"/>
  <c r="J3636" i="1"/>
  <c r="I3638" i="1" l="1"/>
  <c r="H3639" i="1" s="1"/>
  <c r="J3637" i="1"/>
  <c r="I3639" i="1" l="1"/>
  <c r="H3640" i="1" s="1"/>
  <c r="J3638" i="1"/>
  <c r="I3640" i="1" l="1"/>
  <c r="H3641" i="1" s="1"/>
  <c r="J3639" i="1"/>
  <c r="I3641" i="1" l="1"/>
  <c r="H3642" i="1" s="1"/>
  <c r="J3640" i="1"/>
  <c r="I3642" i="1" l="1"/>
  <c r="H3643" i="1" s="1"/>
  <c r="J3641" i="1"/>
  <c r="I3643" i="1" l="1"/>
  <c r="H3644" i="1" s="1"/>
  <c r="J3642" i="1"/>
  <c r="I3644" i="1" l="1"/>
  <c r="H3645" i="1" s="1"/>
  <c r="J3643" i="1"/>
  <c r="I3645" i="1" l="1"/>
  <c r="H3646" i="1" s="1"/>
  <c r="J3644" i="1"/>
  <c r="I3646" i="1" l="1"/>
  <c r="H3647" i="1" s="1"/>
  <c r="J3645" i="1"/>
  <c r="I3647" i="1" l="1"/>
  <c r="H3648" i="1" s="1"/>
  <c r="J3646" i="1"/>
  <c r="I3648" i="1" l="1"/>
  <c r="H3649" i="1" s="1"/>
  <c r="J3647" i="1"/>
  <c r="I3649" i="1" l="1"/>
  <c r="H3650" i="1" s="1"/>
  <c r="J3648" i="1"/>
  <c r="I3650" i="1" l="1"/>
  <c r="H3651" i="1" s="1"/>
  <c r="J3649" i="1"/>
  <c r="I3651" i="1" l="1"/>
  <c r="H3652" i="1" s="1"/>
  <c r="J3650" i="1"/>
  <c r="I3652" i="1" l="1"/>
  <c r="H3653" i="1" s="1"/>
  <c r="J3651" i="1"/>
  <c r="I3653" i="1" l="1"/>
  <c r="H3654" i="1" s="1"/>
  <c r="J3652" i="1"/>
  <c r="I3654" i="1" l="1"/>
  <c r="H3655" i="1" s="1"/>
  <c r="J3653" i="1"/>
  <c r="I3655" i="1" l="1"/>
  <c r="H3656" i="1" s="1"/>
  <c r="J3654" i="1"/>
  <c r="I3656" i="1" l="1"/>
  <c r="H3657" i="1" s="1"/>
  <c r="J3655" i="1"/>
  <c r="I3657" i="1" l="1"/>
  <c r="H3658" i="1" s="1"/>
  <c r="J3656" i="1"/>
  <c r="I3658" i="1" l="1"/>
  <c r="H3659" i="1" s="1"/>
  <c r="J3657" i="1"/>
  <c r="I3659" i="1" l="1"/>
  <c r="H3660" i="1" s="1"/>
  <c r="J3658" i="1"/>
  <c r="I3660" i="1" l="1"/>
  <c r="H3661" i="1" s="1"/>
  <c r="J3659" i="1"/>
  <c r="I3661" i="1" l="1"/>
  <c r="H3662" i="1" s="1"/>
  <c r="J3660" i="1"/>
  <c r="I3662" i="1" l="1"/>
  <c r="H3663" i="1" s="1"/>
  <c r="J3661" i="1"/>
  <c r="I3663" i="1" l="1"/>
  <c r="H3664" i="1" s="1"/>
  <c r="J3662" i="1"/>
  <c r="I3664" i="1" l="1"/>
  <c r="H3665" i="1" s="1"/>
  <c r="J3663" i="1"/>
  <c r="I3665" i="1" l="1"/>
  <c r="H3666" i="1" s="1"/>
  <c r="J3664" i="1"/>
  <c r="I3666" i="1" l="1"/>
  <c r="H3667" i="1" s="1"/>
  <c r="J3665" i="1"/>
  <c r="I3667" i="1" l="1"/>
  <c r="H3668" i="1" s="1"/>
  <c r="J3666" i="1"/>
  <c r="I3668" i="1" l="1"/>
  <c r="H3669" i="1" s="1"/>
  <c r="J3667" i="1"/>
  <c r="I3669" i="1" l="1"/>
  <c r="H3670" i="1" s="1"/>
  <c r="J3668" i="1"/>
  <c r="I3670" i="1" l="1"/>
  <c r="H3671" i="1" s="1"/>
  <c r="J3669" i="1"/>
  <c r="I3671" i="1" l="1"/>
  <c r="H3672" i="1" s="1"/>
  <c r="J3670" i="1"/>
  <c r="I3672" i="1" l="1"/>
  <c r="H3673" i="1" s="1"/>
  <c r="J3671" i="1"/>
  <c r="I3673" i="1" l="1"/>
  <c r="H3674" i="1" s="1"/>
  <c r="J3672" i="1"/>
  <c r="I3674" i="1" l="1"/>
  <c r="H3675" i="1" s="1"/>
  <c r="J3673" i="1"/>
  <c r="I3675" i="1" l="1"/>
  <c r="H3676" i="1" s="1"/>
  <c r="J3674" i="1"/>
  <c r="I3676" i="1" l="1"/>
  <c r="H3677" i="1" s="1"/>
  <c r="J3675" i="1"/>
  <c r="I3677" i="1" l="1"/>
  <c r="H3678" i="1" s="1"/>
  <c r="J3676" i="1"/>
  <c r="I3678" i="1" l="1"/>
  <c r="H3679" i="1" s="1"/>
  <c r="J3677" i="1"/>
  <c r="I3679" i="1" l="1"/>
  <c r="H3680" i="1" s="1"/>
  <c r="J3678" i="1"/>
  <c r="I3680" i="1" l="1"/>
  <c r="H3681" i="1" s="1"/>
  <c r="J3679" i="1"/>
  <c r="I3681" i="1" l="1"/>
  <c r="H3682" i="1" s="1"/>
  <c r="J3680" i="1"/>
  <c r="I3682" i="1" l="1"/>
  <c r="H3683" i="1" s="1"/>
  <c r="J3681" i="1"/>
  <c r="I3683" i="1" l="1"/>
  <c r="H3684" i="1" s="1"/>
  <c r="J3682" i="1"/>
  <c r="I3684" i="1" l="1"/>
  <c r="H3685" i="1" s="1"/>
  <c r="J3683" i="1"/>
  <c r="I3685" i="1" l="1"/>
  <c r="H3686" i="1" s="1"/>
  <c r="J3684" i="1"/>
  <c r="I3686" i="1" l="1"/>
  <c r="H3687" i="1" s="1"/>
  <c r="J3685" i="1"/>
  <c r="I3687" i="1" l="1"/>
  <c r="H3688" i="1" s="1"/>
  <c r="J3686" i="1"/>
  <c r="I3688" i="1" l="1"/>
  <c r="H3689" i="1" s="1"/>
  <c r="J3687" i="1"/>
  <c r="I3689" i="1" l="1"/>
  <c r="H3690" i="1" s="1"/>
  <c r="J3688" i="1"/>
  <c r="I3690" i="1" l="1"/>
  <c r="H3691" i="1" s="1"/>
  <c r="J3689" i="1"/>
  <c r="I3691" i="1" l="1"/>
  <c r="H3692" i="1" s="1"/>
  <c r="J3690" i="1"/>
  <c r="I3692" i="1" l="1"/>
  <c r="H3693" i="1" s="1"/>
  <c r="J3691" i="1"/>
  <c r="I3693" i="1" l="1"/>
  <c r="H3694" i="1" s="1"/>
  <c r="J3692" i="1"/>
  <c r="I3694" i="1" l="1"/>
  <c r="H3695" i="1" s="1"/>
  <c r="J3693" i="1"/>
  <c r="I3695" i="1" l="1"/>
  <c r="H3696" i="1" s="1"/>
  <c r="J3694" i="1"/>
  <c r="I3696" i="1" l="1"/>
  <c r="H3697" i="1" s="1"/>
  <c r="J3695" i="1"/>
  <c r="I3697" i="1" l="1"/>
  <c r="H3698" i="1" s="1"/>
  <c r="J3696" i="1"/>
  <c r="I3698" i="1" l="1"/>
  <c r="H3699" i="1" s="1"/>
  <c r="J3697" i="1"/>
  <c r="I3699" i="1" l="1"/>
  <c r="H3700" i="1" s="1"/>
  <c r="J3698" i="1"/>
  <c r="I3700" i="1" l="1"/>
  <c r="H3701" i="1" s="1"/>
  <c r="J3699" i="1"/>
  <c r="I3701" i="1" l="1"/>
  <c r="H3702" i="1" s="1"/>
  <c r="J3700" i="1"/>
  <c r="I3702" i="1" l="1"/>
  <c r="H3703" i="1" s="1"/>
  <c r="J3701" i="1"/>
  <c r="I3703" i="1" l="1"/>
  <c r="H3704" i="1" s="1"/>
  <c r="J3702" i="1"/>
  <c r="I3704" i="1" l="1"/>
  <c r="H3705" i="1" s="1"/>
  <c r="J3703" i="1"/>
  <c r="I3705" i="1" l="1"/>
  <c r="H3706" i="1" s="1"/>
  <c r="J3704" i="1"/>
  <c r="I3706" i="1" l="1"/>
  <c r="H3707" i="1" s="1"/>
  <c r="J3705" i="1"/>
  <c r="I3707" i="1" l="1"/>
  <c r="H3708" i="1" s="1"/>
  <c r="J3706" i="1"/>
  <c r="I3708" i="1" l="1"/>
  <c r="H3709" i="1" s="1"/>
  <c r="J3707" i="1"/>
  <c r="I3709" i="1" l="1"/>
  <c r="H3710" i="1" s="1"/>
  <c r="J3708" i="1"/>
  <c r="I3710" i="1" l="1"/>
  <c r="H3711" i="1" s="1"/>
  <c r="J3709" i="1"/>
  <c r="I3711" i="1" l="1"/>
  <c r="H3712" i="1" s="1"/>
  <c r="J3710" i="1"/>
  <c r="I3712" i="1" l="1"/>
  <c r="H3713" i="1" s="1"/>
  <c r="J3711" i="1"/>
  <c r="I3713" i="1" l="1"/>
  <c r="H3714" i="1" s="1"/>
  <c r="J3712" i="1"/>
  <c r="I3714" i="1" l="1"/>
  <c r="H3715" i="1" s="1"/>
  <c r="J3713" i="1"/>
  <c r="I3715" i="1" l="1"/>
  <c r="H3716" i="1" s="1"/>
  <c r="J3714" i="1"/>
  <c r="I3716" i="1" l="1"/>
  <c r="H3717" i="1" s="1"/>
  <c r="J3715" i="1"/>
  <c r="I3717" i="1" l="1"/>
  <c r="H3718" i="1" s="1"/>
  <c r="J3716" i="1"/>
  <c r="I3718" i="1" l="1"/>
  <c r="H3719" i="1" s="1"/>
  <c r="J3717" i="1"/>
  <c r="I3719" i="1" l="1"/>
  <c r="H3720" i="1" s="1"/>
  <c r="J3718" i="1"/>
  <c r="I3720" i="1" l="1"/>
  <c r="H3721" i="1" s="1"/>
  <c r="J3719" i="1"/>
  <c r="I3721" i="1" l="1"/>
  <c r="H3722" i="1" s="1"/>
  <c r="J3720" i="1"/>
  <c r="I3722" i="1" l="1"/>
  <c r="H3723" i="1" s="1"/>
  <c r="J3721" i="1"/>
  <c r="I3723" i="1" l="1"/>
  <c r="H3724" i="1" s="1"/>
  <c r="J3722" i="1"/>
  <c r="I3724" i="1" l="1"/>
  <c r="H3725" i="1" s="1"/>
  <c r="J3723" i="1"/>
  <c r="I3725" i="1" l="1"/>
  <c r="H3726" i="1" s="1"/>
  <c r="J3724" i="1"/>
  <c r="I3726" i="1" l="1"/>
  <c r="H3727" i="1" s="1"/>
  <c r="J3725" i="1"/>
  <c r="I3727" i="1" l="1"/>
  <c r="H3728" i="1" s="1"/>
  <c r="J3726" i="1"/>
  <c r="I3728" i="1" l="1"/>
  <c r="H3729" i="1" s="1"/>
  <c r="J3727" i="1"/>
  <c r="I3729" i="1" l="1"/>
  <c r="H3730" i="1" s="1"/>
  <c r="J3728" i="1"/>
  <c r="I3730" i="1" l="1"/>
  <c r="H3731" i="1" s="1"/>
  <c r="J3729" i="1"/>
  <c r="I3731" i="1" l="1"/>
  <c r="H3732" i="1" s="1"/>
  <c r="J3730" i="1"/>
  <c r="I3732" i="1" l="1"/>
  <c r="H3733" i="1" s="1"/>
  <c r="J3731" i="1"/>
  <c r="I3733" i="1" l="1"/>
  <c r="H3734" i="1" s="1"/>
  <c r="J3732" i="1"/>
  <c r="I3734" i="1" l="1"/>
  <c r="H3735" i="1" s="1"/>
  <c r="J3733" i="1"/>
  <c r="I3735" i="1" l="1"/>
  <c r="H3736" i="1" s="1"/>
  <c r="J3734" i="1"/>
  <c r="I3736" i="1" l="1"/>
  <c r="H3737" i="1" s="1"/>
  <c r="J3735" i="1"/>
  <c r="I3737" i="1" l="1"/>
  <c r="H3738" i="1" s="1"/>
  <c r="J3736" i="1"/>
  <c r="I3738" i="1" l="1"/>
  <c r="H3739" i="1" s="1"/>
  <c r="J3737" i="1"/>
  <c r="I3739" i="1" l="1"/>
  <c r="H3740" i="1" s="1"/>
  <c r="J3738" i="1"/>
  <c r="I3740" i="1" l="1"/>
  <c r="H3741" i="1" s="1"/>
  <c r="J3739" i="1"/>
  <c r="I3741" i="1" l="1"/>
  <c r="H3742" i="1" s="1"/>
  <c r="J3740" i="1"/>
  <c r="I3742" i="1" l="1"/>
  <c r="H3743" i="1" s="1"/>
  <c r="J3741" i="1"/>
  <c r="I3743" i="1" l="1"/>
  <c r="H3744" i="1" s="1"/>
  <c r="J3742" i="1"/>
  <c r="I3744" i="1" l="1"/>
  <c r="H3745" i="1" s="1"/>
  <c r="J3743" i="1"/>
  <c r="I3745" i="1" l="1"/>
  <c r="H3746" i="1" s="1"/>
  <c r="J3744" i="1"/>
  <c r="I3746" i="1" l="1"/>
  <c r="H3747" i="1" s="1"/>
  <c r="J3745" i="1"/>
  <c r="I3747" i="1" l="1"/>
  <c r="H3748" i="1" s="1"/>
  <c r="J3746" i="1"/>
  <c r="I3748" i="1" l="1"/>
  <c r="H3749" i="1" s="1"/>
  <c r="J3747" i="1"/>
  <c r="I3749" i="1" l="1"/>
  <c r="H3750" i="1" s="1"/>
  <c r="J3748" i="1"/>
  <c r="I3750" i="1" l="1"/>
  <c r="H3751" i="1" s="1"/>
  <c r="J3749" i="1"/>
  <c r="I3751" i="1" l="1"/>
  <c r="H3752" i="1" s="1"/>
  <c r="J3750" i="1"/>
  <c r="I3752" i="1" l="1"/>
  <c r="H3753" i="1" s="1"/>
  <c r="J3751" i="1"/>
  <c r="I3753" i="1" l="1"/>
  <c r="H3754" i="1" s="1"/>
  <c r="J3752" i="1"/>
  <c r="I3754" i="1" l="1"/>
  <c r="H3755" i="1" s="1"/>
  <c r="J3753" i="1"/>
  <c r="I3755" i="1" l="1"/>
  <c r="H3756" i="1" s="1"/>
  <c r="J3754" i="1"/>
  <c r="I3756" i="1" l="1"/>
  <c r="H3757" i="1" s="1"/>
  <c r="J3755" i="1"/>
  <c r="I3757" i="1" l="1"/>
  <c r="H3758" i="1" s="1"/>
  <c r="J3756" i="1"/>
  <c r="I3758" i="1" l="1"/>
  <c r="H3759" i="1" s="1"/>
  <c r="J3757" i="1"/>
  <c r="I3759" i="1" l="1"/>
  <c r="H3760" i="1" s="1"/>
  <c r="J3758" i="1"/>
  <c r="I3760" i="1" l="1"/>
  <c r="H3761" i="1" s="1"/>
  <c r="J3759" i="1"/>
  <c r="I3761" i="1" l="1"/>
  <c r="H3762" i="1" s="1"/>
  <c r="J3760" i="1"/>
  <c r="I3762" i="1" l="1"/>
  <c r="H3763" i="1" s="1"/>
  <c r="J3761" i="1"/>
  <c r="I3763" i="1" l="1"/>
  <c r="H3764" i="1" s="1"/>
  <c r="J3762" i="1"/>
  <c r="I3764" i="1" l="1"/>
  <c r="H3765" i="1" s="1"/>
  <c r="J3763" i="1"/>
  <c r="I3765" i="1" l="1"/>
  <c r="H3766" i="1" s="1"/>
  <c r="J3764" i="1"/>
  <c r="I3766" i="1" l="1"/>
  <c r="H3767" i="1" s="1"/>
  <c r="J3765" i="1"/>
  <c r="I3767" i="1" l="1"/>
  <c r="H3768" i="1" s="1"/>
  <c r="J3766" i="1"/>
  <c r="I3768" i="1" l="1"/>
  <c r="H3769" i="1" s="1"/>
  <c r="J3767" i="1"/>
  <c r="I3769" i="1" l="1"/>
  <c r="H3770" i="1" s="1"/>
  <c r="J3768" i="1"/>
  <c r="I3770" i="1" l="1"/>
  <c r="H3771" i="1" s="1"/>
  <c r="J3769" i="1"/>
  <c r="I3771" i="1" l="1"/>
  <c r="H3772" i="1" s="1"/>
  <c r="J3770" i="1"/>
  <c r="I3772" i="1" l="1"/>
  <c r="H3773" i="1" s="1"/>
  <c r="J3771" i="1"/>
  <c r="I3773" i="1" l="1"/>
  <c r="H3774" i="1" s="1"/>
  <c r="J3772" i="1"/>
  <c r="I3774" i="1" l="1"/>
  <c r="H3775" i="1" s="1"/>
  <c r="J3773" i="1"/>
  <c r="I3775" i="1" l="1"/>
  <c r="H3776" i="1" s="1"/>
  <c r="J3774" i="1"/>
  <c r="I3776" i="1" l="1"/>
  <c r="H3777" i="1" s="1"/>
  <c r="J3775" i="1"/>
  <c r="I3777" i="1" l="1"/>
  <c r="H3778" i="1" s="1"/>
  <c r="J3776" i="1"/>
  <c r="I3778" i="1" l="1"/>
  <c r="H3779" i="1" s="1"/>
  <c r="J3777" i="1"/>
  <c r="I3779" i="1" l="1"/>
  <c r="H3780" i="1" s="1"/>
  <c r="J3778" i="1"/>
  <c r="I3780" i="1" l="1"/>
  <c r="H3781" i="1" s="1"/>
  <c r="J3779" i="1"/>
  <c r="I3781" i="1" l="1"/>
  <c r="H3782" i="1" s="1"/>
  <c r="J3780" i="1"/>
  <c r="I3782" i="1" l="1"/>
  <c r="H3783" i="1" s="1"/>
  <c r="J3781" i="1"/>
  <c r="I3783" i="1" l="1"/>
  <c r="H3784" i="1" s="1"/>
  <c r="J3782" i="1"/>
  <c r="I3784" i="1" l="1"/>
  <c r="H3785" i="1" s="1"/>
  <c r="J3783" i="1"/>
  <c r="I3785" i="1" l="1"/>
  <c r="H3786" i="1" s="1"/>
  <c r="J3784" i="1"/>
  <c r="I3786" i="1" l="1"/>
  <c r="H3787" i="1" s="1"/>
  <c r="J3785" i="1"/>
  <c r="I3787" i="1" l="1"/>
  <c r="H3788" i="1" s="1"/>
  <c r="J3786" i="1"/>
  <c r="I3788" i="1" l="1"/>
  <c r="H3789" i="1" s="1"/>
  <c r="J3787" i="1"/>
  <c r="I3789" i="1" l="1"/>
  <c r="H3790" i="1" s="1"/>
  <c r="J3788" i="1"/>
  <c r="I3790" i="1" l="1"/>
  <c r="H3791" i="1" s="1"/>
  <c r="J3789" i="1"/>
  <c r="I3791" i="1" l="1"/>
  <c r="H3792" i="1" s="1"/>
  <c r="J3790" i="1"/>
  <c r="I3792" i="1" l="1"/>
  <c r="H3793" i="1" s="1"/>
  <c r="J3791" i="1"/>
  <c r="I3793" i="1" l="1"/>
  <c r="H3794" i="1" s="1"/>
  <c r="J3792" i="1"/>
  <c r="I3794" i="1" l="1"/>
  <c r="H3795" i="1" s="1"/>
  <c r="J3793" i="1"/>
  <c r="I3795" i="1" l="1"/>
  <c r="H3796" i="1" s="1"/>
  <c r="J3794" i="1"/>
  <c r="I3796" i="1" l="1"/>
  <c r="H3797" i="1" s="1"/>
  <c r="J3795" i="1"/>
  <c r="I3797" i="1" l="1"/>
  <c r="H3798" i="1" s="1"/>
  <c r="J3796" i="1"/>
  <c r="I3798" i="1" l="1"/>
  <c r="H3799" i="1" s="1"/>
  <c r="J3797" i="1"/>
  <c r="I3799" i="1" l="1"/>
  <c r="H3800" i="1" s="1"/>
  <c r="J3798" i="1"/>
  <c r="I3800" i="1" l="1"/>
  <c r="H3801" i="1" s="1"/>
  <c r="J3799" i="1"/>
  <c r="I3801" i="1" l="1"/>
  <c r="H3802" i="1" s="1"/>
  <c r="J3800" i="1"/>
  <c r="I3802" i="1" l="1"/>
  <c r="H3803" i="1" s="1"/>
  <c r="J3801" i="1"/>
  <c r="I3803" i="1" l="1"/>
  <c r="H3804" i="1" s="1"/>
  <c r="J3802" i="1"/>
  <c r="I3804" i="1" l="1"/>
  <c r="H3805" i="1" s="1"/>
  <c r="J3803" i="1"/>
  <c r="I3805" i="1" l="1"/>
  <c r="H3806" i="1" s="1"/>
  <c r="J3804" i="1"/>
  <c r="I3806" i="1" l="1"/>
  <c r="H3807" i="1" s="1"/>
  <c r="J3805" i="1"/>
  <c r="I3807" i="1" l="1"/>
  <c r="H3808" i="1" s="1"/>
  <c r="J3806" i="1"/>
  <c r="I3808" i="1" l="1"/>
  <c r="H3809" i="1" s="1"/>
  <c r="J3807" i="1"/>
  <c r="I3809" i="1" l="1"/>
  <c r="H3810" i="1" s="1"/>
  <c r="J3808" i="1"/>
  <c r="I3810" i="1" l="1"/>
  <c r="H3811" i="1" s="1"/>
  <c r="J3809" i="1"/>
  <c r="I3811" i="1" l="1"/>
  <c r="H3812" i="1" s="1"/>
  <c r="J3810" i="1"/>
  <c r="I3812" i="1" l="1"/>
  <c r="H3813" i="1" s="1"/>
  <c r="J3811" i="1"/>
  <c r="I3813" i="1" l="1"/>
  <c r="H3814" i="1" s="1"/>
  <c r="J3812" i="1"/>
  <c r="I3814" i="1" l="1"/>
  <c r="H3815" i="1" s="1"/>
  <c r="J3813" i="1"/>
  <c r="I3815" i="1" l="1"/>
  <c r="H3816" i="1" s="1"/>
  <c r="J3814" i="1"/>
  <c r="I3816" i="1" l="1"/>
  <c r="H3817" i="1" s="1"/>
  <c r="J3815" i="1"/>
  <c r="I3817" i="1" l="1"/>
  <c r="H3818" i="1" s="1"/>
  <c r="J3816" i="1"/>
  <c r="I3818" i="1" l="1"/>
  <c r="H3819" i="1" s="1"/>
  <c r="J3817" i="1"/>
  <c r="I3819" i="1" l="1"/>
  <c r="H3820" i="1" s="1"/>
  <c r="J3818" i="1"/>
  <c r="I3820" i="1" l="1"/>
  <c r="H3821" i="1" s="1"/>
  <c r="J3819" i="1"/>
  <c r="I3821" i="1" l="1"/>
  <c r="H3822" i="1" s="1"/>
  <c r="J3820" i="1"/>
  <c r="I3822" i="1" l="1"/>
  <c r="H3823" i="1" s="1"/>
  <c r="J3821" i="1"/>
  <c r="I3823" i="1" l="1"/>
  <c r="H3824" i="1" s="1"/>
  <c r="J3822" i="1"/>
  <c r="I3824" i="1" l="1"/>
  <c r="H3825" i="1" s="1"/>
  <c r="J3823" i="1"/>
  <c r="I3825" i="1" l="1"/>
  <c r="H3826" i="1" s="1"/>
  <c r="J3824" i="1"/>
  <c r="I3826" i="1" l="1"/>
  <c r="H3827" i="1" s="1"/>
  <c r="J3825" i="1"/>
  <c r="I3827" i="1" l="1"/>
  <c r="H3828" i="1" s="1"/>
  <c r="J3826" i="1"/>
  <c r="I3828" i="1" l="1"/>
  <c r="H3829" i="1" s="1"/>
  <c r="J3827" i="1"/>
  <c r="I3829" i="1" l="1"/>
  <c r="H3830" i="1" s="1"/>
  <c r="J3828" i="1"/>
  <c r="I3830" i="1" l="1"/>
  <c r="H3831" i="1" s="1"/>
  <c r="J3829" i="1"/>
  <c r="I3831" i="1" l="1"/>
  <c r="H3832" i="1" s="1"/>
  <c r="J3830" i="1"/>
  <c r="I3832" i="1" l="1"/>
  <c r="H3833" i="1" s="1"/>
  <c r="J3831" i="1"/>
  <c r="I3833" i="1" l="1"/>
  <c r="H3834" i="1" s="1"/>
  <c r="J3832" i="1"/>
  <c r="I3834" i="1" l="1"/>
  <c r="H3835" i="1" s="1"/>
  <c r="J3833" i="1"/>
  <c r="I3835" i="1" l="1"/>
  <c r="H3836" i="1" s="1"/>
  <c r="J3834" i="1"/>
  <c r="I3836" i="1" l="1"/>
  <c r="H3837" i="1" s="1"/>
  <c r="J3835" i="1"/>
  <c r="I3837" i="1" l="1"/>
  <c r="H3838" i="1" s="1"/>
  <c r="J3836" i="1"/>
  <c r="I3838" i="1" l="1"/>
  <c r="H3839" i="1" s="1"/>
  <c r="J3837" i="1"/>
  <c r="I3839" i="1" l="1"/>
  <c r="H3840" i="1" s="1"/>
  <c r="J3838" i="1"/>
  <c r="I3840" i="1" l="1"/>
  <c r="H3841" i="1" s="1"/>
  <c r="J3839" i="1"/>
  <c r="I3841" i="1" l="1"/>
  <c r="H3842" i="1" s="1"/>
  <c r="J3840" i="1"/>
  <c r="I3842" i="1" l="1"/>
  <c r="H3843" i="1" s="1"/>
  <c r="J3841" i="1"/>
  <c r="I3843" i="1" l="1"/>
  <c r="H3844" i="1" s="1"/>
  <c r="J3842" i="1"/>
  <c r="I3844" i="1" l="1"/>
  <c r="H3845" i="1" s="1"/>
  <c r="J3843" i="1"/>
  <c r="I3845" i="1" l="1"/>
  <c r="H3846" i="1" s="1"/>
  <c r="J3844" i="1"/>
  <c r="I3846" i="1" l="1"/>
  <c r="H3847" i="1" s="1"/>
  <c r="J3845" i="1"/>
  <c r="I3847" i="1" l="1"/>
  <c r="H3848" i="1" s="1"/>
  <c r="J3846" i="1"/>
  <c r="I3848" i="1" l="1"/>
  <c r="H3849" i="1" s="1"/>
  <c r="J3847" i="1"/>
  <c r="I3849" i="1" l="1"/>
  <c r="H3850" i="1" s="1"/>
  <c r="J3848" i="1"/>
  <c r="I3850" i="1" l="1"/>
  <c r="H3851" i="1" s="1"/>
  <c r="J3849" i="1"/>
  <c r="I3851" i="1" l="1"/>
  <c r="H3852" i="1" s="1"/>
  <c r="J3850" i="1"/>
  <c r="I3852" i="1" l="1"/>
  <c r="H3853" i="1" s="1"/>
  <c r="J3851" i="1"/>
  <c r="I3853" i="1" l="1"/>
  <c r="H3854" i="1" s="1"/>
  <c r="J3852" i="1"/>
  <c r="I3854" i="1" l="1"/>
  <c r="H3855" i="1" s="1"/>
  <c r="J3853" i="1"/>
  <c r="I3855" i="1" l="1"/>
  <c r="H3856" i="1" s="1"/>
  <c r="J3854" i="1"/>
  <c r="I3856" i="1" l="1"/>
  <c r="H3857" i="1" s="1"/>
  <c r="J3855" i="1"/>
  <c r="I3857" i="1" l="1"/>
  <c r="H3858" i="1" s="1"/>
  <c r="J3856" i="1"/>
  <c r="I3858" i="1" l="1"/>
  <c r="H3859" i="1" s="1"/>
  <c r="J3857" i="1"/>
  <c r="I3859" i="1" l="1"/>
  <c r="H3860" i="1" s="1"/>
  <c r="J3858" i="1"/>
  <c r="I3860" i="1" l="1"/>
  <c r="H3861" i="1" s="1"/>
  <c r="J3859" i="1"/>
  <c r="I3861" i="1" l="1"/>
  <c r="H3862" i="1" s="1"/>
  <c r="J3860" i="1"/>
  <c r="I3862" i="1" l="1"/>
  <c r="H3863" i="1" s="1"/>
  <c r="J3861" i="1"/>
  <c r="I3863" i="1" l="1"/>
  <c r="H3864" i="1" s="1"/>
  <c r="J3862" i="1"/>
  <c r="I3864" i="1" l="1"/>
  <c r="H3865" i="1" s="1"/>
  <c r="J3863" i="1"/>
  <c r="I3865" i="1" l="1"/>
  <c r="H3866" i="1" s="1"/>
  <c r="J3864" i="1"/>
  <c r="I3866" i="1" l="1"/>
  <c r="H3867" i="1" s="1"/>
  <c r="J3865" i="1"/>
  <c r="I3867" i="1" l="1"/>
  <c r="H3868" i="1" s="1"/>
  <c r="J3866" i="1"/>
  <c r="I3868" i="1" l="1"/>
  <c r="H3869" i="1" s="1"/>
  <c r="J3867" i="1"/>
  <c r="I3869" i="1" l="1"/>
  <c r="H3870" i="1" s="1"/>
  <c r="J3868" i="1"/>
  <c r="I3870" i="1" l="1"/>
  <c r="H3871" i="1" s="1"/>
  <c r="J3869" i="1"/>
  <c r="I3871" i="1" l="1"/>
  <c r="H3872" i="1" s="1"/>
  <c r="J3870" i="1"/>
  <c r="I3872" i="1" l="1"/>
  <c r="H3873" i="1" s="1"/>
  <c r="J3871" i="1"/>
  <c r="I3873" i="1" l="1"/>
  <c r="H3874" i="1" s="1"/>
  <c r="J3872" i="1"/>
  <c r="I3874" i="1" l="1"/>
  <c r="H3875" i="1" s="1"/>
  <c r="J3873" i="1"/>
  <c r="I3875" i="1" l="1"/>
  <c r="H3876" i="1" s="1"/>
  <c r="J3874" i="1"/>
  <c r="I3876" i="1" l="1"/>
  <c r="H3877" i="1" s="1"/>
  <c r="J3875" i="1"/>
  <c r="I3877" i="1" l="1"/>
  <c r="H3878" i="1" s="1"/>
  <c r="J3876" i="1"/>
  <c r="I3878" i="1" l="1"/>
  <c r="H3879" i="1" s="1"/>
  <c r="J3877" i="1"/>
  <c r="I3879" i="1" l="1"/>
  <c r="H3880" i="1" s="1"/>
  <c r="J3878" i="1"/>
  <c r="I3880" i="1" l="1"/>
  <c r="H3881" i="1" s="1"/>
  <c r="J3879" i="1"/>
  <c r="I3881" i="1" l="1"/>
  <c r="H3882" i="1" s="1"/>
  <c r="J3880" i="1"/>
  <c r="I3882" i="1" l="1"/>
  <c r="H3883" i="1" s="1"/>
  <c r="J3881" i="1"/>
  <c r="I3883" i="1" l="1"/>
  <c r="H3884" i="1" s="1"/>
  <c r="J3882" i="1"/>
  <c r="I3884" i="1" l="1"/>
  <c r="H3885" i="1" s="1"/>
  <c r="J3883" i="1"/>
  <c r="I3885" i="1" l="1"/>
  <c r="H3886" i="1" s="1"/>
  <c r="J3884" i="1"/>
  <c r="I3886" i="1" l="1"/>
  <c r="H3887" i="1" s="1"/>
  <c r="J3885" i="1"/>
  <c r="I3887" i="1" l="1"/>
  <c r="H3888" i="1" s="1"/>
  <c r="J3886" i="1"/>
  <c r="I3888" i="1" l="1"/>
  <c r="H3889" i="1" s="1"/>
  <c r="J3887" i="1"/>
  <c r="I3889" i="1" l="1"/>
  <c r="H3890" i="1" s="1"/>
  <c r="J3888" i="1"/>
  <c r="I3890" i="1" l="1"/>
  <c r="H3891" i="1" s="1"/>
  <c r="J3889" i="1"/>
  <c r="I3891" i="1" l="1"/>
  <c r="H3892" i="1" s="1"/>
  <c r="J3890" i="1"/>
  <c r="I3892" i="1" l="1"/>
  <c r="H3893" i="1" s="1"/>
  <c r="J3891" i="1"/>
  <c r="I3893" i="1" l="1"/>
  <c r="H3894" i="1" s="1"/>
  <c r="J3892" i="1"/>
  <c r="I3894" i="1" l="1"/>
  <c r="H3895" i="1" s="1"/>
  <c r="J3893" i="1"/>
  <c r="I3895" i="1" l="1"/>
  <c r="H3896" i="1" s="1"/>
  <c r="J3894" i="1"/>
  <c r="I3896" i="1" l="1"/>
  <c r="H3897" i="1" s="1"/>
  <c r="J3895" i="1"/>
  <c r="I3897" i="1" l="1"/>
  <c r="H3898" i="1" s="1"/>
  <c r="J3896" i="1"/>
  <c r="I3898" i="1" l="1"/>
  <c r="H3899" i="1" s="1"/>
  <c r="J3897" i="1"/>
  <c r="I3899" i="1" l="1"/>
  <c r="H3900" i="1" s="1"/>
  <c r="J3898" i="1"/>
  <c r="I3900" i="1" l="1"/>
  <c r="H3901" i="1" s="1"/>
  <c r="J3899" i="1"/>
  <c r="I3901" i="1" l="1"/>
  <c r="H3902" i="1" s="1"/>
  <c r="J3900" i="1"/>
  <c r="I3902" i="1" l="1"/>
  <c r="H3903" i="1" s="1"/>
  <c r="J3901" i="1"/>
  <c r="I3903" i="1" l="1"/>
  <c r="H3904" i="1" s="1"/>
  <c r="J3902" i="1"/>
  <c r="I3904" i="1" l="1"/>
  <c r="H3905" i="1" s="1"/>
  <c r="J3903" i="1"/>
  <c r="I3905" i="1" l="1"/>
  <c r="H3906" i="1" s="1"/>
  <c r="J3904" i="1"/>
  <c r="I3906" i="1" l="1"/>
  <c r="H3907" i="1" s="1"/>
  <c r="J3905" i="1"/>
  <c r="I3907" i="1" l="1"/>
  <c r="H3908" i="1" s="1"/>
  <c r="J3906" i="1"/>
  <c r="I3908" i="1" l="1"/>
  <c r="H3909" i="1" s="1"/>
  <c r="J3907" i="1"/>
  <c r="I3909" i="1" l="1"/>
  <c r="H3910" i="1" s="1"/>
  <c r="J3908" i="1"/>
  <c r="I3910" i="1" l="1"/>
  <c r="H3911" i="1" s="1"/>
  <c r="J3909" i="1"/>
  <c r="I3911" i="1" l="1"/>
  <c r="H3912" i="1" s="1"/>
  <c r="J3910" i="1"/>
  <c r="I3912" i="1" l="1"/>
  <c r="H3913" i="1" s="1"/>
  <c r="J3911" i="1"/>
  <c r="I3913" i="1" l="1"/>
  <c r="H3914" i="1" s="1"/>
  <c r="J3912" i="1"/>
  <c r="I3914" i="1" l="1"/>
  <c r="H3915" i="1" s="1"/>
  <c r="J3913" i="1"/>
  <c r="I3915" i="1" l="1"/>
  <c r="H3916" i="1" s="1"/>
  <c r="J3914" i="1"/>
  <c r="I3916" i="1" l="1"/>
  <c r="H3917" i="1" s="1"/>
  <c r="J3915" i="1"/>
  <c r="I3917" i="1" l="1"/>
  <c r="H3918" i="1" s="1"/>
  <c r="J3916" i="1"/>
  <c r="I3918" i="1" l="1"/>
  <c r="H3919" i="1" s="1"/>
  <c r="J3917" i="1"/>
  <c r="I3919" i="1" l="1"/>
  <c r="H3920" i="1" s="1"/>
  <c r="J3918" i="1"/>
  <c r="I3920" i="1" l="1"/>
  <c r="H3921" i="1" s="1"/>
  <c r="J3919" i="1"/>
  <c r="I3921" i="1" l="1"/>
  <c r="H3922" i="1" s="1"/>
  <c r="J3920" i="1"/>
  <c r="I3922" i="1" l="1"/>
  <c r="H3923" i="1" s="1"/>
  <c r="J3921" i="1"/>
  <c r="I3923" i="1" l="1"/>
  <c r="H3924" i="1" s="1"/>
  <c r="J3922" i="1"/>
  <c r="I3924" i="1" l="1"/>
  <c r="H3925" i="1" s="1"/>
  <c r="J3923" i="1"/>
  <c r="I3925" i="1" l="1"/>
  <c r="H3926" i="1" s="1"/>
  <c r="J3924" i="1"/>
  <c r="I3926" i="1" l="1"/>
  <c r="H3927" i="1" s="1"/>
  <c r="J3925" i="1"/>
  <c r="I3927" i="1" l="1"/>
  <c r="H3928" i="1" s="1"/>
  <c r="J3926" i="1"/>
  <c r="I3928" i="1" l="1"/>
  <c r="H3929" i="1" s="1"/>
  <c r="J3927" i="1"/>
  <c r="I3929" i="1" l="1"/>
  <c r="H3930" i="1" s="1"/>
  <c r="J3928" i="1"/>
  <c r="I3930" i="1" l="1"/>
  <c r="H3931" i="1" s="1"/>
  <c r="J3929" i="1"/>
  <c r="I3931" i="1" l="1"/>
  <c r="H3932" i="1" s="1"/>
  <c r="J3930" i="1"/>
  <c r="I3932" i="1" l="1"/>
  <c r="H3933" i="1" s="1"/>
  <c r="J3931" i="1"/>
  <c r="I3933" i="1" l="1"/>
  <c r="H3934" i="1" s="1"/>
  <c r="J3932" i="1"/>
  <c r="I3934" i="1" l="1"/>
  <c r="H3935" i="1" s="1"/>
  <c r="J3933" i="1"/>
  <c r="I3935" i="1" l="1"/>
  <c r="H3936" i="1" s="1"/>
  <c r="J3934" i="1"/>
  <c r="I3936" i="1" l="1"/>
  <c r="H3937" i="1" s="1"/>
  <c r="J3935" i="1"/>
  <c r="I3937" i="1" l="1"/>
  <c r="H3938" i="1" s="1"/>
  <c r="J3936" i="1"/>
  <c r="I3938" i="1" l="1"/>
  <c r="H3939" i="1" s="1"/>
  <c r="J3937" i="1"/>
  <c r="I3939" i="1" l="1"/>
  <c r="H3940" i="1" s="1"/>
  <c r="J3938" i="1"/>
  <c r="I3940" i="1" l="1"/>
  <c r="H3941" i="1" s="1"/>
  <c r="J3939" i="1"/>
  <c r="I3941" i="1" l="1"/>
  <c r="H3942" i="1" s="1"/>
  <c r="J3940" i="1"/>
  <c r="I3942" i="1" l="1"/>
  <c r="H3943" i="1" s="1"/>
  <c r="J3941" i="1"/>
  <c r="I3943" i="1" l="1"/>
  <c r="H3944" i="1" s="1"/>
  <c r="J3942" i="1"/>
  <c r="I3944" i="1" l="1"/>
  <c r="H3945" i="1" s="1"/>
  <c r="J3943" i="1"/>
  <c r="I3945" i="1" l="1"/>
  <c r="H3946" i="1" s="1"/>
  <c r="J3944" i="1"/>
  <c r="I3946" i="1" l="1"/>
  <c r="H3947" i="1" s="1"/>
  <c r="J3945" i="1"/>
  <c r="I3947" i="1" l="1"/>
  <c r="H3948" i="1" s="1"/>
  <c r="J3946" i="1"/>
  <c r="I3948" i="1" l="1"/>
  <c r="H3949" i="1" s="1"/>
  <c r="J3947" i="1"/>
  <c r="I3949" i="1" l="1"/>
  <c r="H3950" i="1" s="1"/>
  <c r="J3948" i="1"/>
  <c r="I3950" i="1" l="1"/>
  <c r="H3951" i="1" s="1"/>
  <c r="J3949" i="1"/>
  <c r="I3951" i="1" l="1"/>
  <c r="H3952" i="1" s="1"/>
  <c r="J3950" i="1"/>
  <c r="I3952" i="1" l="1"/>
  <c r="H3953" i="1" s="1"/>
  <c r="J3951" i="1"/>
  <c r="I3953" i="1" l="1"/>
  <c r="H3954" i="1" s="1"/>
  <c r="J3952" i="1"/>
  <c r="I3954" i="1" l="1"/>
  <c r="H3955" i="1" s="1"/>
  <c r="J3953" i="1"/>
  <c r="I3955" i="1" l="1"/>
  <c r="H3956" i="1" s="1"/>
  <c r="J3954" i="1"/>
  <c r="I3956" i="1" l="1"/>
  <c r="H3957" i="1" s="1"/>
  <c r="J3955" i="1"/>
  <c r="I3957" i="1" l="1"/>
  <c r="H3958" i="1" s="1"/>
  <c r="J3956" i="1"/>
  <c r="I3958" i="1" l="1"/>
  <c r="H3959" i="1" s="1"/>
  <c r="J3957" i="1"/>
  <c r="I3959" i="1" l="1"/>
  <c r="H3960" i="1" s="1"/>
  <c r="J3958" i="1"/>
  <c r="I3960" i="1" l="1"/>
  <c r="H3961" i="1" s="1"/>
  <c r="J3959" i="1"/>
  <c r="I3961" i="1" l="1"/>
  <c r="H3962" i="1" s="1"/>
  <c r="J3960" i="1"/>
  <c r="I3962" i="1" l="1"/>
  <c r="H3963" i="1" s="1"/>
  <c r="J3961" i="1"/>
  <c r="I3963" i="1" l="1"/>
  <c r="H3964" i="1" s="1"/>
  <c r="J3962" i="1"/>
  <c r="I3964" i="1" l="1"/>
  <c r="H3965" i="1" s="1"/>
  <c r="J3963" i="1"/>
  <c r="I3965" i="1" l="1"/>
  <c r="H3966" i="1" s="1"/>
  <c r="J3964" i="1"/>
  <c r="I3966" i="1" l="1"/>
  <c r="H3967" i="1" s="1"/>
  <c r="J3965" i="1"/>
  <c r="I3967" i="1" l="1"/>
  <c r="H3968" i="1" s="1"/>
  <c r="J3966" i="1"/>
  <c r="I3968" i="1" l="1"/>
  <c r="H3969" i="1" s="1"/>
  <c r="J3967" i="1"/>
  <c r="I3969" i="1" l="1"/>
  <c r="H3970" i="1" s="1"/>
  <c r="J3968" i="1"/>
  <c r="I3970" i="1" l="1"/>
  <c r="H3971" i="1" s="1"/>
  <c r="J3969" i="1"/>
  <c r="I3971" i="1" l="1"/>
  <c r="H3972" i="1" s="1"/>
  <c r="J3970" i="1"/>
  <c r="I3972" i="1" l="1"/>
  <c r="H3973" i="1" s="1"/>
  <c r="J3971" i="1"/>
  <c r="I3973" i="1" l="1"/>
  <c r="H3974" i="1" s="1"/>
  <c r="J3972" i="1"/>
  <c r="I3974" i="1" l="1"/>
  <c r="H3975" i="1" s="1"/>
  <c r="J3973" i="1"/>
  <c r="I3975" i="1" l="1"/>
  <c r="H3976" i="1" s="1"/>
  <c r="J3974" i="1"/>
  <c r="I3976" i="1" l="1"/>
  <c r="H3977" i="1" s="1"/>
  <c r="J3975" i="1"/>
  <c r="I3977" i="1" l="1"/>
  <c r="H3978" i="1" s="1"/>
  <c r="J3976" i="1"/>
  <c r="I3978" i="1" l="1"/>
  <c r="H3979" i="1" s="1"/>
  <c r="J3977" i="1"/>
  <c r="I3979" i="1" l="1"/>
  <c r="H3980" i="1" s="1"/>
  <c r="J3978" i="1"/>
  <c r="I3980" i="1" l="1"/>
  <c r="H3981" i="1" s="1"/>
  <c r="J3979" i="1"/>
  <c r="I3981" i="1" l="1"/>
  <c r="H3982" i="1" s="1"/>
  <c r="J3980" i="1"/>
  <c r="I3982" i="1" l="1"/>
  <c r="H3983" i="1" s="1"/>
  <c r="J3981" i="1"/>
  <c r="I3983" i="1" l="1"/>
  <c r="H3984" i="1" s="1"/>
  <c r="J3982" i="1"/>
  <c r="I3984" i="1" l="1"/>
  <c r="H3985" i="1" s="1"/>
  <c r="J3983" i="1"/>
  <c r="I3985" i="1" l="1"/>
  <c r="H3986" i="1" s="1"/>
  <c r="J3984" i="1"/>
  <c r="I3986" i="1" l="1"/>
  <c r="H3987" i="1" s="1"/>
  <c r="J3985" i="1"/>
  <c r="I3987" i="1" l="1"/>
  <c r="H3988" i="1" s="1"/>
  <c r="J3986" i="1"/>
  <c r="I3988" i="1" l="1"/>
  <c r="H3989" i="1" s="1"/>
  <c r="J3987" i="1"/>
  <c r="I3989" i="1" l="1"/>
  <c r="H3990" i="1" s="1"/>
  <c r="J3988" i="1"/>
  <c r="I3990" i="1" l="1"/>
  <c r="H3991" i="1" s="1"/>
  <c r="J3989" i="1"/>
  <c r="I3991" i="1" l="1"/>
  <c r="H3992" i="1" s="1"/>
  <c r="J3990" i="1"/>
  <c r="I3992" i="1" l="1"/>
  <c r="H3993" i="1" s="1"/>
  <c r="J3991" i="1"/>
  <c r="I3993" i="1" l="1"/>
  <c r="H3994" i="1" s="1"/>
  <c r="J3992" i="1"/>
  <c r="I3994" i="1" l="1"/>
  <c r="H3995" i="1" s="1"/>
  <c r="J3993" i="1"/>
  <c r="I3995" i="1" l="1"/>
  <c r="H3996" i="1" s="1"/>
  <c r="J3994" i="1"/>
  <c r="I3996" i="1" l="1"/>
  <c r="H3997" i="1" s="1"/>
  <c r="J3995" i="1"/>
  <c r="I3997" i="1" l="1"/>
  <c r="H3998" i="1" s="1"/>
  <c r="J3996" i="1"/>
  <c r="I3998" i="1" l="1"/>
  <c r="H3999" i="1" s="1"/>
  <c r="J3997" i="1"/>
  <c r="I3999" i="1" l="1"/>
  <c r="H4000" i="1" s="1"/>
  <c r="J3998" i="1"/>
  <c r="I4000" i="1" l="1"/>
  <c r="H4001" i="1" s="1"/>
  <c r="J3999" i="1"/>
  <c r="I4001" i="1" l="1"/>
  <c r="H4002" i="1" s="1"/>
  <c r="J4000" i="1"/>
  <c r="I4002" i="1" l="1"/>
  <c r="H4003" i="1" s="1"/>
  <c r="J4001" i="1"/>
  <c r="I4003" i="1" l="1"/>
  <c r="H4004" i="1" s="1"/>
  <c r="J4002" i="1"/>
  <c r="I4004" i="1" l="1"/>
  <c r="H4005" i="1" s="1"/>
  <c r="J4003" i="1"/>
  <c r="I4005" i="1" l="1"/>
  <c r="H4006" i="1" s="1"/>
  <c r="J4004" i="1"/>
  <c r="I4006" i="1" l="1"/>
  <c r="H4007" i="1" s="1"/>
  <c r="J4005" i="1"/>
  <c r="I4007" i="1" l="1"/>
  <c r="H4008" i="1" s="1"/>
  <c r="J4006" i="1"/>
  <c r="I4008" i="1" l="1"/>
  <c r="H4009" i="1" s="1"/>
  <c r="J4007" i="1"/>
  <c r="I4009" i="1" l="1"/>
  <c r="H4010" i="1" s="1"/>
  <c r="J4008" i="1"/>
  <c r="I4010" i="1" l="1"/>
  <c r="H4011" i="1" s="1"/>
  <c r="J4009" i="1"/>
  <c r="I4011" i="1" l="1"/>
  <c r="H4012" i="1" s="1"/>
  <c r="J4010" i="1"/>
  <c r="I4012" i="1" l="1"/>
  <c r="H4013" i="1" s="1"/>
  <c r="J4011" i="1"/>
  <c r="I4013" i="1" l="1"/>
  <c r="H4014" i="1" s="1"/>
  <c r="J4012" i="1"/>
  <c r="I4014" i="1" l="1"/>
  <c r="H4015" i="1" s="1"/>
  <c r="J4013" i="1"/>
  <c r="I4015" i="1" l="1"/>
  <c r="H4016" i="1" s="1"/>
  <c r="J4014" i="1"/>
  <c r="I4016" i="1" l="1"/>
  <c r="H4017" i="1" s="1"/>
  <c r="J4015" i="1"/>
  <c r="I4017" i="1" l="1"/>
  <c r="H4018" i="1" s="1"/>
  <c r="J4016" i="1"/>
  <c r="I4018" i="1" l="1"/>
  <c r="H4019" i="1" s="1"/>
  <c r="J4017" i="1"/>
  <c r="I4019" i="1" l="1"/>
  <c r="H4020" i="1" s="1"/>
  <c r="J4018" i="1"/>
  <c r="I4020" i="1" l="1"/>
  <c r="H4021" i="1" s="1"/>
  <c r="J4019" i="1"/>
  <c r="I4021" i="1" l="1"/>
  <c r="H4022" i="1" s="1"/>
  <c r="J4020" i="1"/>
  <c r="I4022" i="1" l="1"/>
  <c r="H4023" i="1" s="1"/>
  <c r="J4021" i="1"/>
  <c r="I4023" i="1" l="1"/>
  <c r="H4024" i="1" s="1"/>
  <c r="J4022" i="1"/>
  <c r="I4024" i="1" l="1"/>
  <c r="H4025" i="1" s="1"/>
  <c r="J4023" i="1"/>
  <c r="I4025" i="1" l="1"/>
  <c r="H4026" i="1" s="1"/>
  <c r="J4024" i="1"/>
  <c r="I4026" i="1" l="1"/>
  <c r="H4027" i="1" s="1"/>
  <c r="J4025" i="1"/>
  <c r="I4027" i="1" l="1"/>
  <c r="H4028" i="1" s="1"/>
  <c r="J4026" i="1"/>
  <c r="I4028" i="1" l="1"/>
  <c r="H4029" i="1" s="1"/>
  <c r="J4027" i="1"/>
  <c r="I4029" i="1" l="1"/>
  <c r="H4030" i="1" s="1"/>
  <c r="J4028" i="1"/>
  <c r="I4030" i="1" l="1"/>
  <c r="H4031" i="1" s="1"/>
  <c r="J4029" i="1"/>
  <c r="I4031" i="1" l="1"/>
  <c r="H4032" i="1" s="1"/>
  <c r="J4030" i="1"/>
  <c r="I4032" i="1" l="1"/>
  <c r="H4033" i="1" s="1"/>
  <c r="J4031" i="1"/>
  <c r="I4033" i="1" l="1"/>
  <c r="H4034" i="1" s="1"/>
  <c r="J4032" i="1"/>
  <c r="I4034" i="1" l="1"/>
  <c r="H4035" i="1" s="1"/>
  <c r="J4033" i="1"/>
  <c r="I4035" i="1" l="1"/>
  <c r="H4036" i="1" s="1"/>
  <c r="J4034" i="1"/>
  <c r="I4036" i="1" l="1"/>
  <c r="H4037" i="1" s="1"/>
  <c r="J4035" i="1"/>
  <c r="I4037" i="1" l="1"/>
  <c r="H4038" i="1" s="1"/>
  <c r="J4036" i="1"/>
  <c r="I4038" i="1" l="1"/>
  <c r="H4039" i="1" s="1"/>
  <c r="J4037" i="1"/>
  <c r="I4039" i="1" l="1"/>
  <c r="H4040" i="1" s="1"/>
  <c r="J4038" i="1"/>
  <c r="I4040" i="1" l="1"/>
  <c r="H4041" i="1" s="1"/>
  <c r="J4039" i="1"/>
  <c r="I4041" i="1" l="1"/>
  <c r="H4042" i="1" s="1"/>
  <c r="J4040" i="1"/>
  <c r="I4042" i="1" l="1"/>
  <c r="H4043" i="1" s="1"/>
  <c r="J4041" i="1"/>
  <c r="I4043" i="1" l="1"/>
  <c r="H4044" i="1" s="1"/>
  <c r="J4042" i="1"/>
  <c r="I4044" i="1" l="1"/>
  <c r="H4045" i="1" s="1"/>
  <c r="J4043" i="1"/>
  <c r="I4045" i="1" l="1"/>
  <c r="H4046" i="1" s="1"/>
  <c r="J4044" i="1"/>
  <c r="I4046" i="1" l="1"/>
  <c r="H4047" i="1" s="1"/>
  <c r="J4045" i="1"/>
  <c r="I4047" i="1" l="1"/>
  <c r="H4048" i="1" s="1"/>
  <c r="J4046" i="1"/>
  <c r="I4048" i="1" l="1"/>
  <c r="H4049" i="1" s="1"/>
  <c r="J4047" i="1"/>
  <c r="I4049" i="1" l="1"/>
  <c r="H4050" i="1" s="1"/>
  <c r="J4048" i="1"/>
  <c r="I4050" i="1" l="1"/>
  <c r="H4051" i="1" s="1"/>
  <c r="J4049" i="1"/>
  <c r="I4051" i="1" l="1"/>
  <c r="H4052" i="1" s="1"/>
  <c r="J4050" i="1"/>
  <c r="I4052" i="1" l="1"/>
  <c r="H4053" i="1" s="1"/>
  <c r="J4051" i="1"/>
  <c r="I4053" i="1" l="1"/>
  <c r="H4054" i="1" s="1"/>
  <c r="J4052" i="1"/>
  <c r="I4054" i="1" l="1"/>
  <c r="H4055" i="1" s="1"/>
  <c r="J4053" i="1"/>
  <c r="I4055" i="1" l="1"/>
  <c r="H4056" i="1" s="1"/>
  <c r="J4054" i="1"/>
  <c r="I4056" i="1" l="1"/>
  <c r="H4057" i="1" s="1"/>
  <c r="J4055" i="1"/>
  <c r="I4057" i="1" l="1"/>
  <c r="H4058" i="1" s="1"/>
  <c r="J4056" i="1"/>
  <c r="I4058" i="1" l="1"/>
  <c r="H4059" i="1" s="1"/>
  <c r="J4057" i="1"/>
  <c r="I4059" i="1" l="1"/>
  <c r="H4060" i="1" s="1"/>
  <c r="J4058" i="1"/>
  <c r="I4060" i="1" l="1"/>
  <c r="H4061" i="1" s="1"/>
  <c r="J4059" i="1"/>
  <c r="I4061" i="1" l="1"/>
  <c r="H4062" i="1" s="1"/>
  <c r="J4060" i="1"/>
  <c r="I4062" i="1" l="1"/>
  <c r="H4063" i="1" s="1"/>
  <c r="J4061" i="1"/>
  <c r="I4063" i="1" l="1"/>
  <c r="H4064" i="1" s="1"/>
  <c r="J4062" i="1"/>
  <c r="I4064" i="1" l="1"/>
  <c r="H4065" i="1" s="1"/>
  <c r="J4063" i="1"/>
  <c r="I4065" i="1" l="1"/>
  <c r="H4066" i="1" s="1"/>
  <c r="J4064" i="1"/>
  <c r="I4066" i="1" l="1"/>
  <c r="H4067" i="1" s="1"/>
  <c r="J4065" i="1"/>
  <c r="I4067" i="1" l="1"/>
  <c r="H4068" i="1" s="1"/>
  <c r="J4066" i="1"/>
  <c r="I4068" i="1" l="1"/>
  <c r="H4069" i="1" s="1"/>
  <c r="J4067" i="1"/>
  <c r="I4069" i="1" l="1"/>
  <c r="H4070" i="1" s="1"/>
  <c r="J4068" i="1"/>
  <c r="I4070" i="1" l="1"/>
  <c r="H4071" i="1" s="1"/>
  <c r="J4069" i="1"/>
  <c r="I4071" i="1" l="1"/>
  <c r="H4072" i="1" s="1"/>
  <c r="J4070" i="1"/>
  <c r="I4072" i="1" l="1"/>
  <c r="H4073" i="1" s="1"/>
  <c r="J4071" i="1"/>
  <c r="I4073" i="1" l="1"/>
  <c r="H4074" i="1" s="1"/>
  <c r="J4072" i="1"/>
  <c r="I4074" i="1" l="1"/>
  <c r="H4075" i="1" s="1"/>
  <c r="J4073" i="1"/>
  <c r="I4075" i="1" l="1"/>
  <c r="H4076" i="1" s="1"/>
  <c r="J4074" i="1"/>
  <c r="I4076" i="1" l="1"/>
  <c r="H4077" i="1" s="1"/>
  <c r="J4075" i="1"/>
  <c r="I4077" i="1" l="1"/>
  <c r="H4078" i="1" s="1"/>
  <c r="J4076" i="1"/>
  <c r="I4078" i="1" l="1"/>
  <c r="H4079" i="1" s="1"/>
  <c r="J4077" i="1"/>
  <c r="I4079" i="1" l="1"/>
  <c r="H4080" i="1" s="1"/>
  <c r="J4078" i="1"/>
  <c r="I4080" i="1" l="1"/>
  <c r="H4081" i="1" s="1"/>
  <c r="J4079" i="1"/>
  <c r="I4081" i="1" l="1"/>
  <c r="H4082" i="1" s="1"/>
  <c r="J4080" i="1"/>
  <c r="I4082" i="1" l="1"/>
  <c r="H4083" i="1" s="1"/>
  <c r="J4081" i="1"/>
  <c r="I4083" i="1" l="1"/>
  <c r="H4084" i="1" s="1"/>
  <c r="J4082" i="1"/>
  <c r="I4084" i="1" l="1"/>
  <c r="H4085" i="1" s="1"/>
  <c r="J4083" i="1"/>
  <c r="I4085" i="1" l="1"/>
  <c r="H4086" i="1" s="1"/>
  <c r="J4084" i="1"/>
  <c r="I4086" i="1" l="1"/>
  <c r="H4087" i="1" s="1"/>
  <c r="J4085" i="1"/>
  <c r="I4087" i="1" l="1"/>
  <c r="H4088" i="1" s="1"/>
  <c r="J4086" i="1"/>
  <c r="I4088" i="1" l="1"/>
  <c r="H4089" i="1" s="1"/>
  <c r="J4087" i="1"/>
  <c r="I4089" i="1" l="1"/>
  <c r="H4090" i="1" s="1"/>
  <c r="J4088" i="1"/>
  <c r="I4090" i="1" l="1"/>
  <c r="H4091" i="1" s="1"/>
  <c r="J4089" i="1"/>
  <c r="I4091" i="1" l="1"/>
  <c r="H4092" i="1" s="1"/>
  <c r="J4090" i="1"/>
  <c r="I4092" i="1" l="1"/>
  <c r="H4093" i="1" s="1"/>
  <c r="J4091" i="1"/>
  <c r="I4093" i="1" l="1"/>
  <c r="H4094" i="1" s="1"/>
  <c r="J4092" i="1"/>
  <c r="I4094" i="1" l="1"/>
  <c r="H4095" i="1" s="1"/>
  <c r="J4093" i="1"/>
  <c r="I4095" i="1" l="1"/>
  <c r="H4096" i="1" s="1"/>
  <c r="J4094" i="1"/>
  <c r="I4096" i="1" l="1"/>
  <c r="H4097" i="1" s="1"/>
  <c r="J4095" i="1"/>
  <c r="I4097" i="1" l="1"/>
  <c r="H4098" i="1" s="1"/>
  <c r="J4096" i="1"/>
  <c r="I4098" i="1" l="1"/>
  <c r="H4099" i="1" s="1"/>
  <c r="J4097" i="1"/>
  <c r="I4099" i="1" l="1"/>
  <c r="J4098" i="1"/>
  <c r="H4100" i="1" l="1"/>
  <c r="J4099" i="1"/>
  <c r="I4100" i="1" l="1"/>
  <c r="H4101" i="1" l="1"/>
  <c r="J4100" i="1"/>
  <c r="I4101" i="1" l="1"/>
  <c r="H4102" i="1" l="1"/>
  <c r="J4101" i="1"/>
  <c r="I4102" i="1" l="1"/>
  <c r="H4103" i="1" l="1"/>
  <c r="J4102" i="1"/>
  <c r="I4103" i="1" l="1"/>
  <c r="H4104" i="1" l="1"/>
  <c r="J4103" i="1"/>
  <c r="I4104" i="1" l="1"/>
  <c r="H4105" i="1" s="1"/>
  <c r="I4105" i="1" l="1"/>
  <c r="L6" i="1" s="1" a="1"/>
  <c r="L6" i="1" s="1"/>
  <c r="J4104" i="1"/>
  <c r="J4105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<sst xmlns="http://schemas.openxmlformats.org/spreadsheetml/2006/main" count="17" uniqueCount="13">
  <si>
    <t>Vendedores</t>
  </si>
  <si>
    <t>Valor vendas</t>
  </si>
  <si>
    <t>VALOR PRESENTE</t>
  </si>
  <si>
    <t>MÊS ANO DOC</t>
  </si>
  <si>
    <t>VENDEDOR</t>
  </si>
  <si>
    <t>EXEMPLO</t>
  </si>
  <si>
    <t>data referência</t>
  </si>
  <si>
    <t>vendedor</t>
  </si>
  <si>
    <t>TOTAL</t>
  </si>
  <si>
    <t>OBS:</t>
  </si>
  <si>
    <t>1) insira a data inicial em L2</t>
  </si>
  <si>
    <t>2) insira a matrícula do vendedor em L4</t>
  </si>
  <si>
    <t>3) veja que o total de L6 é igual ao total de P31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</si>
</sst>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0" fillId="0" borderId="0" xfId="1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43" fontId="2" fillId="0" borderId="0" xfId="1" applyFont="1"/>
    <xf numFmtId="0" fontId="3" fillId="4" borderId="2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5" borderId="3" xfId="0" applyFill="1" applyBorder="1"/>
    <xf numFmtId="14" fontId="0" fillId="5" borderId="3" xfId="0" applyNumberFormat="1" applyFill="1" applyBorder="1"/>
    <xf numFmtId="0" fontId="0" fillId="5" borderId="3" xfId="0" applyFill="1" applyBorder="1" applyAlignment="1">
      <alignment horizontal="center"/>
    </xf>
    <xf numFmtId="14" fontId="0" fillId="5" borderId="3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4" fontId="0" fillId="5" borderId="3" xfId="0" applyNumberFormat="1" applyFill="1" applyBorder="1"/>
    <xf numFmtId="4" fontId="2" fillId="0" borderId="0" xfId="0" applyNumberFormat="1" applyFont="1"/>
    <xf numFmtId="0" fontId="0" fillId="3" borderId="0" xfId="0" applyFill="1"/>
    <xf numFmtId="0" fontId="4" fillId="3" borderId="0" xfId="0" applyFon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14B37-9D14-46FA-8C55-DE3147682B58}">
  <dimension ref="A1:T4105"/>
  <sheetViews>
    <sheetView tabSelected="1" topLeftCell="A4" workbookViewId="0">
      <selection activeCell="L28" sqref="L28"/>
    </sheetView>
  </sheetViews>
  <sheetFormatPr defaultRowHeight="15" x14ac:dyDescent="0.25"/>
  <cols>
    <col min="1" max="1" width="11.85546875" bestFit="1" customWidth="1"/>
    <col min="2" max="2" width="12.42578125" bestFit="1" customWidth="1"/>
    <col min="5" max="5" width="13.85546875" style="4" bestFit="1" customWidth="1"/>
    <col min="6" max="6" width="11.140625" bestFit="1" customWidth="1"/>
    <col min="7" max="7" width="17.85546875" style="3" bestFit="1" customWidth="1"/>
    <col min="8" max="10" width="5.28515625" customWidth="1"/>
    <col min="11" max="11" width="10.7109375" customWidth="1"/>
    <col min="12" max="12" width="14.5703125" bestFit="1" customWidth="1"/>
    <col min="14" max="16" width="10.7109375" bestFit="1" customWidth="1"/>
    <col min="18" max="18" width="10.7109375" bestFit="1" customWidth="1"/>
    <col min="20" max="20" width="17.85546875" bestFit="1" customWidth="1"/>
    <col min="22" max="22" width="10.7109375" bestFit="1" customWidth="1"/>
  </cols>
  <sheetData>
    <row r="1" spans="1:20" x14ac:dyDescent="0.25">
      <c r="A1" s="1" t="s">
        <v>0</v>
      </c>
      <c r="B1" s="1" t="s">
        <v>1</v>
      </c>
      <c r="E1" s="5" t="s">
        <v>3</v>
      </c>
      <c r="F1" s="6" t="s">
        <v>4</v>
      </c>
      <c r="G1" s="7" t="s">
        <v>2</v>
      </c>
      <c r="L1" s="14" t="s">
        <v>6</v>
      </c>
      <c r="N1" s="11">
        <f>IFERROR(INDEX($E$2:$E$10000,MATCH(SMALL($J$2:$J$10000,ROW()),$J$2:$J$10000,0)),"")</f>
        <v>44013</v>
      </c>
      <c r="O1" s="12">
        <f>IF(N1&lt;&gt;"",$L$4,"")</f>
        <v>808036</v>
      </c>
      <c r="P1" s="15">
        <f>IFERROR(INDEX($G$2:$G$10000,MATCH(SMALL($J$2:$J$10000,ROW()),$J$2:$J$10000,0)),"")</f>
        <v>588.62764674007133</v>
      </c>
    </row>
    <row r="2" spans="1:20" x14ac:dyDescent="0.25">
      <c r="A2" s="2">
        <v>810254</v>
      </c>
      <c r="E2" s="4">
        <v>40634</v>
      </c>
      <c r="F2">
        <v>806662</v>
      </c>
      <c r="G2" s="3">
        <v>254.1436955010501</v>
      </c>
      <c r="H2" s="10" t="str">
        <f>IF(AND(E2&gt;=$L$2,SUM($I$1:I1)&lt;90),1,"")</f>
        <v/>
      </c>
      <c r="I2" s="10" t="str">
        <f>IF(AND(H2=1,F2=$L$4),1,"")</f>
        <v/>
      </c>
      <c r="J2" s="10" t="str">
        <f>IF(AND(H2=1,I2=1),ROW(),"")</f>
        <v/>
      </c>
      <c r="L2" s="13">
        <v>44013</v>
      </c>
      <c r="N2" s="11">
        <f t="shared" ref="N2:N30" si="0">IFERROR(INDEX($E$2:$E$10000,MATCH(SMALL($J$2:$J$10000,ROW()),$J$2:$J$10000,0)),"")</f>
        <v>44013</v>
      </c>
      <c r="O2" s="12">
        <f t="shared" ref="O2:O30" si="1">IF(N2&lt;&gt;"",$L$4,"")</f>
        <v>808036</v>
      </c>
      <c r="P2" s="15">
        <f t="shared" ref="P2:P30" si="2">IFERROR(INDEX($G$2:$G$10000,MATCH(SMALL($J$2:$J$10000,ROW()),$J$2:$J$10000,0)),"")</f>
        <v>4082.9985640157865</v>
      </c>
      <c r="R2" s="5" t="s">
        <v>3</v>
      </c>
      <c r="S2" s="6" t="s">
        <v>4</v>
      </c>
      <c r="T2" s="7" t="s">
        <v>2</v>
      </c>
    </row>
    <row r="3" spans="1:20" x14ac:dyDescent="0.25">
      <c r="A3" s="2">
        <v>810082</v>
      </c>
      <c r="E3" s="4">
        <v>40634</v>
      </c>
      <c r="F3">
        <v>806436</v>
      </c>
      <c r="G3" s="3">
        <v>487.91077066646324</v>
      </c>
      <c r="H3" s="10" t="str">
        <f>IF(AND(E3&gt;=$L$2,SUM($I$1:I2)&lt;90),1,"")</f>
        <v/>
      </c>
      <c r="I3" s="10" t="str">
        <f>IF(AND(H3=1,F3=$L$4),1,"")</f>
        <v/>
      </c>
      <c r="J3" s="10" t="str">
        <f t="shared" ref="J3:J66" si="3">IF(AND(H3=1,I3=1),ROW(),"")</f>
        <v/>
      </c>
      <c r="L3" s="14" t="s">
        <v>7</v>
      </c>
      <c r="N3" s="11">
        <f t="shared" si="0"/>
        <v>44044</v>
      </c>
      <c r="O3" s="12">
        <f t="shared" si="1"/>
        <v>808036</v>
      </c>
      <c r="P3" s="15">
        <f t="shared" si="2"/>
        <v>3621.0111453077125</v>
      </c>
      <c r="R3" s="4">
        <v>44013</v>
      </c>
      <c r="S3" s="8">
        <v>808036</v>
      </c>
      <c r="T3">
        <v>4082.9985640157865</v>
      </c>
    </row>
    <row r="4" spans="1:20" x14ac:dyDescent="0.25">
      <c r="A4" s="2">
        <v>809528</v>
      </c>
      <c r="E4" s="4">
        <v>40634</v>
      </c>
      <c r="F4">
        <v>806231</v>
      </c>
      <c r="G4" s="3">
        <v>1299.3092025782635</v>
      </c>
      <c r="H4" s="10" t="str">
        <f>IF(AND(E4&gt;=$L$2,SUM($I$1:I3)&lt;90),1,"")</f>
        <v/>
      </c>
      <c r="I4" s="10" t="str">
        <f>IF(AND(H4=1,F4=$L$4),1,"")</f>
        <v/>
      </c>
      <c r="J4" s="10" t="str">
        <f t="shared" si="3"/>
        <v/>
      </c>
      <c r="L4" s="12">
        <v>808036</v>
      </c>
      <c r="N4" s="11">
        <f t="shared" si="0"/>
        <v>44044</v>
      </c>
      <c r="O4" s="12">
        <f t="shared" si="1"/>
        <v>808036</v>
      </c>
      <c r="P4" s="15">
        <f t="shared" si="2"/>
        <v>977.04775165443334</v>
      </c>
      <c r="R4" s="4">
        <v>44044</v>
      </c>
      <c r="S4" s="8">
        <v>808036</v>
      </c>
      <c r="T4">
        <v>3621.0111453077125</v>
      </c>
    </row>
    <row r="5" spans="1:20" x14ac:dyDescent="0.25">
      <c r="A5" s="2">
        <v>809427</v>
      </c>
      <c r="E5" s="4">
        <v>40634</v>
      </c>
      <c r="F5">
        <v>806014</v>
      </c>
      <c r="G5" s="3">
        <v>372.80754333799484</v>
      </c>
      <c r="H5" s="10" t="str">
        <f>IF(AND(E5&gt;=$L$2,SUM($I$1:I4)&lt;90),1,"")</f>
        <v/>
      </c>
      <c r="I5" s="10" t="str">
        <f>IF(AND(H5=1,F5=$L$4),1,"")</f>
        <v/>
      </c>
      <c r="J5" s="10" t="str">
        <f t="shared" si="3"/>
        <v/>
      </c>
      <c r="L5" s="14" t="s">
        <v>8</v>
      </c>
      <c r="N5" s="11">
        <f t="shared" si="0"/>
        <v>44075</v>
      </c>
      <c r="O5" s="12">
        <f t="shared" si="1"/>
        <v>808036</v>
      </c>
      <c r="P5" s="15">
        <f t="shared" si="2"/>
        <v>2368.3375188903801</v>
      </c>
      <c r="R5" s="4">
        <v>44044</v>
      </c>
      <c r="S5" s="8">
        <v>808036</v>
      </c>
      <c r="T5">
        <v>977.04775165443334</v>
      </c>
    </row>
    <row r="6" spans="1:20" x14ac:dyDescent="0.25">
      <c r="A6" s="2">
        <v>809000</v>
      </c>
      <c r="E6" s="4">
        <v>40634</v>
      </c>
      <c r="F6">
        <v>805349</v>
      </c>
      <c r="G6" s="3">
        <v>762.02566931654155</v>
      </c>
      <c r="H6" s="10" t="str">
        <f>IF(AND(E6&gt;=$L$2,SUM($I$1:I5)&lt;90),1,"")</f>
        <v/>
      </c>
      <c r="I6" s="10" t="str">
        <f>IF(AND(H6=1,F6=$L$4),1,"")</f>
        <v/>
      </c>
      <c r="J6" s="10" t="str">
        <f t="shared" si="3"/>
        <v/>
      </c>
      <c r="L6" s="12" cm="1">
        <f t="array" ref="L6">ROUND(SUMPRODUCT((H2:H10000=1)*(I2:I10000=1)*(G2:G10000)),2)</f>
        <v>20940.47</v>
      </c>
      <c r="N6" s="11">
        <f t="shared" si="0"/>
        <v>44105</v>
      </c>
      <c r="O6" s="12">
        <f t="shared" si="1"/>
        <v>808036</v>
      </c>
      <c r="P6" s="15">
        <f t="shared" si="2"/>
        <v>6997.8088483814836</v>
      </c>
      <c r="R6" s="4">
        <v>44105</v>
      </c>
      <c r="S6" s="8">
        <v>808036</v>
      </c>
      <c r="T6">
        <v>6997.8088483814836</v>
      </c>
    </row>
    <row r="7" spans="1:20" x14ac:dyDescent="0.25">
      <c r="A7" s="2">
        <v>808036</v>
      </c>
      <c r="E7" s="4">
        <v>40634</v>
      </c>
      <c r="F7">
        <v>804767</v>
      </c>
      <c r="G7" s="3">
        <v>203.50180084336409</v>
      </c>
      <c r="H7" s="10" t="str">
        <f>IF(AND(E7&gt;=$L$2,SUM($I$1:I6)&lt;90),1,"")</f>
        <v/>
      </c>
      <c r="I7" s="10" t="str">
        <f>IF(AND(H7=1,F7=$L$4),1,"")</f>
        <v/>
      </c>
      <c r="J7" s="10" t="str">
        <f t="shared" si="3"/>
        <v/>
      </c>
      <c r="N7" s="11">
        <f t="shared" si="0"/>
        <v>44135</v>
      </c>
      <c r="O7" s="12">
        <f t="shared" si="1"/>
        <v>808036</v>
      </c>
      <c r="P7" s="15">
        <f t="shared" si="2"/>
        <v>1169.42616</v>
      </c>
      <c r="R7" s="4">
        <v>44135</v>
      </c>
      <c r="S7" s="8">
        <v>808036</v>
      </c>
      <c r="T7">
        <v>1169.42616</v>
      </c>
    </row>
    <row r="8" spans="1:20" x14ac:dyDescent="0.25">
      <c r="A8" s="2">
        <v>807860</v>
      </c>
      <c r="E8" s="4">
        <v>40634</v>
      </c>
      <c r="F8">
        <v>804729</v>
      </c>
      <c r="G8" s="3">
        <v>272.44034940104245</v>
      </c>
      <c r="H8" s="10" t="str">
        <f>IF(AND(E8&gt;=$L$2,SUM($I$1:I7)&lt;90),1,"")</f>
        <v/>
      </c>
      <c r="I8" s="10" t="str">
        <f>IF(AND(H8=1,F8=$L$4),1,"")</f>
        <v/>
      </c>
      <c r="J8" s="10" t="str">
        <f t="shared" si="3"/>
        <v/>
      </c>
      <c r="N8" s="11">
        <f t="shared" si="0"/>
        <v>44135</v>
      </c>
      <c r="O8" s="12">
        <f t="shared" si="1"/>
        <v>808036</v>
      </c>
      <c r="P8" s="15">
        <f t="shared" si="2"/>
        <v>1135.2138840000002</v>
      </c>
      <c r="R8" s="4">
        <v>44135</v>
      </c>
      <c r="S8" s="8">
        <v>808036</v>
      </c>
      <c r="T8">
        <v>1135.2138840000002</v>
      </c>
    </row>
    <row r="9" spans="1:20" x14ac:dyDescent="0.25">
      <c r="A9" s="2">
        <v>807533</v>
      </c>
      <c r="E9" s="4">
        <v>40634</v>
      </c>
      <c r="F9">
        <v>804460</v>
      </c>
      <c r="G9" s="3">
        <v>1306.1484142480103</v>
      </c>
      <c r="H9" s="10" t="str">
        <f>IF(AND(E9&gt;=$L$2,SUM($I$1:I8)&lt;90),1,"")</f>
        <v/>
      </c>
      <c r="I9" s="10" t="str">
        <f>IF(AND(H9=1,F9=$L$4),1,"")</f>
        <v/>
      </c>
      <c r="J9" s="10" t="str">
        <f t="shared" si="3"/>
        <v/>
      </c>
      <c r="N9" s="11" t="str">
        <f t="shared" si="0"/>
        <v/>
      </c>
      <c r="O9" s="12" t="str">
        <f t="shared" si="1"/>
        <v/>
      </c>
      <c r="P9" s="15" t="str">
        <f t="shared" si="2"/>
        <v/>
      </c>
    </row>
    <row r="10" spans="1:20" x14ac:dyDescent="0.25">
      <c r="A10" s="2">
        <v>806662</v>
      </c>
      <c r="E10" s="4">
        <v>40634</v>
      </c>
      <c r="F10">
        <v>804429</v>
      </c>
      <c r="G10" s="3">
        <v>507.86434698129108</v>
      </c>
      <c r="H10" s="10" t="str">
        <f>IF(AND(E10&gt;=$L$2,SUM($I$1:I9)&lt;90),1,"")</f>
        <v/>
      </c>
      <c r="I10" s="10" t="str">
        <f>IF(AND(H10=1,F10=$L$4),1,"")</f>
        <v/>
      </c>
      <c r="J10" s="10" t="str">
        <f t="shared" si="3"/>
        <v/>
      </c>
      <c r="N10" s="11" t="str">
        <f t="shared" si="0"/>
        <v/>
      </c>
      <c r="O10" s="12" t="str">
        <f t="shared" si="1"/>
        <v/>
      </c>
      <c r="P10" s="15" t="str">
        <f t="shared" si="2"/>
        <v/>
      </c>
      <c r="R10" s="9" t="s">
        <v>5</v>
      </c>
      <c r="S10" s="9"/>
      <c r="T10" s="9"/>
    </row>
    <row r="11" spans="1:20" x14ac:dyDescent="0.25">
      <c r="A11" s="2">
        <v>806538</v>
      </c>
      <c r="E11" s="4">
        <v>40634</v>
      </c>
      <c r="F11">
        <v>803779</v>
      </c>
      <c r="G11" s="3">
        <v>295.00269717752633</v>
      </c>
      <c r="H11" s="10" t="str">
        <f>IF(AND(E11&gt;=$L$2,SUM($I$1:I10)&lt;90),1,"")</f>
        <v/>
      </c>
      <c r="I11" s="10" t="str">
        <f>IF(AND(H11=1,F11=$L$4),1,"")</f>
        <v/>
      </c>
      <c r="J11" s="10" t="str">
        <f t="shared" si="3"/>
        <v/>
      </c>
      <c r="N11" s="11" t="str">
        <f t="shared" si="0"/>
        <v/>
      </c>
      <c r="O11" s="12" t="str">
        <f t="shared" si="1"/>
        <v/>
      </c>
      <c r="P11" s="15" t="str">
        <f t="shared" si="2"/>
        <v/>
      </c>
      <c r="R11" s="9"/>
      <c r="S11" s="9"/>
      <c r="T11" s="9"/>
    </row>
    <row r="12" spans="1:20" x14ac:dyDescent="0.25">
      <c r="A12" s="2">
        <v>806436</v>
      </c>
      <c r="E12" s="4">
        <v>40634</v>
      </c>
      <c r="F12">
        <v>802726</v>
      </c>
      <c r="G12" s="3">
        <v>612.88502514714321</v>
      </c>
      <c r="H12" s="10" t="str">
        <f>IF(AND(E12&gt;=$L$2,SUM($I$1:I11)&lt;90),1,"")</f>
        <v/>
      </c>
      <c r="I12" s="10" t="str">
        <f>IF(AND(H12=1,F12=$L$4),1,"")</f>
        <v/>
      </c>
      <c r="J12" s="10" t="str">
        <f t="shared" si="3"/>
        <v/>
      </c>
      <c r="N12" s="11" t="str">
        <f t="shared" si="0"/>
        <v/>
      </c>
      <c r="O12" s="12" t="str">
        <f t="shared" si="1"/>
        <v/>
      </c>
      <c r="P12" s="15" t="str">
        <f t="shared" si="2"/>
        <v/>
      </c>
      <c r="R12" s="9"/>
      <c r="S12" s="9"/>
      <c r="T12" s="9"/>
    </row>
    <row r="13" spans="1:20" x14ac:dyDescent="0.25">
      <c r="A13" s="2">
        <v>806231</v>
      </c>
      <c r="E13" s="4">
        <v>40634</v>
      </c>
      <c r="F13">
        <v>802702</v>
      </c>
      <c r="G13" s="3">
        <v>44.243353842948792</v>
      </c>
      <c r="H13" s="10" t="str">
        <f>IF(AND(E13&gt;=$L$2,SUM($I$1:I12)&lt;90),1,"")</f>
        <v/>
      </c>
      <c r="I13" s="10" t="str">
        <f>IF(AND(H13=1,F13=$L$4),1,"")</f>
        <v/>
      </c>
      <c r="J13" s="10" t="str">
        <f t="shared" si="3"/>
        <v/>
      </c>
      <c r="N13" s="11" t="str">
        <f t="shared" si="0"/>
        <v/>
      </c>
      <c r="O13" s="12" t="str">
        <f t="shared" si="1"/>
        <v/>
      </c>
      <c r="P13" s="15" t="str">
        <f t="shared" si="2"/>
        <v/>
      </c>
      <c r="R13" s="9"/>
      <c r="S13" s="9"/>
      <c r="T13" s="9"/>
    </row>
    <row r="14" spans="1:20" x14ac:dyDescent="0.25">
      <c r="A14" s="2">
        <v>806171</v>
      </c>
      <c r="E14" s="4">
        <v>40634</v>
      </c>
      <c r="F14">
        <v>802697</v>
      </c>
      <c r="G14" s="3">
        <v>654.97790521764591</v>
      </c>
      <c r="H14" s="10" t="str">
        <f>IF(AND(E14&gt;=$L$2,SUM($I$1:I13)&lt;90),1,"")</f>
        <v/>
      </c>
      <c r="I14" s="10" t="str">
        <f>IF(AND(H14=1,F14=$L$4),1,"")</f>
        <v/>
      </c>
      <c r="J14" s="10" t="str">
        <f t="shared" si="3"/>
        <v/>
      </c>
      <c r="N14" s="11" t="str">
        <f t="shared" si="0"/>
        <v/>
      </c>
      <c r="O14" s="12" t="str">
        <f t="shared" si="1"/>
        <v/>
      </c>
      <c r="P14" s="15" t="str">
        <f t="shared" si="2"/>
        <v/>
      </c>
      <c r="R14" s="9"/>
      <c r="S14" s="9"/>
      <c r="T14" s="9"/>
    </row>
    <row r="15" spans="1:20" x14ac:dyDescent="0.25">
      <c r="A15" s="2">
        <v>806028</v>
      </c>
      <c r="E15" s="4">
        <v>40634</v>
      </c>
      <c r="F15">
        <v>802694</v>
      </c>
      <c r="G15" s="3">
        <v>86.371487581852222</v>
      </c>
      <c r="H15" s="10" t="str">
        <f>IF(AND(E15&gt;=$L$2,SUM($I$1:I14)&lt;90),1,"")</f>
        <v/>
      </c>
      <c r="I15" s="10" t="str">
        <f>IF(AND(H15=1,F15=$L$4),1,"")</f>
        <v/>
      </c>
      <c r="J15" s="10" t="str">
        <f t="shared" si="3"/>
        <v/>
      </c>
      <c r="N15" s="11" t="str">
        <f t="shared" si="0"/>
        <v/>
      </c>
      <c r="O15" s="12" t="str">
        <f t="shared" si="1"/>
        <v/>
      </c>
      <c r="P15" s="15" t="str">
        <f t="shared" si="2"/>
        <v/>
      </c>
      <c r="R15" s="9"/>
      <c r="S15" s="9"/>
      <c r="T15" s="9"/>
    </row>
    <row r="16" spans="1:20" x14ac:dyDescent="0.25">
      <c r="A16" s="2">
        <v>806014</v>
      </c>
      <c r="E16" s="4">
        <v>40634</v>
      </c>
      <c r="F16">
        <v>802687</v>
      </c>
      <c r="G16" s="3">
        <v>430.09475448922331</v>
      </c>
      <c r="H16" s="10" t="str">
        <f>IF(AND(E16&gt;=$L$2,SUM($I$1:I15)&lt;90),1,"")</f>
        <v/>
      </c>
      <c r="I16" s="10" t="str">
        <f>IF(AND(H16=1,F16=$L$4),1,"")</f>
        <v/>
      </c>
      <c r="J16" s="10" t="str">
        <f t="shared" si="3"/>
        <v/>
      </c>
      <c r="N16" s="11" t="str">
        <f t="shared" si="0"/>
        <v/>
      </c>
      <c r="O16" s="12" t="str">
        <f t="shared" si="1"/>
        <v/>
      </c>
      <c r="P16" s="15" t="str">
        <f t="shared" si="2"/>
        <v/>
      </c>
    </row>
    <row r="17" spans="1:16" x14ac:dyDescent="0.25">
      <c r="A17" s="2">
        <v>806013</v>
      </c>
      <c r="E17" s="4">
        <v>40634</v>
      </c>
      <c r="F17">
        <v>101790</v>
      </c>
      <c r="G17" s="3">
        <v>6525.5950356535404</v>
      </c>
      <c r="H17" s="10" t="str">
        <f>IF(AND(E17&gt;=$L$2,SUM($I$1:I16)&lt;90),1,"")</f>
        <v/>
      </c>
      <c r="I17" s="10" t="str">
        <f>IF(AND(H17=1,F17=$L$4),1,"")</f>
        <v/>
      </c>
      <c r="J17" s="10" t="str">
        <f t="shared" si="3"/>
        <v/>
      </c>
      <c r="N17" s="11" t="str">
        <f t="shared" si="0"/>
        <v/>
      </c>
      <c r="O17" s="12" t="str">
        <f t="shared" si="1"/>
        <v/>
      </c>
      <c r="P17" s="15" t="str">
        <f t="shared" si="2"/>
        <v/>
      </c>
    </row>
    <row r="18" spans="1:16" x14ac:dyDescent="0.25">
      <c r="A18" s="2">
        <v>805961</v>
      </c>
      <c r="E18" s="4">
        <v>40664</v>
      </c>
      <c r="F18">
        <v>806662</v>
      </c>
      <c r="G18" s="3">
        <v>3916.1078321246932</v>
      </c>
      <c r="H18" s="10" t="str">
        <f>IF(AND(E18&gt;=$L$2,SUM($I$1:I17)&lt;90),1,"")</f>
        <v/>
      </c>
      <c r="I18" s="10" t="str">
        <f>IF(AND(H18=1,F18=$L$4),1,"")</f>
        <v/>
      </c>
      <c r="J18" s="10" t="str">
        <f t="shared" si="3"/>
        <v/>
      </c>
      <c r="N18" s="11" t="str">
        <f t="shared" si="0"/>
        <v/>
      </c>
      <c r="O18" s="12" t="str">
        <f t="shared" si="1"/>
        <v/>
      </c>
      <c r="P18" s="15" t="str">
        <f t="shared" si="2"/>
        <v/>
      </c>
    </row>
    <row r="19" spans="1:16" x14ac:dyDescent="0.25">
      <c r="A19" s="2">
        <v>805877</v>
      </c>
      <c r="E19" s="4">
        <v>40664</v>
      </c>
      <c r="F19">
        <v>806538</v>
      </c>
      <c r="G19" s="3">
        <v>1290.2310609498311</v>
      </c>
      <c r="H19" s="10" t="str">
        <f>IF(AND(E19&gt;=$L$2,SUM($I$1:I18)&lt;90),1,"")</f>
        <v/>
      </c>
      <c r="I19" s="10" t="str">
        <f>IF(AND(H19=1,F19=$L$4),1,"")</f>
        <v/>
      </c>
      <c r="J19" s="10" t="str">
        <f t="shared" si="3"/>
        <v/>
      </c>
      <c r="N19" s="11" t="str">
        <f t="shared" si="0"/>
        <v/>
      </c>
      <c r="O19" s="12" t="str">
        <f t="shared" si="1"/>
        <v/>
      </c>
      <c r="P19" s="15" t="str">
        <f t="shared" si="2"/>
        <v/>
      </c>
    </row>
    <row r="20" spans="1:16" x14ac:dyDescent="0.25">
      <c r="A20" s="2">
        <v>805385</v>
      </c>
      <c r="E20" s="4">
        <v>40664</v>
      </c>
      <c r="F20">
        <v>806436</v>
      </c>
      <c r="G20" s="3">
        <v>1689.1799414421043</v>
      </c>
      <c r="H20" s="10" t="str">
        <f>IF(AND(E20&gt;=$L$2,SUM($I$1:I19)&lt;90),1,"")</f>
        <v/>
      </c>
      <c r="I20" s="10" t="str">
        <f>IF(AND(H20=1,F20=$L$4),1,"")</f>
        <v/>
      </c>
      <c r="J20" s="10" t="str">
        <f t="shared" si="3"/>
        <v/>
      </c>
      <c r="N20" s="11" t="str">
        <f t="shared" si="0"/>
        <v/>
      </c>
      <c r="O20" s="12" t="str">
        <f t="shared" si="1"/>
        <v/>
      </c>
      <c r="P20" s="15" t="str">
        <f t="shared" si="2"/>
        <v/>
      </c>
    </row>
    <row r="21" spans="1:16" x14ac:dyDescent="0.25">
      <c r="A21" s="2">
        <v>805349</v>
      </c>
      <c r="E21" s="4">
        <v>40664</v>
      </c>
      <c r="F21">
        <v>806231</v>
      </c>
      <c r="G21" s="3">
        <v>2559.1286122786723</v>
      </c>
      <c r="H21" s="10" t="str">
        <f>IF(AND(E21&gt;=$L$2,SUM($I$1:I20)&lt;90),1,"")</f>
        <v/>
      </c>
      <c r="I21" s="10" t="str">
        <f>IF(AND(H21=1,F21=$L$4),1,"")</f>
        <v/>
      </c>
      <c r="J21" s="10" t="str">
        <f t="shared" si="3"/>
        <v/>
      </c>
      <c r="N21" s="11" t="str">
        <f t="shared" si="0"/>
        <v/>
      </c>
      <c r="O21" s="12" t="str">
        <f t="shared" si="1"/>
        <v/>
      </c>
      <c r="P21" s="15" t="str">
        <f t="shared" si="2"/>
        <v/>
      </c>
    </row>
    <row r="22" spans="1:16" x14ac:dyDescent="0.25">
      <c r="A22" s="2">
        <v>805173</v>
      </c>
      <c r="E22" s="4">
        <v>40664</v>
      </c>
      <c r="F22">
        <v>806171</v>
      </c>
      <c r="G22" s="3">
        <v>1302.6391481699147</v>
      </c>
      <c r="H22" s="10" t="str">
        <f>IF(AND(E22&gt;=$L$2,SUM($I$1:I21)&lt;90),1,"")</f>
        <v/>
      </c>
      <c r="I22" s="10" t="str">
        <f>IF(AND(H22=1,F22=$L$4),1,"")</f>
        <v/>
      </c>
      <c r="J22" s="10" t="str">
        <f t="shared" si="3"/>
        <v/>
      </c>
      <c r="N22" s="11" t="str">
        <f t="shared" si="0"/>
        <v/>
      </c>
      <c r="O22" s="12" t="str">
        <f t="shared" si="1"/>
        <v/>
      </c>
      <c r="P22" s="15" t="str">
        <f t="shared" si="2"/>
        <v/>
      </c>
    </row>
    <row r="23" spans="1:16" x14ac:dyDescent="0.25">
      <c r="A23" s="2">
        <v>804767</v>
      </c>
      <c r="E23" s="4">
        <v>40664</v>
      </c>
      <c r="F23">
        <v>806028</v>
      </c>
      <c r="G23" s="3">
        <v>4539.4698331009295</v>
      </c>
      <c r="H23" s="10" t="str">
        <f>IF(AND(E23&gt;=$L$2,SUM($I$1:I22)&lt;90),1,"")</f>
        <v/>
      </c>
      <c r="I23" s="10" t="str">
        <f>IF(AND(H23=1,F23=$L$4),1,"")</f>
        <v/>
      </c>
      <c r="J23" s="10" t="str">
        <f t="shared" si="3"/>
        <v/>
      </c>
      <c r="N23" s="11" t="str">
        <f t="shared" si="0"/>
        <v/>
      </c>
      <c r="O23" s="12" t="str">
        <f t="shared" si="1"/>
        <v/>
      </c>
      <c r="P23" s="15" t="str">
        <f t="shared" si="2"/>
        <v/>
      </c>
    </row>
    <row r="24" spans="1:16" x14ac:dyDescent="0.25">
      <c r="A24" s="2">
        <v>804729</v>
      </c>
      <c r="E24" s="4">
        <v>40664</v>
      </c>
      <c r="F24">
        <v>806014</v>
      </c>
      <c r="G24" s="3">
        <v>3127.6605183881647</v>
      </c>
      <c r="H24" s="10" t="str">
        <f>IF(AND(E24&gt;=$L$2,SUM($I$1:I23)&lt;90),1,"")</f>
        <v/>
      </c>
      <c r="I24" s="10" t="str">
        <f>IF(AND(H24=1,F24=$L$4),1,"")</f>
        <v/>
      </c>
      <c r="J24" s="10" t="str">
        <f t="shared" si="3"/>
        <v/>
      </c>
      <c r="N24" s="11" t="str">
        <f t="shared" si="0"/>
        <v/>
      </c>
      <c r="O24" s="12" t="str">
        <f t="shared" si="1"/>
        <v/>
      </c>
      <c r="P24" s="15" t="str">
        <f t="shared" si="2"/>
        <v/>
      </c>
    </row>
    <row r="25" spans="1:16" x14ac:dyDescent="0.25">
      <c r="A25" s="2">
        <v>804519</v>
      </c>
      <c r="E25" s="4">
        <v>40664</v>
      </c>
      <c r="F25">
        <v>806013</v>
      </c>
      <c r="G25" s="3">
        <v>7106.6838280251286</v>
      </c>
      <c r="H25" s="10" t="str">
        <f>IF(AND(E25&gt;=$L$2,SUM($I$1:I24)&lt;90),1,"")</f>
        <v/>
      </c>
      <c r="I25" s="10" t="str">
        <f>IF(AND(H25=1,F25=$L$4),1,"")</f>
        <v/>
      </c>
      <c r="J25" s="10" t="str">
        <f t="shared" si="3"/>
        <v/>
      </c>
      <c r="N25" s="11" t="str">
        <f t="shared" si="0"/>
        <v/>
      </c>
      <c r="O25" s="12" t="str">
        <f t="shared" si="1"/>
        <v/>
      </c>
      <c r="P25" s="15" t="str">
        <f t="shared" si="2"/>
        <v/>
      </c>
    </row>
    <row r="26" spans="1:16" x14ac:dyDescent="0.25">
      <c r="A26" s="2">
        <v>804460</v>
      </c>
      <c r="E26" s="4">
        <v>40664</v>
      </c>
      <c r="F26">
        <v>805961</v>
      </c>
      <c r="G26" s="3">
        <v>4485.269768050719</v>
      </c>
      <c r="H26" s="10" t="str">
        <f>IF(AND(E26&gt;=$L$2,SUM($I$1:I25)&lt;90),1,"")</f>
        <v/>
      </c>
      <c r="I26" s="10" t="str">
        <f>IF(AND(H26=1,F26=$L$4),1,"")</f>
        <v/>
      </c>
      <c r="J26" s="10" t="str">
        <f t="shared" si="3"/>
        <v/>
      </c>
      <c r="N26" s="11" t="str">
        <f t="shared" si="0"/>
        <v/>
      </c>
      <c r="O26" s="12" t="str">
        <f t="shared" si="1"/>
        <v/>
      </c>
      <c r="P26" s="15" t="str">
        <f t="shared" si="2"/>
        <v/>
      </c>
    </row>
    <row r="27" spans="1:16" x14ac:dyDescent="0.25">
      <c r="A27" s="2">
        <v>804429</v>
      </c>
      <c r="E27" s="4">
        <v>40664</v>
      </c>
      <c r="F27">
        <v>805877</v>
      </c>
      <c r="G27" s="3">
        <v>2340.8757833341583</v>
      </c>
      <c r="H27" s="10" t="str">
        <f>IF(AND(E27&gt;=$L$2,SUM($I$1:I26)&lt;90),1,"")</f>
        <v/>
      </c>
      <c r="I27" s="10" t="str">
        <f>IF(AND(H27=1,F27=$L$4),1,"")</f>
        <v/>
      </c>
      <c r="J27" s="10" t="str">
        <f t="shared" si="3"/>
        <v/>
      </c>
      <c r="N27" s="11" t="str">
        <f t="shared" si="0"/>
        <v/>
      </c>
      <c r="O27" s="12" t="str">
        <f t="shared" si="1"/>
        <v/>
      </c>
      <c r="P27" s="15" t="str">
        <f t="shared" si="2"/>
        <v/>
      </c>
    </row>
    <row r="28" spans="1:16" x14ac:dyDescent="0.25">
      <c r="A28" s="2">
        <v>802726</v>
      </c>
      <c r="E28" s="4">
        <v>40664</v>
      </c>
      <c r="F28">
        <v>805385</v>
      </c>
      <c r="G28" s="3">
        <v>9723.6001751426084</v>
      </c>
      <c r="H28" s="10" t="str">
        <f>IF(AND(E28&gt;=$L$2,SUM($I$1:I27)&lt;90),1,"")</f>
        <v/>
      </c>
      <c r="I28" s="10" t="str">
        <f>IF(AND(H28=1,F28=$L$4),1,"")</f>
        <v/>
      </c>
      <c r="J28" s="10" t="str">
        <f t="shared" si="3"/>
        <v/>
      </c>
      <c r="N28" s="11" t="str">
        <f t="shared" si="0"/>
        <v/>
      </c>
      <c r="O28" s="12" t="str">
        <f t="shared" si="1"/>
        <v/>
      </c>
      <c r="P28" s="15" t="str">
        <f t="shared" si="2"/>
        <v/>
      </c>
    </row>
    <row r="29" spans="1:16" x14ac:dyDescent="0.25">
      <c r="A29" s="2">
        <v>802702</v>
      </c>
      <c r="E29" s="4">
        <v>40664</v>
      </c>
      <c r="F29">
        <v>805349</v>
      </c>
      <c r="G29" s="3">
        <v>5655.2876398401095</v>
      </c>
      <c r="H29" s="10" t="str">
        <f>IF(AND(E29&gt;=$L$2,SUM($I$1:I28)&lt;90),1,"")</f>
        <v/>
      </c>
      <c r="I29" s="10" t="str">
        <f>IF(AND(H29=1,F29=$L$4),1,"")</f>
        <v/>
      </c>
      <c r="J29" s="10" t="str">
        <f t="shared" si="3"/>
        <v/>
      </c>
      <c r="N29" s="11" t="str">
        <f t="shared" si="0"/>
        <v/>
      </c>
      <c r="O29" s="12" t="str">
        <f t="shared" si="1"/>
        <v/>
      </c>
      <c r="P29" s="15" t="str">
        <f t="shared" si="2"/>
        <v/>
      </c>
    </row>
    <row r="30" spans="1:16" x14ac:dyDescent="0.25">
      <c r="A30" s="2">
        <v>802697</v>
      </c>
      <c r="E30" s="4">
        <v>40664</v>
      </c>
      <c r="F30">
        <v>804767</v>
      </c>
      <c r="G30" s="3">
        <v>6837.9586104449008</v>
      </c>
      <c r="H30" s="10" t="str">
        <f>IF(AND(E30&gt;=$L$2,SUM($I$1:I29)&lt;90),1,"")</f>
        <v/>
      </c>
      <c r="I30" s="10" t="str">
        <f>IF(AND(H30=1,F30=$L$4),1,"")</f>
        <v/>
      </c>
      <c r="J30" s="10" t="str">
        <f t="shared" si="3"/>
        <v/>
      </c>
      <c r="N30" s="11" t="str">
        <f t="shared" si="0"/>
        <v/>
      </c>
      <c r="O30" s="12" t="str">
        <f t="shared" si="1"/>
        <v/>
      </c>
      <c r="P30" s="15" t="str">
        <f t="shared" si="2"/>
        <v/>
      </c>
    </row>
    <row r="31" spans="1:16" x14ac:dyDescent="0.25">
      <c r="A31" s="2">
        <v>802694</v>
      </c>
      <c r="E31" s="4">
        <v>40664</v>
      </c>
      <c r="F31">
        <v>804729</v>
      </c>
      <c r="G31" s="3">
        <v>12230.541317618336</v>
      </c>
      <c r="H31" s="10" t="str">
        <f>IF(AND(E31&gt;=$L$2,SUM($I$1:I30)&lt;90),1,"")</f>
        <v/>
      </c>
      <c r="I31" s="10" t="str">
        <f>IF(AND(H31=1,F31=$L$4),1,"")</f>
        <v/>
      </c>
      <c r="J31" s="10" t="str">
        <f t="shared" si="3"/>
        <v/>
      </c>
      <c r="N31" s="6" t="s">
        <v>8</v>
      </c>
      <c r="O31" s="6"/>
      <c r="P31" s="16">
        <f>SUM(P1:P30)</f>
        <v>20940.471518989867</v>
      </c>
    </row>
    <row r="32" spans="1:16" x14ac:dyDescent="0.25">
      <c r="A32" s="2">
        <v>802687</v>
      </c>
      <c r="E32" s="4">
        <v>40664</v>
      </c>
      <c r="F32">
        <v>804460</v>
      </c>
      <c r="G32" s="3">
        <v>41321.888082849866</v>
      </c>
      <c r="H32" s="10" t="str">
        <f>IF(AND(E32&gt;=$L$2,SUM($I$1:I31)&lt;90),1,"")</f>
        <v/>
      </c>
      <c r="I32" s="10" t="str">
        <f>IF(AND(H32=1,F32=$L$4),1,"")</f>
        <v/>
      </c>
      <c r="J32" s="10" t="str">
        <f t="shared" si="3"/>
        <v/>
      </c>
    </row>
    <row r="33" spans="1:15" x14ac:dyDescent="0.25">
      <c r="A33" s="2">
        <v>101790</v>
      </c>
      <c r="E33" s="4">
        <v>40664</v>
      </c>
      <c r="F33">
        <v>804429</v>
      </c>
      <c r="G33" s="3">
        <v>6522.1561649069536</v>
      </c>
      <c r="H33" s="10" t="str">
        <f>IF(AND(E33&gt;=$L$2,SUM($I$1:I32)&lt;90),1,"")</f>
        <v/>
      </c>
      <c r="I33" s="10" t="str">
        <f>IF(AND(H33=1,F33=$L$4),1,"")</f>
        <v/>
      </c>
      <c r="J33" s="10" t="str">
        <f t="shared" si="3"/>
        <v/>
      </c>
      <c r="K33" s="17"/>
      <c r="L33" s="17"/>
      <c r="M33" s="17"/>
      <c r="N33" s="17"/>
      <c r="O33" s="17"/>
    </row>
    <row r="34" spans="1:15" x14ac:dyDescent="0.25">
      <c r="A34" s="2">
        <v>809455</v>
      </c>
      <c r="E34" s="4">
        <v>40664</v>
      </c>
      <c r="F34">
        <v>804346</v>
      </c>
      <c r="G34" s="3">
        <v>643.15543771236355</v>
      </c>
      <c r="H34" s="10" t="str">
        <f>IF(AND(E34&gt;=$L$2,SUM($I$1:I33)&lt;90),1,"")</f>
        <v/>
      </c>
      <c r="I34" s="10" t="str">
        <f>IF(AND(H34=1,F34=$L$4),1,"")</f>
        <v/>
      </c>
      <c r="J34" s="10" t="str">
        <f t="shared" si="3"/>
        <v/>
      </c>
      <c r="K34" s="17"/>
      <c r="L34" s="18" t="s">
        <v>9</v>
      </c>
      <c r="M34" s="17"/>
      <c r="N34" s="17"/>
      <c r="O34" s="17"/>
    </row>
    <row r="35" spans="1:15" x14ac:dyDescent="0.25">
      <c r="A35" s="2">
        <v>805994</v>
      </c>
      <c r="E35" s="4">
        <v>40664</v>
      </c>
      <c r="F35">
        <v>803779</v>
      </c>
      <c r="G35" s="3">
        <v>3105.2069557600025</v>
      </c>
      <c r="H35" s="10" t="str">
        <f>IF(AND(E35&gt;=$L$2,SUM($I$1:I34)&lt;90),1,"")</f>
        <v/>
      </c>
      <c r="I35" s="10" t="str">
        <f>IF(AND(H35=1,F35=$L$4),1,"")</f>
        <v/>
      </c>
      <c r="J35" s="10" t="str">
        <f t="shared" si="3"/>
        <v/>
      </c>
      <c r="K35" s="17"/>
      <c r="L35" s="18" t="s">
        <v>10</v>
      </c>
      <c r="M35" s="17"/>
      <c r="N35" s="17"/>
      <c r="O35" s="17"/>
    </row>
    <row r="36" spans="1:15" x14ac:dyDescent="0.25">
      <c r="A36" s="2">
        <v>803779</v>
      </c>
      <c r="E36" s="4">
        <v>40664</v>
      </c>
      <c r="F36">
        <v>802726</v>
      </c>
      <c r="G36" s="3">
        <v>3631.7718757569983</v>
      </c>
      <c r="H36" s="10" t="str">
        <f>IF(AND(E36&gt;=$L$2,SUM($I$1:I35)&lt;90),1,"")</f>
        <v/>
      </c>
      <c r="I36" s="10" t="str">
        <f>IF(AND(H36=1,F36=$L$4),1,"")</f>
        <v/>
      </c>
      <c r="J36" s="10" t="str">
        <f t="shared" si="3"/>
        <v/>
      </c>
      <c r="K36" s="17"/>
      <c r="L36" s="18" t="s">
        <v>11</v>
      </c>
      <c r="M36" s="17"/>
      <c r="N36" s="17"/>
      <c r="O36" s="17"/>
    </row>
    <row r="37" spans="1:15" x14ac:dyDescent="0.25">
      <c r="A37" s="2">
        <v>810514</v>
      </c>
      <c r="E37" s="4">
        <v>40664</v>
      </c>
      <c r="F37">
        <v>802702</v>
      </c>
      <c r="G37" s="3">
        <v>1355.2116361940762</v>
      </c>
      <c r="H37" s="10" t="str">
        <f>IF(AND(E37&gt;=$L$2,SUM($I$1:I36)&lt;90),1,"")</f>
        <v/>
      </c>
      <c r="I37" s="10" t="str">
        <f>IF(AND(H37=1,F37=$L$4),1,"")</f>
        <v/>
      </c>
      <c r="J37" s="10" t="str">
        <f t="shared" si="3"/>
        <v/>
      </c>
      <c r="K37" s="17"/>
      <c r="L37" s="18" t="s">
        <v>12</v>
      </c>
      <c r="M37" s="17"/>
      <c r="N37" s="17"/>
      <c r="O37" s="17"/>
    </row>
    <row r="38" spans="1:15" x14ac:dyDescent="0.25">
      <c r="A38" s="2">
        <v>809557</v>
      </c>
      <c r="E38" s="4">
        <v>40664</v>
      </c>
      <c r="F38">
        <v>802697</v>
      </c>
      <c r="G38" s="3">
        <v>4206.3765692647548</v>
      </c>
      <c r="H38" s="10" t="str">
        <f>IF(AND(E38&gt;=$L$2,SUM($I$1:I37)&lt;90),1,"")</f>
        <v/>
      </c>
      <c r="I38" s="10" t="str">
        <f>IF(AND(H38=1,F38=$L$4),1,"")</f>
        <v/>
      </c>
      <c r="J38" s="10" t="str">
        <f t="shared" si="3"/>
        <v/>
      </c>
      <c r="K38" s="17"/>
      <c r="L38" s="17"/>
      <c r="M38" s="17"/>
      <c r="N38" s="17"/>
      <c r="O38" s="17"/>
    </row>
    <row r="39" spans="1:15" x14ac:dyDescent="0.25">
      <c r="A39" s="2">
        <v>807431</v>
      </c>
      <c r="E39" s="4">
        <v>40664</v>
      </c>
      <c r="F39">
        <v>802694</v>
      </c>
      <c r="G39" s="3">
        <v>214.3851459041212</v>
      </c>
      <c r="H39" s="10" t="str">
        <f>IF(AND(E39&gt;=$L$2,SUM($I$1:I38)&lt;90),1,"")</f>
        <v/>
      </c>
      <c r="I39" s="10" t="str">
        <f>IF(AND(H39=1,F39=$L$4),1,"")</f>
        <v/>
      </c>
      <c r="J39" s="10" t="str">
        <f t="shared" si="3"/>
        <v/>
      </c>
    </row>
    <row r="40" spans="1:15" x14ac:dyDescent="0.25">
      <c r="A40" s="2">
        <v>804346</v>
      </c>
      <c r="E40" s="4">
        <v>40664</v>
      </c>
      <c r="F40">
        <v>802687</v>
      </c>
      <c r="G40" s="3">
        <v>1212.1948678407309</v>
      </c>
      <c r="H40" s="10" t="str">
        <f>IF(AND(E40&gt;=$L$2,SUM($I$1:I39)&lt;90),1,"")</f>
        <v/>
      </c>
      <c r="I40" s="10" t="str">
        <f>IF(AND(H40=1,F40=$L$4),1,"")</f>
        <v/>
      </c>
      <c r="J40" s="10" t="str">
        <f t="shared" si="3"/>
        <v/>
      </c>
    </row>
    <row r="41" spans="1:15" x14ac:dyDescent="0.25">
      <c r="A41" s="2">
        <v>810496</v>
      </c>
      <c r="E41" s="4">
        <v>40664</v>
      </c>
      <c r="F41">
        <v>101790</v>
      </c>
      <c r="G41" s="3">
        <v>36153.525987049783</v>
      </c>
      <c r="H41" s="10" t="str">
        <f>IF(AND(E41&gt;=$L$2,SUM($I$1:I40)&lt;90),1,"")</f>
        <v/>
      </c>
      <c r="I41" s="10" t="str">
        <f>IF(AND(H41=1,F41=$L$4),1,"")</f>
        <v/>
      </c>
      <c r="J41" s="10" t="str">
        <f t="shared" si="3"/>
        <v/>
      </c>
    </row>
    <row r="42" spans="1:15" x14ac:dyDescent="0.25">
      <c r="A42" s="2">
        <v>810749</v>
      </c>
      <c r="E42" s="4">
        <v>40695</v>
      </c>
      <c r="F42">
        <v>806662</v>
      </c>
      <c r="G42" s="3">
        <v>1820.2114284554423</v>
      </c>
      <c r="H42" s="10" t="str">
        <f>IF(AND(E42&gt;=$L$2,SUM($I$1:I41)&lt;90),1,"")</f>
        <v/>
      </c>
      <c r="I42" s="10" t="str">
        <f>IF(AND(H42=1,F42=$L$4),1,"")</f>
        <v/>
      </c>
      <c r="J42" s="10" t="str">
        <f t="shared" si="3"/>
        <v/>
      </c>
    </row>
    <row r="43" spans="1:15" x14ac:dyDescent="0.25">
      <c r="A43" s="2">
        <v>810719</v>
      </c>
      <c r="E43" s="4">
        <v>40695</v>
      </c>
      <c r="F43">
        <v>806538</v>
      </c>
      <c r="G43" s="3">
        <v>3210.6197778342021</v>
      </c>
      <c r="H43" s="10" t="str">
        <f>IF(AND(E43&gt;=$L$2,SUM($I$1:I42)&lt;90),1,"")</f>
        <v/>
      </c>
      <c r="I43" s="10" t="str">
        <f>IF(AND(H43=1,F43=$L$4),1,"")</f>
        <v/>
      </c>
      <c r="J43" s="10" t="str">
        <f t="shared" si="3"/>
        <v/>
      </c>
    </row>
    <row r="44" spans="1:15" x14ac:dyDescent="0.25">
      <c r="A44" s="2">
        <v>810963</v>
      </c>
      <c r="E44" s="4">
        <v>40695</v>
      </c>
      <c r="F44">
        <v>806436</v>
      </c>
      <c r="G44" s="3">
        <v>3067.6305110309672</v>
      </c>
      <c r="H44" s="10" t="str">
        <f>IF(AND(E44&gt;=$L$2,SUM($I$1:I43)&lt;90),1,"")</f>
        <v/>
      </c>
      <c r="I44" s="10" t="str">
        <f>IF(AND(H44=1,F44=$L$4),1,"")</f>
        <v/>
      </c>
      <c r="J44" s="10" t="str">
        <f t="shared" si="3"/>
        <v/>
      </c>
    </row>
    <row r="45" spans="1:15" x14ac:dyDescent="0.25">
      <c r="A45" s="2">
        <v>811174</v>
      </c>
      <c r="E45" s="4">
        <v>40695</v>
      </c>
      <c r="F45">
        <v>806231</v>
      </c>
      <c r="G45" s="3">
        <v>2646.7718743465039</v>
      </c>
      <c r="H45" s="10" t="str">
        <f>IF(AND(E45&gt;=$L$2,SUM($I$1:I44)&lt;90),1,"")</f>
        <v/>
      </c>
      <c r="I45" s="10" t="str">
        <f>IF(AND(H45=1,F45=$L$4),1,"")</f>
        <v/>
      </c>
      <c r="J45" s="10" t="str">
        <f t="shared" si="3"/>
        <v/>
      </c>
    </row>
    <row r="46" spans="1:15" x14ac:dyDescent="0.25">
      <c r="A46" s="2">
        <v>811149</v>
      </c>
      <c r="E46" s="4">
        <v>40695</v>
      </c>
      <c r="F46">
        <v>806171</v>
      </c>
      <c r="G46" s="3">
        <v>4318.7213394134151</v>
      </c>
      <c r="H46" s="10" t="str">
        <f>IF(AND(E46&gt;=$L$2,SUM($I$1:I45)&lt;90),1,"")</f>
        <v/>
      </c>
      <c r="I46" s="10" t="str">
        <f>IF(AND(H46=1,F46=$L$4),1,"")</f>
        <v/>
      </c>
      <c r="J46" s="10" t="str">
        <f t="shared" si="3"/>
        <v/>
      </c>
    </row>
    <row r="47" spans="1:15" x14ac:dyDescent="0.25">
      <c r="A47" s="2">
        <v>811368</v>
      </c>
      <c r="E47" s="4">
        <v>40695</v>
      </c>
      <c r="F47">
        <v>806028</v>
      </c>
      <c r="G47" s="3">
        <v>10793.801565824087</v>
      </c>
      <c r="H47" s="10" t="str">
        <f>IF(AND(E47&gt;=$L$2,SUM($I$1:I46)&lt;90),1,"")</f>
        <v/>
      </c>
      <c r="I47" s="10" t="str">
        <f>IF(AND(H47=1,F47=$L$4),1,"")</f>
        <v/>
      </c>
      <c r="J47" s="10" t="str">
        <f t="shared" si="3"/>
        <v/>
      </c>
    </row>
    <row r="48" spans="1:15" x14ac:dyDescent="0.25">
      <c r="A48" s="2">
        <v>811980</v>
      </c>
      <c r="E48" s="4">
        <v>40695</v>
      </c>
      <c r="F48">
        <v>806014</v>
      </c>
      <c r="G48" s="3">
        <v>5560.0150450977708</v>
      </c>
      <c r="H48" s="10" t="str">
        <f>IF(AND(E48&gt;=$L$2,SUM($I$1:I47)&lt;90),1,"")</f>
        <v/>
      </c>
      <c r="I48" s="10" t="str">
        <f>IF(AND(H48=1,F48=$L$4),1,"")</f>
        <v/>
      </c>
      <c r="J48" s="10" t="str">
        <f t="shared" si="3"/>
        <v/>
      </c>
    </row>
    <row r="49" spans="1:10" x14ac:dyDescent="0.25">
      <c r="A49" s="2">
        <v>812017</v>
      </c>
      <c r="E49" s="4">
        <v>40695</v>
      </c>
      <c r="F49">
        <v>806013</v>
      </c>
      <c r="G49" s="3">
        <v>18573.569668414937</v>
      </c>
      <c r="H49" s="10" t="str">
        <f>IF(AND(E49&gt;=$L$2,SUM($I$1:I48)&lt;90),1,"")</f>
        <v/>
      </c>
      <c r="I49" s="10" t="str">
        <f>IF(AND(H49=1,F49=$L$4),1,"")</f>
        <v/>
      </c>
      <c r="J49" s="10" t="str">
        <f t="shared" si="3"/>
        <v/>
      </c>
    </row>
    <row r="50" spans="1:10" x14ac:dyDescent="0.25">
      <c r="A50" s="2">
        <v>812183</v>
      </c>
      <c r="E50" s="4">
        <v>40695</v>
      </c>
      <c r="F50">
        <v>805994</v>
      </c>
      <c r="G50" s="3">
        <v>2099.507732726091</v>
      </c>
      <c r="H50" s="10" t="str">
        <f>IF(AND(E50&gt;=$L$2,SUM($I$1:I49)&lt;90),1,"")</f>
        <v/>
      </c>
      <c r="I50" s="10" t="str">
        <f>IF(AND(H50=1,F50=$L$4),1,"")</f>
        <v/>
      </c>
      <c r="J50" s="10" t="str">
        <f t="shared" si="3"/>
        <v/>
      </c>
    </row>
    <row r="51" spans="1:10" x14ac:dyDescent="0.25">
      <c r="E51" s="4">
        <v>40695</v>
      </c>
      <c r="F51">
        <v>805961</v>
      </c>
      <c r="G51" s="3">
        <v>20215.692724415188</v>
      </c>
      <c r="H51" s="10" t="str">
        <f>IF(AND(E51&gt;=$L$2,SUM($I$1:I50)&lt;90),1,"")</f>
        <v/>
      </c>
      <c r="I51" s="10" t="str">
        <f>IF(AND(H51=1,F51=$L$4),1,"")</f>
        <v/>
      </c>
      <c r="J51" s="10" t="str">
        <f t="shared" si="3"/>
        <v/>
      </c>
    </row>
    <row r="52" spans="1:10" x14ac:dyDescent="0.25">
      <c r="E52" s="4">
        <v>40695</v>
      </c>
      <c r="F52">
        <v>805877</v>
      </c>
      <c r="G52" s="3">
        <v>5014.5258706446848</v>
      </c>
      <c r="H52" s="10" t="str">
        <f>IF(AND(E52&gt;=$L$2,SUM($I$1:I51)&lt;90),1,"")</f>
        <v/>
      </c>
      <c r="I52" s="10" t="str">
        <f>IF(AND(H52=1,F52=$L$4),1,"")</f>
        <v/>
      </c>
      <c r="J52" s="10" t="str">
        <f t="shared" si="3"/>
        <v/>
      </c>
    </row>
    <row r="53" spans="1:10" x14ac:dyDescent="0.25">
      <c r="E53" s="4">
        <v>40695</v>
      </c>
      <c r="F53">
        <v>805385</v>
      </c>
      <c r="G53" s="3">
        <v>11566.973783584162</v>
      </c>
      <c r="H53" s="10" t="str">
        <f>IF(AND(E53&gt;=$L$2,SUM($I$1:I52)&lt;90),1,"")</f>
        <v/>
      </c>
      <c r="I53" s="10" t="str">
        <f>IF(AND(H53=1,F53=$L$4),1,"")</f>
        <v/>
      </c>
      <c r="J53" s="10" t="str">
        <f t="shared" si="3"/>
        <v/>
      </c>
    </row>
    <row r="54" spans="1:10" x14ac:dyDescent="0.25">
      <c r="E54" s="4">
        <v>40695</v>
      </c>
      <c r="F54">
        <v>805349</v>
      </c>
      <c r="G54" s="3">
        <v>11412.760459693414</v>
      </c>
      <c r="H54" s="10" t="str">
        <f>IF(AND(E54&gt;=$L$2,SUM($I$1:I53)&lt;90),1,"")</f>
        <v/>
      </c>
      <c r="I54" s="10" t="str">
        <f>IF(AND(H54=1,F54=$L$4),1,"")</f>
        <v/>
      </c>
      <c r="J54" s="10" t="str">
        <f t="shared" si="3"/>
        <v/>
      </c>
    </row>
    <row r="55" spans="1:10" x14ac:dyDescent="0.25">
      <c r="E55" s="4">
        <v>40695</v>
      </c>
      <c r="F55">
        <v>804767</v>
      </c>
      <c r="G55" s="3">
        <v>7085.390505749001</v>
      </c>
      <c r="H55" s="10" t="str">
        <f>IF(AND(E55&gt;=$L$2,SUM($I$1:I54)&lt;90),1,"")</f>
        <v/>
      </c>
      <c r="I55" s="10" t="str">
        <f>IF(AND(H55=1,F55=$L$4),1,"")</f>
        <v/>
      </c>
      <c r="J55" s="10" t="str">
        <f t="shared" si="3"/>
        <v/>
      </c>
    </row>
    <row r="56" spans="1:10" x14ac:dyDescent="0.25">
      <c r="E56" s="4">
        <v>40695</v>
      </c>
      <c r="F56">
        <v>804729</v>
      </c>
      <c r="G56" s="3">
        <v>21400.535513522973</v>
      </c>
      <c r="H56" s="10" t="str">
        <f>IF(AND(E56&gt;=$L$2,SUM($I$1:I55)&lt;90),1,"")</f>
        <v/>
      </c>
      <c r="I56" s="10" t="str">
        <f>IF(AND(H56=1,F56=$L$4),1,"")</f>
        <v/>
      </c>
      <c r="J56" s="10" t="str">
        <f t="shared" si="3"/>
        <v/>
      </c>
    </row>
    <row r="57" spans="1:10" x14ac:dyDescent="0.25">
      <c r="E57" s="4">
        <v>40695</v>
      </c>
      <c r="F57">
        <v>804460</v>
      </c>
      <c r="G57" s="3">
        <v>38628.210224853494</v>
      </c>
      <c r="H57" s="10" t="str">
        <f>IF(AND(E57&gt;=$L$2,SUM($I$1:I56)&lt;90),1,"")</f>
        <v/>
      </c>
      <c r="I57" s="10" t="str">
        <f>IF(AND(H57=1,F57=$L$4),1,"")</f>
        <v/>
      </c>
      <c r="J57" s="10" t="str">
        <f t="shared" si="3"/>
        <v/>
      </c>
    </row>
    <row r="58" spans="1:10" x14ac:dyDescent="0.25">
      <c r="E58" s="4">
        <v>40695</v>
      </c>
      <c r="F58">
        <v>804429</v>
      </c>
      <c r="G58" s="3">
        <v>19629.344501835782</v>
      </c>
      <c r="H58" s="10" t="str">
        <f>IF(AND(E58&gt;=$L$2,SUM($I$1:I57)&lt;90),1,"")</f>
        <v/>
      </c>
      <c r="I58" s="10" t="str">
        <f>IF(AND(H58=1,F58=$L$4),1,"")</f>
        <v/>
      </c>
      <c r="J58" s="10" t="str">
        <f t="shared" si="3"/>
        <v/>
      </c>
    </row>
    <row r="59" spans="1:10" x14ac:dyDescent="0.25">
      <c r="E59" s="4">
        <v>40695</v>
      </c>
      <c r="F59">
        <v>803779</v>
      </c>
      <c r="G59" s="3">
        <v>3175.364057432188</v>
      </c>
      <c r="H59" s="10" t="str">
        <f>IF(AND(E59&gt;=$L$2,SUM($I$1:I58)&lt;90),1,"")</f>
        <v/>
      </c>
      <c r="I59" s="10" t="str">
        <f>IF(AND(H59=1,F59=$L$4),1,"")</f>
        <v/>
      </c>
      <c r="J59" s="10" t="str">
        <f t="shared" si="3"/>
        <v/>
      </c>
    </row>
    <row r="60" spans="1:10" x14ac:dyDescent="0.25">
      <c r="E60" s="4">
        <v>40695</v>
      </c>
      <c r="F60">
        <v>802726</v>
      </c>
      <c r="G60" s="3">
        <v>3697.0477898764102</v>
      </c>
      <c r="H60" s="10" t="str">
        <f>IF(AND(E60&gt;=$L$2,SUM($I$1:I59)&lt;90),1,"")</f>
        <v/>
      </c>
      <c r="I60" s="10" t="str">
        <f>IF(AND(H60=1,F60=$L$4),1,"")</f>
        <v/>
      </c>
      <c r="J60" s="10" t="str">
        <f t="shared" si="3"/>
        <v/>
      </c>
    </row>
    <row r="61" spans="1:10" x14ac:dyDescent="0.25">
      <c r="E61" s="4">
        <v>40695</v>
      </c>
      <c r="F61">
        <v>802702</v>
      </c>
      <c r="G61" s="3">
        <v>4558.2026938914623</v>
      </c>
      <c r="H61" s="10" t="str">
        <f>IF(AND(E61&gt;=$L$2,SUM($I$1:I60)&lt;90),1,"")</f>
        <v/>
      </c>
      <c r="I61" s="10" t="str">
        <f>IF(AND(H61=1,F61=$L$4),1,"")</f>
        <v/>
      </c>
      <c r="J61" s="10" t="str">
        <f t="shared" si="3"/>
        <v/>
      </c>
    </row>
    <row r="62" spans="1:10" x14ac:dyDescent="0.25">
      <c r="E62" s="4">
        <v>40695</v>
      </c>
      <c r="F62">
        <v>802697</v>
      </c>
      <c r="G62" s="3">
        <v>2201.9859841809102</v>
      </c>
      <c r="H62" s="10" t="str">
        <f>IF(AND(E62&gt;=$L$2,SUM($I$1:I61)&lt;90),1,"")</f>
        <v/>
      </c>
      <c r="I62" s="10" t="str">
        <f>IF(AND(H62=1,F62=$L$4),1,"")</f>
        <v/>
      </c>
      <c r="J62" s="10" t="str">
        <f t="shared" si="3"/>
        <v/>
      </c>
    </row>
    <row r="63" spans="1:10" x14ac:dyDescent="0.25">
      <c r="E63" s="4">
        <v>40695</v>
      </c>
      <c r="F63">
        <v>802694</v>
      </c>
      <c r="G63" s="3">
        <v>845.80665850933815</v>
      </c>
      <c r="H63" s="10" t="str">
        <f>IF(AND(E63&gt;=$L$2,SUM($I$1:I62)&lt;90),1,"")</f>
        <v/>
      </c>
      <c r="I63" s="10" t="str">
        <f>IF(AND(H63=1,F63=$L$4),1,"")</f>
        <v/>
      </c>
      <c r="J63" s="10" t="str">
        <f t="shared" si="3"/>
        <v/>
      </c>
    </row>
    <row r="64" spans="1:10" x14ac:dyDescent="0.25">
      <c r="E64" s="4">
        <v>40695</v>
      </c>
      <c r="F64">
        <v>802687</v>
      </c>
      <c r="G64" s="3">
        <v>3309.0782507041913</v>
      </c>
      <c r="H64" s="10" t="str">
        <f>IF(AND(E64&gt;=$L$2,SUM($I$1:I63)&lt;90),1,"")</f>
        <v/>
      </c>
      <c r="I64" s="10" t="str">
        <f>IF(AND(H64=1,F64=$L$4),1,"")</f>
        <v/>
      </c>
      <c r="J64" s="10" t="str">
        <f t="shared" si="3"/>
        <v/>
      </c>
    </row>
    <row r="65" spans="5:10" x14ac:dyDescent="0.25">
      <c r="E65" s="4">
        <v>40695</v>
      </c>
      <c r="F65">
        <v>101790</v>
      </c>
      <c r="G65" s="3">
        <v>55803.593011303448</v>
      </c>
      <c r="H65" s="10" t="str">
        <f>IF(AND(E65&gt;=$L$2,SUM($I$1:I64)&lt;90),1,"")</f>
        <v/>
      </c>
      <c r="I65" s="10" t="str">
        <f>IF(AND(H65=1,F65=$L$4),1,"")</f>
        <v/>
      </c>
      <c r="J65" s="10" t="str">
        <f t="shared" si="3"/>
        <v/>
      </c>
    </row>
    <row r="66" spans="5:10" x14ac:dyDescent="0.25">
      <c r="E66" s="4">
        <v>40725</v>
      </c>
      <c r="F66">
        <v>806662</v>
      </c>
      <c r="G66" s="3">
        <v>886.50775837346191</v>
      </c>
      <c r="H66" s="10" t="str">
        <f>IF(AND(E66&gt;=$L$2,SUM($I$1:I65)&lt;90),1,"")</f>
        <v/>
      </c>
      <c r="I66" s="10" t="str">
        <f>IF(AND(H66=1,F66=$L$4),1,"")</f>
        <v/>
      </c>
      <c r="J66" s="10" t="str">
        <f t="shared" si="3"/>
        <v/>
      </c>
    </row>
    <row r="67" spans="5:10" x14ac:dyDescent="0.25">
      <c r="E67" s="4">
        <v>40725</v>
      </c>
      <c r="F67">
        <v>806538</v>
      </c>
      <c r="G67" s="3">
        <v>4332.2128394252486</v>
      </c>
      <c r="H67" s="10" t="str">
        <f>IF(AND(E67&gt;=$L$2,SUM($I$1:I66)&lt;90),1,"")</f>
        <v/>
      </c>
      <c r="I67" s="10" t="str">
        <f>IF(AND(H67=1,F67=$L$4),1,"")</f>
        <v/>
      </c>
      <c r="J67" s="10" t="str">
        <f t="shared" ref="J67:J130" si="4">IF(AND(H67=1,I67=1),ROW(),"")</f>
        <v/>
      </c>
    </row>
    <row r="68" spans="5:10" x14ac:dyDescent="0.25">
      <c r="E68" s="4">
        <v>40725</v>
      </c>
      <c r="F68">
        <v>806436</v>
      </c>
      <c r="G68" s="3">
        <v>2319.4082255469884</v>
      </c>
      <c r="H68" s="10" t="str">
        <f>IF(AND(E68&gt;=$L$2,SUM($I$1:I67)&lt;90),1,"")</f>
        <v/>
      </c>
      <c r="I68" s="10" t="str">
        <f>IF(AND(H68=1,F68=$L$4),1,"")</f>
        <v/>
      </c>
      <c r="J68" s="10" t="str">
        <f t="shared" si="4"/>
        <v/>
      </c>
    </row>
    <row r="69" spans="5:10" x14ac:dyDescent="0.25">
      <c r="E69" s="4">
        <v>40725</v>
      </c>
      <c r="F69">
        <v>806231</v>
      </c>
      <c r="G69" s="3">
        <v>8448.8238527042395</v>
      </c>
      <c r="H69" s="10" t="str">
        <f>IF(AND(E69&gt;=$L$2,SUM($I$1:I68)&lt;90),1,"")</f>
        <v/>
      </c>
      <c r="I69" s="10" t="str">
        <f>IF(AND(H69=1,F69=$L$4),1,"")</f>
        <v/>
      </c>
      <c r="J69" s="10" t="str">
        <f t="shared" si="4"/>
        <v/>
      </c>
    </row>
    <row r="70" spans="5:10" x14ac:dyDescent="0.25">
      <c r="E70" s="4">
        <v>40725</v>
      </c>
      <c r="F70">
        <v>806171</v>
      </c>
      <c r="G70" s="3">
        <v>4335.1125337931653</v>
      </c>
      <c r="H70" s="10" t="str">
        <f>IF(AND(E70&gt;=$L$2,SUM($I$1:I69)&lt;90),1,"")</f>
        <v/>
      </c>
      <c r="I70" s="10" t="str">
        <f>IF(AND(H70=1,F70=$L$4),1,"")</f>
        <v/>
      </c>
      <c r="J70" s="10" t="str">
        <f t="shared" si="4"/>
        <v/>
      </c>
    </row>
    <row r="71" spans="5:10" x14ac:dyDescent="0.25">
      <c r="E71" s="4">
        <v>40725</v>
      </c>
      <c r="F71">
        <v>806028</v>
      </c>
      <c r="G71" s="3">
        <v>5711.4950059513048</v>
      </c>
      <c r="H71" s="10" t="str">
        <f>IF(AND(E71&gt;=$L$2,SUM($I$1:I70)&lt;90),1,"")</f>
        <v/>
      </c>
      <c r="I71" s="10" t="str">
        <f>IF(AND(H71=1,F71=$L$4),1,"")</f>
        <v/>
      </c>
      <c r="J71" s="10" t="str">
        <f t="shared" si="4"/>
        <v/>
      </c>
    </row>
    <row r="72" spans="5:10" x14ac:dyDescent="0.25">
      <c r="E72" s="4">
        <v>40725</v>
      </c>
      <c r="F72">
        <v>806014</v>
      </c>
      <c r="G72" s="3">
        <v>5294.4772835904569</v>
      </c>
      <c r="H72" s="10" t="str">
        <f>IF(AND(E72&gt;=$L$2,SUM($I$1:I71)&lt;90),1,"")</f>
        <v/>
      </c>
      <c r="I72" s="10" t="str">
        <f>IF(AND(H72=1,F72=$L$4),1,"")</f>
        <v/>
      </c>
      <c r="J72" s="10" t="str">
        <f t="shared" si="4"/>
        <v/>
      </c>
    </row>
    <row r="73" spans="5:10" x14ac:dyDescent="0.25">
      <c r="E73" s="4">
        <v>40725</v>
      </c>
      <c r="F73">
        <v>806013</v>
      </c>
      <c r="G73" s="3">
        <v>31316.785990699773</v>
      </c>
      <c r="H73" s="10" t="str">
        <f>IF(AND(E73&gt;=$L$2,SUM($I$1:I72)&lt;90),1,"")</f>
        <v/>
      </c>
      <c r="I73" s="10" t="str">
        <f>IF(AND(H73=1,F73=$L$4),1,"")</f>
        <v/>
      </c>
      <c r="J73" s="10" t="str">
        <f t="shared" si="4"/>
        <v/>
      </c>
    </row>
    <row r="74" spans="5:10" x14ac:dyDescent="0.25">
      <c r="E74" s="4">
        <v>40725</v>
      </c>
      <c r="F74">
        <v>805994</v>
      </c>
      <c r="G74" s="3">
        <v>927.62438270416453</v>
      </c>
      <c r="H74" s="10" t="str">
        <f>IF(AND(E74&gt;=$L$2,SUM($I$1:I73)&lt;90),1,"")</f>
        <v/>
      </c>
      <c r="I74" s="10" t="str">
        <f>IF(AND(H74=1,F74=$L$4),1,"")</f>
        <v/>
      </c>
      <c r="J74" s="10" t="str">
        <f t="shared" si="4"/>
        <v/>
      </c>
    </row>
    <row r="75" spans="5:10" x14ac:dyDescent="0.25">
      <c r="E75" s="4">
        <v>40725</v>
      </c>
      <c r="F75">
        <v>805961</v>
      </c>
      <c r="G75" s="3">
        <v>24144.713195284763</v>
      </c>
      <c r="H75" s="10" t="str">
        <f>IF(AND(E75&gt;=$L$2,SUM($I$1:I74)&lt;90),1,"")</f>
        <v/>
      </c>
      <c r="I75" s="10" t="str">
        <f>IF(AND(H75=1,F75=$L$4),1,"")</f>
        <v/>
      </c>
      <c r="J75" s="10" t="str">
        <f t="shared" si="4"/>
        <v/>
      </c>
    </row>
    <row r="76" spans="5:10" x14ac:dyDescent="0.25">
      <c r="E76" s="4">
        <v>40725</v>
      </c>
      <c r="F76">
        <v>805877</v>
      </c>
      <c r="G76" s="3">
        <v>9668.3797408442588</v>
      </c>
      <c r="H76" s="10" t="str">
        <f>IF(AND(E76&gt;=$L$2,SUM($I$1:I75)&lt;90),1,"")</f>
        <v/>
      </c>
      <c r="I76" s="10" t="str">
        <f>IF(AND(H76=1,F76=$L$4),1,"")</f>
        <v/>
      </c>
      <c r="J76" s="10" t="str">
        <f t="shared" si="4"/>
        <v/>
      </c>
    </row>
    <row r="77" spans="5:10" x14ac:dyDescent="0.25">
      <c r="E77" s="4">
        <v>40725</v>
      </c>
      <c r="F77">
        <v>805385</v>
      </c>
      <c r="G77" s="3">
        <v>14519.273239900736</v>
      </c>
      <c r="H77" s="10" t="str">
        <f>IF(AND(E77&gt;=$L$2,SUM($I$1:I76)&lt;90),1,"")</f>
        <v/>
      </c>
      <c r="I77" s="10" t="str">
        <f>IF(AND(H77=1,F77=$L$4),1,"")</f>
        <v/>
      </c>
      <c r="J77" s="10" t="str">
        <f t="shared" si="4"/>
        <v/>
      </c>
    </row>
    <row r="78" spans="5:10" x14ac:dyDescent="0.25">
      <c r="E78" s="4">
        <v>40725</v>
      </c>
      <c r="F78">
        <v>805349</v>
      </c>
      <c r="G78" s="3">
        <v>9779.9919288500696</v>
      </c>
      <c r="H78" s="10" t="str">
        <f>IF(AND(E78&gt;=$L$2,SUM($I$1:I77)&lt;90),1,"")</f>
        <v/>
      </c>
      <c r="I78" s="10" t="str">
        <f>IF(AND(H78=1,F78=$L$4),1,"")</f>
        <v/>
      </c>
      <c r="J78" s="10" t="str">
        <f t="shared" si="4"/>
        <v/>
      </c>
    </row>
    <row r="79" spans="5:10" x14ac:dyDescent="0.25">
      <c r="E79" s="4">
        <v>40725</v>
      </c>
      <c r="F79">
        <v>804767</v>
      </c>
      <c r="G79" s="3">
        <v>8058.9278225750459</v>
      </c>
      <c r="H79" s="10" t="str">
        <f>IF(AND(E79&gt;=$L$2,SUM($I$1:I78)&lt;90),1,"")</f>
        <v/>
      </c>
      <c r="I79" s="10" t="str">
        <f>IF(AND(H79=1,F79=$L$4),1,"")</f>
        <v/>
      </c>
      <c r="J79" s="10" t="str">
        <f t="shared" si="4"/>
        <v/>
      </c>
    </row>
    <row r="80" spans="5:10" x14ac:dyDescent="0.25">
      <c r="E80" s="4">
        <v>40725</v>
      </c>
      <c r="F80">
        <v>804729</v>
      </c>
      <c r="G80" s="3">
        <v>20589.271177674684</v>
      </c>
      <c r="H80" s="10" t="str">
        <f>IF(AND(E80&gt;=$L$2,SUM($I$1:I79)&lt;90),1,"")</f>
        <v/>
      </c>
      <c r="I80" s="10" t="str">
        <f>IF(AND(H80=1,F80=$L$4),1,"")</f>
        <v/>
      </c>
      <c r="J80" s="10" t="str">
        <f t="shared" si="4"/>
        <v/>
      </c>
    </row>
    <row r="81" spans="5:10" x14ac:dyDescent="0.25">
      <c r="E81" s="4">
        <v>40725</v>
      </c>
      <c r="F81">
        <v>804460</v>
      </c>
      <c r="G81" s="3">
        <v>28100.000493759468</v>
      </c>
      <c r="H81" s="10" t="str">
        <f>IF(AND(E81&gt;=$L$2,SUM($I$1:I80)&lt;90),1,"")</f>
        <v/>
      </c>
      <c r="I81" s="10" t="str">
        <f>IF(AND(H81=1,F81=$L$4),1,"")</f>
        <v/>
      </c>
      <c r="J81" s="10" t="str">
        <f t="shared" si="4"/>
        <v/>
      </c>
    </row>
    <row r="82" spans="5:10" x14ac:dyDescent="0.25">
      <c r="E82" s="4">
        <v>40725</v>
      </c>
      <c r="F82">
        <v>804429</v>
      </c>
      <c r="G82" s="3">
        <v>326.67574753287192</v>
      </c>
      <c r="H82" s="10" t="str">
        <f>IF(AND(E82&gt;=$L$2,SUM($I$1:I81)&lt;90),1,"")</f>
        <v/>
      </c>
      <c r="I82" s="10" t="str">
        <f>IF(AND(H82=1,F82=$L$4),1,"")</f>
        <v/>
      </c>
      <c r="J82" s="10" t="str">
        <f t="shared" si="4"/>
        <v/>
      </c>
    </row>
    <row r="83" spans="5:10" x14ac:dyDescent="0.25">
      <c r="E83" s="4">
        <v>40725</v>
      </c>
      <c r="F83">
        <v>803779</v>
      </c>
      <c r="G83" s="3">
        <v>5267.4250451161179</v>
      </c>
      <c r="H83" s="10" t="str">
        <f>IF(AND(E83&gt;=$L$2,SUM($I$1:I82)&lt;90),1,"")</f>
        <v/>
      </c>
      <c r="I83" s="10" t="str">
        <f>IF(AND(H83=1,F83=$L$4),1,"")</f>
        <v/>
      </c>
      <c r="J83" s="10" t="str">
        <f t="shared" si="4"/>
        <v/>
      </c>
    </row>
    <row r="84" spans="5:10" x14ac:dyDescent="0.25">
      <c r="E84" s="4">
        <v>40725</v>
      </c>
      <c r="F84">
        <v>802726</v>
      </c>
      <c r="G84" s="3">
        <v>2880.6293115338858</v>
      </c>
      <c r="H84" s="10" t="str">
        <f>IF(AND(E84&gt;=$L$2,SUM($I$1:I83)&lt;90),1,"")</f>
        <v/>
      </c>
      <c r="I84" s="10" t="str">
        <f>IF(AND(H84=1,F84=$L$4),1,"")</f>
        <v/>
      </c>
      <c r="J84" s="10" t="str">
        <f t="shared" si="4"/>
        <v/>
      </c>
    </row>
    <row r="85" spans="5:10" x14ac:dyDescent="0.25">
      <c r="E85" s="4">
        <v>40725</v>
      </c>
      <c r="F85">
        <v>802702</v>
      </c>
      <c r="G85" s="3">
        <v>6387.5578796591763</v>
      </c>
      <c r="H85" s="10" t="str">
        <f>IF(AND(E85&gt;=$L$2,SUM($I$1:I84)&lt;90),1,"")</f>
        <v/>
      </c>
      <c r="I85" s="10" t="str">
        <f>IF(AND(H85=1,F85=$L$4),1,"")</f>
        <v/>
      </c>
      <c r="J85" s="10" t="str">
        <f t="shared" si="4"/>
        <v/>
      </c>
    </row>
    <row r="86" spans="5:10" x14ac:dyDescent="0.25">
      <c r="E86" s="4">
        <v>40725</v>
      </c>
      <c r="F86">
        <v>802697</v>
      </c>
      <c r="G86" s="3">
        <v>4521.2312399590446</v>
      </c>
      <c r="H86" s="10" t="str">
        <f>IF(AND(E86&gt;=$L$2,SUM($I$1:I85)&lt;90),1,"")</f>
        <v/>
      </c>
      <c r="I86" s="10" t="str">
        <f>IF(AND(H86=1,F86=$L$4),1,"")</f>
        <v/>
      </c>
      <c r="J86" s="10" t="str">
        <f t="shared" si="4"/>
        <v/>
      </c>
    </row>
    <row r="87" spans="5:10" x14ac:dyDescent="0.25">
      <c r="E87" s="4">
        <v>40725</v>
      </c>
      <c r="F87">
        <v>802694</v>
      </c>
      <c r="G87" s="3">
        <v>41.672254389225721</v>
      </c>
      <c r="H87" s="10" t="str">
        <f>IF(AND(E87&gt;=$L$2,SUM($I$1:I86)&lt;90),1,"")</f>
        <v/>
      </c>
      <c r="I87" s="10" t="str">
        <f>IF(AND(H87=1,F87=$L$4),1,"")</f>
        <v/>
      </c>
      <c r="J87" s="10" t="str">
        <f t="shared" si="4"/>
        <v/>
      </c>
    </row>
    <row r="88" spans="5:10" x14ac:dyDescent="0.25">
      <c r="E88" s="4">
        <v>40725</v>
      </c>
      <c r="F88">
        <v>802687</v>
      </c>
      <c r="G88" s="3">
        <v>1440.2104751309698</v>
      </c>
      <c r="H88" s="10" t="str">
        <f>IF(AND(E88&gt;=$L$2,SUM($I$1:I87)&lt;90),1,"")</f>
        <v/>
      </c>
      <c r="I88" s="10" t="str">
        <f>IF(AND(H88=1,F88=$L$4),1,"")</f>
        <v/>
      </c>
      <c r="J88" s="10" t="str">
        <f t="shared" si="4"/>
        <v/>
      </c>
    </row>
    <row r="89" spans="5:10" x14ac:dyDescent="0.25">
      <c r="E89" s="4">
        <v>40725</v>
      </c>
      <c r="F89">
        <v>101790</v>
      </c>
      <c r="G89" s="3">
        <v>35068.348055529146</v>
      </c>
      <c r="H89" s="10" t="str">
        <f>IF(AND(E89&gt;=$L$2,SUM($I$1:I88)&lt;90),1,"")</f>
        <v/>
      </c>
      <c r="I89" s="10" t="str">
        <f>IF(AND(H89=1,F89=$L$4),1,"")</f>
        <v/>
      </c>
      <c r="J89" s="10" t="str">
        <f t="shared" si="4"/>
        <v/>
      </c>
    </row>
    <row r="90" spans="5:10" x14ac:dyDescent="0.25">
      <c r="E90" s="4">
        <v>40756</v>
      </c>
      <c r="F90">
        <v>806662</v>
      </c>
      <c r="G90" s="3">
        <v>1034.9304377564208</v>
      </c>
      <c r="H90" s="10" t="str">
        <f>IF(AND(E90&gt;=$L$2,SUM($I$1:I89)&lt;90),1,"")</f>
        <v/>
      </c>
      <c r="I90" s="10" t="str">
        <f>IF(AND(H90=1,F90=$L$4),1,"")</f>
        <v/>
      </c>
      <c r="J90" s="10" t="str">
        <f t="shared" si="4"/>
        <v/>
      </c>
    </row>
    <row r="91" spans="5:10" x14ac:dyDescent="0.25">
      <c r="E91" s="4">
        <v>40756</v>
      </c>
      <c r="F91">
        <v>806538</v>
      </c>
      <c r="G91" s="3">
        <v>3076.4715437239174</v>
      </c>
      <c r="H91" s="10" t="str">
        <f>IF(AND(E91&gt;=$L$2,SUM($I$1:I90)&lt;90),1,"")</f>
        <v/>
      </c>
      <c r="I91" s="10" t="str">
        <f>IF(AND(H91=1,F91=$L$4),1,"")</f>
        <v/>
      </c>
      <c r="J91" s="10" t="str">
        <f t="shared" si="4"/>
        <v/>
      </c>
    </row>
    <row r="92" spans="5:10" x14ac:dyDescent="0.25">
      <c r="E92" s="4">
        <v>40756</v>
      </c>
      <c r="F92">
        <v>806436</v>
      </c>
      <c r="G92" s="3">
        <v>2045.1179744692386</v>
      </c>
      <c r="H92" s="10" t="str">
        <f>IF(AND(E92&gt;=$L$2,SUM($I$1:I91)&lt;90),1,"")</f>
        <v/>
      </c>
      <c r="I92" s="10" t="str">
        <f>IF(AND(H92=1,F92=$L$4),1,"")</f>
        <v/>
      </c>
      <c r="J92" s="10" t="str">
        <f t="shared" si="4"/>
        <v/>
      </c>
    </row>
    <row r="93" spans="5:10" x14ac:dyDescent="0.25">
      <c r="E93" s="4">
        <v>40756</v>
      </c>
      <c r="F93">
        <v>806231</v>
      </c>
      <c r="G93" s="3">
        <v>2877.6775268479823</v>
      </c>
      <c r="H93" s="10" t="str">
        <f>IF(AND(E93&gt;=$L$2,SUM($I$1:I92)&lt;90),1,"")</f>
        <v/>
      </c>
      <c r="I93" s="10" t="str">
        <f>IF(AND(H93=1,F93=$L$4),1,"")</f>
        <v/>
      </c>
      <c r="J93" s="10" t="str">
        <f t="shared" si="4"/>
        <v/>
      </c>
    </row>
    <row r="94" spans="5:10" x14ac:dyDescent="0.25">
      <c r="E94" s="4">
        <v>40756</v>
      </c>
      <c r="F94">
        <v>806171</v>
      </c>
      <c r="G94" s="3">
        <v>427.14060748956365</v>
      </c>
      <c r="H94" s="10" t="str">
        <f>IF(AND(E94&gt;=$L$2,SUM($I$1:I93)&lt;90),1,"")</f>
        <v/>
      </c>
      <c r="I94" s="10" t="str">
        <f>IF(AND(H94=1,F94=$L$4),1,"")</f>
        <v/>
      </c>
      <c r="J94" s="10" t="str">
        <f t="shared" si="4"/>
        <v/>
      </c>
    </row>
    <row r="95" spans="5:10" x14ac:dyDescent="0.25">
      <c r="E95" s="4">
        <v>40756</v>
      </c>
      <c r="F95">
        <v>806028</v>
      </c>
      <c r="G95" s="3">
        <v>18458.065271013038</v>
      </c>
      <c r="H95" s="10" t="str">
        <f>IF(AND(E95&gt;=$L$2,SUM($I$1:I94)&lt;90),1,"")</f>
        <v/>
      </c>
      <c r="I95" s="10" t="str">
        <f>IF(AND(H95=1,F95=$L$4),1,"")</f>
        <v/>
      </c>
      <c r="J95" s="10" t="str">
        <f t="shared" si="4"/>
        <v/>
      </c>
    </row>
    <row r="96" spans="5:10" x14ac:dyDescent="0.25">
      <c r="E96" s="4">
        <v>40756</v>
      </c>
      <c r="F96">
        <v>806014</v>
      </c>
      <c r="G96" s="3">
        <v>2903.7747761592345</v>
      </c>
      <c r="H96" s="10" t="str">
        <f>IF(AND(E96&gt;=$L$2,SUM($I$1:I95)&lt;90),1,"")</f>
        <v/>
      </c>
      <c r="I96" s="10" t="str">
        <f>IF(AND(H96=1,F96=$L$4),1,"")</f>
        <v/>
      </c>
      <c r="J96" s="10" t="str">
        <f t="shared" si="4"/>
        <v/>
      </c>
    </row>
    <row r="97" spans="5:10" x14ac:dyDescent="0.25">
      <c r="E97" s="4">
        <v>40756</v>
      </c>
      <c r="F97">
        <v>806013</v>
      </c>
      <c r="G97" s="3">
        <v>12304.27137503809</v>
      </c>
      <c r="H97" s="10" t="str">
        <f>IF(AND(E97&gt;=$L$2,SUM($I$1:I96)&lt;90),1,"")</f>
        <v/>
      </c>
      <c r="I97" s="10" t="str">
        <f>IF(AND(H97=1,F97=$L$4),1,"")</f>
        <v/>
      </c>
      <c r="J97" s="10" t="str">
        <f t="shared" si="4"/>
        <v/>
      </c>
    </row>
    <row r="98" spans="5:10" x14ac:dyDescent="0.25">
      <c r="E98" s="4">
        <v>40756</v>
      </c>
      <c r="F98">
        <v>805994</v>
      </c>
      <c r="G98" s="3">
        <v>581.84885190956413</v>
      </c>
      <c r="H98" s="10" t="str">
        <f>IF(AND(E98&gt;=$L$2,SUM($I$1:I97)&lt;90),1,"")</f>
        <v/>
      </c>
      <c r="I98" s="10" t="str">
        <f>IF(AND(H98=1,F98=$L$4),1,"")</f>
        <v/>
      </c>
      <c r="J98" s="10" t="str">
        <f t="shared" si="4"/>
        <v/>
      </c>
    </row>
    <row r="99" spans="5:10" x14ac:dyDescent="0.25">
      <c r="E99" s="4">
        <v>40756</v>
      </c>
      <c r="F99">
        <v>805961</v>
      </c>
      <c r="G99" s="3">
        <v>22044.205849356513</v>
      </c>
      <c r="H99" s="10" t="str">
        <f>IF(AND(E99&gt;=$L$2,SUM($I$1:I98)&lt;90),1,"")</f>
        <v/>
      </c>
      <c r="I99" s="10" t="str">
        <f>IF(AND(H99=1,F99=$L$4),1,"")</f>
        <v/>
      </c>
      <c r="J99" s="10" t="str">
        <f t="shared" si="4"/>
        <v/>
      </c>
    </row>
    <row r="100" spans="5:10" x14ac:dyDescent="0.25">
      <c r="E100" s="4">
        <v>40756</v>
      </c>
      <c r="F100">
        <v>805877</v>
      </c>
      <c r="G100" s="3">
        <v>5060.6264827095856</v>
      </c>
      <c r="H100" s="10" t="str">
        <f>IF(AND(E100&gt;=$L$2,SUM($I$1:I99)&lt;90),1,"")</f>
        <v/>
      </c>
      <c r="I100" s="10" t="str">
        <f>IF(AND(H100=1,F100=$L$4),1,"")</f>
        <v/>
      </c>
      <c r="J100" s="10" t="str">
        <f t="shared" si="4"/>
        <v/>
      </c>
    </row>
    <row r="101" spans="5:10" x14ac:dyDescent="0.25">
      <c r="E101" s="4">
        <v>40756</v>
      </c>
      <c r="F101">
        <v>805385</v>
      </c>
      <c r="G101" s="3">
        <v>6648.7734609223062</v>
      </c>
      <c r="H101" s="10" t="str">
        <f>IF(AND(E101&gt;=$L$2,SUM($I$1:I100)&lt;90),1,"")</f>
        <v/>
      </c>
      <c r="I101" s="10" t="str">
        <f>IF(AND(H101=1,F101=$L$4),1,"")</f>
        <v/>
      </c>
      <c r="J101" s="10" t="str">
        <f t="shared" si="4"/>
        <v/>
      </c>
    </row>
    <row r="102" spans="5:10" x14ac:dyDescent="0.25">
      <c r="E102" s="4">
        <v>40756</v>
      </c>
      <c r="F102">
        <v>805349</v>
      </c>
      <c r="G102" s="3">
        <v>8078.2706939873788</v>
      </c>
      <c r="H102" s="10" t="str">
        <f>IF(AND(E102&gt;=$L$2,SUM($I$1:I101)&lt;90),1,"")</f>
        <v/>
      </c>
      <c r="I102" s="10" t="str">
        <f>IF(AND(H102=1,F102=$L$4),1,"")</f>
        <v/>
      </c>
      <c r="J102" s="10" t="str">
        <f t="shared" si="4"/>
        <v/>
      </c>
    </row>
    <row r="103" spans="5:10" x14ac:dyDescent="0.25">
      <c r="E103" s="4">
        <v>40756</v>
      </c>
      <c r="F103">
        <v>804767</v>
      </c>
      <c r="G103" s="3">
        <v>7503.5061253239819</v>
      </c>
      <c r="H103" s="10" t="str">
        <f>IF(AND(E103&gt;=$L$2,SUM($I$1:I102)&lt;90),1,"")</f>
        <v/>
      </c>
      <c r="I103" s="10" t="str">
        <f>IF(AND(H103=1,F103=$L$4),1,"")</f>
        <v/>
      </c>
      <c r="J103" s="10" t="str">
        <f t="shared" si="4"/>
        <v/>
      </c>
    </row>
    <row r="104" spans="5:10" x14ac:dyDescent="0.25">
      <c r="E104" s="4">
        <v>40756</v>
      </c>
      <c r="F104">
        <v>804729</v>
      </c>
      <c r="G104" s="3">
        <v>13623.232953335741</v>
      </c>
      <c r="H104" s="10" t="str">
        <f>IF(AND(E104&gt;=$L$2,SUM($I$1:I103)&lt;90),1,"")</f>
        <v/>
      </c>
      <c r="I104" s="10" t="str">
        <f>IF(AND(H104=1,F104=$L$4),1,"")</f>
        <v/>
      </c>
      <c r="J104" s="10" t="str">
        <f t="shared" si="4"/>
        <v/>
      </c>
    </row>
    <row r="105" spans="5:10" x14ac:dyDescent="0.25">
      <c r="E105" s="4">
        <v>40756</v>
      </c>
      <c r="F105">
        <v>804519</v>
      </c>
      <c r="G105" s="3">
        <v>6929.7312727023309</v>
      </c>
      <c r="H105" s="10" t="str">
        <f>IF(AND(E105&gt;=$L$2,SUM($I$1:I104)&lt;90),1,"")</f>
        <v/>
      </c>
      <c r="I105" s="10" t="str">
        <f>IF(AND(H105=1,F105=$L$4),1,"")</f>
        <v/>
      </c>
      <c r="J105" s="10" t="str">
        <f t="shared" si="4"/>
        <v/>
      </c>
    </row>
    <row r="106" spans="5:10" x14ac:dyDescent="0.25">
      <c r="E106" s="4">
        <v>40756</v>
      </c>
      <c r="F106">
        <v>804460</v>
      </c>
      <c r="G106" s="3">
        <v>41319.359848306296</v>
      </c>
      <c r="H106" s="10" t="str">
        <f>IF(AND(E106&gt;=$L$2,SUM($I$1:I105)&lt;90),1,"")</f>
        <v/>
      </c>
      <c r="I106" s="10" t="str">
        <f>IF(AND(H106=1,F106=$L$4),1,"")</f>
        <v/>
      </c>
      <c r="J106" s="10" t="str">
        <f t="shared" si="4"/>
        <v/>
      </c>
    </row>
    <row r="107" spans="5:10" x14ac:dyDescent="0.25">
      <c r="E107" s="4">
        <v>40756</v>
      </c>
      <c r="F107">
        <v>804429</v>
      </c>
      <c r="G107" s="3">
        <v>10459.093404440489</v>
      </c>
      <c r="H107" s="10" t="str">
        <f>IF(AND(E107&gt;=$L$2,SUM($I$1:I106)&lt;90),1,"")</f>
        <v/>
      </c>
      <c r="I107" s="10" t="str">
        <f>IF(AND(H107=1,F107=$L$4),1,"")</f>
        <v/>
      </c>
      <c r="J107" s="10" t="str">
        <f t="shared" si="4"/>
        <v/>
      </c>
    </row>
    <row r="108" spans="5:10" x14ac:dyDescent="0.25">
      <c r="E108" s="4">
        <v>40756</v>
      </c>
      <c r="F108">
        <v>803779</v>
      </c>
      <c r="G108" s="3">
        <v>3114.0460264315361</v>
      </c>
      <c r="H108" s="10" t="str">
        <f>IF(AND(E108&gt;=$L$2,SUM($I$1:I107)&lt;90),1,"")</f>
        <v/>
      </c>
      <c r="I108" s="10" t="str">
        <f>IF(AND(H108=1,F108=$L$4),1,"")</f>
        <v/>
      </c>
      <c r="J108" s="10" t="str">
        <f t="shared" si="4"/>
        <v/>
      </c>
    </row>
    <row r="109" spans="5:10" x14ac:dyDescent="0.25">
      <c r="E109" s="4">
        <v>40756</v>
      </c>
      <c r="F109">
        <v>802726</v>
      </c>
      <c r="G109" s="3">
        <v>3148.5298169386206</v>
      </c>
      <c r="H109" s="10" t="str">
        <f>IF(AND(E109&gt;=$L$2,SUM($I$1:I108)&lt;90),1,"")</f>
        <v/>
      </c>
      <c r="I109" s="10" t="str">
        <f>IF(AND(H109=1,F109=$L$4),1,"")</f>
        <v/>
      </c>
      <c r="J109" s="10" t="str">
        <f t="shared" si="4"/>
        <v/>
      </c>
    </row>
    <row r="110" spans="5:10" x14ac:dyDescent="0.25">
      <c r="E110" s="4">
        <v>40756</v>
      </c>
      <c r="F110">
        <v>802702</v>
      </c>
      <c r="G110" s="3">
        <v>6461.4219505640795</v>
      </c>
      <c r="H110" s="10" t="str">
        <f>IF(AND(E110&gt;=$L$2,SUM($I$1:I109)&lt;90),1,"")</f>
        <v/>
      </c>
      <c r="I110" s="10" t="str">
        <f>IF(AND(H110=1,F110=$L$4),1,"")</f>
        <v/>
      </c>
      <c r="J110" s="10" t="str">
        <f t="shared" si="4"/>
        <v/>
      </c>
    </row>
    <row r="111" spans="5:10" x14ac:dyDescent="0.25">
      <c r="E111" s="4">
        <v>40756</v>
      </c>
      <c r="F111">
        <v>802697</v>
      </c>
      <c r="G111" s="3">
        <v>2227.7987196480071</v>
      </c>
      <c r="H111" s="10" t="str">
        <f>IF(AND(E111&gt;=$L$2,SUM($I$1:I110)&lt;90),1,"")</f>
        <v/>
      </c>
      <c r="I111" s="10" t="str">
        <f>IF(AND(H111=1,F111=$L$4),1,"")</f>
        <v/>
      </c>
      <c r="J111" s="10" t="str">
        <f t="shared" si="4"/>
        <v/>
      </c>
    </row>
    <row r="112" spans="5:10" x14ac:dyDescent="0.25">
      <c r="E112" s="4">
        <v>40756</v>
      </c>
      <c r="F112">
        <v>802694</v>
      </c>
      <c r="G112" s="3">
        <v>378.81815583739063</v>
      </c>
      <c r="H112" s="10" t="str">
        <f>IF(AND(E112&gt;=$L$2,SUM($I$1:I111)&lt;90),1,"")</f>
        <v/>
      </c>
      <c r="I112" s="10" t="str">
        <f>IF(AND(H112=1,F112=$L$4),1,"")</f>
        <v/>
      </c>
      <c r="J112" s="10" t="str">
        <f t="shared" si="4"/>
        <v/>
      </c>
    </row>
    <row r="113" spans="5:10" x14ac:dyDescent="0.25">
      <c r="E113" s="4">
        <v>40756</v>
      </c>
      <c r="F113">
        <v>802687</v>
      </c>
      <c r="G113" s="3">
        <v>3150.3356146288202</v>
      </c>
      <c r="H113" s="10" t="str">
        <f>IF(AND(E113&gt;=$L$2,SUM($I$1:I112)&lt;90),1,"")</f>
        <v/>
      </c>
      <c r="I113" s="10" t="str">
        <f>IF(AND(H113=1,F113=$L$4),1,"")</f>
        <v/>
      </c>
      <c r="J113" s="10" t="str">
        <f t="shared" si="4"/>
        <v/>
      </c>
    </row>
    <row r="114" spans="5:10" x14ac:dyDescent="0.25">
      <c r="E114" s="4">
        <v>40756</v>
      </c>
      <c r="F114">
        <v>101790</v>
      </c>
      <c r="G114" s="3">
        <v>23835.505067716709</v>
      </c>
      <c r="H114" s="10" t="str">
        <f>IF(AND(E114&gt;=$L$2,SUM($I$1:I113)&lt;90),1,"")</f>
        <v/>
      </c>
      <c r="I114" s="10" t="str">
        <f>IF(AND(H114=1,F114=$L$4),1,"")</f>
        <v/>
      </c>
      <c r="J114" s="10" t="str">
        <f t="shared" si="4"/>
        <v/>
      </c>
    </row>
    <row r="115" spans="5:10" x14ac:dyDescent="0.25">
      <c r="E115" s="4">
        <v>40787</v>
      </c>
      <c r="F115">
        <v>806662</v>
      </c>
      <c r="G115" s="3">
        <v>2543.5138937976662</v>
      </c>
      <c r="H115" s="10" t="str">
        <f>IF(AND(E115&gt;=$L$2,SUM($I$1:I114)&lt;90),1,"")</f>
        <v/>
      </c>
      <c r="I115" s="10" t="str">
        <f>IF(AND(H115=1,F115=$L$4),1,"")</f>
        <v/>
      </c>
      <c r="J115" s="10" t="str">
        <f t="shared" si="4"/>
        <v/>
      </c>
    </row>
    <row r="116" spans="5:10" x14ac:dyDescent="0.25">
      <c r="E116" s="4">
        <v>40787</v>
      </c>
      <c r="F116">
        <v>806538</v>
      </c>
      <c r="G116" s="3">
        <v>4859.0483536670235</v>
      </c>
      <c r="H116" s="10" t="str">
        <f>IF(AND(E116&gt;=$L$2,SUM($I$1:I115)&lt;90),1,"")</f>
        <v/>
      </c>
      <c r="I116" s="10" t="str">
        <f>IF(AND(H116=1,F116=$L$4),1,"")</f>
        <v/>
      </c>
      <c r="J116" s="10" t="str">
        <f t="shared" si="4"/>
        <v/>
      </c>
    </row>
    <row r="117" spans="5:10" x14ac:dyDescent="0.25">
      <c r="E117" s="4">
        <v>40787</v>
      </c>
      <c r="F117">
        <v>806436</v>
      </c>
      <c r="G117" s="3">
        <v>4355.8336805069466</v>
      </c>
      <c r="H117" s="10" t="str">
        <f>IF(AND(E117&gt;=$L$2,SUM($I$1:I116)&lt;90),1,"")</f>
        <v/>
      </c>
      <c r="I117" s="10" t="str">
        <f>IF(AND(H117=1,F117=$L$4),1,"")</f>
        <v/>
      </c>
      <c r="J117" s="10" t="str">
        <f t="shared" si="4"/>
        <v/>
      </c>
    </row>
    <row r="118" spans="5:10" x14ac:dyDescent="0.25">
      <c r="E118" s="4">
        <v>40787</v>
      </c>
      <c r="F118">
        <v>806231</v>
      </c>
      <c r="G118" s="3">
        <v>12641.887559067649</v>
      </c>
      <c r="H118" s="10" t="str">
        <f>IF(AND(E118&gt;=$L$2,SUM($I$1:I117)&lt;90),1,"")</f>
        <v/>
      </c>
      <c r="I118" s="10" t="str">
        <f>IF(AND(H118=1,F118=$L$4),1,"")</f>
        <v/>
      </c>
      <c r="J118" s="10" t="str">
        <f t="shared" si="4"/>
        <v/>
      </c>
    </row>
    <row r="119" spans="5:10" x14ac:dyDescent="0.25">
      <c r="E119" s="4">
        <v>40787</v>
      </c>
      <c r="F119">
        <v>806171</v>
      </c>
      <c r="G119" s="3">
        <v>5951.2228659219863</v>
      </c>
      <c r="H119" s="10" t="str">
        <f>IF(AND(E119&gt;=$L$2,SUM($I$1:I118)&lt;90),1,"")</f>
        <v/>
      </c>
      <c r="I119" s="10" t="str">
        <f>IF(AND(H119=1,F119=$L$4),1,"")</f>
        <v/>
      </c>
      <c r="J119" s="10" t="str">
        <f t="shared" si="4"/>
        <v/>
      </c>
    </row>
    <row r="120" spans="5:10" x14ac:dyDescent="0.25">
      <c r="E120" s="4">
        <v>40787</v>
      </c>
      <c r="F120">
        <v>806028</v>
      </c>
      <c r="G120" s="3">
        <v>14400.709555213853</v>
      </c>
      <c r="H120" s="10" t="str">
        <f>IF(AND(E120&gt;=$L$2,SUM($I$1:I119)&lt;90),1,"")</f>
        <v/>
      </c>
      <c r="I120" s="10" t="str">
        <f>IF(AND(H120=1,F120=$L$4),1,"")</f>
        <v/>
      </c>
      <c r="J120" s="10" t="str">
        <f t="shared" si="4"/>
        <v/>
      </c>
    </row>
    <row r="121" spans="5:10" x14ac:dyDescent="0.25">
      <c r="E121" s="4">
        <v>40787</v>
      </c>
      <c r="F121">
        <v>806014</v>
      </c>
      <c r="G121" s="3">
        <v>8490.2411470672942</v>
      </c>
      <c r="H121" s="10" t="str">
        <f>IF(AND(E121&gt;=$L$2,SUM($I$1:I120)&lt;90),1,"")</f>
        <v/>
      </c>
      <c r="I121" s="10" t="str">
        <f>IF(AND(H121=1,F121=$L$4),1,"")</f>
        <v/>
      </c>
      <c r="J121" s="10" t="str">
        <f t="shared" si="4"/>
        <v/>
      </c>
    </row>
    <row r="122" spans="5:10" x14ac:dyDescent="0.25">
      <c r="E122" s="4">
        <v>40787</v>
      </c>
      <c r="F122">
        <v>806013</v>
      </c>
      <c r="G122" s="3">
        <v>23969.327141856942</v>
      </c>
      <c r="H122" s="10" t="str">
        <f>IF(AND(E122&gt;=$L$2,SUM($I$1:I121)&lt;90),1,"")</f>
        <v/>
      </c>
      <c r="I122" s="10" t="str">
        <f>IF(AND(H122=1,F122=$L$4),1,"")</f>
        <v/>
      </c>
      <c r="J122" s="10" t="str">
        <f t="shared" si="4"/>
        <v/>
      </c>
    </row>
    <row r="123" spans="5:10" x14ac:dyDescent="0.25">
      <c r="E123" s="4">
        <v>40787</v>
      </c>
      <c r="F123">
        <v>805994</v>
      </c>
      <c r="G123" s="3">
        <v>566.27428601836527</v>
      </c>
      <c r="H123" s="10" t="str">
        <f>IF(AND(E123&gt;=$L$2,SUM($I$1:I122)&lt;90),1,"")</f>
        <v/>
      </c>
      <c r="I123" s="10" t="str">
        <f>IF(AND(H123=1,F123=$L$4),1,"")</f>
        <v/>
      </c>
      <c r="J123" s="10" t="str">
        <f t="shared" si="4"/>
        <v/>
      </c>
    </row>
    <row r="124" spans="5:10" x14ac:dyDescent="0.25">
      <c r="E124" s="4">
        <v>40787</v>
      </c>
      <c r="F124">
        <v>805961</v>
      </c>
      <c r="G124" s="3">
        <v>18165.162682120794</v>
      </c>
      <c r="H124" s="10" t="str">
        <f>IF(AND(E124&gt;=$L$2,SUM($I$1:I123)&lt;90),1,"")</f>
        <v/>
      </c>
      <c r="I124" s="10" t="str">
        <f>IF(AND(H124=1,F124=$L$4),1,"")</f>
        <v/>
      </c>
      <c r="J124" s="10" t="str">
        <f t="shared" si="4"/>
        <v/>
      </c>
    </row>
    <row r="125" spans="5:10" x14ac:dyDescent="0.25">
      <c r="E125" s="4">
        <v>40787</v>
      </c>
      <c r="F125">
        <v>805877</v>
      </c>
      <c r="G125" s="3">
        <v>3879.0393770884302</v>
      </c>
      <c r="H125" s="10" t="str">
        <f>IF(AND(E125&gt;=$L$2,SUM($I$1:I124)&lt;90),1,"")</f>
        <v/>
      </c>
      <c r="I125" s="10" t="str">
        <f>IF(AND(H125=1,F125=$L$4),1,"")</f>
        <v/>
      </c>
      <c r="J125" s="10" t="str">
        <f t="shared" si="4"/>
        <v/>
      </c>
    </row>
    <row r="126" spans="5:10" x14ac:dyDescent="0.25">
      <c r="E126" s="4">
        <v>40787</v>
      </c>
      <c r="F126">
        <v>805385</v>
      </c>
      <c r="G126" s="3">
        <v>17181.885740960293</v>
      </c>
      <c r="H126" s="10" t="str">
        <f>IF(AND(E126&gt;=$L$2,SUM($I$1:I125)&lt;90),1,"")</f>
        <v/>
      </c>
      <c r="I126" s="10" t="str">
        <f>IF(AND(H126=1,F126=$L$4),1,"")</f>
        <v/>
      </c>
      <c r="J126" s="10" t="str">
        <f t="shared" si="4"/>
        <v/>
      </c>
    </row>
    <row r="127" spans="5:10" x14ac:dyDescent="0.25">
      <c r="E127" s="4">
        <v>40787</v>
      </c>
      <c r="F127">
        <v>805349</v>
      </c>
      <c r="G127" s="3">
        <v>7266.2414391908333</v>
      </c>
      <c r="H127" s="10" t="str">
        <f>IF(AND(E127&gt;=$L$2,SUM($I$1:I126)&lt;90),1,"")</f>
        <v/>
      </c>
      <c r="I127" s="10" t="str">
        <f>IF(AND(H127=1,F127=$L$4),1,"")</f>
        <v/>
      </c>
      <c r="J127" s="10" t="str">
        <f t="shared" si="4"/>
        <v/>
      </c>
    </row>
    <row r="128" spans="5:10" x14ac:dyDescent="0.25">
      <c r="E128" s="4">
        <v>40787</v>
      </c>
      <c r="F128">
        <v>804767</v>
      </c>
      <c r="G128" s="3">
        <v>1609.5330744520779</v>
      </c>
      <c r="H128" s="10" t="str">
        <f>IF(AND(E128&gt;=$L$2,SUM($I$1:I127)&lt;90),1,"")</f>
        <v/>
      </c>
      <c r="I128" s="10" t="str">
        <f>IF(AND(H128=1,F128=$L$4),1,"")</f>
        <v/>
      </c>
      <c r="J128" s="10" t="str">
        <f t="shared" si="4"/>
        <v/>
      </c>
    </row>
    <row r="129" spans="5:10" x14ac:dyDescent="0.25">
      <c r="E129" s="4">
        <v>40787</v>
      </c>
      <c r="F129">
        <v>804729</v>
      </c>
      <c r="G129" s="3">
        <v>30309.697155294329</v>
      </c>
      <c r="H129" s="10" t="str">
        <f>IF(AND(E129&gt;=$L$2,SUM($I$1:I128)&lt;90),1,"")</f>
        <v/>
      </c>
      <c r="I129" s="10" t="str">
        <f>IF(AND(H129=1,F129=$L$4),1,"")</f>
        <v/>
      </c>
      <c r="J129" s="10" t="str">
        <f t="shared" si="4"/>
        <v/>
      </c>
    </row>
    <row r="130" spans="5:10" x14ac:dyDescent="0.25">
      <c r="E130" s="4">
        <v>40787</v>
      </c>
      <c r="F130">
        <v>804519</v>
      </c>
      <c r="G130" s="3">
        <v>40871.603066658368</v>
      </c>
      <c r="H130" s="10" t="str">
        <f>IF(AND(E130&gt;=$L$2,SUM($I$1:I129)&lt;90),1,"")</f>
        <v/>
      </c>
      <c r="I130" s="10" t="str">
        <f>IF(AND(H130=1,F130=$L$4),1,"")</f>
        <v/>
      </c>
      <c r="J130" s="10" t="str">
        <f t="shared" si="4"/>
        <v/>
      </c>
    </row>
    <row r="131" spans="5:10" x14ac:dyDescent="0.25">
      <c r="E131" s="4">
        <v>40787</v>
      </c>
      <c r="F131">
        <v>804460</v>
      </c>
      <c r="G131" s="3">
        <v>56295.341153370311</v>
      </c>
      <c r="H131" s="10" t="str">
        <f>IF(AND(E131&gt;=$L$2,SUM($I$1:I130)&lt;90),1,"")</f>
        <v/>
      </c>
      <c r="I131" s="10" t="str">
        <f>IF(AND(H131=1,F131=$L$4),1,"")</f>
        <v/>
      </c>
      <c r="J131" s="10" t="str">
        <f t="shared" ref="J131:J194" si="5">IF(AND(H131=1,I131=1),ROW(),"")</f>
        <v/>
      </c>
    </row>
    <row r="132" spans="5:10" x14ac:dyDescent="0.25">
      <c r="E132" s="4">
        <v>40787</v>
      </c>
      <c r="F132">
        <v>804429</v>
      </c>
      <c r="G132" s="3">
        <v>12841.492760832414</v>
      </c>
      <c r="H132" s="10" t="str">
        <f>IF(AND(E132&gt;=$L$2,SUM($I$1:I131)&lt;90),1,"")</f>
        <v/>
      </c>
      <c r="I132" s="10" t="str">
        <f>IF(AND(H132=1,F132=$L$4),1,"")</f>
        <v/>
      </c>
      <c r="J132" s="10" t="str">
        <f t="shared" si="5"/>
        <v/>
      </c>
    </row>
    <row r="133" spans="5:10" x14ac:dyDescent="0.25">
      <c r="E133" s="4">
        <v>40787</v>
      </c>
      <c r="F133">
        <v>803779</v>
      </c>
      <c r="G133" s="3">
        <v>4064.3277816372183</v>
      </c>
      <c r="H133" s="10" t="str">
        <f>IF(AND(E133&gt;=$L$2,SUM($I$1:I132)&lt;90),1,"")</f>
        <v/>
      </c>
      <c r="I133" s="10" t="str">
        <f>IF(AND(H133=1,F133=$L$4),1,"")</f>
        <v/>
      </c>
      <c r="J133" s="10" t="str">
        <f t="shared" si="5"/>
        <v/>
      </c>
    </row>
    <row r="134" spans="5:10" x14ac:dyDescent="0.25">
      <c r="E134" s="4">
        <v>40787</v>
      </c>
      <c r="F134">
        <v>802726</v>
      </c>
      <c r="G134" s="3">
        <v>3830.4521788071597</v>
      </c>
      <c r="H134" s="10" t="str">
        <f>IF(AND(E134&gt;=$L$2,SUM($I$1:I133)&lt;90),1,"")</f>
        <v/>
      </c>
      <c r="I134" s="10" t="str">
        <f>IF(AND(H134=1,F134=$L$4),1,"")</f>
        <v/>
      </c>
      <c r="J134" s="10" t="str">
        <f t="shared" si="5"/>
        <v/>
      </c>
    </row>
    <row r="135" spans="5:10" x14ac:dyDescent="0.25">
      <c r="E135" s="4">
        <v>40787</v>
      </c>
      <c r="F135">
        <v>802702</v>
      </c>
      <c r="G135" s="3">
        <v>6283.5178042029311</v>
      </c>
      <c r="H135" s="10" t="str">
        <f>IF(AND(E135&gt;=$L$2,SUM($I$1:I134)&lt;90),1,"")</f>
        <v/>
      </c>
      <c r="I135" s="10" t="str">
        <f>IF(AND(H135=1,F135=$L$4),1,"")</f>
        <v/>
      </c>
      <c r="J135" s="10" t="str">
        <f t="shared" si="5"/>
        <v/>
      </c>
    </row>
    <row r="136" spans="5:10" x14ac:dyDescent="0.25">
      <c r="E136" s="4">
        <v>40787</v>
      </c>
      <c r="F136">
        <v>802697</v>
      </c>
      <c r="G136" s="3">
        <v>4344.3698682434306</v>
      </c>
      <c r="H136" s="10" t="str">
        <f>IF(AND(E136&gt;=$L$2,SUM($I$1:I135)&lt;90),1,"")</f>
        <v/>
      </c>
      <c r="I136" s="10" t="str">
        <f>IF(AND(H136=1,F136=$L$4),1,"")</f>
        <v/>
      </c>
      <c r="J136" s="10" t="str">
        <f t="shared" si="5"/>
        <v/>
      </c>
    </row>
    <row r="137" spans="5:10" x14ac:dyDescent="0.25">
      <c r="E137" s="4">
        <v>40787</v>
      </c>
      <c r="F137">
        <v>802694</v>
      </c>
      <c r="G137" s="3">
        <v>1062.5034687493903</v>
      </c>
      <c r="H137" s="10" t="str">
        <f>IF(AND(E137&gt;=$L$2,SUM($I$1:I136)&lt;90),1,"")</f>
        <v/>
      </c>
      <c r="I137" s="10" t="str">
        <f>IF(AND(H137=1,F137=$L$4),1,"")</f>
        <v/>
      </c>
      <c r="J137" s="10" t="str">
        <f t="shared" si="5"/>
        <v/>
      </c>
    </row>
    <row r="138" spans="5:10" x14ac:dyDescent="0.25">
      <c r="E138" s="4">
        <v>40787</v>
      </c>
      <c r="F138">
        <v>802687</v>
      </c>
      <c r="G138" s="3">
        <v>2717.2520319934692</v>
      </c>
      <c r="H138" s="10" t="str">
        <f>IF(AND(E138&gt;=$L$2,SUM($I$1:I137)&lt;90),1,"")</f>
        <v/>
      </c>
      <c r="I138" s="10" t="str">
        <f>IF(AND(H138=1,F138=$L$4),1,"")</f>
        <v/>
      </c>
      <c r="J138" s="10" t="str">
        <f t="shared" si="5"/>
        <v/>
      </c>
    </row>
    <row r="139" spans="5:10" x14ac:dyDescent="0.25">
      <c r="E139" s="4">
        <v>40787</v>
      </c>
      <c r="F139">
        <v>101790</v>
      </c>
      <c r="G139" s="3">
        <v>36357.610274877828</v>
      </c>
      <c r="H139" s="10" t="str">
        <f>IF(AND(E139&gt;=$L$2,SUM($I$1:I138)&lt;90),1,"")</f>
        <v/>
      </c>
      <c r="I139" s="10" t="str">
        <f>IF(AND(H139=1,F139=$L$4),1,"")</f>
        <v/>
      </c>
      <c r="J139" s="10" t="str">
        <f t="shared" si="5"/>
        <v/>
      </c>
    </row>
    <row r="140" spans="5:10" x14ac:dyDescent="0.25">
      <c r="E140" s="4">
        <v>40817</v>
      </c>
      <c r="F140">
        <v>806662</v>
      </c>
      <c r="G140" s="3">
        <v>1639.5206888206508</v>
      </c>
      <c r="H140" s="10" t="str">
        <f>IF(AND(E140&gt;=$L$2,SUM($I$1:I139)&lt;90),1,"")</f>
        <v/>
      </c>
      <c r="I140" s="10" t="str">
        <f>IF(AND(H140=1,F140=$L$4),1,"")</f>
        <v/>
      </c>
      <c r="J140" s="10" t="str">
        <f t="shared" si="5"/>
        <v/>
      </c>
    </row>
    <row r="141" spans="5:10" x14ac:dyDescent="0.25">
      <c r="E141" s="4">
        <v>40817</v>
      </c>
      <c r="F141">
        <v>806538</v>
      </c>
      <c r="G141" s="3">
        <v>1677.5622095225485</v>
      </c>
      <c r="H141" s="10" t="str">
        <f>IF(AND(E141&gt;=$L$2,SUM($I$1:I140)&lt;90),1,"")</f>
        <v/>
      </c>
      <c r="I141" s="10" t="str">
        <f>IF(AND(H141=1,F141=$L$4),1,"")</f>
        <v/>
      </c>
      <c r="J141" s="10" t="str">
        <f t="shared" si="5"/>
        <v/>
      </c>
    </row>
    <row r="142" spans="5:10" x14ac:dyDescent="0.25">
      <c r="E142" s="4">
        <v>40817</v>
      </c>
      <c r="F142">
        <v>806436</v>
      </c>
      <c r="G142" s="3">
        <v>3503.3314295624441</v>
      </c>
      <c r="H142" s="10" t="str">
        <f>IF(AND(E142&gt;=$L$2,SUM($I$1:I141)&lt;90),1,"")</f>
        <v/>
      </c>
      <c r="I142" s="10" t="str">
        <f>IF(AND(H142=1,F142=$L$4),1,"")</f>
        <v/>
      </c>
      <c r="J142" s="10" t="str">
        <f t="shared" si="5"/>
        <v/>
      </c>
    </row>
    <row r="143" spans="5:10" x14ac:dyDescent="0.25">
      <c r="E143" s="4">
        <v>40817</v>
      </c>
      <c r="F143">
        <v>806231</v>
      </c>
      <c r="G143" s="3">
        <v>3423.3753826573247</v>
      </c>
      <c r="H143" s="10" t="str">
        <f>IF(AND(E143&gt;=$L$2,SUM($I$1:I142)&lt;90),1,"")</f>
        <v/>
      </c>
      <c r="I143" s="10" t="str">
        <f>IF(AND(H143=1,F143=$L$4),1,"")</f>
        <v/>
      </c>
      <c r="J143" s="10" t="str">
        <f t="shared" si="5"/>
        <v/>
      </c>
    </row>
    <row r="144" spans="5:10" x14ac:dyDescent="0.25">
      <c r="E144" s="4">
        <v>40817</v>
      </c>
      <c r="F144">
        <v>806171</v>
      </c>
      <c r="G144" s="3">
        <v>6366.3087362148017</v>
      </c>
      <c r="H144" s="10" t="str">
        <f>IF(AND(E144&gt;=$L$2,SUM($I$1:I143)&lt;90),1,"")</f>
        <v/>
      </c>
      <c r="I144" s="10" t="str">
        <f>IF(AND(H144=1,F144=$L$4),1,"")</f>
        <v/>
      </c>
      <c r="J144" s="10" t="str">
        <f t="shared" si="5"/>
        <v/>
      </c>
    </row>
    <row r="145" spans="5:10" x14ac:dyDescent="0.25">
      <c r="E145" s="4">
        <v>40817</v>
      </c>
      <c r="F145">
        <v>806028</v>
      </c>
      <c r="G145" s="3">
        <v>14915.959773709554</v>
      </c>
      <c r="H145" s="10" t="str">
        <f>IF(AND(E145&gt;=$L$2,SUM($I$1:I144)&lt;90),1,"")</f>
        <v/>
      </c>
      <c r="I145" s="10" t="str">
        <f>IF(AND(H145=1,F145=$L$4),1,"")</f>
        <v/>
      </c>
      <c r="J145" s="10" t="str">
        <f t="shared" si="5"/>
        <v/>
      </c>
    </row>
    <row r="146" spans="5:10" x14ac:dyDescent="0.25">
      <c r="E146" s="4">
        <v>40817</v>
      </c>
      <c r="F146">
        <v>806014</v>
      </c>
      <c r="G146" s="3">
        <v>2774.6899945799446</v>
      </c>
      <c r="H146" s="10" t="str">
        <f>IF(AND(E146&gt;=$L$2,SUM($I$1:I145)&lt;90),1,"")</f>
        <v/>
      </c>
      <c r="I146" s="10" t="str">
        <f>IF(AND(H146=1,F146=$L$4),1,"")</f>
        <v/>
      </c>
      <c r="J146" s="10" t="str">
        <f t="shared" si="5"/>
        <v/>
      </c>
    </row>
    <row r="147" spans="5:10" x14ac:dyDescent="0.25">
      <c r="E147" s="4">
        <v>40817</v>
      </c>
      <c r="F147">
        <v>806013</v>
      </c>
      <c r="G147" s="3">
        <v>19148.380185556871</v>
      </c>
      <c r="H147" s="10" t="str">
        <f>IF(AND(E147&gt;=$L$2,SUM($I$1:I146)&lt;90),1,"")</f>
        <v/>
      </c>
      <c r="I147" s="10" t="str">
        <f>IF(AND(H147=1,F147=$L$4),1,"")</f>
        <v/>
      </c>
      <c r="J147" s="10" t="str">
        <f t="shared" si="5"/>
        <v/>
      </c>
    </row>
    <row r="148" spans="5:10" x14ac:dyDescent="0.25">
      <c r="E148" s="4">
        <v>40817</v>
      </c>
      <c r="F148">
        <v>805994</v>
      </c>
      <c r="G148" s="3">
        <v>576.50977889047681</v>
      </c>
      <c r="H148" s="10" t="str">
        <f>IF(AND(E148&gt;=$L$2,SUM($I$1:I147)&lt;90),1,"")</f>
        <v/>
      </c>
      <c r="I148" s="10" t="str">
        <f>IF(AND(H148=1,F148=$L$4),1,"")</f>
        <v/>
      </c>
      <c r="J148" s="10" t="str">
        <f t="shared" si="5"/>
        <v/>
      </c>
    </row>
    <row r="149" spans="5:10" x14ac:dyDescent="0.25">
      <c r="E149" s="4">
        <v>40817</v>
      </c>
      <c r="F149">
        <v>805961</v>
      </c>
      <c r="G149" s="3">
        <v>14173.77142615131</v>
      </c>
      <c r="H149" s="10" t="str">
        <f>IF(AND(E149&gt;=$L$2,SUM($I$1:I148)&lt;90),1,"")</f>
        <v/>
      </c>
      <c r="I149" s="10" t="str">
        <f>IF(AND(H149=1,F149=$L$4),1,"")</f>
        <v/>
      </c>
      <c r="J149" s="10" t="str">
        <f t="shared" si="5"/>
        <v/>
      </c>
    </row>
    <row r="150" spans="5:10" x14ac:dyDescent="0.25">
      <c r="E150" s="4">
        <v>40817</v>
      </c>
      <c r="F150">
        <v>805877</v>
      </c>
      <c r="G150" s="3">
        <v>3338.9610760862361</v>
      </c>
      <c r="H150" s="10" t="str">
        <f>IF(AND(E150&gt;=$L$2,SUM($I$1:I149)&lt;90),1,"")</f>
        <v/>
      </c>
      <c r="I150" s="10" t="str">
        <f>IF(AND(H150=1,F150=$L$4),1,"")</f>
        <v/>
      </c>
      <c r="J150" s="10" t="str">
        <f t="shared" si="5"/>
        <v/>
      </c>
    </row>
    <row r="151" spans="5:10" x14ac:dyDescent="0.25">
      <c r="E151" s="4">
        <v>40817</v>
      </c>
      <c r="F151">
        <v>805385</v>
      </c>
      <c r="G151" s="3">
        <v>9675.8866105643228</v>
      </c>
      <c r="H151" s="10" t="str">
        <f>IF(AND(E151&gt;=$L$2,SUM($I$1:I150)&lt;90),1,"")</f>
        <v/>
      </c>
      <c r="I151" s="10" t="str">
        <f>IF(AND(H151=1,F151=$L$4),1,"")</f>
        <v/>
      </c>
      <c r="J151" s="10" t="str">
        <f t="shared" si="5"/>
        <v/>
      </c>
    </row>
    <row r="152" spans="5:10" x14ac:dyDescent="0.25">
      <c r="E152" s="4">
        <v>40817</v>
      </c>
      <c r="F152">
        <v>805349</v>
      </c>
      <c r="G152" s="3">
        <v>4701.9835988278919</v>
      </c>
      <c r="H152" s="10" t="str">
        <f>IF(AND(E152&gt;=$L$2,SUM($I$1:I151)&lt;90),1,"")</f>
        <v/>
      </c>
      <c r="I152" s="10" t="str">
        <f>IF(AND(H152=1,F152=$L$4),1,"")</f>
        <v/>
      </c>
      <c r="J152" s="10" t="str">
        <f t="shared" si="5"/>
        <v/>
      </c>
    </row>
    <row r="153" spans="5:10" x14ac:dyDescent="0.25">
      <c r="E153" s="4">
        <v>40817</v>
      </c>
      <c r="F153">
        <v>804767</v>
      </c>
      <c r="G153" s="3">
        <v>3837.5115575744985</v>
      </c>
      <c r="H153" s="10" t="str">
        <f>IF(AND(E153&gt;=$L$2,SUM($I$1:I152)&lt;90),1,"")</f>
        <v/>
      </c>
      <c r="I153" s="10" t="str">
        <f>IF(AND(H153=1,F153=$L$4),1,"")</f>
        <v/>
      </c>
      <c r="J153" s="10" t="str">
        <f t="shared" si="5"/>
        <v/>
      </c>
    </row>
    <row r="154" spans="5:10" x14ac:dyDescent="0.25">
      <c r="E154" s="4">
        <v>40817</v>
      </c>
      <c r="F154">
        <v>804729</v>
      </c>
      <c r="G154" s="3">
        <v>31883.562448296241</v>
      </c>
      <c r="H154" s="10" t="str">
        <f>IF(AND(E154&gt;=$L$2,SUM($I$1:I153)&lt;90),1,"")</f>
        <v/>
      </c>
      <c r="I154" s="10" t="str">
        <f>IF(AND(H154=1,F154=$L$4),1,"")</f>
        <v/>
      </c>
      <c r="J154" s="10" t="str">
        <f t="shared" si="5"/>
        <v/>
      </c>
    </row>
    <row r="155" spans="5:10" x14ac:dyDescent="0.25">
      <c r="E155" s="4">
        <v>40817</v>
      </c>
      <c r="F155">
        <v>804519</v>
      </c>
      <c r="G155" s="3">
        <v>114956.15663357932</v>
      </c>
      <c r="H155" s="10" t="str">
        <f>IF(AND(E155&gt;=$L$2,SUM($I$1:I154)&lt;90),1,"")</f>
        <v/>
      </c>
      <c r="I155" s="10" t="str">
        <f>IF(AND(H155=1,F155=$L$4),1,"")</f>
        <v/>
      </c>
      <c r="J155" s="10" t="str">
        <f t="shared" si="5"/>
        <v/>
      </c>
    </row>
    <row r="156" spans="5:10" x14ac:dyDescent="0.25">
      <c r="E156" s="4">
        <v>40817</v>
      </c>
      <c r="F156">
        <v>804460</v>
      </c>
      <c r="G156" s="3">
        <v>49905.775914214682</v>
      </c>
      <c r="H156" s="10" t="str">
        <f>IF(AND(E156&gt;=$L$2,SUM($I$1:I155)&lt;90),1,"")</f>
        <v/>
      </c>
      <c r="I156" s="10" t="str">
        <f>IF(AND(H156=1,F156=$L$4),1,"")</f>
        <v/>
      </c>
      <c r="J156" s="10" t="str">
        <f t="shared" si="5"/>
        <v/>
      </c>
    </row>
    <row r="157" spans="5:10" x14ac:dyDescent="0.25">
      <c r="E157" s="4">
        <v>40817</v>
      </c>
      <c r="F157">
        <v>804429</v>
      </c>
      <c r="G157" s="3">
        <v>11430.685156462172</v>
      </c>
      <c r="H157" s="10" t="str">
        <f>IF(AND(E157&gt;=$L$2,SUM($I$1:I156)&lt;90),1,"")</f>
        <v/>
      </c>
      <c r="I157" s="10" t="str">
        <f>IF(AND(H157=1,F157=$L$4),1,"")</f>
        <v/>
      </c>
      <c r="J157" s="10" t="str">
        <f t="shared" si="5"/>
        <v/>
      </c>
    </row>
    <row r="158" spans="5:10" x14ac:dyDescent="0.25">
      <c r="E158" s="4">
        <v>40817</v>
      </c>
      <c r="F158">
        <v>803779</v>
      </c>
      <c r="G158" s="3">
        <v>2833.8006652090471</v>
      </c>
      <c r="H158" s="10" t="str">
        <f>IF(AND(E158&gt;=$L$2,SUM($I$1:I157)&lt;90),1,"")</f>
        <v/>
      </c>
      <c r="I158" s="10" t="str">
        <f>IF(AND(H158=1,F158=$L$4),1,"")</f>
        <v/>
      </c>
      <c r="J158" s="10" t="str">
        <f t="shared" si="5"/>
        <v/>
      </c>
    </row>
    <row r="159" spans="5:10" x14ac:dyDescent="0.25">
      <c r="E159" s="4">
        <v>40817</v>
      </c>
      <c r="F159">
        <v>802726</v>
      </c>
      <c r="G159" s="3">
        <v>4071.2345295610885</v>
      </c>
      <c r="H159" s="10" t="str">
        <f>IF(AND(E159&gt;=$L$2,SUM($I$1:I158)&lt;90),1,"")</f>
        <v/>
      </c>
      <c r="I159" s="10" t="str">
        <f>IF(AND(H159=1,F159=$L$4),1,"")</f>
        <v/>
      </c>
      <c r="J159" s="10" t="str">
        <f t="shared" si="5"/>
        <v/>
      </c>
    </row>
    <row r="160" spans="5:10" x14ac:dyDescent="0.25">
      <c r="E160" s="4">
        <v>40817</v>
      </c>
      <c r="F160">
        <v>802702</v>
      </c>
      <c r="G160" s="3">
        <v>5128.3068310558992</v>
      </c>
      <c r="H160" s="10" t="str">
        <f>IF(AND(E160&gt;=$L$2,SUM($I$1:I159)&lt;90),1,"")</f>
        <v/>
      </c>
      <c r="I160" s="10" t="str">
        <f>IF(AND(H160=1,F160=$L$4),1,"")</f>
        <v/>
      </c>
      <c r="J160" s="10" t="str">
        <f t="shared" si="5"/>
        <v/>
      </c>
    </row>
    <row r="161" spans="5:10" x14ac:dyDescent="0.25">
      <c r="E161" s="4">
        <v>40817</v>
      </c>
      <c r="F161">
        <v>802697</v>
      </c>
      <c r="G161" s="3">
        <v>3400.6537503828877</v>
      </c>
      <c r="H161" s="10" t="str">
        <f>IF(AND(E161&gt;=$L$2,SUM($I$1:I160)&lt;90),1,"")</f>
        <v/>
      </c>
      <c r="I161" s="10" t="str">
        <f>IF(AND(H161=1,F161=$L$4),1,"")</f>
        <v/>
      </c>
      <c r="J161" s="10" t="str">
        <f t="shared" si="5"/>
        <v/>
      </c>
    </row>
    <row r="162" spans="5:10" x14ac:dyDescent="0.25">
      <c r="E162" s="4">
        <v>40817</v>
      </c>
      <c r="F162">
        <v>802694</v>
      </c>
      <c r="G162" s="3">
        <v>454.10559169084161</v>
      </c>
      <c r="H162" s="10" t="str">
        <f>IF(AND(E162&gt;=$L$2,SUM($I$1:I161)&lt;90),1,"")</f>
        <v/>
      </c>
      <c r="I162" s="10" t="str">
        <f>IF(AND(H162=1,F162=$L$4),1,"")</f>
        <v/>
      </c>
      <c r="J162" s="10" t="str">
        <f t="shared" si="5"/>
        <v/>
      </c>
    </row>
    <row r="163" spans="5:10" x14ac:dyDescent="0.25">
      <c r="E163" s="4">
        <v>40817</v>
      </c>
      <c r="F163">
        <v>802687</v>
      </c>
      <c r="G163" s="3">
        <v>1674.0506845346808</v>
      </c>
      <c r="H163" s="10" t="str">
        <f>IF(AND(E163&gt;=$L$2,SUM($I$1:I162)&lt;90),1,"")</f>
        <v/>
      </c>
      <c r="I163" s="10" t="str">
        <f>IF(AND(H163=1,F163=$L$4),1,"")</f>
        <v/>
      </c>
      <c r="J163" s="10" t="str">
        <f t="shared" si="5"/>
        <v/>
      </c>
    </row>
    <row r="164" spans="5:10" x14ac:dyDescent="0.25">
      <c r="E164" s="4">
        <v>40817</v>
      </c>
      <c r="F164">
        <v>101790</v>
      </c>
      <c r="G164" s="3">
        <v>23494.030064905135</v>
      </c>
      <c r="H164" s="10" t="str">
        <f>IF(AND(E164&gt;=$L$2,SUM($I$1:I163)&lt;90),1,"")</f>
        <v/>
      </c>
      <c r="I164" s="10" t="str">
        <f>IF(AND(H164=1,F164=$L$4),1,"")</f>
        <v/>
      </c>
      <c r="J164" s="10" t="str">
        <f t="shared" si="5"/>
        <v/>
      </c>
    </row>
    <row r="165" spans="5:10" x14ac:dyDescent="0.25">
      <c r="E165" s="4">
        <v>40848</v>
      </c>
      <c r="F165">
        <v>806662</v>
      </c>
      <c r="G165" s="3">
        <v>60.7923909763973</v>
      </c>
      <c r="H165" s="10" t="str">
        <f>IF(AND(E165&gt;=$L$2,SUM($I$1:I164)&lt;90),1,"")</f>
        <v/>
      </c>
      <c r="I165" s="10" t="str">
        <f>IF(AND(H165=1,F165=$L$4),1,"")</f>
        <v/>
      </c>
      <c r="J165" s="10" t="str">
        <f t="shared" si="5"/>
        <v/>
      </c>
    </row>
    <row r="166" spans="5:10" x14ac:dyDescent="0.25">
      <c r="E166" s="4">
        <v>40848</v>
      </c>
      <c r="F166">
        <v>806538</v>
      </c>
      <c r="G166" s="3">
        <v>469.96996580398587</v>
      </c>
      <c r="H166" s="10" t="str">
        <f>IF(AND(E166&gt;=$L$2,SUM($I$1:I165)&lt;90),1,"")</f>
        <v/>
      </c>
      <c r="I166" s="10" t="str">
        <f>IF(AND(H166=1,F166=$L$4),1,"")</f>
        <v/>
      </c>
      <c r="J166" s="10" t="str">
        <f t="shared" si="5"/>
        <v/>
      </c>
    </row>
    <row r="167" spans="5:10" x14ac:dyDescent="0.25">
      <c r="E167" s="4">
        <v>40848</v>
      </c>
      <c r="F167">
        <v>806436</v>
      </c>
      <c r="G167" s="3">
        <v>39.893397973503738</v>
      </c>
      <c r="H167" s="10" t="str">
        <f>IF(AND(E167&gt;=$L$2,SUM($I$1:I166)&lt;90),1,"")</f>
        <v/>
      </c>
      <c r="I167" s="10" t="str">
        <f>IF(AND(H167=1,F167=$L$4),1,"")</f>
        <v/>
      </c>
      <c r="J167" s="10" t="str">
        <f t="shared" si="5"/>
        <v/>
      </c>
    </row>
    <row r="168" spans="5:10" x14ac:dyDescent="0.25">
      <c r="E168" s="4">
        <v>40848</v>
      </c>
      <c r="F168">
        <v>806231</v>
      </c>
      <c r="G168" s="3">
        <v>383.42274026490941</v>
      </c>
      <c r="H168" s="10" t="str">
        <f>IF(AND(E168&gt;=$L$2,SUM($I$1:I167)&lt;90),1,"")</f>
        <v/>
      </c>
      <c r="I168" s="10" t="str">
        <f>IF(AND(H168=1,F168=$L$4),1,"")</f>
        <v/>
      </c>
      <c r="J168" s="10" t="str">
        <f t="shared" si="5"/>
        <v/>
      </c>
    </row>
    <row r="169" spans="5:10" x14ac:dyDescent="0.25">
      <c r="E169" s="4">
        <v>40848</v>
      </c>
      <c r="F169">
        <v>806014</v>
      </c>
      <c r="G169" s="3">
        <v>100.59999669619458</v>
      </c>
      <c r="H169" s="10" t="str">
        <f>IF(AND(E169&gt;=$L$2,SUM($I$1:I168)&lt;90),1,"")</f>
        <v/>
      </c>
      <c r="I169" s="10" t="str">
        <f>IF(AND(H169=1,F169=$L$4),1,"")</f>
        <v/>
      </c>
      <c r="J169" s="10" t="str">
        <f t="shared" si="5"/>
        <v/>
      </c>
    </row>
    <row r="170" spans="5:10" x14ac:dyDescent="0.25">
      <c r="E170" s="4">
        <v>40848</v>
      </c>
      <c r="F170">
        <v>806013</v>
      </c>
      <c r="G170" s="3">
        <v>96.722186828662586</v>
      </c>
      <c r="H170" s="10" t="str">
        <f>IF(AND(E170&gt;=$L$2,SUM($I$1:I169)&lt;90),1,"")</f>
        <v/>
      </c>
      <c r="I170" s="10" t="str">
        <f>IF(AND(H170=1,F170=$L$4),1,"")</f>
        <v/>
      </c>
      <c r="J170" s="10" t="str">
        <f t="shared" si="5"/>
        <v/>
      </c>
    </row>
    <row r="171" spans="5:10" x14ac:dyDescent="0.25">
      <c r="E171" s="4">
        <v>40848</v>
      </c>
      <c r="F171">
        <v>805961</v>
      </c>
      <c r="G171" s="3">
        <v>286.97508864810749</v>
      </c>
      <c r="H171" s="10" t="str">
        <f>IF(AND(E171&gt;=$L$2,SUM($I$1:I170)&lt;90),1,"")</f>
        <v/>
      </c>
      <c r="I171" s="10" t="str">
        <f>IF(AND(H171=1,F171=$L$4),1,"")</f>
        <v/>
      </c>
      <c r="J171" s="10" t="str">
        <f t="shared" si="5"/>
        <v/>
      </c>
    </row>
    <row r="172" spans="5:10" x14ac:dyDescent="0.25">
      <c r="E172" s="4">
        <v>40848</v>
      </c>
      <c r="F172">
        <v>805877</v>
      </c>
      <c r="G172" s="3">
        <v>25.085654983768798</v>
      </c>
      <c r="H172" s="10" t="str">
        <f>IF(AND(E172&gt;=$L$2,SUM($I$1:I171)&lt;90),1,"")</f>
        <v/>
      </c>
      <c r="I172" s="10" t="str">
        <f>IF(AND(H172=1,F172=$L$4),1,"")</f>
        <v/>
      </c>
      <c r="J172" s="10" t="str">
        <f t="shared" si="5"/>
        <v/>
      </c>
    </row>
    <row r="173" spans="5:10" x14ac:dyDescent="0.25">
      <c r="E173" s="4">
        <v>40848</v>
      </c>
      <c r="F173">
        <v>804460</v>
      </c>
      <c r="G173" s="3">
        <v>59.522665621541691</v>
      </c>
      <c r="H173" s="10" t="str">
        <f>IF(AND(E173&gt;=$L$2,SUM($I$1:I172)&lt;90),1,"")</f>
        <v/>
      </c>
      <c r="I173" s="10" t="str">
        <f>IF(AND(H173=1,F173=$L$4),1,"")</f>
        <v/>
      </c>
      <c r="J173" s="10" t="str">
        <f t="shared" si="5"/>
        <v/>
      </c>
    </row>
    <row r="174" spans="5:10" x14ac:dyDescent="0.25">
      <c r="E174" s="4">
        <v>40848</v>
      </c>
      <c r="F174">
        <v>803779</v>
      </c>
      <c r="G174" s="3">
        <v>64.206922673914391</v>
      </c>
      <c r="H174" s="10" t="str">
        <f>IF(AND(E174&gt;=$L$2,SUM($I$1:I173)&lt;90),1,"")</f>
        <v/>
      </c>
      <c r="I174" s="10" t="str">
        <f>IF(AND(H174=1,F174=$L$4),1,"")</f>
        <v/>
      </c>
      <c r="J174" s="10" t="str">
        <f t="shared" si="5"/>
        <v/>
      </c>
    </row>
    <row r="175" spans="5:10" x14ac:dyDescent="0.25">
      <c r="E175" s="4">
        <v>40848</v>
      </c>
      <c r="F175">
        <v>802726</v>
      </c>
      <c r="G175" s="3">
        <v>390.04590225104812</v>
      </c>
      <c r="H175" s="10" t="str">
        <f>IF(AND(E175&gt;=$L$2,SUM($I$1:I174)&lt;90),1,"")</f>
        <v/>
      </c>
      <c r="I175" s="10" t="str">
        <f>IF(AND(H175=1,F175=$L$4),1,"")</f>
        <v/>
      </c>
      <c r="J175" s="10" t="str">
        <f t="shared" si="5"/>
        <v/>
      </c>
    </row>
    <row r="176" spans="5:10" x14ac:dyDescent="0.25">
      <c r="E176" s="4">
        <v>40848</v>
      </c>
      <c r="F176">
        <v>802702</v>
      </c>
      <c r="G176" s="3">
        <v>129.82083830861473</v>
      </c>
      <c r="H176" s="10" t="str">
        <f>IF(AND(E176&gt;=$L$2,SUM($I$1:I175)&lt;90),1,"")</f>
        <v/>
      </c>
      <c r="I176" s="10" t="str">
        <f>IF(AND(H176=1,F176=$L$4),1,"")</f>
        <v/>
      </c>
      <c r="J176" s="10" t="str">
        <f t="shared" si="5"/>
        <v/>
      </c>
    </row>
    <row r="177" spans="5:10" x14ac:dyDescent="0.25">
      <c r="E177" s="4">
        <v>40848</v>
      </c>
      <c r="F177">
        <v>802687</v>
      </c>
      <c r="G177" s="3">
        <v>39.893397973503738</v>
      </c>
      <c r="H177" s="10" t="str">
        <f>IF(AND(E177&gt;=$L$2,SUM($I$1:I176)&lt;90),1,"")</f>
        <v/>
      </c>
      <c r="I177" s="10" t="str">
        <f>IF(AND(H177=1,F177=$L$4),1,"")</f>
        <v/>
      </c>
      <c r="J177" s="10" t="str">
        <f t="shared" si="5"/>
        <v/>
      </c>
    </row>
    <row r="178" spans="5:10" x14ac:dyDescent="0.25">
      <c r="E178" s="4">
        <v>40848</v>
      </c>
      <c r="F178">
        <v>101790</v>
      </c>
      <c r="G178" s="3">
        <v>124.12423266250582</v>
      </c>
      <c r="H178" s="10" t="str">
        <f>IF(AND(E178&gt;=$L$2,SUM($I$1:I177)&lt;90),1,"")</f>
        <v/>
      </c>
      <c r="I178" s="10" t="str">
        <f>IF(AND(H178=1,F178=$L$4),1,"")</f>
        <v/>
      </c>
      <c r="J178" s="10" t="str">
        <f t="shared" si="5"/>
        <v/>
      </c>
    </row>
    <row r="179" spans="5:10" x14ac:dyDescent="0.25">
      <c r="E179" s="4">
        <v>40848</v>
      </c>
      <c r="F179">
        <v>805961</v>
      </c>
      <c r="G179" s="3">
        <v>26.303904986400525</v>
      </c>
      <c r="H179" s="10" t="str">
        <f>IF(AND(E179&gt;=$L$2,SUM($I$1:I178)&lt;90),1,"")</f>
        <v/>
      </c>
      <c r="I179" s="10" t="str">
        <f>IF(AND(H179=1,F179=$L$4),1,"")</f>
        <v/>
      </c>
      <c r="J179" s="10" t="str">
        <f t="shared" si="5"/>
        <v/>
      </c>
    </row>
    <row r="180" spans="5:10" x14ac:dyDescent="0.25">
      <c r="E180" s="4">
        <v>40848</v>
      </c>
      <c r="F180">
        <v>805385</v>
      </c>
      <c r="G180" s="3">
        <v>116.47156363188961</v>
      </c>
      <c r="H180" s="10" t="str">
        <f>IF(AND(E180&gt;=$L$2,SUM($I$1:I179)&lt;90),1,"")</f>
        <v/>
      </c>
      <c r="I180" s="10" t="str">
        <f>IF(AND(H180=1,F180=$L$4),1,"")</f>
        <v/>
      </c>
      <c r="J180" s="10" t="str">
        <f t="shared" si="5"/>
        <v/>
      </c>
    </row>
    <row r="181" spans="5:10" x14ac:dyDescent="0.25">
      <c r="E181" s="4">
        <v>40848</v>
      </c>
      <c r="F181">
        <v>804729</v>
      </c>
      <c r="G181" s="3">
        <v>621.56487810330009</v>
      </c>
      <c r="H181" s="10" t="str">
        <f>IF(AND(E181&gt;=$L$2,SUM($I$1:I180)&lt;90),1,"")</f>
        <v/>
      </c>
      <c r="I181" s="10" t="str">
        <f>IF(AND(H181=1,F181=$L$4),1,"")</f>
        <v/>
      </c>
      <c r="J181" s="10" t="str">
        <f t="shared" si="5"/>
        <v/>
      </c>
    </row>
    <row r="182" spans="5:10" x14ac:dyDescent="0.25">
      <c r="E182" s="4">
        <v>40848</v>
      </c>
      <c r="F182">
        <v>101790</v>
      </c>
      <c r="G182" s="3">
        <v>216.6082821580693</v>
      </c>
      <c r="H182" s="10" t="str">
        <f>IF(AND(E182&gt;=$L$2,SUM($I$1:I181)&lt;90),1,"")</f>
        <v/>
      </c>
      <c r="I182" s="10" t="str">
        <f>IF(AND(H182=1,F182=$L$4),1,"")</f>
        <v/>
      </c>
      <c r="J182" s="10" t="str">
        <f t="shared" si="5"/>
        <v/>
      </c>
    </row>
    <row r="183" spans="5:10" x14ac:dyDescent="0.25">
      <c r="E183" s="4">
        <v>40848</v>
      </c>
      <c r="F183">
        <v>806662</v>
      </c>
      <c r="G183" s="3">
        <v>1058.7450445406771</v>
      </c>
      <c r="H183" s="10" t="str">
        <f>IF(AND(E183&gt;=$L$2,SUM($I$1:I182)&lt;90),1,"")</f>
        <v/>
      </c>
      <c r="I183" s="10" t="str">
        <f>IF(AND(H183=1,F183=$L$4),1,"")</f>
        <v/>
      </c>
      <c r="J183" s="10" t="str">
        <f t="shared" si="5"/>
        <v/>
      </c>
    </row>
    <row r="184" spans="5:10" x14ac:dyDescent="0.25">
      <c r="E184" s="4">
        <v>40848</v>
      </c>
      <c r="F184">
        <v>806538</v>
      </c>
      <c r="G184" s="3">
        <v>1525.5750138590067</v>
      </c>
      <c r="H184" s="10" t="str">
        <f>IF(AND(E184&gt;=$L$2,SUM($I$1:I183)&lt;90),1,"")</f>
        <v/>
      </c>
      <c r="I184" s="10" t="str">
        <f>IF(AND(H184=1,F184=$L$4),1,"")</f>
        <v/>
      </c>
      <c r="J184" s="10" t="str">
        <f t="shared" si="5"/>
        <v/>
      </c>
    </row>
    <row r="185" spans="5:10" x14ac:dyDescent="0.25">
      <c r="E185" s="4">
        <v>40848</v>
      </c>
      <c r="F185">
        <v>806436</v>
      </c>
      <c r="G185" s="3">
        <v>2119.3432017614141</v>
      </c>
      <c r="H185" s="10" t="str">
        <f>IF(AND(E185&gt;=$L$2,SUM($I$1:I184)&lt;90),1,"")</f>
        <v/>
      </c>
      <c r="I185" s="10" t="str">
        <f>IF(AND(H185=1,F185=$L$4),1,"")</f>
        <v/>
      </c>
      <c r="J185" s="10" t="str">
        <f t="shared" si="5"/>
        <v/>
      </c>
    </row>
    <row r="186" spans="5:10" x14ac:dyDescent="0.25">
      <c r="E186" s="4">
        <v>40848</v>
      </c>
      <c r="F186">
        <v>806231</v>
      </c>
      <c r="G186" s="3">
        <v>2225.4339026948219</v>
      </c>
      <c r="H186" s="10" t="str">
        <f>IF(AND(E186&gt;=$L$2,SUM($I$1:I185)&lt;90),1,"")</f>
        <v/>
      </c>
      <c r="I186" s="10" t="str">
        <f>IF(AND(H186=1,F186=$L$4),1,"")</f>
        <v/>
      </c>
      <c r="J186" s="10" t="str">
        <f t="shared" si="5"/>
        <v/>
      </c>
    </row>
    <row r="187" spans="5:10" x14ac:dyDescent="0.25">
      <c r="E187" s="4">
        <v>40848</v>
      </c>
      <c r="F187">
        <v>806171</v>
      </c>
      <c r="G187" s="3">
        <v>8770.010184438388</v>
      </c>
      <c r="H187" s="10" t="str">
        <f>IF(AND(E187&gt;=$L$2,SUM($I$1:I186)&lt;90),1,"")</f>
        <v/>
      </c>
      <c r="I187" s="10" t="str">
        <f>IF(AND(H187=1,F187=$L$4),1,"")</f>
        <v/>
      </c>
      <c r="J187" s="10" t="str">
        <f t="shared" si="5"/>
        <v/>
      </c>
    </row>
    <row r="188" spans="5:10" x14ac:dyDescent="0.25">
      <c r="E188" s="4">
        <v>40848</v>
      </c>
      <c r="F188">
        <v>806028</v>
      </c>
      <c r="G188" s="3">
        <v>14584.803239253328</v>
      </c>
      <c r="H188" s="10" t="str">
        <f>IF(AND(E188&gt;=$L$2,SUM($I$1:I187)&lt;90),1,"")</f>
        <v/>
      </c>
      <c r="I188" s="10" t="str">
        <f>IF(AND(H188=1,F188=$L$4),1,"")</f>
        <v/>
      </c>
      <c r="J188" s="10" t="str">
        <f t="shared" si="5"/>
        <v/>
      </c>
    </row>
    <row r="189" spans="5:10" x14ac:dyDescent="0.25">
      <c r="E189" s="4">
        <v>40848</v>
      </c>
      <c r="F189">
        <v>806014</v>
      </c>
      <c r="G189" s="3">
        <v>3016.112471304295</v>
      </c>
      <c r="H189" s="10" t="str">
        <f>IF(AND(E189&gt;=$L$2,SUM($I$1:I188)&lt;90),1,"")</f>
        <v/>
      </c>
      <c r="I189" s="10" t="str">
        <f>IF(AND(H189=1,F189=$L$4),1,"")</f>
        <v/>
      </c>
      <c r="J189" s="10" t="str">
        <f t="shared" si="5"/>
        <v/>
      </c>
    </row>
    <row r="190" spans="5:10" x14ac:dyDescent="0.25">
      <c r="E190" s="4">
        <v>40848</v>
      </c>
      <c r="F190">
        <v>806013</v>
      </c>
      <c r="G190" s="3">
        <v>14854.534084906438</v>
      </c>
      <c r="H190" s="10" t="str">
        <f>IF(AND(E190&gt;=$L$2,SUM($I$1:I189)&lt;90),1,"")</f>
        <v/>
      </c>
      <c r="I190" s="10" t="str">
        <f>IF(AND(H190=1,F190=$L$4),1,"")</f>
        <v/>
      </c>
      <c r="J190" s="10" t="str">
        <f t="shared" si="5"/>
        <v/>
      </c>
    </row>
    <row r="191" spans="5:10" x14ac:dyDescent="0.25">
      <c r="E191" s="4">
        <v>40848</v>
      </c>
      <c r="F191">
        <v>805994</v>
      </c>
      <c r="G191" s="3">
        <v>675.52820568466313</v>
      </c>
      <c r="H191" s="10" t="str">
        <f>IF(AND(E191&gt;=$L$2,SUM($I$1:I190)&lt;90),1,"")</f>
        <v/>
      </c>
      <c r="I191" s="10" t="str">
        <f>IF(AND(H191=1,F191=$L$4),1,"")</f>
        <v/>
      </c>
      <c r="J191" s="10" t="str">
        <f t="shared" si="5"/>
        <v/>
      </c>
    </row>
    <row r="192" spans="5:10" x14ac:dyDescent="0.25">
      <c r="E192" s="4">
        <v>40848</v>
      </c>
      <c r="F192">
        <v>805961</v>
      </c>
      <c r="G192" s="3">
        <v>10538.531702343349</v>
      </c>
      <c r="H192" s="10" t="str">
        <f>IF(AND(E192&gt;=$L$2,SUM($I$1:I191)&lt;90),1,"")</f>
        <v/>
      </c>
      <c r="I192" s="10" t="str">
        <f>IF(AND(H192=1,F192=$L$4),1,"")</f>
        <v/>
      </c>
      <c r="J192" s="10" t="str">
        <f t="shared" si="5"/>
        <v/>
      </c>
    </row>
    <row r="193" spans="5:10" x14ac:dyDescent="0.25">
      <c r="E193" s="4">
        <v>40848</v>
      </c>
      <c r="F193">
        <v>805877</v>
      </c>
      <c r="G193" s="3">
        <v>2160.2146314271713</v>
      </c>
      <c r="H193" s="10" t="str">
        <f>IF(AND(E193&gt;=$L$2,SUM($I$1:I192)&lt;90),1,"")</f>
        <v/>
      </c>
      <c r="I193" s="10" t="str">
        <f>IF(AND(H193=1,F193=$L$4),1,"")</f>
        <v/>
      </c>
      <c r="J193" s="10" t="str">
        <f t="shared" si="5"/>
        <v/>
      </c>
    </row>
    <row r="194" spans="5:10" x14ac:dyDescent="0.25">
      <c r="E194" s="4">
        <v>40848</v>
      </c>
      <c r="F194">
        <v>805385</v>
      </c>
      <c r="G194" s="3">
        <v>2777.8502243107155</v>
      </c>
      <c r="H194" s="10" t="str">
        <f>IF(AND(E194&gt;=$L$2,SUM($I$1:I193)&lt;90),1,"")</f>
        <v/>
      </c>
      <c r="I194" s="10" t="str">
        <f>IF(AND(H194=1,F194=$L$4),1,"")</f>
        <v/>
      </c>
      <c r="J194" s="10" t="str">
        <f t="shared" si="5"/>
        <v/>
      </c>
    </row>
    <row r="195" spans="5:10" x14ac:dyDescent="0.25">
      <c r="E195" s="4">
        <v>40848</v>
      </c>
      <c r="F195">
        <v>805349</v>
      </c>
      <c r="G195" s="3">
        <v>1862.1723420509304</v>
      </c>
      <c r="H195" s="10" t="str">
        <f>IF(AND(E195&gt;=$L$2,SUM($I$1:I194)&lt;90),1,"")</f>
        <v/>
      </c>
      <c r="I195" s="10" t="str">
        <f>IF(AND(H195=1,F195=$L$4),1,"")</f>
        <v/>
      </c>
      <c r="J195" s="10" t="str">
        <f t="shared" ref="J195:J258" si="6">IF(AND(H195=1,I195=1),ROW(),"")</f>
        <v/>
      </c>
    </row>
    <row r="196" spans="5:10" x14ac:dyDescent="0.25">
      <c r="E196" s="4">
        <v>40848</v>
      </c>
      <c r="F196">
        <v>804767</v>
      </c>
      <c r="G196" s="3">
        <v>3806.0703849826341</v>
      </c>
      <c r="H196" s="10" t="str">
        <f>IF(AND(E196&gt;=$L$2,SUM($I$1:I195)&lt;90),1,"")</f>
        <v/>
      </c>
      <c r="I196" s="10" t="str">
        <f>IF(AND(H196=1,F196=$L$4),1,"")</f>
        <v/>
      </c>
      <c r="J196" s="10" t="str">
        <f t="shared" si="6"/>
        <v/>
      </c>
    </row>
    <row r="197" spans="5:10" x14ac:dyDescent="0.25">
      <c r="E197" s="4">
        <v>40848</v>
      </c>
      <c r="F197">
        <v>804729</v>
      </c>
      <c r="G197" s="3">
        <v>13621.064536467184</v>
      </c>
      <c r="H197" s="10" t="str">
        <f>IF(AND(E197&gt;=$L$2,SUM($I$1:I196)&lt;90),1,"")</f>
        <v/>
      </c>
      <c r="I197" s="10" t="str">
        <f>IF(AND(H197=1,F197=$L$4),1,"")</f>
        <v/>
      </c>
      <c r="J197" s="10" t="str">
        <f t="shared" si="6"/>
        <v/>
      </c>
    </row>
    <row r="198" spans="5:10" x14ac:dyDescent="0.25">
      <c r="E198" s="4">
        <v>40848</v>
      </c>
      <c r="F198">
        <v>804519</v>
      </c>
      <c r="G198" s="3">
        <v>60362.983588145726</v>
      </c>
      <c r="H198" s="10" t="str">
        <f>IF(AND(E198&gt;=$L$2,SUM($I$1:I197)&lt;90),1,"")</f>
        <v/>
      </c>
      <c r="I198" s="10" t="str">
        <f>IF(AND(H198=1,F198=$L$4),1,"")</f>
        <v/>
      </c>
      <c r="J198" s="10" t="str">
        <f t="shared" si="6"/>
        <v/>
      </c>
    </row>
    <row r="199" spans="5:10" x14ac:dyDescent="0.25">
      <c r="E199" s="4">
        <v>40848</v>
      </c>
      <c r="F199">
        <v>804460</v>
      </c>
      <c r="G199" s="3">
        <v>30542.248220908528</v>
      </c>
      <c r="H199" s="10" t="str">
        <f>IF(AND(E199&gt;=$L$2,SUM($I$1:I198)&lt;90),1,"")</f>
        <v/>
      </c>
      <c r="I199" s="10" t="str">
        <f>IF(AND(H199=1,F199=$L$4),1,"")</f>
        <v/>
      </c>
      <c r="J199" s="10" t="str">
        <f t="shared" si="6"/>
        <v/>
      </c>
    </row>
    <row r="200" spans="5:10" x14ac:dyDescent="0.25">
      <c r="E200" s="4">
        <v>40848</v>
      </c>
      <c r="F200">
        <v>803779</v>
      </c>
      <c r="G200" s="3">
        <v>1763.1337643721934</v>
      </c>
      <c r="H200" s="10" t="str">
        <f>IF(AND(E200&gt;=$L$2,SUM($I$1:I199)&lt;90),1,"")</f>
        <v/>
      </c>
      <c r="I200" s="10" t="str">
        <f>IF(AND(H200=1,F200=$L$4),1,"")</f>
        <v/>
      </c>
      <c r="J200" s="10" t="str">
        <f t="shared" si="6"/>
        <v/>
      </c>
    </row>
    <row r="201" spans="5:10" x14ac:dyDescent="0.25">
      <c r="E201" s="4">
        <v>40848</v>
      </c>
      <c r="F201">
        <v>802726</v>
      </c>
      <c r="G201" s="3">
        <v>3081.2802672197222</v>
      </c>
      <c r="H201" s="10" t="str">
        <f>IF(AND(E201&gt;=$L$2,SUM($I$1:I200)&lt;90),1,"")</f>
        <v/>
      </c>
      <c r="I201" s="10" t="str">
        <f>IF(AND(H201=1,F201=$L$4),1,"")</f>
        <v/>
      </c>
      <c r="J201" s="10" t="str">
        <f t="shared" si="6"/>
        <v/>
      </c>
    </row>
    <row r="202" spans="5:10" x14ac:dyDescent="0.25">
      <c r="E202" s="4">
        <v>40848</v>
      </c>
      <c r="F202">
        <v>802702</v>
      </c>
      <c r="G202" s="3">
        <v>5911.8755691091683</v>
      </c>
      <c r="H202" s="10" t="str">
        <f>IF(AND(E202&gt;=$L$2,SUM($I$1:I201)&lt;90),1,"")</f>
        <v/>
      </c>
      <c r="I202" s="10" t="str">
        <f>IF(AND(H202=1,F202=$L$4),1,"")</f>
        <v/>
      </c>
      <c r="J202" s="10" t="str">
        <f t="shared" si="6"/>
        <v/>
      </c>
    </row>
    <row r="203" spans="5:10" x14ac:dyDescent="0.25">
      <c r="E203" s="4">
        <v>40848</v>
      </c>
      <c r="F203">
        <v>802697</v>
      </c>
      <c r="G203" s="3">
        <v>4252.7048577784626</v>
      </c>
      <c r="H203" s="10" t="str">
        <f>IF(AND(E203&gt;=$L$2,SUM($I$1:I202)&lt;90),1,"")</f>
        <v/>
      </c>
      <c r="I203" s="10" t="str">
        <f>IF(AND(H203=1,F203=$L$4),1,"")</f>
        <v/>
      </c>
      <c r="J203" s="10" t="str">
        <f t="shared" si="6"/>
        <v/>
      </c>
    </row>
    <row r="204" spans="5:10" x14ac:dyDescent="0.25">
      <c r="E204" s="4">
        <v>40848</v>
      </c>
      <c r="F204">
        <v>802694</v>
      </c>
      <c r="G204" s="3">
        <v>624.56760698302628</v>
      </c>
      <c r="H204" s="10" t="str">
        <f>IF(AND(E204&gt;=$L$2,SUM($I$1:I203)&lt;90),1,"")</f>
        <v/>
      </c>
      <c r="I204" s="10" t="str">
        <f>IF(AND(H204=1,F204=$L$4),1,"")</f>
        <v/>
      </c>
      <c r="J204" s="10" t="str">
        <f t="shared" si="6"/>
        <v/>
      </c>
    </row>
    <row r="205" spans="5:10" x14ac:dyDescent="0.25">
      <c r="E205" s="4">
        <v>40848</v>
      </c>
      <c r="F205">
        <v>802687</v>
      </c>
      <c r="G205" s="3">
        <v>1833.8952152292813</v>
      </c>
      <c r="H205" s="10" t="str">
        <f>IF(AND(E205&gt;=$L$2,SUM($I$1:I204)&lt;90),1,"")</f>
        <v/>
      </c>
      <c r="I205" s="10" t="str">
        <f>IF(AND(H205=1,F205=$L$4),1,"")</f>
        <v/>
      </c>
      <c r="J205" s="10" t="str">
        <f t="shared" si="6"/>
        <v/>
      </c>
    </row>
    <row r="206" spans="5:10" x14ac:dyDescent="0.25">
      <c r="E206" s="4">
        <v>40848</v>
      </c>
      <c r="F206">
        <v>101790</v>
      </c>
      <c r="G206" s="3">
        <v>18780.782258881081</v>
      </c>
      <c r="H206" s="10" t="str">
        <f>IF(AND(E206&gt;=$L$2,SUM($I$1:I205)&lt;90),1,"")</f>
        <v/>
      </c>
      <c r="I206" s="10" t="str">
        <f>IF(AND(H206=1,F206=$L$4),1,"")</f>
        <v/>
      </c>
      <c r="J206" s="10" t="str">
        <f t="shared" si="6"/>
        <v/>
      </c>
    </row>
    <row r="207" spans="5:10" x14ac:dyDescent="0.25">
      <c r="E207" s="4">
        <v>40878</v>
      </c>
      <c r="F207">
        <v>806662</v>
      </c>
      <c r="G207" s="3">
        <v>2045.3651274426184</v>
      </c>
      <c r="H207" s="10" t="str">
        <f>IF(AND(E207&gt;=$L$2,SUM($I$1:I206)&lt;90),1,"")</f>
        <v/>
      </c>
      <c r="I207" s="10" t="str">
        <f>IF(AND(H207=1,F207=$L$4),1,"")</f>
        <v/>
      </c>
      <c r="J207" s="10" t="str">
        <f t="shared" si="6"/>
        <v/>
      </c>
    </row>
    <row r="208" spans="5:10" x14ac:dyDescent="0.25">
      <c r="E208" s="4">
        <v>40878</v>
      </c>
      <c r="F208">
        <v>806538</v>
      </c>
      <c r="G208" s="3">
        <v>4604.221248184097</v>
      </c>
      <c r="H208" s="10" t="str">
        <f>IF(AND(E208&gt;=$L$2,SUM($I$1:I207)&lt;90),1,"")</f>
        <v/>
      </c>
      <c r="I208" s="10" t="str">
        <f>IF(AND(H208=1,F208=$L$4),1,"")</f>
        <v/>
      </c>
      <c r="J208" s="10" t="str">
        <f t="shared" si="6"/>
        <v/>
      </c>
    </row>
    <row r="209" spans="5:10" x14ac:dyDescent="0.25">
      <c r="E209" s="4">
        <v>40878</v>
      </c>
      <c r="F209">
        <v>806436</v>
      </c>
      <c r="G209" s="3">
        <v>2995.1792978895337</v>
      </c>
      <c r="H209" s="10" t="str">
        <f>IF(AND(E209&gt;=$L$2,SUM($I$1:I208)&lt;90),1,"")</f>
        <v/>
      </c>
      <c r="I209" s="10" t="str">
        <f>IF(AND(H209=1,F209=$L$4),1,"")</f>
        <v/>
      </c>
      <c r="J209" s="10" t="str">
        <f t="shared" si="6"/>
        <v/>
      </c>
    </row>
    <row r="210" spans="5:10" x14ac:dyDescent="0.25">
      <c r="E210" s="4">
        <v>40878</v>
      </c>
      <c r="F210">
        <v>806231</v>
      </c>
      <c r="G210" s="3">
        <v>11572.186712289731</v>
      </c>
      <c r="H210" s="10" t="str">
        <f>IF(AND(E210&gt;=$L$2,SUM($I$1:I209)&lt;90),1,"")</f>
        <v/>
      </c>
      <c r="I210" s="10" t="str">
        <f>IF(AND(H210=1,F210=$L$4),1,"")</f>
        <v/>
      </c>
      <c r="J210" s="10" t="str">
        <f t="shared" si="6"/>
        <v/>
      </c>
    </row>
    <row r="211" spans="5:10" x14ac:dyDescent="0.25">
      <c r="E211" s="4">
        <v>40878</v>
      </c>
      <c r="F211">
        <v>806171</v>
      </c>
      <c r="G211" s="3">
        <v>3776.5823444751668</v>
      </c>
      <c r="H211" s="10" t="str">
        <f>IF(AND(E211&gt;=$L$2,SUM($I$1:I210)&lt;90),1,"")</f>
        <v/>
      </c>
      <c r="I211" s="10" t="str">
        <f>IF(AND(H211=1,F211=$L$4),1,"")</f>
        <v/>
      </c>
      <c r="J211" s="10" t="str">
        <f t="shared" si="6"/>
        <v/>
      </c>
    </row>
    <row r="212" spans="5:10" x14ac:dyDescent="0.25">
      <c r="E212" s="4">
        <v>40878</v>
      </c>
      <c r="F212">
        <v>806028</v>
      </c>
      <c r="G212" s="3">
        <v>27897.163618826169</v>
      </c>
      <c r="H212" s="10" t="str">
        <f>IF(AND(E212&gt;=$L$2,SUM($I$1:I211)&lt;90),1,"")</f>
        <v/>
      </c>
      <c r="I212" s="10" t="str">
        <f>IF(AND(H212=1,F212=$L$4),1,"")</f>
        <v/>
      </c>
      <c r="J212" s="10" t="str">
        <f t="shared" si="6"/>
        <v/>
      </c>
    </row>
    <row r="213" spans="5:10" x14ac:dyDescent="0.25">
      <c r="E213" s="4">
        <v>40878</v>
      </c>
      <c r="F213">
        <v>806014</v>
      </c>
      <c r="G213" s="3">
        <v>5699.5845319590044</v>
      </c>
      <c r="H213" s="10" t="str">
        <f>IF(AND(E213&gt;=$L$2,SUM($I$1:I212)&lt;90),1,"")</f>
        <v/>
      </c>
      <c r="I213" s="10" t="str">
        <f>IF(AND(H213=1,F213=$L$4),1,"")</f>
        <v/>
      </c>
      <c r="J213" s="10" t="str">
        <f t="shared" si="6"/>
        <v/>
      </c>
    </row>
    <row r="214" spans="5:10" x14ac:dyDescent="0.25">
      <c r="E214" s="4">
        <v>40878</v>
      </c>
      <c r="F214">
        <v>806013</v>
      </c>
      <c r="G214" s="3">
        <v>26514.336144397959</v>
      </c>
      <c r="H214" s="10" t="str">
        <f>IF(AND(E214&gt;=$L$2,SUM($I$1:I213)&lt;90),1,"")</f>
        <v/>
      </c>
      <c r="I214" s="10" t="str">
        <f>IF(AND(H214=1,F214=$L$4),1,"")</f>
        <v/>
      </c>
      <c r="J214" s="10" t="str">
        <f t="shared" si="6"/>
        <v/>
      </c>
    </row>
    <row r="215" spans="5:10" x14ac:dyDescent="0.25">
      <c r="E215" s="4">
        <v>40878</v>
      </c>
      <c r="F215">
        <v>805994</v>
      </c>
      <c r="G215" s="3">
        <v>82.746829169002538</v>
      </c>
      <c r="H215" s="10" t="str">
        <f>IF(AND(E215&gt;=$L$2,SUM($I$1:I214)&lt;90),1,"")</f>
        <v/>
      </c>
      <c r="I215" s="10" t="str">
        <f>IF(AND(H215=1,F215=$L$4),1,"")</f>
        <v/>
      </c>
      <c r="J215" s="10" t="str">
        <f t="shared" si="6"/>
        <v/>
      </c>
    </row>
    <row r="216" spans="5:10" x14ac:dyDescent="0.25">
      <c r="E216" s="4">
        <v>40878</v>
      </c>
      <c r="F216">
        <v>805961</v>
      </c>
      <c r="G216" s="3">
        <v>21517.673130328214</v>
      </c>
      <c r="H216" s="10" t="str">
        <f>IF(AND(E216&gt;=$L$2,SUM($I$1:I215)&lt;90),1,"")</f>
        <v/>
      </c>
      <c r="I216" s="10" t="str">
        <f>IF(AND(H216=1,F216=$L$4),1,"")</f>
        <v/>
      </c>
      <c r="J216" s="10" t="str">
        <f t="shared" si="6"/>
        <v/>
      </c>
    </row>
    <row r="217" spans="5:10" x14ac:dyDescent="0.25">
      <c r="E217" s="4">
        <v>40878</v>
      </c>
      <c r="F217">
        <v>805877</v>
      </c>
      <c r="G217" s="3">
        <v>3826.4181151973639</v>
      </c>
      <c r="H217" s="10" t="str">
        <f>IF(AND(E217&gt;=$L$2,SUM($I$1:I216)&lt;90),1,"")</f>
        <v/>
      </c>
      <c r="I217" s="10" t="str">
        <f>IF(AND(H217=1,F217=$L$4),1,"")</f>
        <v/>
      </c>
      <c r="J217" s="10" t="str">
        <f t="shared" si="6"/>
        <v/>
      </c>
    </row>
    <row r="218" spans="5:10" x14ac:dyDescent="0.25">
      <c r="E218" s="4">
        <v>40878</v>
      </c>
      <c r="F218">
        <v>805385</v>
      </c>
      <c r="G218" s="3">
        <v>8568.1355894171284</v>
      </c>
      <c r="H218" s="10" t="str">
        <f>IF(AND(E218&gt;=$L$2,SUM($I$1:I217)&lt;90),1,"")</f>
        <v/>
      </c>
      <c r="I218" s="10" t="str">
        <f>IF(AND(H218=1,F218=$L$4),1,"")</f>
        <v/>
      </c>
      <c r="J218" s="10" t="str">
        <f t="shared" si="6"/>
        <v/>
      </c>
    </row>
    <row r="219" spans="5:10" x14ac:dyDescent="0.25">
      <c r="E219" s="4">
        <v>40878</v>
      </c>
      <c r="F219">
        <v>805349</v>
      </c>
      <c r="G219" s="3">
        <v>7565.0051630623511</v>
      </c>
      <c r="H219" s="10" t="str">
        <f>IF(AND(E219&gt;=$L$2,SUM($I$1:I218)&lt;90),1,"")</f>
        <v/>
      </c>
      <c r="I219" s="10" t="str">
        <f>IF(AND(H219=1,F219=$L$4),1,"")</f>
        <v/>
      </c>
      <c r="J219" s="10" t="str">
        <f t="shared" si="6"/>
        <v/>
      </c>
    </row>
    <row r="220" spans="5:10" x14ac:dyDescent="0.25">
      <c r="E220" s="4">
        <v>40878</v>
      </c>
      <c r="F220">
        <v>804767</v>
      </c>
      <c r="G220" s="3">
        <v>2982.3663352697567</v>
      </c>
      <c r="H220" s="10" t="str">
        <f>IF(AND(E220&gt;=$L$2,SUM($I$1:I219)&lt;90),1,"")</f>
        <v/>
      </c>
      <c r="I220" s="10" t="str">
        <f>IF(AND(H220=1,F220=$L$4),1,"")</f>
        <v/>
      </c>
      <c r="J220" s="10" t="str">
        <f t="shared" si="6"/>
        <v/>
      </c>
    </row>
    <row r="221" spans="5:10" x14ac:dyDescent="0.25">
      <c r="E221" s="4">
        <v>40878</v>
      </c>
      <c r="F221">
        <v>804729</v>
      </c>
      <c r="G221" s="3">
        <v>30329.152642309775</v>
      </c>
      <c r="H221" s="10" t="str">
        <f>IF(AND(E221&gt;=$L$2,SUM($I$1:I220)&lt;90),1,"")</f>
        <v/>
      </c>
      <c r="I221" s="10" t="str">
        <f>IF(AND(H221=1,F221=$L$4),1,"")</f>
        <v/>
      </c>
      <c r="J221" s="10" t="str">
        <f t="shared" si="6"/>
        <v/>
      </c>
    </row>
    <row r="222" spans="5:10" x14ac:dyDescent="0.25">
      <c r="E222" s="4">
        <v>40878</v>
      </c>
      <c r="F222">
        <v>804519</v>
      </c>
      <c r="G222" s="3">
        <v>70818.421622440714</v>
      </c>
      <c r="H222" s="10" t="str">
        <f>IF(AND(E222&gt;=$L$2,SUM($I$1:I221)&lt;90),1,"")</f>
        <v/>
      </c>
      <c r="I222" s="10" t="str">
        <f>IF(AND(H222=1,F222=$L$4),1,"")</f>
        <v/>
      </c>
      <c r="J222" s="10" t="str">
        <f t="shared" si="6"/>
        <v/>
      </c>
    </row>
    <row r="223" spans="5:10" x14ac:dyDescent="0.25">
      <c r="E223" s="4">
        <v>40878</v>
      </c>
      <c r="F223">
        <v>804460</v>
      </c>
      <c r="G223" s="3">
        <v>127111.10656731504</v>
      </c>
      <c r="H223" s="10" t="str">
        <f>IF(AND(E223&gt;=$L$2,SUM($I$1:I222)&lt;90),1,"")</f>
        <v/>
      </c>
      <c r="I223" s="10" t="str">
        <f>IF(AND(H223=1,F223=$L$4),1,"")</f>
        <v/>
      </c>
      <c r="J223" s="10" t="str">
        <f t="shared" si="6"/>
        <v/>
      </c>
    </row>
    <row r="224" spans="5:10" x14ac:dyDescent="0.25">
      <c r="E224" s="4">
        <v>40878</v>
      </c>
      <c r="F224">
        <v>804429</v>
      </c>
      <c r="G224" s="3">
        <v>10688.774739600703</v>
      </c>
      <c r="H224" s="10" t="str">
        <f>IF(AND(E224&gt;=$L$2,SUM($I$1:I223)&lt;90),1,"")</f>
        <v/>
      </c>
      <c r="I224" s="10" t="str">
        <f>IF(AND(H224=1,F224=$L$4),1,"")</f>
        <v/>
      </c>
      <c r="J224" s="10" t="str">
        <f t="shared" si="6"/>
        <v/>
      </c>
    </row>
    <row r="225" spans="5:10" x14ac:dyDescent="0.25">
      <c r="E225" s="4">
        <v>40878</v>
      </c>
      <c r="F225">
        <v>803779</v>
      </c>
      <c r="G225" s="3">
        <v>4892.7602945565031</v>
      </c>
      <c r="H225" s="10" t="str">
        <f>IF(AND(E225&gt;=$L$2,SUM($I$1:I224)&lt;90),1,"")</f>
        <v/>
      </c>
      <c r="I225" s="10" t="str">
        <f>IF(AND(H225=1,F225=$L$4),1,"")</f>
        <v/>
      </c>
      <c r="J225" s="10" t="str">
        <f t="shared" si="6"/>
        <v/>
      </c>
    </row>
    <row r="226" spans="5:10" x14ac:dyDescent="0.25">
      <c r="E226" s="4">
        <v>40878</v>
      </c>
      <c r="F226">
        <v>802726</v>
      </c>
      <c r="G226" s="3">
        <v>3968.1455193018796</v>
      </c>
      <c r="H226" s="10" t="str">
        <f>IF(AND(E226&gt;=$L$2,SUM($I$1:I225)&lt;90),1,"")</f>
        <v/>
      </c>
      <c r="I226" s="10" t="str">
        <f>IF(AND(H226=1,F226=$L$4),1,"")</f>
        <v/>
      </c>
      <c r="J226" s="10" t="str">
        <f t="shared" si="6"/>
        <v/>
      </c>
    </row>
    <row r="227" spans="5:10" x14ac:dyDescent="0.25">
      <c r="E227" s="4">
        <v>40878</v>
      </c>
      <c r="F227">
        <v>802702</v>
      </c>
      <c r="G227" s="3">
        <v>8637.677048322872</v>
      </c>
      <c r="H227" s="10" t="str">
        <f>IF(AND(E227&gt;=$L$2,SUM($I$1:I226)&lt;90),1,"")</f>
        <v/>
      </c>
      <c r="I227" s="10" t="str">
        <f>IF(AND(H227=1,F227=$L$4),1,"")</f>
        <v/>
      </c>
      <c r="J227" s="10" t="str">
        <f t="shared" si="6"/>
        <v/>
      </c>
    </row>
    <row r="228" spans="5:10" x14ac:dyDescent="0.25">
      <c r="E228" s="4">
        <v>40878</v>
      </c>
      <c r="F228">
        <v>802697</v>
      </c>
      <c r="G228" s="3">
        <v>5459.4481153499919</v>
      </c>
      <c r="H228" s="10" t="str">
        <f>IF(AND(E228&gt;=$L$2,SUM($I$1:I227)&lt;90),1,"")</f>
        <v/>
      </c>
      <c r="I228" s="10" t="str">
        <f>IF(AND(H228=1,F228=$L$4),1,"")</f>
        <v/>
      </c>
      <c r="J228" s="10" t="str">
        <f t="shared" si="6"/>
        <v/>
      </c>
    </row>
    <row r="229" spans="5:10" x14ac:dyDescent="0.25">
      <c r="E229" s="4">
        <v>40878</v>
      </c>
      <c r="F229">
        <v>802694</v>
      </c>
      <c r="G229" s="3">
        <v>303.00694557556392</v>
      </c>
      <c r="H229" s="10" t="str">
        <f>IF(AND(E229&gt;=$L$2,SUM($I$1:I228)&lt;90),1,"")</f>
        <v/>
      </c>
      <c r="I229" s="10" t="str">
        <f>IF(AND(H229=1,F229=$L$4),1,"")</f>
        <v/>
      </c>
      <c r="J229" s="10" t="str">
        <f t="shared" si="6"/>
        <v/>
      </c>
    </row>
    <row r="230" spans="5:10" x14ac:dyDescent="0.25">
      <c r="E230" s="4">
        <v>40878</v>
      </c>
      <c r="F230">
        <v>802687</v>
      </c>
      <c r="G230" s="3">
        <v>2931.5239536360186</v>
      </c>
      <c r="H230" s="10" t="str">
        <f>IF(AND(E230&gt;=$L$2,SUM($I$1:I229)&lt;90),1,"")</f>
        <v/>
      </c>
      <c r="I230" s="10" t="str">
        <f>IF(AND(H230=1,F230=$L$4),1,"")</f>
        <v/>
      </c>
      <c r="J230" s="10" t="str">
        <f t="shared" si="6"/>
        <v/>
      </c>
    </row>
    <row r="231" spans="5:10" x14ac:dyDescent="0.25">
      <c r="E231" s="4">
        <v>40878</v>
      </c>
      <c r="F231">
        <v>101790</v>
      </c>
      <c r="G231" s="3">
        <v>27913.712984659971</v>
      </c>
      <c r="H231" s="10" t="str">
        <f>IF(AND(E231&gt;=$L$2,SUM($I$1:I230)&lt;90),1,"")</f>
        <v/>
      </c>
      <c r="I231" s="10" t="str">
        <f>IF(AND(H231=1,F231=$L$4),1,"")</f>
        <v/>
      </c>
      <c r="J231" s="10" t="str">
        <f t="shared" si="6"/>
        <v/>
      </c>
    </row>
    <row r="232" spans="5:10" x14ac:dyDescent="0.25">
      <c r="E232" s="4">
        <v>40909</v>
      </c>
      <c r="F232">
        <v>806662</v>
      </c>
      <c r="G232" s="3">
        <v>1590.8794173525498</v>
      </c>
      <c r="H232" s="10" t="str">
        <f>IF(AND(E232&gt;=$L$2,SUM($I$1:I231)&lt;90),1,"")</f>
        <v/>
      </c>
      <c r="I232" s="10" t="str">
        <f>IF(AND(H232=1,F232=$L$4),1,"")</f>
        <v/>
      </c>
      <c r="J232" s="10" t="str">
        <f t="shared" si="6"/>
        <v/>
      </c>
    </row>
    <row r="233" spans="5:10" x14ac:dyDescent="0.25">
      <c r="E233" s="4">
        <v>40909</v>
      </c>
      <c r="F233">
        <v>806538</v>
      </c>
      <c r="G233" s="3">
        <v>5129.0036609617309</v>
      </c>
      <c r="H233" s="10" t="str">
        <f>IF(AND(E233&gt;=$L$2,SUM($I$1:I232)&lt;90),1,"")</f>
        <v/>
      </c>
      <c r="I233" s="10" t="str">
        <f>IF(AND(H233=1,F233=$L$4),1,"")</f>
        <v/>
      </c>
      <c r="J233" s="10" t="str">
        <f t="shared" si="6"/>
        <v/>
      </c>
    </row>
    <row r="234" spans="5:10" x14ac:dyDescent="0.25">
      <c r="E234" s="4">
        <v>40909</v>
      </c>
      <c r="F234">
        <v>806436</v>
      </c>
      <c r="G234" s="3">
        <v>3499.6936784115601</v>
      </c>
      <c r="H234" s="10" t="str">
        <f>IF(AND(E234&gt;=$L$2,SUM($I$1:I233)&lt;90),1,"")</f>
        <v/>
      </c>
      <c r="I234" s="10" t="str">
        <f>IF(AND(H234=1,F234=$L$4),1,"")</f>
        <v/>
      </c>
      <c r="J234" s="10" t="str">
        <f t="shared" si="6"/>
        <v/>
      </c>
    </row>
    <row r="235" spans="5:10" x14ac:dyDescent="0.25">
      <c r="E235" s="4">
        <v>40909</v>
      </c>
      <c r="F235">
        <v>806231</v>
      </c>
      <c r="G235" s="3">
        <v>3061.9858364566853</v>
      </c>
      <c r="H235" s="10" t="str">
        <f>IF(AND(E235&gt;=$L$2,SUM($I$1:I234)&lt;90),1,"")</f>
        <v/>
      </c>
      <c r="I235" s="10" t="str">
        <f>IF(AND(H235=1,F235=$L$4),1,"")</f>
        <v/>
      </c>
      <c r="J235" s="10" t="str">
        <f t="shared" si="6"/>
        <v/>
      </c>
    </row>
    <row r="236" spans="5:10" x14ac:dyDescent="0.25">
      <c r="E236" s="4">
        <v>40909</v>
      </c>
      <c r="F236">
        <v>806171</v>
      </c>
      <c r="G236" s="3">
        <v>2275.4323472507967</v>
      </c>
      <c r="H236" s="10" t="str">
        <f>IF(AND(E236&gt;=$L$2,SUM($I$1:I235)&lt;90),1,"")</f>
        <v/>
      </c>
      <c r="I236" s="10" t="str">
        <f>IF(AND(H236=1,F236=$L$4),1,"")</f>
        <v/>
      </c>
      <c r="J236" s="10" t="str">
        <f t="shared" si="6"/>
        <v/>
      </c>
    </row>
    <row r="237" spans="5:10" x14ac:dyDescent="0.25">
      <c r="E237" s="4">
        <v>40909</v>
      </c>
      <c r="F237">
        <v>806028</v>
      </c>
      <c r="G237" s="3">
        <v>27228.904174077536</v>
      </c>
      <c r="H237" s="10" t="str">
        <f>IF(AND(E237&gt;=$L$2,SUM($I$1:I236)&lt;90),1,"")</f>
        <v/>
      </c>
      <c r="I237" s="10" t="str">
        <f>IF(AND(H237=1,F237=$L$4),1,"")</f>
        <v/>
      </c>
      <c r="J237" s="10" t="str">
        <f t="shared" si="6"/>
        <v/>
      </c>
    </row>
    <row r="238" spans="5:10" x14ac:dyDescent="0.25">
      <c r="E238" s="4">
        <v>40909</v>
      </c>
      <c r="F238">
        <v>806014</v>
      </c>
      <c r="G238" s="3">
        <v>6336.0696906449375</v>
      </c>
      <c r="H238" s="10" t="str">
        <f>IF(AND(E238&gt;=$L$2,SUM($I$1:I237)&lt;90),1,"")</f>
        <v/>
      </c>
      <c r="I238" s="10" t="str">
        <f>IF(AND(H238=1,F238=$L$4),1,"")</f>
        <v/>
      </c>
      <c r="J238" s="10" t="str">
        <f t="shared" si="6"/>
        <v/>
      </c>
    </row>
    <row r="239" spans="5:10" x14ac:dyDescent="0.25">
      <c r="E239" s="4">
        <v>40909</v>
      </c>
      <c r="F239">
        <v>806013</v>
      </c>
      <c r="G239" s="3">
        <v>21515.345136035219</v>
      </c>
      <c r="H239" s="10" t="str">
        <f>IF(AND(E239&gt;=$L$2,SUM($I$1:I238)&lt;90),1,"")</f>
        <v/>
      </c>
      <c r="I239" s="10" t="str">
        <f>IF(AND(H239=1,F239=$L$4),1,"")</f>
        <v/>
      </c>
      <c r="J239" s="10" t="str">
        <f t="shared" si="6"/>
        <v/>
      </c>
    </row>
    <row r="240" spans="5:10" x14ac:dyDescent="0.25">
      <c r="E240" s="4">
        <v>40909</v>
      </c>
      <c r="F240">
        <v>805994</v>
      </c>
      <c r="G240" s="3">
        <v>1153.6129158107215</v>
      </c>
      <c r="H240" s="10" t="str">
        <f>IF(AND(E240&gt;=$L$2,SUM($I$1:I239)&lt;90),1,"")</f>
        <v/>
      </c>
      <c r="I240" s="10" t="str">
        <f>IF(AND(H240=1,F240=$L$4),1,"")</f>
        <v/>
      </c>
      <c r="J240" s="10" t="str">
        <f t="shared" si="6"/>
        <v/>
      </c>
    </row>
    <row r="241" spans="5:10" x14ac:dyDescent="0.25">
      <c r="E241" s="4">
        <v>40909</v>
      </c>
      <c r="F241">
        <v>805961</v>
      </c>
      <c r="G241" s="3">
        <v>35035.28247615687</v>
      </c>
      <c r="H241" s="10" t="str">
        <f>IF(AND(E241&gt;=$L$2,SUM($I$1:I240)&lt;90),1,"")</f>
        <v/>
      </c>
      <c r="I241" s="10" t="str">
        <f>IF(AND(H241=1,F241=$L$4),1,"")</f>
        <v/>
      </c>
      <c r="J241" s="10" t="str">
        <f t="shared" si="6"/>
        <v/>
      </c>
    </row>
    <row r="242" spans="5:10" x14ac:dyDescent="0.25">
      <c r="E242" s="4">
        <v>40909</v>
      </c>
      <c r="F242">
        <v>805877</v>
      </c>
      <c r="G242" s="3">
        <v>4092.1252844019077</v>
      </c>
      <c r="H242" s="10" t="str">
        <f>IF(AND(E242&gt;=$L$2,SUM($I$1:I241)&lt;90),1,"")</f>
        <v/>
      </c>
      <c r="I242" s="10" t="str">
        <f>IF(AND(H242=1,F242=$L$4),1,"")</f>
        <v/>
      </c>
      <c r="J242" s="10" t="str">
        <f t="shared" si="6"/>
        <v/>
      </c>
    </row>
    <row r="243" spans="5:10" x14ac:dyDescent="0.25">
      <c r="E243" s="4">
        <v>40909</v>
      </c>
      <c r="F243">
        <v>805385</v>
      </c>
      <c r="G243" s="3">
        <v>15884.486501545376</v>
      </c>
      <c r="H243" s="10" t="str">
        <f>IF(AND(E243&gt;=$L$2,SUM($I$1:I242)&lt;90),1,"")</f>
        <v/>
      </c>
      <c r="I243" s="10" t="str">
        <f>IF(AND(H243=1,F243=$L$4),1,"")</f>
        <v/>
      </c>
      <c r="J243" s="10" t="str">
        <f t="shared" si="6"/>
        <v/>
      </c>
    </row>
    <row r="244" spans="5:10" x14ac:dyDescent="0.25">
      <c r="E244" s="4">
        <v>40909</v>
      </c>
      <c r="F244">
        <v>805349</v>
      </c>
      <c r="G244" s="3">
        <v>6717.9309957181113</v>
      </c>
      <c r="H244" s="10" t="str">
        <f>IF(AND(E244&gt;=$L$2,SUM($I$1:I243)&lt;90),1,"")</f>
        <v/>
      </c>
      <c r="I244" s="10" t="str">
        <f>IF(AND(H244=1,F244=$L$4),1,"")</f>
        <v/>
      </c>
      <c r="J244" s="10" t="str">
        <f t="shared" si="6"/>
        <v/>
      </c>
    </row>
    <row r="245" spans="5:10" x14ac:dyDescent="0.25">
      <c r="E245" s="4">
        <v>40909</v>
      </c>
      <c r="F245">
        <v>804767</v>
      </c>
      <c r="G245" s="3">
        <v>2300.0455625937957</v>
      </c>
      <c r="H245" s="10" t="str">
        <f>IF(AND(E245&gt;=$L$2,SUM($I$1:I244)&lt;90),1,"")</f>
        <v/>
      </c>
      <c r="I245" s="10" t="str">
        <f>IF(AND(H245=1,F245=$L$4),1,"")</f>
        <v/>
      </c>
      <c r="J245" s="10" t="str">
        <f t="shared" si="6"/>
        <v/>
      </c>
    </row>
    <row r="246" spans="5:10" x14ac:dyDescent="0.25">
      <c r="E246" s="4">
        <v>40909</v>
      </c>
      <c r="F246">
        <v>804729</v>
      </c>
      <c r="G246" s="3">
        <v>26907.964820636102</v>
      </c>
      <c r="H246" s="10" t="str">
        <f>IF(AND(E246&gt;=$L$2,SUM($I$1:I245)&lt;90),1,"")</f>
        <v/>
      </c>
      <c r="I246" s="10" t="str">
        <f>IF(AND(H246=1,F246=$L$4),1,"")</f>
        <v/>
      </c>
      <c r="J246" s="10" t="str">
        <f t="shared" si="6"/>
        <v/>
      </c>
    </row>
    <row r="247" spans="5:10" x14ac:dyDescent="0.25">
      <c r="E247" s="4">
        <v>40909</v>
      </c>
      <c r="F247">
        <v>804519</v>
      </c>
      <c r="G247" s="3">
        <v>47100.88433287017</v>
      </c>
      <c r="H247" s="10" t="str">
        <f>IF(AND(E247&gt;=$L$2,SUM($I$1:I246)&lt;90),1,"")</f>
        <v/>
      </c>
      <c r="I247" s="10" t="str">
        <f>IF(AND(H247=1,F247=$L$4),1,"")</f>
        <v/>
      </c>
      <c r="J247" s="10" t="str">
        <f t="shared" si="6"/>
        <v/>
      </c>
    </row>
    <row r="248" spans="5:10" x14ac:dyDescent="0.25">
      <c r="E248" s="4">
        <v>40909</v>
      </c>
      <c r="F248">
        <v>804460</v>
      </c>
      <c r="G248" s="3">
        <v>42181.21182474283</v>
      </c>
      <c r="H248" s="10" t="str">
        <f>IF(AND(E248&gt;=$L$2,SUM($I$1:I247)&lt;90),1,"")</f>
        <v/>
      </c>
      <c r="I248" s="10" t="str">
        <f>IF(AND(H248=1,F248=$L$4),1,"")</f>
        <v/>
      </c>
      <c r="J248" s="10" t="str">
        <f t="shared" si="6"/>
        <v/>
      </c>
    </row>
    <row r="249" spans="5:10" x14ac:dyDescent="0.25">
      <c r="E249" s="4">
        <v>40909</v>
      </c>
      <c r="F249">
        <v>804429</v>
      </c>
      <c r="G249" s="3">
        <v>1380.054496966311</v>
      </c>
      <c r="H249" s="10" t="str">
        <f>IF(AND(E249&gt;=$L$2,SUM($I$1:I248)&lt;90),1,"")</f>
        <v/>
      </c>
      <c r="I249" s="10" t="str">
        <f>IF(AND(H249=1,F249=$L$4),1,"")</f>
        <v/>
      </c>
      <c r="J249" s="10" t="str">
        <f t="shared" si="6"/>
        <v/>
      </c>
    </row>
    <row r="250" spans="5:10" x14ac:dyDescent="0.25">
      <c r="E250" s="4">
        <v>40909</v>
      </c>
      <c r="F250">
        <v>803779</v>
      </c>
      <c r="G250" s="3">
        <v>1004.7623741950268</v>
      </c>
      <c r="H250" s="10" t="str">
        <f>IF(AND(E250&gt;=$L$2,SUM($I$1:I249)&lt;90),1,"")</f>
        <v/>
      </c>
      <c r="I250" s="10" t="str">
        <f>IF(AND(H250=1,F250=$L$4),1,"")</f>
        <v/>
      </c>
      <c r="J250" s="10" t="str">
        <f t="shared" si="6"/>
        <v/>
      </c>
    </row>
    <row r="251" spans="5:10" x14ac:dyDescent="0.25">
      <c r="E251" s="4">
        <v>40909</v>
      </c>
      <c r="F251">
        <v>802726</v>
      </c>
      <c r="G251" s="3">
        <v>4741.0824125247973</v>
      </c>
      <c r="H251" s="10" t="str">
        <f>IF(AND(E251&gt;=$L$2,SUM($I$1:I250)&lt;90),1,"")</f>
        <v/>
      </c>
      <c r="I251" s="10" t="str">
        <f>IF(AND(H251=1,F251=$L$4),1,"")</f>
        <v/>
      </c>
      <c r="J251" s="10" t="str">
        <f t="shared" si="6"/>
        <v/>
      </c>
    </row>
    <row r="252" spans="5:10" x14ac:dyDescent="0.25">
      <c r="E252" s="4">
        <v>40909</v>
      </c>
      <c r="F252">
        <v>802702</v>
      </c>
      <c r="G252" s="3">
        <v>6463.9056387470919</v>
      </c>
      <c r="H252" s="10" t="str">
        <f>IF(AND(E252&gt;=$L$2,SUM($I$1:I251)&lt;90),1,"")</f>
        <v/>
      </c>
      <c r="I252" s="10" t="str">
        <f>IF(AND(H252=1,F252=$L$4),1,"")</f>
        <v/>
      </c>
      <c r="J252" s="10" t="str">
        <f t="shared" si="6"/>
        <v/>
      </c>
    </row>
    <row r="253" spans="5:10" x14ac:dyDescent="0.25">
      <c r="E253" s="4">
        <v>40909</v>
      </c>
      <c r="F253">
        <v>802697</v>
      </c>
      <c r="G253" s="3">
        <v>2495.983731355338</v>
      </c>
      <c r="H253" s="10" t="str">
        <f>IF(AND(E253&gt;=$L$2,SUM($I$1:I252)&lt;90),1,"")</f>
        <v/>
      </c>
      <c r="I253" s="10" t="str">
        <f>IF(AND(H253=1,F253=$L$4),1,"")</f>
        <v/>
      </c>
      <c r="J253" s="10" t="str">
        <f t="shared" si="6"/>
        <v/>
      </c>
    </row>
    <row r="254" spans="5:10" x14ac:dyDescent="0.25">
      <c r="E254" s="4">
        <v>40909</v>
      </c>
      <c r="F254">
        <v>802694</v>
      </c>
      <c r="G254" s="3">
        <v>359.0134513823628</v>
      </c>
      <c r="H254" s="10" t="str">
        <f>IF(AND(E254&gt;=$L$2,SUM($I$1:I253)&lt;90),1,"")</f>
        <v/>
      </c>
      <c r="I254" s="10" t="str">
        <f>IF(AND(H254=1,F254=$L$4),1,"")</f>
        <v/>
      </c>
      <c r="J254" s="10" t="str">
        <f t="shared" si="6"/>
        <v/>
      </c>
    </row>
    <row r="255" spans="5:10" x14ac:dyDescent="0.25">
      <c r="E255" s="4">
        <v>40909</v>
      </c>
      <c r="F255">
        <v>802687</v>
      </c>
      <c r="G255" s="3">
        <v>3024.811393973122</v>
      </c>
      <c r="H255" s="10" t="str">
        <f>IF(AND(E255&gt;=$L$2,SUM($I$1:I254)&lt;90),1,"")</f>
        <v/>
      </c>
      <c r="I255" s="10" t="str">
        <f>IF(AND(H255=1,F255=$L$4),1,"")</f>
        <v/>
      </c>
      <c r="J255" s="10" t="str">
        <f t="shared" si="6"/>
        <v/>
      </c>
    </row>
    <row r="256" spans="5:10" x14ac:dyDescent="0.25">
      <c r="E256" s="4">
        <v>40909</v>
      </c>
      <c r="F256">
        <v>101790</v>
      </c>
      <c r="G256" s="3">
        <v>39719.720544130221</v>
      </c>
      <c r="H256" s="10" t="str">
        <f>IF(AND(E256&gt;=$L$2,SUM($I$1:I255)&lt;90),1,"")</f>
        <v/>
      </c>
      <c r="I256" s="10" t="str">
        <f>IF(AND(H256=1,F256=$L$4),1,"")</f>
        <v/>
      </c>
      <c r="J256" s="10" t="str">
        <f t="shared" si="6"/>
        <v/>
      </c>
    </row>
    <row r="257" spans="5:10" x14ac:dyDescent="0.25">
      <c r="E257" s="4">
        <v>40909</v>
      </c>
      <c r="F257">
        <v>804767</v>
      </c>
      <c r="G257" s="3">
        <v>46.137047794669598</v>
      </c>
      <c r="H257" s="10" t="str">
        <f>IF(AND(E257&gt;=$L$2,SUM($I$1:I256)&lt;90),1,"")</f>
        <v/>
      </c>
      <c r="I257" s="10" t="str">
        <f>IF(AND(H257=1,F257=$L$4),1,"")</f>
        <v/>
      </c>
      <c r="J257" s="10" t="str">
        <f t="shared" si="6"/>
        <v/>
      </c>
    </row>
    <row r="258" spans="5:10" x14ac:dyDescent="0.25">
      <c r="E258" s="4">
        <v>40940</v>
      </c>
      <c r="F258">
        <v>806662</v>
      </c>
      <c r="G258" s="3">
        <v>5463.5479440834752</v>
      </c>
      <c r="H258" s="10" t="str">
        <f>IF(AND(E258&gt;=$L$2,SUM($I$1:I257)&lt;90),1,"")</f>
        <v/>
      </c>
      <c r="I258" s="10" t="str">
        <f>IF(AND(H258=1,F258=$L$4),1,"")</f>
        <v/>
      </c>
      <c r="J258" s="10" t="str">
        <f t="shared" si="6"/>
        <v/>
      </c>
    </row>
    <row r="259" spans="5:10" x14ac:dyDescent="0.25">
      <c r="E259" s="4">
        <v>40940</v>
      </c>
      <c r="F259">
        <v>806538</v>
      </c>
      <c r="G259" s="3">
        <v>2550.0959341369071</v>
      </c>
      <c r="H259" s="10" t="str">
        <f>IF(AND(E259&gt;=$L$2,SUM($I$1:I258)&lt;90),1,"")</f>
        <v/>
      </c>
      <c r="I259" s="10" t="str">
        <f>IF(AND(H259=1,F259=$L$4),1,"")</f>
        <v/>
      </c>
      <c r="J259" s="10" t="str">
        <f t="shared" ref="J259:J322" si="7">IF(AND(H259=1,I259=1),ROW(),"")</f>
        <v/>
      </c>
    </row>
    <row r="260" spans="5:10" x14ac:dyDescent="0.25">
      <c r="E260" s="4">
        <v>40940</v>
      </c>
      <c r="F260">
        <v>806436</v>
      </c>
      <c r="G260" s="3">
        <v>6107.7766620865114</v>
      </c>
      <c r="H260" s="10" t="str">
        <f>IF(AND(E260&gt;=$L$2,SUM($I$1:I259)&lt;90),1,"")</f>
        <v/>
      </c>
      <c r="I260" s="10" t="str">
        <f>IF(AND(H260=1,F260=$L$4),1,"")</f>
        <v/>
      </c>
      <c r="J260" s="10" t="str">
        <f t="shared" si="7"/>
        <v/>
      </c>
    </row>
    <row r="261" spans="5:10" x14ac:dyDescent="0.25">
      <c r="E261" s="4">
        <v>40940</v>
      </c>
      <c r="F261">
        <v>806231</v>
      </c>
      <c r="G261" s="3">
        <v>2049.9430089636271</v>
      </c>
      <c r="H261" s="10" t="str">
        <f>IF(AND(E261&gt;=$L$2,SUM($I$1:I260)&lt;90),1,"")</f>
        <v/>
      </c>
      <c r="I261" s="10" t="str">
        <f>IF(AND(H261=1,F261=$L$4),1,"")</f>
        <v/>
      </c>
      <c r="J261" s="10" t="str">
        <f t="shared" si="7"/>
        <v/>
      </c>
    </row>
    <row r="262" spans="5:10" x14ac:dyDescent="0.25">
      <c r="E262" s="4">
        <v>40940</v>
      </c>
      <c r="F262">
        <v>806171</v>
      </c>
      <c r="G262" s="3">
        <v>5739.3202593005772</v>
      </c>
      <c r="H262" s="10" t="str">
        <f>IF(AND(E262&gt;=$L$2,SUM($I$1:I261)&lt;90),1,"")</f>
        <v/>
      </c>
      <c r="I262" s="10" t="str">
        <f>IF(AND(H262=1,F262=$L$4),1,"")</f>
        <v/>
      </c>
      <c r="J262" s="10" t="str">
        <f t="shared" si="7"/>
        <v/>
      </c>
    </row>
    <row r="263" spans="5:10" x14ac:dyDescent="0.25">
      <c r="E263" s="4">
        <v>40940</v>
      </c>
      <c r="F263">
        <v>806028</v>
      </c>
      <c r="G263" s="3">
        <v>31449.62944569574</v>
      </c>
      <c r="H263" s="10" t="str">
        <f>IF(AND(E263&gt;=$L$2,SUM($I$1:I262)&lt;90),1,"")</f>
        <v/>
      </c>
      <c r="I263" s="10" t="str">
        <f>IF(AND(H263=1,F263=$L$4),1,"")</f>
        <v/>
      </c>
      <c r="J263" s="10" t="str">
        <f t="shared" si="7"/>
        <v/>
      </c>
    </row>
    <row r="264" spans="5:10" x14ac:dyDescent="0.25">
      <c r="E264" s="4">
        <v>40940</v>
      </c>
      <c r="F264">
        <v>806014</v>
      </c>
      <c r="G264" s="3">
        <v>7022.2213788324971</v>
      </c>
      <c r="H264" s="10" t="str">
        <f>IF(AND(E264&gt;=$L$2,SUM($I$1:I263)&lt;90),1,"")</f>
        <v/>
      </c>
      <c r="I264" s="10" t="str">
        <f>IF(AND(H264=1,F264=$L$4),1,"")</f>
        <v/>
      </c>
      <c r="J264" s="10" t="str">
        <f t="shared" si="7"/>
        <v/>
      </c>
    </row>
    <row r="265" spans="5:10" x14ac:dyDescent="0.25">
      <c r="E265" s="4">
        <v>40940</v>
      </c>
      <c r="F265">
        <v>806013</v>
      </c>
      <c r="G265" s="3">
        <v>25254.691235514714</v>
      </c>
      <c r="H265" s="10" t="str">
        <f>IF(AND(E265&gt;=$L$2,SUM($I$1:I264)&lt;90),1,"")</f>
        <v/>
      </c>
      <c r="I265" s="10" t="str">
        <f>IF(AND(H265=1,F265=$L$4),1,"")</f>
        <v/>
      </c>
      <c r="J265" s="10" t="str">
        <f t="shared" si="7"/>
        <v/>
      </c>
    </row>
    <row r="266" spans="5:10" x14ac:dyDescent="0.25">
      <c r="E266" s="4">
        <v>40940</v>
      </c>
      <c r="F266">
        <v>805994</v>
      </c>
      <c r="G266" s="3">
        <v>1558.1330027515367</v>
      </c>
      <c r="H266" s="10" t="str">
        <f>IF(AND(E266&gt;=$L$2,SUM($I$1:I265)&lt;90),1,"")</f>
        <v/>
      </c>
      <c r="I266" s="10" t="str">
        <f>IF(AND(H266=1,F266=$L$4),1,"")</f>
        <v/>
      </c>
      <c r="J266" s="10" t="str">
        <f t="shared" si="7"/>
        <v/>
      </c>
    </row>
    <row r="267" spans="5:10" x14ac:dyDescent="0.25">
      <c r="E267" s="4">
        <v>40940</v>
      </c>
      <c r="F267">
        <v>805961</v>
      </c>
      <c r="G267" s="3">
        <v>23408.102654105074</v>
      </c>
      <c r="H267" s="10" t="str">
        <f>IF(AND(E267&gt;=$L$2,SUM($I$1:I266)&lt;90),1,"")</f>
        <v/>
      </c>
      <c r="I267" s="10" t="str">
        <f>IF(AND(H267=1,F267=$L$4),1,"")</f>
        <v/>
      </c>
      <c r="J267" s="10" t="str">
        <f t="shared" si="7"/>
        <v/>
      </c>
    </row>
    <row r="268" spans="5:10" x14ac:dyDescent="0.25">
      <c r="E268" s="4">
        <v>40940</v>
      </c>
      <c r="F268">
        <v>805877</v>
      </c>
      <c r="G268" s="3">
        <v>1555.2619577648927</v>
      </c>
      <c r="H268" s="10" t="str">
        <f>IF(AND(E268&gt;=$L$2,SUM($I$1:I267)&lt;90),1,"")</f>
        <v/>
      </c>
      <c r="I268" s="10" t="str">
        <f>IF(AND(H268=1,F268=$L$4),1,"")</f>
        <v/>
      </c>
      <c r="J268" s="10" t="str">
        <f t="shared" si="7"/>
        <v/>
      </c>
    </row>
    <row r="269" spans="5:10" x14ac:dyDescent="0.25">
      <c r="E269" s="4">
        <v>40940</v>
      </c>
      <c r="F269">
        <v>805385</v>
      </c>
      <c r="G269" s="3">
        <v>7307.18103800686</v>
      </c>
      <c r="H269" s="10" t="str">
        <f>IF(AND(E269&gt;=$L$2,SUM($I$1:I268)&lt;90),1,"")</f>
        <v/>
      </c>
      <c r="I269" s="10" t="str">
        <f>IF(AND(H269=1,F269=$L$4),1,"")</f>
        <v/>
      </c>
      <c r="J269" s="10" t="str">
        <f t="shared" si="7"/>
        <v/>
      </c>
    </row>
    <row r="270" spans="5:10" x14ac:dyDescent="0.25">
      <c r="E270" s="4">
        <v>40940</v>
      </c>
      <c r="F270">
        <v>805349</v>
      </c>
      <c r="G270" s="3">
        <v>2365.589072495236</v>
      </c>
      <c r="H270" s="10" t="str">
        <f>IF(AND(E270&gt;=$L$2,SUM($I$1:I269)&lt;90),1,"")</f>
        <v/>
      </c>
      <c r="I270" s="10" t="str">
        <f>IF(AND(H270=1,F270=$L$4),1,"")</f>
        <v/>
      </c>
      <c r="J270" s="10" t="str">
        <f t="shared" si="7"/>
        <v/>
      </c>
    </row>
    <row r="271" spans="5:10" x14ac:dyDescent="0.25">
      <c r="E271" s="4">
        <v>40940</v>
      </c>
      <c r="F271">
        <v>804767</v>
      </c>
      <c r="G271" s="3">
        <v>1123.2879067744441</v>
      </c>
      <c r="H271" s="10" t="str">
        <f>IF(AND(E271&gt;=$L$2,SUM($I$1:I270)&lt;90),1,"")</f>
        <v/>
      </c>
      <c r="I271" s="10" t="str">
        <f>IF(AND(H271=1,F271=$L$4),1,"")</f>
        <v/>
      </c>
      <c r="J271" s="10" t="str">
        <f t="shared" si="7"/>
        <v/>
      </c>
    </row>
    <row r="272" spans="5:10" x14ac:dyDescent="0.25">
      <c r="E272" s="4">
        <v>40940</v>
      </c>
      <c r="F272">
        <v>804729</v>
      </c>
      <c r="G272" s="3">
        <v>28087.331773337217</v>
      </c>
      <c r="H272" s="10" t="str">
        <f>IF(AND(E272&gt;=$L$2,SUM($I$1:I271)&lt;90),1,"")</f>
        <v/>
      </c>
      <c r="I272" s="10" t="str">
        <f>IF(AND(H272=1,F272=$L$4),1,"")</f>
        <v/>
      </c>
      <c r="J272" s="10" t="str">
        <f t="shared" si="7"/>
        <v/>
      </c>
    </row>
    <row r="273" spans="5:10" x14ac:dyDescent="0.25">
      <c r="E273" s="4">
        <v>40940</v>
      </c>
      <c r="F273">
        <v>804519</v>
      </c>
      <c r="G273" s="3">
        <v>77533.329846813518</v>
      </c>
      <c r="H273" s="10" t="str">
        <f>IF(AND(E273&gt;=$L$2,SUM($I$1:I272)&lt;90),1,"")</f>
        <v/>
      </c>
      <c r="I273" s="10" t="str">
        <f>IF(AND(H273=1,F273=$L$4),1,"")</f>
        <v/>
      </c>
      <c r="J273" s="10" t="str">
        <f t="shared" si="7"/>
        <v/>
      </c>
    </row>
    <row r="274" spans="5:10" x14ac:dyDescent="0.25">
      <c r="E274" s="4">
        <v>40940</v>
      </c>
      <c r="F274">
        <v>804460</v>
      </c>
      <c r="G274" s="3">
        <v>22029.17352401988</v>
      </c>
      <c r="H274" s="10" t="str">
        <f>IF(AND(E274&gt;=$L$2,SUM($I$1:I273)&lt;90),1,"")</f>
        <v/>
      </c>
      <c r="I274" s="10" t="str">
        <f>IF(AND(H274=1,F274=$L$4),1,"")</f>
        <v/>
      </c>
      <c r="J274" s="10" t="str">
        <f t="shared" si="7"/>
        <v/>
      </c>
    </row>
    <row r="275" spans="5:10" x14ac:dyDescent="0.25">
      <c r="E275" s="4">
        <v>40940</v>
      </c>
      <c r="F275">
        <v>804429</v>
      </c>
      <c r="G275" s="3">
        <v>19100.133428645826</v>
      </c>
      <c r="H275" s="10" t="str">
        <f>IF(AND(E275&gt;=$L$2,SUM($I$1:I274)&lt;90),1,"")</f>
        <v/>
      </c>
      <c r="I275" s="10" t="str">
        <f>IF(AND(H275=1,F275=$L$4),1,"")</f>
        <v/>
      </c>
      <c r="J275" s="10" t="str">
        <f t="shared" si="7"/>
        <v/>
      </c>
    </row>
    <row r="276" spans="5:10" x14ac:dyDescent="0.25">
      <c r="E276" s="4">
        <v>40940</v>
      </c>
      <c r="F276">
        <v>803779</v>
      </c>
      <c r="G276" s="3">
        <v>47.051360781116202</v>
      </c>
      <c r="H276" s="10" t="str">
        <f>IF(AND(E276&gt;=$L$2,SUM($I$1:I275)&lt;90),1,"")</f>
        <v/>
      </c>
      <c r="I276" s="10" t="str">
        <f>IF(AND(H276=1,F276=$L$4),1,"")</f>
        <v/>
      </c>
      <c r="J276" s="10" t="str">
        <f t="shared" si="7"/>
        <v/>
      </c>
    </row>
    <row r="277" spans="5:10" x14ac:dyDescent="0.25">
      <c r="E277" s="4">
        <v>40940</v>
      </c>
      <c r="F277">
        <v>802726</v>
      </c>
      <c r="G277" s="3">
        <v>4659.0642503259469</v>
      </c>
      <c r="H277" s="10" t="str">
        <f>IF(AND(E277&gt;=$L$2,SUM($I$1:I276)&lt;90),1,"")</f>
        <v/>
      </c>
      <c r="I277" s="10" t="str">
        <f>IF(AND(H277=1,F277=$L$4),1,"")</f>
        <v/>
      </c>
      <c r="J277" s="10" t="str">
        <f t="shared" si="7"/>
        <v/>
      </c>
    </row>
    <row r="278" spans="5:10" x14ac:dyDescent="0.25">
      <c r="E278" s="4">
        <v>40940</v>
      </c>
      <c r="F278">
        <v>802702</v>
      </c>
      <c r="G278" s="3">
        <v>3610.9470567018079</v>
      </c>
      <c r="H278" s="10" t="str">
        <f>IF(AND(E278&gt;=$L$2,SUM($I$1:I277)&lt;90),1,"")</f>
        <v/>
      </c>
      <c r="I278" s="10" t="str">
        <f>IF(AND(H278=1,F278=$L$4),1,"")</f>
        <v/>
      </c>
      <c r="J278" s="10" t="str">
        <f t="shared" si="7"/>
        <v/>
      </c>
    </row>
    <row r="279" spans="5:10" x14ac:dyDescent="0.25">
      <c r="E279" s="4">
        <v>40940</v>
      </c>
      <c r="F279">
        <v>802697</v>
      </c>
      <c r="G279" s="3">
        <v>4495.43157458717</v>
      </c>
      <c r="H279" s="10" t="str">
        <f>IF(AND(E279&gt;=$L$2,SUM($I$1:I278)&lt;90),1,"")</f>
        <v/>
      </c>
      <c r="I279" s="10" t="str">
        <f>IF(AND(H279=1,F279=$L$4),1,"")</f>
        <v/>
      </c>
      <c r="J279" s="10" t="str">
        <f t="shared" si="7"/>
        <v/>
      </c>
    </row>
    <row r="280" spans="5:10" x14ac:dyDescent="0.25">
      <c r="E280" s="4">
        <v>40940</v>
      </c>
      <c r="F280">
        <v>802687</v>
      </c>
      <c r="G280" s="3">
        <v>2958.4936392370332</v>
      </c>
      <c r="H280" s="10" t="str">
        <f>IF(AND(E280&gt;=$L$2,SUM($I$1:I279)&lt;90),1,"")</f>
        <v/>
      </c>
      <c r="I280" s="10" t="str">
        <f>IF(AND(H280=1,F280=$L$4),1,"")</f>
        <v/>
      </c>
      <c r="J280" s="10" t="str">
        <f t="shared" si="7"/>
        <v/>
      </c>
    </row>
    <row r="281" spans="5:10" x14ac:dyDescent="0.25">
      <c r="E281" s="4">
        <v>40940</v>
      </c>
      <c r="F281">
        <v>101790</v>
      </c>
      <c r="G281" s="3">
        <v>14767.06789230333</v>
      </c>
      <c r="H281" s="10" t="str">
        <f>IF(AND(E281&gt;=$L$2,SUM($I$1:I280)&lt;90),1,"")</f>
        <v/>
      </c>
      <c r="I281" s="10" t="str">
        <f>IF(AND(H281=1,F281=$L$4),1,"")</f>
        <v/>
      </c>
      <c r="J281" s="10" t="str">
        <f t="shared" si="7"/>
        <v/>
      </c>
    </row>
    <row r="282" spans="5:10" x14ac:dyDescent="0.25">
      <c r="E282" s="4">
        <v>40969</v>
      </c>
      <c r="F282">
        <v>806662</v>
      </c>
      <c r="G282" s="3">
        <v>846.89796099696184</v>
      </c>
      <c r="H282" s="10" t="str">
        <f>IF(AND(E282&gt;=$L$2,SUM($I$1:I281)&lt;90),1,"")</f>
        <v/>
      </c>
      <c r="I282" s="10" t="str">
        <f>IF(AND(H282=1,F282=$L$4),1,"")</f>
        <v/>
      </c>
      <c r="J282" s="10" t="str">
        <f t="shared" si="7"/>
        <v/>
      </c>
    </row>
    <row r="283" spans="5:10" x14ac:dyDescent="0.25">
      <c r="E283" s="4">
        <v>40969</v>
      </c>
      <c r="F283">
        <v>806538</v>
      </c>
      <c r="G283" s="3">
        <v>2441.7416401998935</v>
      </c>
      <c r="H283" s="10" t="str">
        <f>IF(AND(E283&gt;=$L$2,SUM($I$1:I282)&lt;90),1,"")</f>
        <v/>
      </c>
      <c r="I283" s="10" t="str">
        <f>IF(AND(H283=1,F283=$L$4),1,"")</f>
        <v/>
      </c>
      <c r="J283" s="10" t="str">
        <f t="shared" si="7"/>
        <v/>
      </c>
    </row>
    <row r="284" spans="5:10" x14ac:dyDescent="0.25">
      <c r="E284" s="4">
        <v>40969</v>
      </c>
      <c r="F284">
        <v>806436</v>
      </c>
      <c r="G284" s="3">
        <v>1167.0375700266425</v>
      </c>
      <c r="H284" s="10" t="str">
        <f>IF(AND(E284&gt;=$L$2,SUM($I$1:I283)&lt;90),1,"")</f>
        <v/>
      </c>
      <c r="I284" s="10" t="str">
        <f>IF(AND(H284=1,F284=$L$4),1,"")</f>
        <v/>
      </c>
      <c r="J284" s="10" t="str">
        <f t="shared" si="7"/>
        <v/>
      </c>
    </row>
    <row r="285" spans="5:10" x14ac:dyDescent="0.25">
      <c r="E285" s="4">
        <v>40969</v>
      </c>
      <c r="F285">
        <v>806231</v>
      </c>
      <c r="G285" s="3">
        <v>1646.7759426330222</v>
      </c>
      <c r="H285" s="10" t="str">
        <f>IF(AND(E285&gt;=$L$2,SUM($I$1:I284)&lt;90),1,"")</f>
        <v/>
      </c>
      <c r="I285" s="10" t="str">
        <f>IF(AND(H285=1,F285=$L$4),1,"")</f>
        <v/>
      </c>
      <c r="J285" s="10" t="str">
        <f t="shared" si="7"/>
        <v/>
      </c>
    </row>
    <row r="286" spans="5:10" x14ac:dyDescent="0.25">
      <c r="E286" s="4">
        <v>40969</v>
      </c>
      <c r="F286">
        <v>806171</v>
      </c>
      <c r="G286" s="3">
        <v>2443.7940328589384</v>
      </c>
      <c r="H286" s="10" t="str">
        <f>IF(AND(E286&gt;=$L$2,SUM($I$1:I285)&lt;90),1,"")</f>
        <v/>
      </c>
      <c r="I286" s="10" t="str">
        <f>IF(AND(H286=1,F286=$L$4),1,"")</f>
        <v/>
      </c>
      <c r="J286" s="10" t="str">
        <f t="shared" si="7"/>
        <v/>
      </c>
    </row>
    <row r="287" spans="5:10" x14ac:dyDescent="0.25">
      <c r="E287" s="4">
        <v>40969</v>
      </c>
      <c r="F287">
        <v>806028</v>
      </c>
      <c r="G287" s="3">
        <v>30131.563553920449</v>
      </c>
      <c r="H287" s="10" t="str">
        <f>IF(AND(E287&gt;=$L$2,SUM($I$1:I286)&lt;90),1,"")</f>
        <v/>
      </c>
      <c r="I287" s="10" t="str">
        <f>IF(AND(H287=1,F287=$L$4),1,"")</f>
        <v/>
      </c>
      <c r="J287" s="10" t="str">
        <f t="shared" si="7"/>
        <v/>
      </c>
    </row>
    <row r="288" spans="5:10" x14ac:dyDescent="0.25">
      <c r="E288" s="4">
        <v>40969</v>
      </c>
      <c r="F288">
        <v>806014</v>
      </c>
      <c r="G288" s="3">
        <v>3757.1066370691365</v>
      </c>
      <c r="H288" s="10" t="str">
        <f>IF(AND(E288&gt;=$L$2,SUM($I$1:I287)&lt;90),1,"")</f>
        <v/>
      </c>
      <c r="I288" s="10" t="str">
        <f>IF(AND(H288=1,F288=$L$4),1,"")</f>
        <v/>
      </c>
      <c r="J288" s="10" t="str">
        <f t="shared" si="7"/>
        <v/>
      </c>
    </row>
    <row r="289" spans="5:10" x14ac:dyDescent="0.25">
      <c r="E289" s="4">
        <v>40969</v>
      </c>
      <c r="F289">
        <v>806013</v>
      </c>
      <c r="G289" s="3">
        <v>23164.750318574443</v>
      </c>
      <c r="H289" s="10" t="str">
        <f>IF(AND(E289&gt;=$L$2,SUM($I$1:I288)&lt;90),1,"")</f>
        <v/>
      </c>
      <c r="I289" s="10" t="str">
        <f>IF(AND(H289=1,F289=$L$4),1,"")</f>
        <v/>
      </c>
      <c r="J289" s="10" t="str">
        <f t="shared" si="7"/>
        <v/>
      </c>
    </row>
    <row r="290" spans="5:10" x14ac:dyDescent="0.25">
      <c r="E290" s="4">
        <v>40969</v>
      </c>
      <c r="F290">
        <v>805994</v>
      </c>
      <c r="G290" s="3">
        <v>2028.5882687779317</v>
      </c>
      <c r="H290" s="10" t="str">
        <f>IF(AND(E290&gt;=$L$2,SUM($I$1:I289)&lt;90),1,"")</f>
        <v/>
      </c>
      <c r="I290" s="10" t="str">
        <f>IF(AND(H290=1,F290=$L$4),1,"")</f>
        <v/>
      </c>
      <c r="J290" s="10" t="str">
        <f t="shared" si="7"/>
        <v/>
      </c>
    </row>
    <row r="291" spans="5:10" x14ac:dyDescent="0.25">
      <c r="E291" s="4">
        <v>40969</v>
      </c>
      <c r="F291">
        <v>805961</v>
      </c>
      <c r="G291" s="3">
        <v>16621.554292633391</v>
      </c>
      <c r="H291" s="10" t="str">
        <f>IF(AND(E291&gt;=$L$2,SUM($I$1:I290)&lt;90),1,"")</f>
        <v/>
      </c>
      <c r="I291" s="10" t="str">
        <f>IF(AND(H291=1,F291=$L$4),1,"")</f>
        <v/>
      </c>
      <c r="J291" s="10" t="str">
        <f t="shared" si="7"/>
        <v/>
      </c>
    </row>
    <row r="292" spans="5:10" x14ac:dyDescent="0.25">
      <c r="E292" s="4">
        <v>40969</v>
      </c>
      <c r="F292">
        <v>805877</v>
      </c>
      <c r="G292" s="3">
        <v>930.94512267390792</v>
      </c>
      <c r="H292" s="10" t="str">
        <f>IF(AND(E292&gt;=$L$2,SUM($I$1:I291)&lt;90),1,"")</f>
        <v/>
      </c>
      <c r="I292" s="10" t="str">
        <f>IF(AND(H292=1,F292=$L$4),1,"")</f>
        <v/>
      </c>
      <c r="J292" s="10" t="str">
        <f t="shared" si="7"/>
        <v/>
      </c>
    </row>
    <row r="293" spans="5:10" x14ac:dyDescent="0.25">
      <c r="E293" s="4">
        <v>40969</v>
      </c>
      <c r="F293">
        <v>805385</v>
      </c>
      <c r="G293" s="3">
        <v>8995.586555921067</v>
      </c>
      <c r="H293" s="10" t="str">
        <f>IF(AND(E293&gt;=$L$2,SUM($I$1:I292)&lt;90),1,"")</f>
        <v/>
      </c>
      <c r="I293" s="10" t="str">
        <f>IF(AND(H293=1,F293=$L$4),1,"")</f>
        <v/>
      </c>
      <c r="J293" s="10" t="str">
        <f t="shared" si="7"/>
        <v/>
      </c>
    </row>
    <row r="294" spans="5:10" x14ac:dyDescent="0.25">
      <c r="E294" s="4">
        <v>40969</v>
      </c>
      <c r="F294">
        <v>805349</v>
      </c>
      <c r="G294" s="3">
        <v>564.79490772220015</v>
      </c>
      <c r="H294" s="10" t="str">
        <f>IF(AND(E294&gt;=$L$2,SUM($I$1:I293)&lt;90),1,"")</f>
        <v/>
      </c>
      <c r="I294" s="10" t="str">
        <f>IF(AND(H294=1,F294=$L$4),1,"")</f>
        <v/>
      </c>
      <c r="J294" s="10" t="str">
        <f t="shared" si="7"/>
        <v/>
      </c>
    </row>
    <row r="295" spans="5:10" x14ac:dyDescent="0.25">
      <c r="E295" s="4">
        <v>40969</v>
      </c>
      <c r="F295">
        <v>804767</v>
      </c>
      <c r="G295" s="3">
        <v>4885.7039019653103</v>
      </c>
      <c r="H295" s="10" t="str">
        <f>IF(AND(E295&gt;=$L$2,SUM($I$1:I294)&lt;90),1,"")</f>
        <v/>
      </c>
      <c r="I295" s="10" t="str">
        <f>IF(AND(H295=1,F295=$L$4),1,"")</f>
        <v/>
      </c>
      <c r="J295" s="10" t="str">
        <f t="shared" si="7"/>
        <v/>
      </c>
    </row>
    <row r="296" spans="5:10" x14ac:dyDescent="0.25">
      <c r="E296" s="4">
        <v>40969</v>
      </c>
      <c r="F296">
        <v>804729</v>
      </c>
      <c r="G296" s="3">
        <v>16615.548520672088</v>
      </c>
      <c r="H296" s="10" t="str">
        <f>IF(AND(E296&gt;=$L$2,SUM($I$1:I295)&lt;90),1,"")</f>
        <v/>
      </c>
      <c r="I296" s="10" t="str">
        <f>IF(AND(H296=1,F296=$L$4),1,"")</f>
        <v/>
      </c>
      <c r="J296" s="10" t="str">
        <f t="shared" si="7"/>
        <v/>
      </c>
    </row>
    <row r="297" spans="5:10" x14ac:dyDescent="0.25">
      <c r="E297" s="4">
        <v>40969</v>
      </c>
      <c r="F297">
        <v>804519</v>
      </c>
      <c r="G297" s="3">
        <v>65595.394642054918</v>
      </c>
      <c r="H297" s="10" t="str">
        <f>IF(AND(E297&gt;=$L$2,SUM($I$1:I296)&lt;90),1,"")</f>
        <v/>
      </c>
      <c r="I297" s="10" t="str">
        <f>IF(AND(H297=1,F297=$L$4),1,"")</f>
        <v/>
      </c>
      <c r="J297" s="10" t="str">
        <f t="shared" si="7"/>
        <v/>
      </c>
    </row>
    <row r="298" spans="5:10" x14ac:dyDescent="0.25">
      <c r="E298" s="4">
        <v>40969</v>
      </c>
      <c r="F298">
        <v>804460</v>
      </c>
      <c r="G298" s="3">
        <v>33636.276362599026</v>
      </c>
      <c r="H298" s="10" t="str">
        <f>IF(AND(E298&gt;=$L$2,SUM($I$1:I297)&lt;90),1,"")</f>
        <v/>
      </c>
      <c r="I298" s="10" t="str">
        <f>IF(AND(H298=1,F298=$L$4),1,"")</f>
        <v/>
      </c>
      <c r="J298" s="10" t="str">
        <f t="shared" si="7"/>
        <v/>
      </c>
    </row>
    <row r="299" spans="5:10" x14ac:dyDescent="0.25">
      <c r="E299" s="4">
        <v>40969</v>
      </c>
      <c r="F299">
        <v>804429</v>
      </c>
      <c r="G299" s="3">
        <v>3227.7912057233734</v>
      </c>
      <c r="H299" s="10" t="str">
        <f>IF(AND(E299&gt;=$L$2,SUM($I$1:I298)&lt;90),1,"")</f>
        <v/>
      </c>
      <c r="I299" s="10" t="str">
        <f>IF(AND(H299=1,F299=$L$4),1,"")</f>
        <v/>
      </c>
      <c r="J299" s="10" t="str">
        <f t="shared" si="7"/>
        <v/>
      </c>
    </row>
    <row r="300" spans="5:10" x14ac:dyDescent="0.25">
      <c r="E300" s="4">
        <v>40969</v>
      </c>
      <c r="F300">
        <v>802726</v>
      </c>
      <c r="G300" s="3">
        <v>2815.7986137561174</v>
      </c>
      <c r="H300" s="10" t="str">
        <f>IF(AND(E300&gt;=$L$2,SUM($I$1:I299)&lt;90),1,"")</f>
        <v/>
      </c>
      <c r="I300" s="10" t="str">
        <f>IF(AND(H300=1,F300=$L$4),1,"")</f>
        <v/>
      </c>
      <c r="J300" s="10" t="str">
        <f t="shared" si="7"/>
        <v/>
      </c>
    </row>
    <row r="301" spans="5:10" x14ac:dyDescent="0.25">
      <c r="E301" s="4">
        <v>40969</v>
      </c>
      <c r="F301">
        <v>802702</v>
      </c>
      <c r="G301" s="3">
        <v>914.15587780729618</v>
      </c>
      <c r="H301" s="10" t="str">
        <f>IF(AND(E301&gt;=$L$2,SUM($I$1:I300)&lt;90),1,"")</f>
        <v/>
      </c>
      <c r="I301" s="10" t="str">
        <f>IF(AND(H301=1,F301=$L$4),1,"")</f>
        <v/>
      </c>
      <c r="J301" s="10" t="str">
        <f t="shared" si="7"/>
        <v/>
      </c>
    </row>
    <row r="302" spans="5:10" x14ac:dyDescent="0.25">
      <c r="E302" s="4">
        <v>40969</v>
      </c>
      <c r="F302">
        <v>802697</v>
      </c>
      <c r="G302" s="3">
        <v>2759.4251071949793</v>
      </c>
      <c r="H302" s="10" t="str">
        <f>IF(AND(E302&gt;=$L$2,SUM($I$1:I301)&lt;90),1,"")</f>
        <v/>
      </c>
      <c r="I302" s="10" t="str">
        <f>IF(AND(H302=1,F302=$L$4),1,"")</f>
        <v/>
      </c>
      <c r="J302" s="10" t="str">
        <f t="shared" si="7"/>
        <v/>
      </c>
    </row>
    <row r="303" spans="5:10" x14ac:dyDescent="0.25">
      <c r="E303" s="4">
        <v>40969</v>
      </c>
      <c r="F303">
        <v>802687</v>
      </c>
      <c r="G303" s="3">
        <v>3127.8295894935068</v>
      </c>
      <c r="H303" s="10" t="str">
        <f>IF(AND(E303&gt;=$L$2,SUM($I$1:I302)&lt;90),1,"")</f>
        <v/>
      </c>
      <c r="I303" s="10" t="str">
        <f>IF(AND(H303=1,F303=$L$4),1,"")</f>
        <v/>
      </c>
      <c r="J303" s="10" t="str">
        <f t="shared" si="7"/>
        <v/>
      </c>
    </row>
    <row r="304" spans="5:10" x14ac:dyDescent="0.25">
      <c r="E304" s="4">
        <v>40969</v>
      </c>
      <c r="F304">
        <v>101790</v>
      </c>
      <c r="G304" s="3">
        <v>22147.486943986121</v>
      </c>
      <c r="H304" s="10" t="str">
        <f>IF(AND(E304&gt;=$L$2,SUM($I$1:I303)&lt;90),1,"")</f>
        <v/>
      </c>
      <c r="I304" s="10" t="str">
        <f>IF(AND(H304=1,F304=$L$4),1,"")</f>
        <v/>
      </c>
      <c r="J304" s="10" t="str">
        <f t="shared" si="7"/>
        <v/>
      </c>
    </row>
    <row r="305" spans="5:10" x14ac:dyDescent="0.25">
      <c r="E305" s="4">
        <v>41000</v>
      </c>
      <c r="F305">
        <v>806662</v>
      </c>
      <c r="G305" s="3">
        <v>1277.182842001652</v>
      </c>
      <c r="H305" s="10" t="str">
        <f>IF(AND(E305&gt;=$L$2,SUM($I$1:I304)&lt;90),1,"")</f>
        <v/>
      </c>
      <c r="I305" s="10" t="str">
        <f>IF(AND(H305=1,F305=$L$4),1,"")</f>
        <v/>
      </c>
      <c r="J305" s="10" t="str">
        <f t="shared" si="7"/>
        <v/>
      </c>
    </row>
    <row r="306" spans="5:10" x14ac:dyDescent="0.25">
      <c r="E306" s="4">
        <v>41000</v>
      </c>
      <c r="F306">
        <v>806538</v>
      </c>
      <c r="G306" s="3">
        <v>1630.1310508634215</v>
      </c>
      <c r="H306" s="10" t="str">
        <f>IF(AND(E306&gt;=$L$2,SUM($I$1:I305)&lt;90),1,"")</f>
        <v/>
      </c>
      <c r="I306" s="10" t="str">
        <f>IF(AND(H306=1,F306=$L$4),1,"")</f>
        <v/>
      </c>
      <c r="J306" s="10" t="str">
        <f t="shared" si="7"/>
        <v/>
      </c>
    </row>
    <row r="307" spans="5:10" x14ac:dyDescent="0.25">
      <c r="E307" s="4">
        <v>41000</v>
      </c>
      <c r="F307">
        <v>806436</v>
      </c>
      <c r="G307" s="3">
        <v>1262.2373711725068</v>
      </c>
      <c r="H307" s="10" t="str">
        <f>IF(AND(E307&gt;=$L$2,SUM($I$1:I306)&lt;90),1,"")</f>
        <v/>
      </c>
      <c r="I307" s="10" t="str">
        <f>IF(AND(H307=1,F307=$L$4),1,"")</f>
        <v/>
      </c>
      <c r="J307" s="10" t="str">
        <f t="shared" si="7"/>
        <v/>
      </c>
    </row>
    <row r="308" spans="5:10" x14ac:dyDescent="0.25">
      <c r="E308" s="4">
        <v>41000</v>
      </c>
      <c r="F308">
        <v>806231</v>
      </c>
      <c r="G308" s="3">
        <v>1880.7615588690314</v>
      </c>
      <c r="H308" s="10" t="str">
        <f>IF(AND(E308&gt;=$L$2,SUM($I$1:I307)&lt;90),1,"")</f>
        <v/>
      </c>
      <c r="I308" s="10" t="str">
        <f>IF(AND(H308=1,F308=$L$4),1,"")</f>
        <v/>
      </c>
      <c r="J308" s="10" t="str">
        <f t="shared" si="7"/>
        <v/>
      </c>
    </row>
    <row r="309" spans="5:10" x14ac:dyDescent="0.25">
      <c r="E309" s="4">
        <v>41000</v>
      </c>
      <c r="F309">
        <v>806171</v>
      </c>
      <c r="G309" s="3">
        <v>6510.6837024358438</v>
      </c>
      <c r="H309" s="10" t="str">
        <f>IF(AND(E309&gt;=$L$2,SUM($I$1:I308)&lt;90),1,"")</f>
        <v/>
      </c>
      <c r="I309" s="10" t="str">
        <f>IF(AND(H309=1,F309=$L$4),1,"")</f>
        <v/>
      </c>
      <c r="J309" s="10" t="str">
        <f t="shared" si="7"/>
        <v/>
      </c>
    </row>
    <row r="310" spans="5:10" x14ac:dyDescent="0.25">
      <c r="E310" s="4">
        <v>41000</v>
      </c>
      <c r="F310">
        <v>806028</v>
      </c>
      <c r="G310" s="3">
        <v>22456.79578525199</v>
      </c>
      <c r="H310" s="10" t="str">
        <f>IF(AND(E310&gt;=$L$2,SUM($I$1:I309)&lt;90),1,"")</f>
        <v/>
      </c>
      <c r="I310" s="10" t="str">
        <f>IF(AND(H310=1,F310=$L$4),1,"")</f>
        <v/>
      </c>
      <c r="J310" s="10" t="str">
        <f t="shared" si="7"/>
        <v/>
      </c>
    </row>
    <row r="311" spans="5:10" x14ac:dyDescent="0.25">
      <c r="E311" s="4">
        <v>41000</v>
      </c>
      <c r="F311">
        <v>806014</v>
      </c>
      <c r="G311" s="3">
        <v>3701.6572711022163</v>
      </c>
      <c r="H311" s="10" t="str">
        <f>IF(AND(E311&gt;=$L$2,SUM($I$1:I310)&lt;90),1,"")</f>
        <v/>
      </c>
      <c r="I311" s="10" t="str">
        <f>IF(AND(H311=1,F311=$L$4),1,"")</f>
        <v/>
      </c>
      <c r="J311" s="10" t="str">
        <f t="shared" si="7"/>
        <v/>
      </c>
    </row>
    <row r="312" spans="5:10" x14ac:dyDescent="0.25">
      <c r="E312" s="4">
        <v>41000</v>
      </c>
      <c r="F312">
        <v>806013</v>
      </c>
      <c r="G312" s="3">
        <v>16311.318936290587</v>
      </c>
      <c r="H312" s="10" t="str">
        <f>IF(AND(E312&gt;=$L$2,SUM($I$1:I311)&lt;90),1,"")</f>
        <v/>
      </c>
      <c r="I312" s="10" t="str">
        <f>IF(AND(H312=1,F312=$L$4),1,"")</f>
        <v/>
      </c>
      <c r="J312" s="10" t="str">
        <f t="shared" si="7"/>
        <v/>
      </c>
    </row>
    <row r="313" spans="5:10" x14ac:dyDescent="0.25">
      <c r="E313" s="4">
        <v>41000</v>
      </c>
      <c r="F313">
        <v>805994</v>
      </c>
      <c r="G313" s="3">
        <v>121.07510637992942</v>
      </c>
      <c r="H313" s="10" t="str">
        <f>IF(AND(E313&gt;=$L$2,SUM($I$1:I312)&lt;90),1,"")</f>
        <v/>
      </c>
      <c r="I313" s="10" t="str">
        <f>IF(AND(H313=1,F313=$L$4),1,"")</f>
        <v/>
      </c>
      <c r="J313" s="10" t="str">
        <f t="shared" si="7"/>
        <v/>
      </c>
    </row>
    <row r="314" spans="5:10" x14ac:dyDescent="0.25">
      <c r="E314" s="4">
        <v>41000</v>
      </c>
      <c r="F314">
        <v>805961</v>
      </c>
      <c r="G314" s="3">
        <v>15007.486136754267</v>
      </c>
      <c r="H314" s="10" t="str">
        <f>IF(AND(E314&gt;=$L$2,SUM($I$1:I313)&lt;90),1,"")</f>
        <v/>
      </c>
      <c r="I314" s="10" t="str">
        <f>IF(AND(H314=1,F314=$L$4),1,"")</f>
        <v/>
      </c>
      <c r="J314" s="10" t="str">
        <f t="shared" si="7"/>
        <v/>
      </c>
    </row>
    <row r="315" spans="5:10" x14ac:dyDescent="0.25">
      <c r="E315" s="4">
        <v>41000</v>
      </c>
      <c r="F315">
        <v>805877</v>
      </c>
      <c r="G315" s="3">
        <v>1231.439625666156</v>
      </c>
      <c r="H315" s="10" t="str">
        <f>IF(AND(E315&gt;=$L$2,SUM($I$1:I314)&lt;90),1,"")</f>
        <v/>
      </c>
      <c r="I315" s="10" t="str">
        <f>IF(AND(H315=1,F315=$L$4),1,"")</f>
        <v/>
      </c>
      <c r="J315" s="10" t="str">
        <f t="shared" si="7"/>
        <v/>
      </c>
    </row>
    <row r="316" spans="5:10" x14ac:dyDescent="0.25">
      <c r="E316" s="4">
        <v>41000</v>
      </c>
      <c r="F316">
        <v>805385</v>
      </c>
      <c r="G316" s="3">
        <v>7620.3765151679518</v>
      </c>
      <c r="H316" s="10" t="str">
        <f>IF(AND(E316&gt;=$L$2,SUM($I$1:I315)&lt;90),1,"")</f>
        <v/>
      </c>
      <c r="I316" s="10" t="str">
        <f>IF(AND(H316=1,F316=$L$4),1,"")</f>
        <v/>
      </c>
      <c r="J316" s="10" t="str">
        <f t="shared" si="7"/>
        <v/>
      </c>
    </row>
    <row r="317" spans="5:10" x14ac:dyDescent="0.25">
      <c r="E317" s="4">
        <v>41000</v>
      </c>
      <c r="F317">
        <v>805349</v>
      </c>
      <c r="G317" s="3">
        <v>1353.1528532724983</v>
      </c>
      <c r="H317" s="10" t="str">
        <f>IF(AND(E317&gt;=$L$2,SUM($I$1:I316)&lt;90),1,"")</f>
        <v/>
      </c>
      <c r="I317" s="10" t="str">
        <f>IF(AND(H317=1,F317=$L$4),1,"")</f>
        <v/>
      </c>
      <c r="J317" s="10" t="str">
        <f t="shared" si="7"/>
        <v/>
      </c>
    </row>
    <row r="318" spans="5:10" x14ac:dyDescent="0.25">
      <c r="E318" s="4">
        <v>41000</v>
      </c>
      <c r="F318">
        <v>804767</v>
      </c>
      <c r="G318" s="3">
        <v>1104.7389768954808</v>
      </c>
      <c r="H318" s="10" t="str">
        <f>IF(AND(E318&gt;=$L$2,SUM($I$1:I317)&lt;90),1,"")</f>
        <v/>
      </c>
      <c r="I318" s="10" t="str">
        <f>IF(AND(H318=1,F318=$L$4),1,"")</f>
        <v/>
      </c>
      <c r="J318" s="10" t="str">
        <f t="shared" si="7"/>
        <v/>
      </c>
    </row>
    <row r="319" spans="5:10" x14ac:dyDescent="0.25">
      <c r="E319" s="4">
        <v>41000</v>
      </c>
      <c r="F319">
        <v>804729</v>
      </c>
      <c r="G319" s="3">
        <v>24645.434043201414</v>
      </c>
      <c r="H319" s="10" t="str">
        <f>IF(AND(E319&gt;=$L$2,SUM($I$1:I318)&lt;90),1,"")</f>
        <v/>
      </c>
      <c r="I319" s="10" t="str">
        <f>IF(AND(H319=1,F319=$L$4),1,"")</f>
        <v/>
      </c>
      <c r="J319" s="10" t="str">
        <f t="shared" si="7"/>
        <v/>
      </c>
    </row>
    <row r="320" spans="5:10" x14ac:dyDescent="0.25">
      <c r="E320" s="4">
        <v>41000</v>
      </c>
      <c r="F320">
        <v>804519</v>
      </c>
      <c r="G320" s="3">
        <v>69803.577177396233</v>
      </c>
      <c r="H320" s="10" t="str">
        <f>IF(AND(E320&gt;=$L$2,SUM($I$1:I319)&lt;90),1,"")</f>
        <v/>
      </c>
      <c r="I320" s="10" t="str">
        <f>IF(AND(H320=1,F320=$L$4),1,"")</f>
        <v/>
      </c>
      <c r="J320" s="10" t="str">
        <f t="shared" si="7"/>
        <v/>
      </c>
    </row>
    <row r="321" spans="5:10" x14ac:dyDescent="0.25">
      <c r="E321" s="4">
        <v>41000</v>
      </c>
      <c r="F321">
        <v>804460</v>
      </c>
      <c r="G321" s="3">
        <v>28668.23421782787</v>
      </c>
      <c r="H321" s="10" t="str">
        <f>IF(AND(E321&gt;=$L$2,SUM($I$1:I320)&lt;90),1,"")</f>
        <v/>
      </c>
      <c r="I321" s="10" t="str">
        <f>IF(AND(H321=1,F321=$L$4),1,"")</f>
        <v/>
      </c>
      <c r="J321" s="10" t="str">
        <f t="shared" si="7"/>
        <v/>
      </c>
    </row>
    <row r="322" spans="5:10" x14ac:dyDescent="0.25">
      <c r="E322" s="4">
        <v>41000</v>
      </c>
      <c r="F322">
        <v>804429</v>
      </c>
      <c r="G322" s="3">
        <v>3807.0648221073229</v>
      </c>
      <c r="H322" s="10" t="str">
        <f>IF(AND(E322&gt;=$L$2,SUM($I$1:I321)&lt;90),1,"")</f>
        <v/>
      </c>
      <c r="I322" s="10" t="str">
        <f>IF(AND(H322=1,F322=$L$4),1,"")</f>
        <v/>
      </c>
      <c r="J322" s="10" t="str">
        <f t="shared" si="7"/>
        <v/>
      </c>
    </row>
    <row r="323" spans="5:10" x14ac:dyDescent="0.25">
      <c r="E323" s="4">
        <v>41000</v>
      </c>
      <c r="F323">
        <v>802726</v>
      </c>
      <c r="G323" s="3">
        <v>3657.6940771351356</v>
      </c>
      <c r="H323" s="10" t="str">
        <f>IF(AND(E323&gt;=$L$2,SUM($I$1:I322)&lt;90),1,"")</f>
        <v/>
      </c>
      <c r="I323" s="10" t="str">
        <f>IF(AND(H323=1,F323=$L$4),1,"")</f>
        <v/>
      </c>
      <c r="J323" s="10" t="str">
        <f t="shared" ref="J323:J386" si="8">IF(AND(H323=1,I323=1),ROW(),"")</f>
        <v/>
      </c>
    </row>
    <row r="324" spans="5:10" x14ac:dyDescent="0.25">
      <c r="E324" s="4">
        <v>41000</v>
      </c>
      <c r="F324">
        <v>802702</v>
      </c>
      <c r="G324" s="3">
        <v>2269.5956903846018</v>
      </c>
      <c r="H324" s="10" t="str">
        <f>IF(AND(E324&gt;=$L$2,SUM($I$1:I323)&lt;90),1,"")</f>
        <v/>
      </c>
      <c r="I324" s="10" t="str">
        <f>IF(AND(H324=1,F324=$L$4),1,"")</f>
        <v/>
      </c>
      <c r="J324" s="10" t="str">
        <f t="shared" si="8"/>
        <v/>
      </c>
    </row>
    <row r="325" spans="5:10" x14ac:dyDescent="0.25">
      <c r="E325" s="4">
        <v>41000</v>
      </c>
      <c r="F325">
        <v>802697</v>
      </c>
      <c r="G325" s="3">
        <v>2739.7399002762641</v>
      </c>
      <c r="H325" s="10" t="str">
        <f>IF(AND(E325&gt;=$L$2,SUM($I$1:I324)&lt;90),1,"")</f>
        <v/>
      </c>
      <c r="I325" s="10" t="str">
        <f>IF(AND(H325=1,F325=$L$4),1,"")</f>
        <v/>
      </c>
      <c r="J325" s="10" t="str">
        <f t="shared" si="8"/>
        <v/>
      </c>
    </row>
    <row r="326" spans="5:10" x14ac:dyDescent="0.25">
      <c r="E326" s="4">
        <v>41000</v>
      </c>
      <c r="F326">
        <v>802694</v>
      </c>
      <c r="G326" s="3">
        <v>680.55628796940346</v>
      </c>
      <c r="H326" s="10" t="str">
        <f>IF(AND(E326&gt;=$L$2,SUM($I$1:I325)&lt;90),1,"")</f>
        <v/>
      </c>
      <c r="I326" s="10" t="str">
        <f>IF(AND(H326=1,F326=$L$4),1,"")</f>
        <v/>
      </c>
      <c r="J326" s="10" t="str">
        <f t="shared" si="8"/>
        <v/>
      </c>
    </row>
    <row r="327" spans="5:10" x14ac:dyDescent="0.25">
      <c r="E327" s="4">
        <v>41000</v>
      </c>
      <c r="F327">
        <v>802687</v>
      </c>
      <c r="G327" s="3">
        <v>674.22545369683303</v>
      </c>
      <c r="H327" s="10" t="str">
        <f>IF(AND(E327&gt;=$L$2,SUM($I$1:I326)&lt;90),1,"")</f>
        <v/>
      </c>
      <c r="I327" s="10" t="str">
        <f>IF(AND(H327=1,F327=$L$4),1,"")</f>
        <v/>
      </c>
      <c r="J327" s="10" t="str">
        <f t="shared" si="8"/>
        <v/>
      </c>
    </row>
    <row r="328" spans="5:10" x14ac:dyDescent="0.25">
      <c r="E328" s="4">
        <v>41000</v>
      </c>
      <c r="F328">
        <v>101790</v>
      </c>
      <c r="G328" s="3">
        <v>17766.77269775539</v>
      </c>
      <c r="H328" s="10" t="str">
        <f>IF(AND(E328&gt;=$L$2,SUM($I$1:I327)&lt;90),1,"")</f>
        <v/>
      </c>
      <c r="I328" s="10" t="str">
        <f>IF(AND(H328=1,F328=$L$4),1,"")</f>
        <v/>
      </c>
      <c r="J328" s="10" t="str">
        <f t="shared" si="8"/>
        <v/>
      </c>
    </row>
    <row r="329" spans="5:10" x14ac:dyDescent="0.25">
      <c r="E329" s="4">
        <v>41030</v>
      </c>
      <c r="F329">
        <v>806662</v>
      </c>
      <c r="G329" s="3">
        <v>991.2076744057614</v>
      </c>
      <c r="H329" s="10" t="str">
        <f>IF(AND(E329&gt;=$L$2,SUM($I$1:I328)&lt;90),1,"")</f>
        <v/>
      </c>
      <c r="I329" s="10" t="str">
        <f>IF(AND(H329=1,F329=$L$4),1,"")</f>
        <v/>
      </c>
      <c r="J329" s="10" t="str">
        <f t="shared" si="8"/>
        <v/>
      </c>
    </row>
    <row r="330" spans="5:10" x14ac:dyDescent="0.25">
      <c r="E330" s="4">
        <v>41030</v>
      </c>
      <c r="F330">
        <v>806538</v>
      </c>
      <c r="G330" s="3">
        <v>2116.5364060950983</v>
      </c>
      <c r="H330" s="10" t="str">
        <f>IF(AND(E330&gt;=$L$2,SUM($I$1:I329)&lt;90),1,"")</f>
        <v/>
      </c>
      <c r="I330" s="10" t="str">
        <f>IF(AND(H330=1,F330=$L$4),1,"")</f>
        <v/>
      </c>
      <c r="J330" s="10" t="str">
        <f t="shared" si="8"/>
        <v/>
      </c>
    </row>
    <row r="331" spans="5:10" x14ac:dyDescent="0.25">
      <c r="E331" s="4">
        <v>41030</v>
      </c>
      <c r="F331">
        <v>806436</v>
      </c>
      <c r="G331" s="3">
        <v>2437.8396008018071</v>
      </c>
      <c r="H331" s="10" t="str">
        <f>IF(AND(E331&gt;=$L$2,SUM($I$1:I330)&lt;90),1,"")</f>
        <v/>
      </c>
      <c r="I331" s="10" t="str">
        <f>IF(AND(H331=1,F331=$L$4),1,"")</f>
        <v/>
      </c>
      <c r="J331" s="10" t="str">
        <f t="shared" si="8"/>
        <v/>
      </c>
    </row>
    <row r="332" spans="5:10" x14ac:dyDescent="0.25">
      <c r="E332" s="4">
        <v>41030</v>
      </c>
      <c r="F332">
        <v>806231</v>
      </c>
      <c r="G332" s="3">
        <v>2397.2428687327679</v>
      </c>
      <c r="H332" s="10" t="str">
        <f>IF(AND(E332&gt;=$L$2,SUM($I$1:I331)&lt;90),1,"")</f>
        <v/>
      </c>
      <c r="I332" s="10" t="str">
        <f>IF(AND(H332=1,F332=$L$4),1,"")</f>
        <v/>
      </c>
      <c r="J332" s="10" t="str">
        <f t="shared" si="8"/>
        <v/>
      </c>
    </row>
    <row r="333" spans="5:10" x14ac:dyDescent="0.25">
      <c r="E333" s="4">
        <v>41030</v>
      </c>
      <c r="F333">
        <v>806171</v>
      </c>
      <c r="G333" s="3">
        <v>1723.2670357148311</v>
      </c>
      <c r="H333" s="10" t="str">
        <f>IF(AND(E333&gt;=$L$2,SUM($I$1:I332)&lt;90),1,"")</f>
        <v/>
      </c>
      <c r="I333" s="10" t="str">
        <f>IF(AND(H333=1,F333=$L$4),1,"")</f>
        <v/>
      </c>
      <c r="J333" s="10" t="str">
        <f t="shared" si="8"/>
        <v/>
      </c>
    </row>
    <row r="334" spans="5:10" x14ac:dyDescent="0.25">
      <c r="E334" s="4">
        <v>41030</v>
      </c>
      <c r="F334">
        <v>806028</v>
      </c>
      <c r="G334" s="3">
        <v>31495.021494182365</v>
      </c>
      <c r="H334" s="10" t="str">
        <f>IF(AND(E334&gt;=$L$2,SUM($I$1:I333)&lt;90),1,"")</f>
        <v/>
      </c>
      <c r="I334" s="10" t="str">
        <f>IF(AND(H334=1,F334=$L$4),1,"")</f>
        <v/>
      </c>
      <c r="J334" s="10" t="str">
        <f t="shared" si="8"/>
        <v/>
      </c>
    </row>
    <row r="335" spans="5:10" x14ac:dyDescent="0.25">
      <c r="E335" s="4">
        <v>41030</v>
      </c>
      <c r="F335">
        <v>806014</v>
      </c>
      <c r="G335" s="3">
        <v>7356.5016144933152</v>
      </c>
      <c r="H335" s="10" t="str">
        <f>IF(AND(E335&gt;=$L$2,SUM($I$1:I334)&lt;90),1,"")</f>
        <v/>
      </c>
      <c r="I335" s="10" t="str">
        <f>IF(AND(H335=1,F335=$L$4),1,"")</f>
        <v/>
      </c>
      <c r="J335" s="10" t="str">
        <f t="shared" si="8"/>
        <v/>
      </c>
    </row>
    <row r="336" spans="5:10" x14ac:dyDescent="0.25">
      <c r="E336" s="4">
        <v>41030</v>
      </c>
      <c r="F336">
        <v>806013</v>
      </c>
      <c r="G336" s="3">
        <v>22182.451526330471</v>
      </c>
      <c r="H336" s="10" t="str">
        <f>IF(AND(E336&gt;=$L$2,SUM($I$1:I335)&lt;90),1,"")</f>
        <v/>
      </c>
      <c r="I336" s="10" t="str">
        <f>IF(AND(H336=1,F336=$L$4),1,"")</f>
        <v/>
      </c>
      <c r="J336" s="10" t="str">
        <f t="shared" si="8"/>
        <v/>
      </c>
    </row>
    <row r="337" spans="5:10" x14ac:dyDescent="0.25">
      <c r="E337" s="4">
        <v>41030</v>
      </c>
      <c r="F337">
        <v>805994</v>
      </c>
      <c r="G337" s="3">
        <v>616.87677130800955</v>
      </c>
      <c r="H337" s="10" t="str">
        <f>IF(AND(E337&gt;=$L$2,SUM($I$1:I336)&lt;90),1,"")</f>
        <v/>
      </c>
      <c r="I337" s="10" t="str">
        <f>IF(AND(H337=1,F337=$L$4),1,"")</f>
        <v/>
      </c>
      <c r="J337" s="10" t="str">
        <f t="shared" si="8"/>
        <v/>
      </c>
    </row>
    <row r="338" spans="5:10" x14ac:dyDescent="0.25">
      <c r="E338" s="4">
        <v>41030</v>
      </c>
      <c r="F338">
        <v>805961</v>
      </c>
      <c r="G338" s="3">
        <v>10517.023115271353</v>
      </c>
      <c r="H338" s="10" t="str">
        <f>IF(AND(E338&gt;=$L$2,SUM($I$1:I337)&lt;90),1,"")</f>
        <v/>
      </c>
      <c r="I338" s="10" t="str">
        <f>IF(AND(H338=1,F338=$L$4),1,"")</f>
        <v/>
      </c>
      <c r="J338" s="10" t="str">
        <f t="shared" si="8"/>
        <v/>
      </c>
    </row>
    <row r="339" spans="5:10" x14ac:dyDescent="0.25">
      <c r="E339" s="4">
        <v>41030</v>
      </c>
      <c r="F339">
        <v>805877</v>
      </c>
      <c r="G339" s="3">
        <v>108.59166966925957</v>
      </c>
      <c r="H339" s="10" t="str">
        <f>IF(AND(E339&gt;=$L$2,SUM($I$1:I338)&lt;90),1,"")</f>
        <v/>
      </c>
      <c r="I339" s="10" t="str">
        <f>IF(AND(H339=1,F339=$L$4),1,"")</f>
        <v/>
      </c>
      <c r="J339" s="10" t="str">
        <f t="shared" si="8"/>
        <v/>
      </c>
    </row>
    <row r="340" spans="5:10" x14ac:dyDescent="0.25">
      <c r="E340" s="4">
        <v>41030</v>
      </c>
      <c r="F340">
        <v>805385</v>
      </c>
      <c r="G340" s="3">
        <v>15312.44326169532</v>
      </c>
      <c r="H340" s="10" t="str">
        <f>IF(AND(E340&gt;=$L$2,SUM($I$1:I339)&lt;90),1,"")</f>
        <v/>
      </c>
      <c r="I340" s="10" t="str">
        <f>IF(AND(H340=1,F340=$L$4),1,"")</f>
        <v/>
      </c>
      <c r="J340" s="10" t="str">
        <f t="shared" si="8"/>
        <v/>
      </c>
    </row>
    <row r="341" spans="5:10" x14ac:dyDescent="0.25">
      <c r="E341" s="4">
        <v>41030</v>
      </c>
      <c r="F341">
        <v>805349</v>
      </c>
      <c r="G341" s="3">
        <v>5392.4073556167714</v>
      </c>
      <c r="H341" s="10" t="str">
        <f>IF(AND(E341&gt;=$L$2,SUM($I$1:I340)&lt;90),1,"")</f>
        <v/>
      </c>
      <c r="I341" s="10" t="str">
        <f>IF(AND(H341=1,F341=$L$4),1,"")</f>
        <v/>
      </c>
      <c r="J341" s="10" t="str">
        <f t="shared" si="8"/>
        <v/>
      </c>
    </row>
    <row r="342" spans="5:10" x14ac:dyDescent="0.25">
      <c r="E342" s="4">
        <v>41030</v>
      </c>
      <c r="F342">
        <v>804767</v>
      </c>
      <c r="G342" s="3">
        <v>4908.8340337537093</v>
      </c>
      <c r="H342" s="10" t="str">
        <f>IF(AND(E342&gt;=$L$2,SUM($I$1:I341)&lt;90),1,"")</f>
        <v/>
      </c>
      <c r="I342" s="10" t="str">
        <f>IF(AND(H342=1,F342=$L$4),1,"")</f>
        <v/>
      </c>
      <c r="J342" s="10" t="str">
        <f t="shared" si="8"/>
        <v/>
      </c>
    </row>
    <row r="343" spans="5:10" x14ac:dyDescent="0.25">
      <c r="E343" s="4">
        <v>41030</v>
      </c>
      <c r="F343">
        <v>804729</v>
      </c>
      <c r="G343" s="3">
        <v>35486.78319285738</v>
      </c>
      <c r="H343" s="10" t="str">
        <f>IF(AND(E343&gt;=$L$2,SUM($I$1:I342)&lt;90),1,"")</f>
        <v/>
      </c>
      <c r="I343" s="10" t="str">
        <f>IF(AND(H343=1,F343=$L$4),1,"")</f>
        <v/>
      </c>
      <c r="J343" s="10" t="str">
        <f t="shared" si="8"/>
        <v/>
      </c>
    </row>
    <row r="344" spans="5:10" x14ac:dyDescent="0.25">
      <c r="E344" s="4">
        <v>41030</v>
      </c>
      <c r="F344">
        <v>804519</v>
      </c>
      <c r="G344" s="3">
        <v>70771.767422441859</v>
      </c>
      <c r="H344" s="10" t="str">
        <f>IF(AND(E344&gt;=$L$2,SUM($I$1:I343)&lt;90),1,"")</f>
        <v/>
      </c>
      <c r="I344" s="10" t="str">
        <f>IF(AND(H344=1,F344=$L$4),1,"")</f>
        <v/>
      </c>
      <c r="J344" s="10" t="str">
        <f t="shared" si="8"/>
        <v/>
      </c>
    </row>
    <row r="345" spans="5:10" x14ac:dyDescent="0.25">
      <c r="E345" s="4">
        <v>41030</v>
      </c>
      <c r="F345">
        <v>804460</v>
      </c>
      <c r="G345" s="3">
        <v>49814.092438376741</v>
      </c>
      <c r="H345" s="10" t="str">
        <f>IF(AND(E345&gt;=$L$2,SUM($I$1:I344)&lt;90),1,"")</f>
        <v/>
      </c>
      <c r="I345" s="10" t="str">
        <f>IF(AND(H345=1,F345=$L$4),1,"")</f>
        <v/>
      </c>
      <c r="J345" s="10" t="str">
        <f t="shared" si="8"/>
        <v/>
      </c>
    </row>
    <row r="346" spans="5:10" x14ac:dyDescent="0.25">
      <c r="E346" s="4">
        <v>41030</v>
      </c>
      <c r="F346">
        <v>804429</v>
      </c>
      <c r="G346" s="3">
        <v>10140.122587537911</v>
      </c>
      <c r="H346" s="10" t="str">
        <f>IF(AND(E346&gt;=$L$2,SUM($I$1:I345)&lt;90),1,"")</f>
        <v/>
      </c>
      <c r="I346" s="10" t="str">
        <f>IF(AND(H346=1,F346=$L$4),1,"")</f>
        <v/>
      </c>
      <c r="J346" s="10" t="str">
        <f t="shared" si="8"/>
        <v/>
      </c>
    </row>
    <row r="347" spans="5:10" x14ac:dyDescent="0.25">
      <c r="E347" s="4">
        <v>41030</v>
      </c>
      <c r="F347">
        <v>802726</v>
      </c>
      <c r="G347" s="3">
        <v>4863.298282904384</v>
      </c>
      <c r="H347" s="10" t="str">
        <f>IF(AND(E347&gt;=$L$2,SUM($I$1:I346)&lt;90),1,"")</f>
        <v/>
      </c>
      <c r="I347" s="10" t="str">
        <f>IF(AND(H347=1,F347=$L$4),1,"")</f>
        <v/>
      </c>
      <c r="J347" s="10" t="str">
        <f t="shared" si="8"/>
        <v/>
      </c>
    </row>
    <row r="348" spans="5:10" x14ac:dyDescent="0.25">
      <c r="E348" s="4">
        <v>41030</v>
      </c>
      <c r="F348">
        <v>802702</v>
      </c>
      <c r="G348" s="3">
        <v>3950.380730515858</v>
      </c>
      <c r="H348" s="10" t="str">
        <f>IF(AND(E348&gt;=$L$2,SUM($I$1:I347)&lt;90),1,"")</f>
        <v/>
      </c>
      <c r="I348" s="10" t="str">
        <f>IF(AND(H348=1,F348=$L$4),1,"")</f>
        <v/>
      </c>
      <c r="J348" s="10" t="str">
        <f t="shared" si="8"/>
        <v/>
      </c>
    </row>
    <row r="349" spans="5:10" x14ac:dyDescent="0.25">
      <c r="E349" s="4">
        <v>41030</v>
      </c>
      <c r="F349">
        <v>802697</v>
      </c>
      <c r="G349" s="3">
        <v>2178.8247746991774</v>
      </c>
      <c r="H349" s="10" t="str">
        <f>IF(AND(E349&gt;=$L$2,SUM($I$1:I348)&lt;90),1,"")</f>
        <v/>
      </c>
      <c r="I349" s="10" t="str">
        <f>IF(AND(H349=1,F349=$L$4),1,"")</f>
        <v/>
      </c>
      <c r="J349" s="10" t="str">
        <f t="shared" si="8"/>
        <v/>
      </c>
    </row>
    <row r="350" spans="5:10" x14ac:dyDescent="0.25">
      <c r="E350" s="4">
        <v>41030</v>
      </c>
      <c r="F350">
        <v>802694</v>
      </c>
      <c r="G350" s="3">
        <v>367.89015563427085</v>
      </c>
      <c r="H350" s="10" t="str">
        <f>IF(AND(E350&gt;=$L$2,SUM($I$1:I349)&lt;90),1,"")</f>
        <v/>
      </c>
      <c r="I350" s="10" t="str">
        <f>IF(AND(H350=1,F350=$L$4),1,"")</f>
        <v/>
      </c>
      <c r="J350" s="10" t="str">
        <f t="shared" si="8"/>
        <v/>
      </c>
    </row>
    <row r="351" spans="5:10" x14ac:dyDescent="0.25">
      <c r="E351" s="4">
        <v>41030</v>
      </c>
      <c r="F351">
        <v>802687</v>
      </c>
      <c r="G351" s="3">
        <v>2544.2287350690476</v>
      </c>
      <c r="H351" s="10" t="str">
        <f>IF(AND(E351&gt;=$L$2,SUM($I$1:I350)&lt;90),1,"")</f>
        <v/>
      </c>
      <c r="I351" s="10" t="str">
        <f>IF(AND(H351=1,F351=$L$4),1,"")</f>
        <v/>
      </c>
      <c r="J351" s="10" t="str">
        <f t="shared" si="8"/>
        <v/>
      </c>
    </row>
    <row r="352" spans="5:10" x14ac:dyDescent="0.25">
      <c r="E352" s="4">
        <v>41030</v>
      </c>
      <c r="F352">
        <v>101790</v>
      </c>
      <c r="G352" s="3">
        <v>26561.926199257927</v>
      </c>
      <c r="H352" s="10" t="str">
        <f>IF(AND(E352&gt;=$L$2,SUM($I$1:I351)&lt;90),1,"")</f>
        <v/>
      </c>
      <c r="I352" s="10" t="str">
        <f>IF(AND(H352=1,F352=$L$4),1,"")</f>
        <v/>
      </c>
      <c r="J352" s="10" t="str">
        <f t="shared" si="8"/>
        <v/>
      </c>
    </row>
    <row r="353" spans="5:10" x14ac:dyDescent="0.25">
      <c r="E353" s="4">
        <v>41061</v>
      </c>
      <c r="F353">
        <v>807431</v>
      </c>
      <c r="G353" s="3">
        <v>781.58925078516586</v>
      </c>
      <c r="H353" s="10" t="str">
        <f>IF(AND(E353&gt;=$L$2,SUM($I$1:I352)&lt;90),1,"")</f>
        <v/>
      </c>
      <c r="I353" s="10" t="str">
        <f>IF(AND(H353=1,F353=$L$4),1,"")</f>
        <v/>
      </c>
      <c r="J353" s="10" t="str">
        <f t="shared" si="8"/>
        <v/>
      </c>
    </row>
    <row r="354" spans="5:10" x14ac:dyDescent="0.25">
      <c r="E354" s="4">
        <v>41061</v>
      </c>
      <c r="F354">
        <v>806662</v>
      </c>
      <c r="G354" s="3">
        <v>1650.9971456000371</v>
      </c>
      <c r="H354" s="10" t="str">
        <f>IF(AND(E354&gt;=$L$2,SUM($I$1:I353)&lt;90),1,"")</f>
        <v/>
      </c>
      <c r="I354" s="10" t="str">
        <f>IF(AND(H354=1,F354=$L$4),1,"")</f>
        <v/>
      </c>
      <c r="J354" s="10" t="str">
        <f t="shared" si="8"/>
        <v/>
      </c>
    </row>
    <row r="355" spans="5:10" x14ac:dyDescent="0.25">
      <c r="E355" s="4">
        <v>41061</v>
      </c>
      <c r="F355">
        <v>806538</v>
      </c>
      <c r="G355" s="3">
        <v>3410.7719200010415</v>
      </c>
      <c r="H355" s="10" t="str">
        <f>IF(AND(E355&gt;=$L$2,SUM($I$1:I354)&lt;90),1,"")</f>
        <v/>
      </c>
      <c r="I355" s="10" t="str">
        <f>IF(AND(H355=1,F355=$L$4),1,"")</f>
        <v/>
      </c>
      <c r="J355" s="10" t="str">
        <f t="shared" si="8"/>
        <v/>
      </c>
    </row>
    <row r="356" spans="5:10" x14ac:dyDescent="0.25">
      <c r="E356" s="4">
        <v>41061</v>
      </c>
      <c r="F356">
        <v>806436</v>
      </c>
      <c r="G356" s="3">
        <v>1763.6911009299179</v>
      </c>
      <c r="H356" s="10" t="str">
        <f>IF(AND(E356&gt;=$L$2,SUM($I$1:I355)&lt;90),1,"")</f>
        <v/>
      </c>
      <c r="I356" s="10" t="str">
        <f>IF(AND(H356=1,F356=$L$4),1,"")</f>
        <v/>
      </c>
      <c r="J356" s="10" t="str">
        <f t="shared" si="8"/>
        <v/>
      </c>
    </row>
    <row r="357" spans="5:10" x14ac:dyDescent="0.25">
      <c r="E357" s="4">
        <v>41061</v>
      </c>
      <c r="F357">
        <v>806231</v>
      </c>
      <c r="G357" s="3">
        <v>1666.6458571117553</v>
      </c>
      <c r="H357" s="10" t="str">
        <f>IF(AND(E357&gt;=$L$2,SUM($I$1:I356)&lt;90),1,"")</f>
        <v/>
      </c>
      <c r="I357" s="10" t="str">
        <f>IF(AND(H357=1,F357=$L$4),1,"")</f>
        <v/>
      </c>
      <c r="J357" s="10" t="str">
        <f t="shared" si="8"/>
        <v/>
      </c>
    </row>
    <row r="358" spans="5:10" x14ac:dyDescent="0.25">
      <c r="E358" s="4">
        <v>41061</v>
      </c>
      <c r="F358">
        <v>806171</v>
      </c>
      <c r="G358" s="3">
        <v>4155.8696367307803</v>
      </c>
      <c r="H358" s="10" t="str">
        <f>IF(AND(E358&gt;=$L$2,SUM($I$1:I357)&lt;90),1,"")</f>
        <v/>
      </c>
      <c r="I358" s="10" t="str">
        <f>IF(AND(H358=1,F358=$L$4),1,"")</f>
        <v/>
      </c>
      <c r="J358" s="10" t="str">
        <f t="shared" si="8"/>
        <v/>
      </c>
    </row>
    <row r="359" spans="5:10" x14ac:dyDescent="0.25">
      <c r="E359" s="4">
        <v>41061</v>
      </c>
      <c r="F359">
        <v>806028</v>
      </c>
      <c r="G359" s="3">
        <v>26837.50705338869</v>
      </c>
      <c r="H359" s="10" t="str">
        <f>IF(AND(E359&gt;=$L$2,SUM($I$1:I358)&lt;90),1,"")</f>
        <v/>
      </c>
      <c r="I359" s="10" t="str">
        <f>IF(AND(H359=1,F359=$L$4),1,"")</f>
        <v/>
      </c>
      <c r="J359" s="10" t="str">
        <f t="shared" si="8"/>
        <v/>
      </c>
    </row>
    <row r="360" spans="5:10" x14ac:dyDescent="0.25">
      <c r="E360" s="4">
        <v>41061</v>
      </c>
      <c r="F360">
        <v>806014</v>
      </c>
      <c r="G360" s="3">
        <v>5269.3509662374327</v>
      </c>
      <c r="H360" s="10" t="str">
        <f>IF(AND(E360&gt;=$L$2,SUM($I$1:I359)&lt;90),1,"")</f>
        <v/>
      </c>
      <c r="I360" s="10" t="str">
        <f>IF(AND(H360=1,F360=$L$4),1,"")</f>
        <v/>
      </c>
      <c r="J360" s="10" t="str">
        <f t="shared" si="8"/>
        <v/>
      </c>
    </row>
    <row r="361" spans="5:10" x14ac:dyDescent="0.25">
      <c r="E361" s="4">
        <v>41061</v>
      </c>
      <c r="F361">
        <v>806013</v>
      </c>
      <c r="G361" s="3">
        <v>37796.185222277723</v>
      </c>
      <c r="H361" s="10" t="str">
        <f>IF(AND(E361&gt;=$L$2,SUM($I$1:I360)&lt;90),1,"")</f>
        <v/>
      </c>
      <c r="I361" s="10" t="str">
        <f>IF(AND(H361=1,F361=$L$4),1,"")</f>
        <v/>
      </c>
      <c r="J361" s="10" t="str">
        <f t="shared" si="8"/>
        <v/>
      </c>
    </row>
    <row r="362" spans="5:10" x14ac:dyDescent="0.25">
      <c r="E362" s="4">
        <v>41061</v>
      </c>
      <c r="F362">
        <v>805994</v>
      </c>
      <c r="G362" s="3">
        <v>1235.8167497233931</v>
      </c>
      <c r="H362" s="10" t="str">
        <f>IF(AND(E362&gt;=$L$2,SUM($I$1:I361)&lt;90),1,"")</f>
        <v/>
      </c>
      <c r="I362" s="10" t="str">
        <f>IF(AND(H362=1,F362=$L$4),1,"")</f>
        <v/>
      </c>
      <c r="J362" s="10" t="str">
        <f t="shared" si="8"/>
        <v/>
      </c>
    </row>
    <row r="363" spans="5:10" x14ac:dyDescent="0.25">
      <c r="E363" s="4">
        <v>41061</v>
      </c>
      <c r="F363">
        <v>805961</v>
      </c>
      <c r="G363" s="3">
        <v>27162.24685781373</v>
      </c>
      <c r="H363" s="10" t="str">
        <f>IF(AND(E363&gt;=$L$2,SUM($I$1:I362)&lt;90),1,"")</f>
        <v/>
      </c>
      <c r="I363" s="10" t="str">
        <f>IF(AND(H363=1,F363=$L$4),1,"")</f>
        <v/>
      </c>
      <c r="J363" s="10" t="str">
        <f t="shared" si="8"/>
        <v/>
      </c>
    </row>
    <row r="364" spans="5:10" x14ac:dyDescent="0.25">
      <c r="E364" s="4">
        <v>41061</v>
      </c>
      <c r="F364">
        <v>805877</v>
      </c>
      <c r="G364" s="3">
        <v>397.82244015951039</v>
      </c>
      <c r="H364" s="10" t="str">
        <f>IF(AND(E364&gt;=$L$2,SUM($I$1:I363)&lt;90),1,"")</f>
        <v/>
      </c>
      <c r="I364" s="10" t="str">
        <f>IF(AND(H364=1,F364=$L$4),1,"")</f>
        <v/>
      </c>
      <c r="J364" s="10" t="str">
        <f t="shared" si="8"/>
        <v/>
      </c>
    </row>
    <row r="365" spans="5:10" x14ac:dyDescent="0.25">
      <c r="E365" s="4">
        <v>41061</v>
      </c>
      <c r="F365">
        <v>805385</v>
      </c>
      <c r="G365" s="3">
        <v>18403.814035600921</v>
      </c>
      <c r="H365" s="10" t="str">
        <f>IF(AND(E365&gt;=$L$2,SUM($I$1:I364)&lt;90),1,"")</f>
        <v/>
      </c>
      <c r="I365" s="10" t="str">
        <f>IF(AND(H365=1,F365=$L$4),1,"")</f>
        <v/>
      </c>
      <c r="J365" s="10" t="str">
        <f t="shared" si="8"/>
        <v/>
      </c>
    </row>
    <row r="366" spans="5:10" x14ac:dyDescent="0.25">
      <c r="E366" s="4">
        <v>41061</v>
      </c>
      <c r="F366">
        <v>805349</v>
      </c>
      <c r="G366" s="3">
        <v>4362.140563656184</v>
      </c>
      <c r="H366" s="10" t="str">
        <f>IF(AND(E366&gt;=$L$2,SUM($I$1:I365)&lt;90),1,"")</f>
        <v/>
      </c>
      <c r="I366" s="10" t="str">
        <f>IF(AND(H366=1,F366=$L$4),1,"")</f>
        <v/>
      </c>
      <c r="J366" s="10" t="str">
        <f t="shared" si="8"/>
        <v/>
      </c>
    </row>
    <row r="367" spans="5:10" x14ac:dyDescent="0.25">
      <c r="E367" s="4">
        <v>41061</v>
      </c>
      <c r="F367">
        <v>804767</v>
      </c>
      <c r="G367" s="3">
        <v>2954.0718250763393</v>
      </c>
      <c r="H367" s="10" t="str">
        <f>IF(AND(E367&gt;=$L$2,SUM($I$1:I366)&lt;90),1,"")</f>
        <v/>
      </c>
      <c r="I367" s="10" t="str">
        <f>IF(AND(H367=1,F367=$L$4),1,"")</f>
        <v/>
      </c>
      <c r="J367" s="10" t="str">
        <f t="shared" si="8"/>
        <v/>
      </c>
    </row>
    <row r="368" spans="5:10" x14ac:dyDescent="0.25">
      <c r="E368" s="4">
        <v>41061</v>
      </c>
      <c r="F368">
        <v>804729</v>
      </c>
      <c r="G368" s="3">
        <v>11893.452208608105</v>
      </c>
      <c r="H368" s="10" t="str">
        <f>IF(AND(E368&gt;=$L$2,SUM($I$1:I367)&lt;90),1,"")</f>
        <v/>
      </c>
      <c r="I368" s="10" t="str">
        <f>IF(AND(H368=1,F368=$L$4),1,"")</f>
        <v/>
      </c>
      <c r="J368" s="10" t="str">
        <f t="shared" si="8"/>
        <v/>
      </c>
    </row>
    <row r="369" spans="5:10" x14ac:dyDescent="0.25">
      <c r="E369" s="4">
        <v>41061</v>
      </c>
      <c r="F369">
        <v>804519</v>
      </c>
      <c r="G369" s="3">
        <v>89606.413900946616</v>
      </c>
      <c r="H369" s="10" t="str">
        <f>IF(AND(E369&gt;=$L$2,SUM($I$1:I368)&lt;90),1,"")</f>
        <v/>
      </c>
      <c r="I369" s="10" t="str">
        <f>IF(AND(H369=1,F369=$L$4),1,"")</f>
        <v/>
      </c>
      <c r="J369" s="10" t="str">
        <f t="shared" si="8"/>
        <v/>
      </c>
    </row>
    <row r="370" spans="5:10" x14ac:dyDescent="0.25">
      <c r="E370" s="4">
        <v>41061</v>
      </c>
      <c r="F370">
        <v>804460</v>
      </c>
      <c r="G370" s="3">
        <v>59525.922967954539</v>
      </c>
      <c r="H370" s="10" t="str">
        <f>IF(AND(E370&gt;=$L$2,SUM($I$1:I369)&lt;90),1,"")</f>
        <v/>
      </c>
      <c r="I370" s="10" t="str">
        <f>IF(AND(H370=1,F370=$L$4),1,"")</f>
        <v/>
      </c>
      <c r="J370" s="10" t="str">
        <f t="shared" si="8"/>
        <v/>
      </c>
    </row>
    <row r="371" spans="5:10" x14ac:dyDescent="0.25">
      <c r="E371" s="4">
        <v>41061</v>
      </c>
      <c r="F371">
        <v>804429</v>
      </c>
      <c r="G371" s="3">
        <v>31893.73352127512</v>
      </c>
      <c r="H371" s="10" t="str">
        <f>IF(AND(E371&gt;=$L$2,SUM($I$1:I370)&lt;90),1,"")</f>
        <v/>
      </c>
      <c r="I371" s="10" t="str">
        <f>IF(AND(H371=1,F371=$L$4),1,"")</f>
        <v/>
      </c>
      <c r="J371" s="10" t="str">
        <f t="shared" si="8"/>
        <v/>
      </c>
    </row>
    <row r="372" spans="5:10" x14ac:dyDescent="0.25">
      <c r="E372" s="4">
        <v>41061</v>
      </c>
      <c r="F372">
        <v>802726</v>
      </c>
      <c r="G372" s="3">
        <v>3574.4610932264786</v>
      </c>
      <c r="H372" s="10" t="str">
        <f>IF(AND(E372&gt;=$L$2,SUM($I$1:I371)&lt;90),1,"")</f>
        <v/>
      </c>
      <c r="I372" s="10" t="str">
        <f>IF(AND(H372=1,F372=$L$4),1,"")</f>
        <v/>
      </c>
      <c r="J372" s="10" t="str">
        <f t="shared" si="8"/>
        <v/>
      </c>
    </row>
    <row r="373" spans="5:10" x14ac:dyDescent="0.25">
      <c r="E373" s="4">
        <v>41061</v>
      </c>
      <c r="F373">
        <v>802702</v>
      </c>
      <c r="G373" s="3">
        <v>2627.6061818419489</v>
      </c>
      <c r="H373" s="10" t="str">
        <f>IF(AND(E373&gt;=$L$2,SUM($I$1:I372)&lt;90),1,"")</f>
        <v/>
      </c>
      <c r="I373" s="10" t="str">
        <f>IF(AND(H373=1,F373=$L$4),1,"")</f>
        <v/>
      </c>
      <c r="J373" s="10" t="str">
        <f t="shared" si="8"/>
        <v/>
      </c>
    </row>
    <row r="374" spans="5:10" x14ac:dyDescent="0.25">
      <c r="E374" s="4">
        <v>41061</v>
      </c>
      <c r="F374">
        <v>802697</v>
      </c>
      <c r="G374" s="3">
        <v>1581.2666198606526</v>
      </c>
      <c r="H374" s="10" t="str">
        <f>IF(AND(E374&gt;=$L$2,SUM($I$1:I373)&lt;90),1,"")</f>
        <v/>
      </c>
      <c r="I374" s="10" t="str">
        <f>IF(AND(H374=1,F374=$L$4),1,"")</f>
        <v/>
      </c>
      <c r="J374" s="10" t="str">
        <f t="shared" si="8"/>
        <v/>
      </c>
    </row>
    <row r="375" spans="5:10" x14ac:dyDescent="0.25">
      <c r="E375" s="4">
        <v>41061</v>
      </c>
      <c r="F375">
        <v>802694</v>
      </c>
      <c r="G375" s="3">
        <v>1189.7169399889783</v>
      </c>
      <c r="H375" s="10" t="str">
        <f>IF(AND(E375&gt;=$L$2,SUM($I$1:I374)&lt;90),1,"")</f>
        <v/>
      </c>
      <c r="I375" s="10" t="str">
        <f>IF(AND(H375=1,F375=$L$4),1,"")</f>
        <v/>
      </c>
      <c r="J375" s="10" t="str">
        <f t="shared" si="8"/>
        <v/>
      </c>
    </row>
    <row r="376" spans="5:10" x14ac:dyDescent="0.25">
      <c r="E376" s="4">
        <v>41061</v>
      </c>
      <c r="F376">
        <v>802687</v>
      </c>
      <c r="G376" s="3">
        <v>2824.7334819985763</v>
      </c>
      <c r="H376" s="10" t="str">
        <f>IF(AND(E376&gt;=$L$2,SUM($I$1:I375)&lt;90),1,"")</f>
        <v/>
      </c>
      <c r="I376" s="10" t="str">
        <f>IF(AND(H376=1,F376=$L$4),1,"")</f>
        <v/>
      </c>
      <c r="J376" s="10" t="str">
        <f t="shared" si="8"/>
        <v/>
      </c>
    </row>
    <row r="377" spans="5:10" x14ac:dyDescent="0.25">
      <c r="E377" s="4">
        <v>41061</v>
      </c>
      <c r="F377">
        <v>101790</v>
      </c>
      <c r="G377" s="3">
        <v>24105.985461699041</v>
      </c>
      <c r="H377" s="10" t="str">
        <f>IF(AND(E377&gt;=$L$2,SUM($I$1:I376)&lt;90),1,"")</f>
        <v/>
      </c>
      <c r="I377" s="10" t="str">
        <f>IF(AND(H377=1,F377=$L$4),1,"")</f>
        <v/>
      </c>
      <c r="J377" s="10" t="str">
        <f t="shared" si="8"/>
        <v/>
      </c>
    </row>
    <row r="378" spans="5:10" x14ac:dyDescent="0.25">
      <c r="E378" s="4">
        <v>41091</v>
      </c>
      <c r="F378">
        <v>807533</v>
      </c>
      <c r="G378" s="3">
        <v>5613.2000910199904</v>
      </c>
      <c r="H378" s="10" t="str">
        <f>IF(AND(E378&gt;=$L$2,SUM($I$1:I377)&lt;90),1,"")</f>
        <v/>
      </c>
      <c r="I378" s="10" t="str">
        <f>IF(AND(H378=1,F378=$L$4),1,"")</f>
        <v/>
      </c>
      <c r="J378" s="10" t="str">
        <f t="shared" si="8"/>
        <v/>
      </c>
    </row>
    <row r="379" spans="5:10" x14ac:dyDescent="0.25">
      <c r="E379" s="4">
        <v>41091</v>
      </c>
      <c r="F379">
        <v>807431</v>
      </c>
      <c r="G379" s="3">
        <v>3806.927272803558</v>
      </c>
      <c r="H379" s="10" t="str">
        <f>IF(AND(E379&gt;=$L$2,SUM($I$1:I378)&lt;90),1,"")</f>
        <v/>
      </c>
      <c r="I379" s="10" t="str">
        <f>IF(AND(H379=1,F379=$L$4),1,"")</f>
        <v/>
      </c>
      <c r="J379" s="10" t="str">
        <f t="shared" si="8"/>
        <v/>
      </c>
    </row>
    <row r="380" spans="5:10" x14ac:dyDescent="0.25">
      <c r="E380" s="4">
        <v>41091</v>
      </c>
      <c r="F380">
        <v>806662</v>
      </c>
      <c r="G380" s="3">
        <v>2706.0823617839033</v>
      </c>
      <c r="H380" s="10" t="str">
        <f>IF(AND(E380&gt;=$L$2,SUM($I$1:I379)&lt;90),1,"")</f>
        <v/>
      </c>
      <c r="I380" s="10" t="str">
        <f>IF(AND(H380=1,F380=$L$4),1,"")</f>
        <v/>
      </c>
      <c r="J380" s="10" t="str">
        <f t="shared" si="8"/>
        <v/>
      </c>
    </row>
    <row r="381" spans="5:10" x14ac:dyDescent="0.25">
      <c r="E381" s="4">
        <v>41091</v>
      </c>
      <c r="F381">
        <v>806538</v>
      </c>
      <c r="G381" s="3">
        <v>5240.1277065006252</v>
      </c>
      <c r="H381" s="10" t="str">
        <f>IF(AND(E381&gt;=$L$2,SUM($I$1:I380)&lt;90),1,"")</f>
        <v/>
      </c>
      <c r="I381" s="10" t="str">
        <f>IF(AND(H381=1,F381=$L$4),1,"")</f>
        <v/>
      </c>
      <c r="J381" s="10" t="str">
        <f t="shared" si="8"/>
        <v/>
      </c>
    </row>
    <row r="382" spans="5:10" x14ac:dyDescent="0.25">
      <c r="E382" s="4">
        <v>41091</v>
      </c>
      <c r="F382">
        <v>806436</v>
      </c>
      <c r="G382" s="3">
        <v>5173.6069472555791</v>
      </c>
      <c r="H382" s="10" t="str">
        <f>IF(AND(E382&gt;=$L$2,SUM($I$1:I381)&lt;90),1,"")</f>
        <v/>
      </c>
      <c r="I382" s="10" t="str">
        <f>IF(AND(H382=1,F382=$L$4),1,"")</f>
        <v/>
      </c>
      <c r="J382" s="10" t="str">
        <f t="shared" si="8"/>
        <v/>
      </c>
    </row>
    <row r="383" spans="5:10" x14ac:dyDescent="0.25">
      <c r="E383" s="4">
        <v>41091</v>
      </c>
      <c r="F383">
        <v>806231</v>
      </c>
      <c r="G383" s="3">
        <v>13530.941459154859</v>
      </c>
      <c r="H383" s="10" t="str">
        <f>IF(AND(E383&gt;=$L$2,SUM($I$1:I382)&lt;90),1,"")</f>
        <v/>
      </c>
      <c r="I383" s="10" t="str">
        <f>IF(AND(H383=1,F383=$L$4),1,"")</f>
        <v/>
      </c>
      <c r="J383" s="10" t="str">
        <f t="shared" si="8"/>
        <v/>
      </c>
    </row>
    <row r="384" spans="5:10" x14ac:dyDescent="0.25">
      <c r="E384" s="4">
        <v>41091</v>
      </c>
      <c r="F384">
        <v>806171</v>
      </c>
      <c r="G384" s="3">
        <v>8322.1789775284233</v>
      </c>
      <c r="H384" s="10" t="str">
        <f>IF(AND(E384&gt;=$L$2,SUM($I$1:I383)&lt;90),1,"")</f>
        <v/>
      </c>
      <c r="I384" s="10" t="str">
        <f>IF(AND(H384=1,F384=$L$4),1,"")</f>
        <v/>
      </c>
      <c r="J384" s="10" t="str">
        <f t="shared" si="8"/>
        <v/>
      </c>
    </row>
    <row r="385" spans="5:10" x14ac:dyDescent="0.25">
      <c r="E385" s="4">
        <v>41091</v>
      </c>
      <c r="F385">
        <v>806028</v>
      </c>
      <c r="G385" s="3">
        <v>37667.930262204805</v>
      </c>
      <c r="H385" s="10" t="str">
        <f>IF(AND(E385&gt;=$L$2,SUM($I$1:I384)&lt;90),1,"")</f>
        <v/>
      </c>
      <c r="I385" s="10" t="str">
        <f>IF(AND(H385=1,F385=$L$4),1,"")</f>
        <v/>
      </c>
      <c r="J385" s="10" t="str">
        <f t="shared" si="8"/>
        <v/>
      </c>
    </row>
    <row r="386" spans="5:10" x14ac:dyDescent="0.25">
      <c r="E386" s="4">
        <v>41091</v>
      </c>
      <c r="F386">
        <v>806014</v>
      </c>
      <c r="G386" s="3">
        <v>10057.180735951582</v>
      </c>
      <c r="H386" s="10" t="str">
        <f>IF(AND(E386&gt;=$L$2,SUM($I$1:I385)&lt;90),1,"")</f>
        <v/>
      </c>
      <c r="I386" s="10" t="str">
        <f>IF(AND(H386=1,F386=$L$4),1,"")</f>
        <v/>
      </c>
      <c r="J386" s="10" t="str">
        <f t="shared" si="8"/>
        <v/>
      </c>
    </row>
    <row r="387" spans="5:10" x14ac:dyDescent="0.25">
      <c r="E387" s="4">
        <v>41091</v>
      </c>
      <c r="F387">
        <v>806013</v>
      </c>
      <c r="G387" s="3">
        <v>33649.457375091486</v>
      </c>
      <c r="H387" s="10" t="str">
        <f>IF(AND(E387&gt;=$L$2,SUM($I$1:I386)&lt;90),1,"")</f>
        <v/>
      </c>
      <c r="I387" s="10" t="str">
        <f>IF(AND(H387=1,F387=$L$4),1,"")</f>
        <v/>
      </c>
      <c r="J387" s="10" t="str">
        <f t="shared" ref="J387:J450" si="9">IF(AND(H387=1,I387=1),ROW(),"")</f>
        <v/>
      </c>
    </row>
    <row r="388" spans="5:10" x14ac:dyDescent="0.25">
      <c r="E388" s="4">
        <v>41091</v>
      </c>
      <c r="F388">
        <v>805994</v>
      </c>
      <c r="G388" s="3">
        <v>2552.0203495786568</v>
      </c>
      <c r="H388" s="10" t="str">
        <f>IF(AND(E388&gt;=$L$2,SUM($I$1:I387)&lt;90),1,"")</f>
        <v/>
      </c>
      <c r="I388" s="10" t="str">
        <f>IF(AND(H388=1,F388=$L$4),1,"")</f>
        <v/>
      </c>
      <c r="J388" s="10" t="str">
        <f t="shared" si="9"/>
        <v/>
      </c>
    </row>
    <row r="389" spans="5:10" x14ac:dyDescent="0.25">
      <c r="E389" s="4">
        <v>41091</v>
      </c>
      <c r="F389">
        <v>805961</v>
      </c>
      <c r="G389" s="3">
        <v>25180.813555921013</v>
      </c>
      <c r="H389" s="10" t="str">
        <f>IF(AND(E389&gt;=$L$2,SUM($I$1:I388)&lt;90),1,"")</f>
        <v/>
      </c>
      <c r="I389" s="10" t="str">
        <f>IF(AND(H389=1,F389=$L$4),1,"")</f>
        <v/>
      </c>
      <c r="J389" s="10" t="str">
        <f t="shared" si="9"/>
        <v/>
      </c>
    </row>
    <row r="390" spans="5:10" x14ac:dyDescent="0.25">
      <c r="E390" s="4">
        <v>41091</v>
      </c>
      <c r="F390">
        <v>805877</v>
      </c>
      <c r="G390" s="3">
        <v>5098.9924703517063</v>
      </c>
      <c r="H390" s="10" t="str">
        <f>IF(AND(E390&gt;=$L$2,SUM($I$1:I389)&lt;90),1,"")</f>
        <v/>
      </c>
      <c r="I390" s="10" t="str">
        <f>IF(AND(H390=1,F390=$L$4),1,"")</f>
        <v/>
      </c>
      <c r="J390" s="10" t="str">
        <f t="shared" si="9"/>
        <v/>
      </c>
    </row>
    <row r="391" spans="5:10" x14ac:dyDescent="0.25">
      <c r="E391" s="4">
        <v>41091</v>
      </c>
      <c r="F391">
        <v>805385</v>
      </c>
      <c r="G391" s="3">
        <v>13666.780192950355</v>
      </c>
      <c r="H391" s="10" t="str">
        <f>IF(AND(E391&gt;=$L$2,SUM($I$1:I390)&lt;90),1,"")</f>
        <v/>
      </c>
      <c r="I391" s="10" t="str">
        <f>IF(AND(H391=1,F391=$L$4),1,"")</f>
        <v/>
      </c>
      <c r="J391" s="10" t="str">
        <f t="shared" si="9"/>
        <v/>
      </c>
    </row>
    <row r="392" spans="5:10" x14ac:dyDescent="0.25">
      <c r="E392" s="4">
        <v>41091</v>
      </c>
      <c r="F392">
        <v>805349</v>
      </c>
      <c r="G392" s="3">
        <v>9835.7207312990031</v>
      </c>
      <c r="H392" s="10" t="str">
        <f>IF(AND(E392&gt;=$L$2,SUM($I$1:I391)&lt;90),1,"")</f>
        <v/>
      </c>
      <c r="I392" s="10" t="str">
        <f>IF(AND(H392=1,F392=$L$4),1,"")</f>
        <v/>
      </c>
      <c r="J392" s="10" t="str">
        <f t="shared" si="9"/>
        <v/>
      </c>
    </row>
    <row r="393" spans="5:10" x14ac:dyDescent="0.25">
      <c r="E393" s="4">
        <v>41091</v>
      </c>
      <c r="F393">
        <v>804767</v>
      </c>
      <c r="G393" s="3">
        <v>5489.6922767660635</v>
      </c>
      <c r="H393" s="10" t="str">
        <f>IF(AND(E393&gt;=$L$2,SUM($I$1:I392)&lt;90),1,"")</f>
        <v/>
      </c>
      <c r="I393" s="10" t="str">
        <f>IF(AND(H393=1,F393=$L$4),1,"")</f>
        <v/>
      </c>
      <c r="J393" s="10" t="str">
        <f t="shared" si="9"/>
        <v/>
      </c>
    </row>
    <row r="394" spans="5:10" x14ac:dyDescent="0.25">
      <c r="E394" s="4">
        <v>41091</v>
      </c>
      <c r="F394">
        <v>804729</v>
      </c>
      <c r="G394" s="3">
        <v>42485.248116773437</v>
      </c>
      <c r="H394" s="10" t="str">
        <f>IF(AND(E394&gt;=$L$2,SUM($I$1:I393)&lt;90),1,"")</f>
        <v/>
      </c>
      <c r="I394" s="10" t="str">
        <f>IF(AND(H394=1,F394=$L$4),1,"")</f>
        <v/>
      </c>
      <c r="J394" s="10" t="str">
        <f t="shared" si="9"/>
        <v/>
      </c>
    </row>
    <row r="395" spans="5:10" x14ac:dyDescent="0.25">
      <c r="E395" s="4">
        <v>41091</v>
      </c>
      <c r="F395">
        <v>804519</v>
      </c>
      <c r="G395" s="3">
        <v>90976.431974073319</v>
      </c>
      <c r="H395" s="10" t="str">
        <f>IF(AND(E395&gt;=$L$2,SUM($I$1:I394)&lt;90),1,"")</f>
        <v/>
      </c>
      <c r="I395" s="10" t="str">
        <f>IF(AND(H395=1,F395=$L$4),1,"")</f>
        <v/>
      </c>
      <c r="J395" s="10" t="str">
        <f t="shared" si="9"/>
        <v/>
      </c>
    </row>
    <row r="396" spans="5:10" x14ac:dyDescent="0.25">
      <c r="E396" s="4">
        <v>41091</v>
      </c>
      <c r="F396">
        <v>804460</v>
      </c>
      <c r="G396" s="3">
        <v>41444.750229443118</v>
      </c>
      <c r="H396" s="10" t="str">
        <f>IF(AND(E396&gt;=$L$2,SUM($I$1:I395)&lt;90),1,"")</f>
        <v/>
      </c>
      <c r="I396" s="10" t="str">
        <f>IF(AND(H396=1,F396=$L$4),1,"")</f>
        <v/>
      </c>
      <c r="J396" s="10" t="str">
        <f t="shared" si="9"/>
        <v/>
      </c>
    </row>
    <row r="397" spans="5:10" x14ac:dyDescent="0.25">
      <c r="E397" s="4">
        <v>41091</v>
      </c>
      <c r="F397">
        <v>804429</v>
      </c>
      <c r="G397" s="3">
        <v>6489.3243381257398</v>
      </c>
      <c r="H397" s="10" t="str">
        <f>IF(AND(E397&gt;=$L$2,SUM($I$1:I396)&lt;90),1,"")</f>
        <v/>
      </c>
      <c r="I397" s="10" t="str">
        <f>IF(AND(H397=1,F397=$L$4),1,"")</f>
        <v/>
      </c>
      <c r="J397" s="10" t="str">
        <f t="shared" si="9"/>
        <v/>
      </c>
    </row>
    <row r="398" spans="5:10" x14ac:dyDescent="0.25">
      <c r="E398" s="4">
        <v>41091</v>
      </c>
      <c r="F398">
        <v>803779</v>
      </c>
      <c r="G398" s="3">
        <v>4710.2291976103188</v>
      </c>
      <c r="H398" s="10" t="str">
        <f>IF(AND(E398&gt;=$L$2,SUM($I$1:I397)&lt;90),1,"")</f>
        <v/>
      </c>
      <c r="I398" s="10" t="str">
        <f>IF(AND(H398=1,F398=$L$4),1,"")</f>
        <v/>
      </c>
      <c r="J398" s="10" t="str">
        <f t="shared" si="9"/>
        <v/>
      </c>
    </row>
    <row r="399" spans="5:10" x14ac:dyDescent="0.25">
      <c r="E399" s="4">
        <v>41091</v>
      </c>
      <c r="F399">
        <v>802726</v>
      </c>
      <c r="G399" s="3">
        <v>8829.8652796740535</v>
      </c>
      <c r="H399" s="10" t="str">
        <f>IF(AND(E399&gt;=$L$2,SUM($I$1:I398)&lt;90),1,"")</f>
        <v/>
      </c>
      <c r="I399" s="10" t="str">
        <f>IF(AND(H399=1,F399=$L$4),1,"")</f>
        <v/>
      </c>
      <c r="J399" s="10" t="str">
        <f t="shared" si="9"/>
        <v/>
      </c>
    </row>
    <row r="400" spans="5:10" x14ac:dyDescent="0.25">
      <c r="E400" s="4">
        <v>41091</v>
      </c>
      <c r="F400">
        <v>802702</v>
      </c>
      <c r="G400" s="3">
        <v>5224.3209572896212</v>
      </c>
      <c r="H400" s="10" t="str">
        <f>IF(AND(E400&gt;=$L$2,SUM($I$1:I399)&lt;90),1,"")</f>
        <v/>
      </c>
      <c r="I400" s="10" t="str">
        <f>IF(AND(H400=1,F400=$L$4),1,"")</f>
        <v/>
      </c>
      <c r="J400" s="10" t="str">
        <f t="shared" si="9"/>
        <v/>
      </c>
    </row>
    <row r="401" spans="5:10" x14ac:dyDescent="0.25">
      <c r="E401" s="4">
        <v>41091</v>
      </c>
      <c r="F401">
        <v>802697</v>
      </c>
      <c r="G401" s="3">
        <v>5329.7875604021956</v>
      </c>
      <c r="H401" s="10" t="str">
        <f>IF(AND(E401&gt;=$L$2,SUM($I$1:I400)&lt;90),1,"")</f>
        <v/>
      </c>
      <c r="I401" s="10" t="str">
        <f>IF(AND(H401=1,F401=$L$4),1,"")</f>
        <v/>
      </c>
      <c r="J401" s="10" t="str">
        <f t="shared" si="9"/>
        <v/>
      </c>
    </row>
    <row r="402" spans="5:10" x14ac:dyDescent="0.25">
      <c r="E402" s="4">
        <v>41091</v>
      </c>
      <c r="F402">
        <v>802694</v>
      </c>
      <c r="G402" s="3">
        <v>866.04434106438748</v>
      </c>
      <c r="H402" s="10" t="str">
        <f>IF(AND(E402&gt;=$L$2,SUM($I$1:I401)&lt;90),1,"")</f>
        <v/>
      </c>
      <c r="I402" s="10" t="str">
        <f>IF(AND(H402=1,F402=$L$4),1,"")</f>
        <v/>
      </c>
      <c r="J402" s="10" t="str">
        <f t="shared" si="9"/>
        <v/>
      </c>
    </row>
    <row r="403" spans="5:10" x14ac:dyDescent="0.25">
      <c r="E403" s="4">
        <v>41091</v>
      </c>
      <c r="F403">
        <v>802687</v>
      </c>
      <c r="G403" s="3">
        <v>3573.0701423299947</v>
      </c>
      <c r="H403" s="10" t="str">
        <f>IF(AND(E403&gt;=$L$2,SUM($I$1:I402)&lt;90),1,"")</f>
        <v/>
      </c>
      <c r="I403" s="10" t="str">
        <f>IF(AND(H403=1,F403=$L$4),1,"")</f>
        <v/>
      </c>
      <c r="J403" s="10" t="str">
        <f t="shared" si="9"/>
        <v/>
      </c>
    </row>
    <row r="404" spans="5:10" x14ac:dyDescent="0.25">
      <c r="E404" s="4">
        <v>41091</v>
      </c>
      <c r="F404">
        <v>101790</v>
      </c>
      <c r="G404" s="3">
        <v>43326.79613445323</v>
      </c>
      <c r="H404" s="10" t="str">
        <f>IF(AND(E404&gt;=$L$2,SUM($I$1:I403)&lt;90),1,"")</f>
        <v/>
      </c>
      <c r="I404" s="10" t="str">
        <f>IF(AND(H404=1,F404=$L$4),1,"")</f>
        <v/>
      </c>
      <c r="J404" s="10" t="str">
        <f t="shared" si="9"/>
        <v/>
      </c>
    </row>
    <row r="405" spans="5:10" x14ac:dyDescent="0.25">
      <c r="E405" s="4">
        <v>41122</v>
      </c>
      <c r="F405">
        <v>802726</v>
      </c>
      <c r="G405" s="3">
        <v>16480.702832274012</v>
      </c>
      <c r="H405" s="10" t="str">
        <f>IF(AND(E405&gt;=$L$2,SUM($I$1:I404)&lt;90),1,"")</f>
        <v/>
      </c>
      <c r="I405" s="10" t="str">
        <f>IF(AND(H405=1,F405=$L$4),1,"")</f>
        <v/>
      </c>
      <c r="J405" s="10" t="str">
        <f t="shared" si="9"/>
        <v/>
      </c>
    </row>
    <row r="406" spans="5:10" x14ac:dyDescent="0.25">
      <c r="E406" s="4">
        <v>41122</v>
      </c>
      <c r="F406">
        <v>807533</v>
      </c>
      <c r="G406" s="3">
        <v>4648.05261978624</v>
      </c>
      <c r="H406" s="10" t="str">
        <f>IF(AND(E406&gt;=$L$2,SUM($I$1:I405)&lt;90),1,"")</f>
        <v/>
      </c>
      <c r="I406" s="10" t="str">
        <f>IF(AND(H406=1,F406=$L$4),1,"")</f>
        <v/>
      </c>
      <c r="J406" s="10" t="str">
        <f t="shared" si="9"/>
        <v/>
      </c>
    </row>
    <row r="407" spans="5:10" x14ac:dyDescent="0.25">
      <c r="E407" s="4">
        <v>41122</v>
      </c>
      <c r="F407">
        <v>807431</v>
      </c>
      <c r="G407" s="3">
        <v>5502.3298510971636</v>
      </c>
      <c r="H407" s="10" t="str">
        <f>IF(AND(E407&gt;=$L$2,SUM($I$1:I406)&lt;90),1,"")</f>
        <v/>
      </c>
      <c r="I407" s="10" t="str">
        <f>IF(AND(H407=1,F407=$L$4),1,"")</f>
        <v/>
      </c>
      <c r="J407" s="10" t="str">
        <f t="shared" si="9"/>
        <v/>
      </c>
    </row>
    <row r="408" spans="5:10" x14ac:dyDescent="0.25">
      <c r="E408" s="4">
        <v>41122</v>
      </c>
      <c r="F408">
        <v>806662</v>
      </c>
      <c r="G408" s="3">
        <v>2637.0113373808354</v>
      </c>
      <c r="H408" s="10" t="str">
        <f>IF(AND(E408&gt;=$L$2,SUM($I$1:I407)&lt;90),1,"")</f>
        <v/>
      </c>
      <c r="I408" s="10" t="str">
        <f>IF(AND(H408=1,F408=$L$4),1,"")</f>
        <v/>
      </c>
      <c r="J408" s="10" t="str">
        <f t="shared" si="9"/>
        <v/>
      </c>
    </row>
    <row r="409" spans="5:10" x14ac:dyDescent="0.25">
      <c r="E409" s="4">
        <v>41122</v>
      </c>
      <c r="F409">
        <v>806538</v>
      </c>
      <c r="G409" s="3">
        <v>4689.880643574551</v>
      </c>
      <c r="H409" s="10" t="str">
        <f>IF(AND(E409&gt;=$L$2,SUM($I$1:I408)&lt;90),1,"")</f>
        <v/>
      </c>
      <c r="I409" s="10" t="str">
        <f>IF(AND(H409=1,F409=$L$4),1,"")</f>
        <v/>
      </c>
      <c r="J409" s="10" t="str">
        <f t="shared" si="9"/>
        <v/>
      </c>
    </row>
    <row r="410" spans="5:10" x14ac:dyDescent="0.25">
      <c r="E410" s="4">
        <v>41122</v>
      </c>
      <c r="F410">
        <v>806436</v>
      </c>
      <c r="G410" s="3">
        <v>5853.8467618067352</v>
      </c>
      <c r="H410" s="10" t="str">
        <f>IF(AND(E410&gt;=$L$2,SUM($I$1:I409)&lt;90),1,"")</f>
        <v/>
      </c>
      <c r="I410" s="10" t="str">
        <f>IF(AND(H410=1,F410=$L$4),1,"")</f>
        <v/>
      </c>
      <c r="J410" s="10" t="str">
        <f t="shared" si="9"/>
        <v/>
      </c>
    </row>
    <row r="411" spans="5:10" x14ac:dyDescent="0.25">
      <c r="E411" s="4">
        <v>41122</v>
      </c>
      <c r="F411">
        <v>806231</v>
      </c>
      <c r="G411" s="3">
        <v>8668.5695178279821</v>
      </c>
      <c r="H411" s="10" t="str">
        <f>IF(AND(E411&gt;=$L$2,SUM($I$1:I410)&lt;90),1,"")</f>
        <v/>
      </c>
      <c r="I411" s="10" t="str">
        <f>IF(AND(H411=1,F411=$L$4),1,"")</f>
        <v/>
      </c>
      <c r="J411" s="10" t="str">
        <f t="shared" si="9"/>
        <v/>
      </c>
    </row>
    <row r="412" spans="5:10" x14ac:dyDescent="0.25">
      <c r="E412" s="4">
        <v>41122</v>
      </c>
      <c r="F412">
        <v>806171</v>
      </c>
      <c r="G412" s="3">
        <v>5487.9751589302523</v>
      </c>
      <c r="H412" s="10" t="str">
        <f>IF(AND(E412&gt;=$L$2,SUM($I$1:I411)&lt;90),1,"")</f>
        <v/>
      </c>
      <c r="I412" s="10" t="str">
        <f>IF(AND(H412=1,F412=$L$4),1,"")</f>
        <v/>
      </c>
      <c r="J412" s="10" t="str">
        <f t="shared" si="9"/>
        <v/>
      </c>
    </row>
    <row r="413" spans="5:10" x14ac:dyDescent="0.25">
      <c r="E413" s="4">
        <v>41122</v>
      </c>
      <c r="F413">
        <v>806028</v>
      </c>
      <c r="G413" s="3">
        <v>60174.441065415864</v>
      </c>
      <c r="H413" s="10" t="str">
        <f>IF(AND(E413&gt;=$L$2,SUM($I$1:I412)&lt;90),1,"")</f>
        <v/>
      </c>
      <c r="I413" s="10" t="str">
        <f>IF(AND(H413=1,F413=$L$4),1,"")</f>
        <v/>
      </c>
      <c r="J413" s="10" t="str">
        <f t="shared" si="9"/>
        <v/>
      </c>
    </row>
    <row r="414" spans="5:10" x14ac:dyDescent="0.25">
      <c r="E414" s="4">
        <v>41122</v>
      </c>
      <c r="F414">
        <v>806014</v>
      </c>
      <c r="G414" s="3">
        <v>7931.9480240366629</v>
      </c>
      <c r="H414" s="10" t="str">
        <f>IF(AND(E414&gt;=$L$2,SUM($I$1:I413)&lt;90),1,"")</f>
        <v/>
      </c>
      <c r="I414" s="10" t="str">
        <f>IF(AND(H414=1,F414=$L$4),1,"")</f>
        <v/>
      </c>
      <c r="J414" s="10" t="str">
        <f t="shared" si="9"/>
        <v/>
      </c>
    </row>
    <row r="415" spans="5:10" x14ac:dyDescent="0.25">
      <c r="E415" s="4">
        <v>41122</v>
      </c>
      <c r="F415">
        <v>806013</v>
      </c>
      <c r="G415" s="3">
        <v>26064.973160868802</v>
      </c>
      <c r="H415" s="10" t="str">
        <f>IF(AND(E415&gt;=$L$2,SUM($I$1:I414)&lt;90),1,"")</f>
        <v/>
      </c>
      <c r="I415" s="10" t="str">
        <f>IF(AND(H415=1,F415=$L$4),1,"")</f>
        <v/>
      </c>
      <c r="J415" s="10" t="str">
        <f t="shared" si="9"/>
        <v/>
      </c>
    </row>
    <row r="416" spans="5:10" x14ac:dyDescent="0.25">
      <c r="E416" s="4">
        <v>41122</v>
      </c>
      <c r="F416">
        <v>805994</v>
      </c>
      <c r="G416" s="3">
        <v>2897.2581158052744</v>
      </c>
      <c r="H416" s="10" t="str">
        <f>IF(AND(E416&gt;=$L$2,SUM($I$1:I415)&lt;90),1,"")</f>
        <v/>
      </c>
      <c r="I416" s="10" t="str">
        <f>IF(AND(H416=1,F416=$L$4),1,"")</f>
        <v/>
      </c>
      <c r="J416" s="10" t="str">
        <f t="shared" si="9"/>
        <v/>
      </c>
    </row>
    <row r="417" spans="5:10" x14ac:dyDescent="0.25">
      <c r="E417" s="4">
        <v>41122</v>
      </c>
      <c r="F417">
        <v>805961</v>
      </c>
      <c r="G417" s="3">
        <v>39619.181110513091</v>
      </c>
      <c r="H417" s="10" t="str">
        <f>IF(AND(E417&gt;=$L$2,SUM($I$1:I416)&lt;90),1,"")</f>
        <v/>
      </c>
      <c r="I417" s="10" t="str">
        <f>IF(AND(H417=1,F417=$L$4),1,"")</f>
        <v/>
      </c>
      <c r="J417" s="10" t="str">
        <f t="shared" si="9"/>
        <v/>
      </c>
    </row>
    <row r="418" spans="5:10" x14ac:dyDescent="0.25">
      <c r="E418" s="4">
        <v>41122</v>
      </c>
      <c r="F418">
        <v>805877</v>
      </c>
      <c r="G418" s="3">
        <v>2660.0513599403548</v>
      </c>
      <c r="H418" s="10" t="str">
        <f>IF(AND(E418&gt;=$L$2,SUM($I$1:I417)&lt;90),1,"")</f>
        <v/>
      </c>
      <c r="I418" s="10" t="str">
        <f>IF(AND(H418=1,F418=$L$4),1,"")</f>
        <v/>
      </c>
      <c r="J418" s="10" t="str">
        <f t="shared" si="9"/>
        <v/>
      </c>
    </row>
    <row r="419" spans="5:10" x14ac:dyDescent="0.25">
      <c r="E419" s="4">
        <v>41122</v>
      </c>
      <c r="F419">
        <v>805385</v>
      </c>
      <c r="G419" s="3">
        <v>14047.392981900084</v>
      </c>
      <c r="H419" s="10" t="str">
        <f>IF(AND(E419&gt;=$L$2,SUM($I$1:I418)&lt;90),1,"")</f>
        <v/>
      </c>
      <c r="I419" s="10" t="str">
        <f>IF(AND(H419=1,F419=$L$4),1,"")</f>
        <v/>
      </c>
      <c r="J419" s="10" t="str">
        <f t="shared" si="9"/>
        <v/>
      </c>
    </row>
    <row r="420" spans="5:10" x14ac:dyDescent="0.25">
      <c r="E420" s="4">
        <v>41122</v>
      </c>
      <c r="F420">
        <v>805349</v>
      </c>
      <c r="G420" s="3">
        <v>4238.6554807297207</v>
      </c>
      <c r="H420" s="10" t="str">
        <f>IF(AND(E420&gt;=$L$2,SUM($I$1:I419)&lt;90),1,"")</f>
        <v/>
      </c>
      <c r="I420" s="10" t="str">
        <f>IF(AND(H420=1,F420=$L$4),1,"")</f>
        <v/>
      </c>
      <c r="J420" s="10" t="str">
        <f t="shared" si="9"/>
        <v/>
      </c>
    </row>
    <row r="421" spans="5:10" x14ac:dyDescent="0.25">
      <c r="E421" s="4">
        <v>41122</v>
      </c>
      <c r="F421">
        <v>804767</v>
      </c>
      <c r="G421" s="3">
        <v>6880.8747202055547</v>
      </c>
      <c r="H421" s="10" t="str">
        <f>IF(AND(E421&gt;=$L$2,SUM($I$1:I420)&lt;90),1,"")</f>
        <v/>
      </c>
      <c r="I421" s="10" t="str">
        <f>IF(AND(H421=1,F421=$L$4),1,"")</f>
        <v/>
      </c>
      <c r="J421" s="10" t="str">
        <f t="shared" si="9"/>
        <v/>
      </c>
    </row>
    <row r="422" spans="5:10" x14ac:dyDescent="0.25">
      <c r="E422" s="4">
        <v>41122</v>
      </c>
      <c r="F422">
        <v>804729</v>
      </c>
      <c r="G422" s="3">
        <v>32536.220012178186</v>
      </c>
      <c r="H422" s="10" t="str">
        <f>IF(AND(E422&gt;=$L$2,SUM($I$1:I421)&lt;90),1,"")</f>
        <v/>
      </c>
      <c r="I422" s="10" t="str">
        <f>IF(AND(H422=1,F422=$L$4),1,"")</f>
        <v/>
      </c>
      <c r="J422" s="10" t="str">
        <f t="shared" si="9"/>
        <v/>
      </c>
    </row>
    <row r="423" spans="5:10" x14ac:dyDescent="0.25">
      <c r="E423" s="4">
        <v>41122</v>
      </c>
      <c r="F423">
        <v>804519</v>
      </c>
      <c r="G423" s="3">
        <v>45065.179919329537</v>
      </c>
      <c r="H423" s="10" t="str">
        <f>IF(AND(E423&gt;=$L$2,SUM($I$1:I422)&lt;90),1,"")</f>
        <v/>
      </c>
      <c r="I423" s="10" t="str">
        <f>IF(AND(H423=1,F423=$L$4),1,"")</f>
        <v/>
      </c>
      <c r="J423" s="10" t="str">
        <f t="shared" si="9"/>
        <v/>
      </c>
    </row>
    <row r="424" spans="5:10" x14ac:dyDescent="0.25">
      <c r="E424" s="4">
        <v>41122</v>
      </c>
      <c r="F424">
        <v>804460</v>
      </c>
      <c r="G424" s="3">
        <v>71237.393013527952</v>
      </c>
      <c r="H424" s="10" t="str">
        <f>IF(AND(E424&gt;=$L$2,SUM($I$1:I423)&lt;90),1,"")</f>
        <v/>
      </c>
      <c r="I424" s="10" t="str">
        <f>IF(AND(H424=1,F424=$L$4),1,"")</f>
        <v/>
      </c>
      <c r="J424" s="10" t="str">
        <f t="shared" si="9"/>
        <v/>
      </c>
    </row>
    <row r="425" spans="5:10" x14ac:dyDescent="0.25">
      <c r="E425" s="4">
        <v>41122</v>
      </c>
      <c r="F425">
        <v>804429</v>
      </c>
      <c r="G425" s="3">
        <v>13650.999117378229</v>
      </c>
      <c r="H425" s="10" t="str">
        <f>IF(AND(E425&gt;=$L$2,SUM($I$1:I424)&lt;90),1,"")</f>
        <v/>
      </c>
      <c r="I425" s="10" t="str">
        <f>IF(AND(H425=1,F425=$L$4),1,"")</f>
        <v/>
      </c>
      <c r="J425" s="10" t="str">
        <f t="shared" si="9"/>
        <v/>
      </c>
    </row>
    <row r="426" spans="5:10" x14ac:dyDescent="0.25">
      <c r="E426" s="4">
        <v>41122</v>
      </c>
      <c r="F426">
        <v>803779</v>
      </c>
      <c r="G426" s="3">
        <v>2796.3797337689252</v>
      </c>
      <c r="H426" s="10" t="str">
        <f>IF(AND(E426&gt;=$L$2,SUM($I$1:I425)&lt;90),1,"")</f>
        <v/>
      </c>
      <c r="I426" s="10" t="str">
        <f>IF(AND(H426=1,F426=$L$4),1,"")</f>
        <v/>
      </c>
      <c r="J426" s="10" t="str">
        <f t="shared" si="9"/>
        <v/>
      </c>
    </row>
    <row r="427" spans="5:10" x14ac:dyDescent="0.25">
      <c r="E427" s="4">
        <v>41122</v>
      </c>
      <c r="F427">
        <v>802726</v>
      </c>
      <c r="G427" s="3">
        <v>6038.776728287683</v>
      </c>
      <c r="H427" s="10" t="str">
        <f>IF(AND(E427&gt;=$L$2,SUM($I$1:I426)&lt;90),1,"")</f>
        <v/>
      </c>
      <c r="I427" s="10" t="str">
        <f>IF(AND(H427=1,F427=$L$4),1,"")</f>
        <v/>
      </c>
      <c r="J427" s="10" t="str">
        <f t="shared" si="9"/>
        <v/>
      </c>
    </row>
    <row r="428" spans="5:10" x14ac:dyDescent="0.25">
      <c r="E428" s="4">
        <v>41122</v>
      </c>
      <c r="F428">
        <v>802702</v>
      </c>
      <c r="G428" s="3">
        <v>3062.1969897506729</v>
      </c>
      <c r="H428" s="10" t="str">
        <f>IF(AND(E428&gt;=$L$2,SUM($I$1:I427)&lt;90),1,"")</f>
        <v/>
      </c>
      <c r="I428" s="10" t="str">
        <f>IF(AND(H428=1,F428=$L$4),1,"")</f>
        <v/>
      </c>
      <c r="J428" s="10" t="str">
        <f t="shared" si="9"/>
        <v/>
      </c>
    </row>
    <row r="429" spans="5:10" x14ac:dyDescent="0.25">
      <c r="E429" s="4">
        <v>41122</v>
      </c>
      <c r="F429">
        <v>802697</v>
      </c>
      <c r="G429" s="3">
        <v>3024.4561802647659</v>
      </c>
      <c r="H429" s="10" t="str">
        <f>IF(AND(E429&gt;=$L$2,SUM($I$1:I428)&lt;90),1,"")</f>
        <v/>
      </c>
      <c r="I429" s="10" t="str">
        <f>IF(AND(H429=1,F429=$L$4),1,"")</f>
        <v/>
      </c>
      <c r="J429" s="10" t="str">
        <f t="shared" si="9"/>
        <v/>
      </c>
    </row>
    <row r="430" spans="5:10" x14ac:dyDescent="0.25">
      <c r="E430" s="4">
        <v>41122</v>
      </c>
      <c r="F430">
        <v>802694</v>
      </c>
      <c r="G430" s="3">
        <v>742.48862399960876</v>
      </c>
      <c r="H430" s="10" t="str">
        <f>IF(AND(E430&gt;=$L$2,SUM($I$1:I429)&lt;90),1,"")</f>
        <v/>
      </c>
      <c r="I430" s="10" t="str">
        <f>IF(AND(H430=1,F430=$L$4),1,"")</f>
        <v/>
      </c>
      <c r="J430" s="10" t="str">
        <f t="shared" si="9"/>
        <v/>
      </c>
    </row>
    <row r="431" spans="5:10" x14ac:dyDescent="0.25">
      <c r="E431" s="4">
        <v>41122</v>
      </c>
      <c r="F431">
        <v>802687</v>
      </c>
      <c r="G431" s="3">
        <v>1350.0991760198872</v>
      </c>
      <c r="H431" s="10" t="str">
        <f>IF(AND(E431&gt;=$L$2,SUM($I$1:I430)&lt;90),1,"")</f>
        <v/>
      </c>
      <c r="I431" s="10" t="str">
        <f>IF(AND(H431=1,F431=$L$4),1,"")</f>
        <v/>
      </c>
      <c r="J431" s="10" t="str">
        <f t="shared" si="9"/>
        <v/>
      </c>
    </row>
    <row r="432" spans="5:10" x14ac:dyDescent="0.25">
      <c r="E432" s="4">
        <v>41122</v>
      </c>
      <c r="F432">
        <v>101790</v>
      </c>
      <c r="G432" s="3">
        <v>39931.737639727158</v>
      </c>
      <c r="H432" s="10" t="str">
        <f>IF(AND(E432&gt;=$L$2,SUM($I$1:I431)&lt;90),1,"")</f>
        <v/>
      </c>
      <c r="I432" s="10" t="str">
        <f>IF(AND(H432=1,F432=$L$4),1,"")</f>
        <v/>
      </c>
      <c r="J432" s="10" t="str">
        <f t="shared" si="9"/>
        <v/>
      </c>
    </row>
    <row r="433" spans="5:10" x14ac:dyDescent="0.25">
      <c r="E433" s="4">
        <v>41153</v>
      </c>
      <c r="F433">
        <v>804519</v>
      </c>
      <c r="G433" s="3">
        <v>20364.061751212572</v>
      </c>
      <c r="H433" s="10" t="str">
        <f>IF(AND(E433&gt;=$L$2,SUM($I$1:I432)&lt;90),1,"")</f>
        <v/>
      </c>
      <c r="I433" s="10" t="str">
        <f>IF(AND(H433=1,F433=$L$4),1,"")</f>
        <v/>
      </c>
      <c r="J433" s="10" t="str">
        <f t="shared" si="9"/>
        <v/>
      </c>
    </row>
    <row r="434" spans="5:10" x14ac:dyDescent="0.25">
      <c r="E434" s="4">
        <v>41153</v>
      </c>
      <c r="F434">
        <v>807533</v>
      </c>
      <c r="G434" s="3">
        <v>10299.18414447025</v>
      </c>
      <c r="H434" s="10" t="str">
        <f>IF(AND(E434&gt;=$L$2,SUM($I$1:I433)&lt;90),1,"")</f>
        <v/>
      </c>
      <c r="I434" s="10" t="str">
        <f>IF(AND(H434=1,F434=$L$4),1,"")</f>
        <v/>
      </c>
      <c r="J434" s="10" t="str">
        <f t="shared" si="9"/>
        <v/>
      </c>
    </row>
    <row r="435" spans="5:10" x14ac:dyDescent="0.25">
      <c r="E435" s="4">
        <v>41153</v>
      </c>
      <c r="F435">
        <v>807431</v>
      </c>
      <c r="G435" s="3">
        <v>1416.5036931082232</v>
      </c>
      <c r="H435" s="10" t="str">
        <f>IF(AND(E435&gt;=$L$2,SUM($I$1:I434)&lt;90),1,"")</f>
        <v/>
      </c>
      <c r="I435" s="10" t="str">
        <f>IF(AND(H435=1,F435=$L$4),1,"")</f>
        <v/>
      </c>
      <c r="J435" s="10" t="str">
        <f t="shared" si="9"/>
        <v/>
      </c>
    </row>
    <row r="436" spans="5:10" x14ac:dyDescent="0.25">
      <c r="E436" s="4">
        <v>41153</v>
      </c>
      <c r="F436">
        <v>806662</v>
      </c>
      <c r="G436" s="3">
        <v>2947.4781315233413</v>
      </c>
      <c r="H436" s="10" t="str">
        <f>IF(AND(E436&gt;=$L$2,SUM($I$1:I435)&lt;90),1,"")</f>
        <v/>
      </c>
      <c r="I436" s="10" t="str">
        <f>IF(AND(H436=1,F436=$L$4),1,"")</f>
        <v/>
      </c>
      <c r="J436" s="10" t="str">
        <f t="shared" si="9"/>
        <v/>
      </c>
    </row>
    <row r="437" spans="5:10" x14ac:dyDescent="0.25">
      <c r="E437" s="4">
        <v>41153</v>
      </c>
      <c r="F437">
        <v>806538</v>
      </c>
      <c r="G437" s="3">
        <v>3624.9670932486683</v>
      </c>
      <c r="H437" s="10" t="str">
        <f>IF(AND(E437&gt;=$L$2,SUM($I$1:I436)&lt;90),1,"")</f>
        <v/>
      </c>
      <c r="I437" s="10" t="str">
        <f>IF(AND(H437=1,F437=$L$4),1,"")</f>
        <v/>
      </c>
      <c r="J437" s="10" t="str">
        <f t="shared" si="9"/>
        <v/>
      </c>
    </row>
    <row r="438" spans="5:10" x14ac:dyDescent="0.25">
      <c r="E438" s="4">
        <v>41153</v>
      </c>
      <c r="F438">
        <v>806436</v>
      </c>
      <c r="G438" s="3">
        <v>3294.7459823425665</v>
      </c>
      <c r="H438" s="10" t="str">
        <f>IF(AND(E438&gt;=$L$2,SUM($I$1:I437)&lt;90),1,"")</f>
        <v/>
      </c>
      <c r="I438" s="10" t="str">
        <f>IF(AND(H438=1,F438=$L$4),1,"")</f>
        <v/>
      </c>
      <c r="J438" s="10" t="str">
        <f t="shared" si="9"/>
        <v/>
      </c>
    </row>
    <row r="439" spans="5:10" x14ac:dyDescent="0.25">
      <c r="E439" s="4">
        <v>41153</v>
      </c>
      <c r="F439">
        <v>806231</v>
      </c>
      <c r="G439" s="3">
        <v>3129.430340990657</v>
      </c>
      <c r="H439" s="10" t="str">
        <f>IF(AND(E439&gt;=$L$2,SUM($I$1:I438)&lt;90),1,"")</f>
        <v/>
      </c>
      <c r="I439" s="10" t="str">
        <f>IF(AND(H439=1,F439=$L$4),1,"")</f>
        <v/>
      </c>
      <c r="J439" s="10" t="str">
        <f t="shared" si="9"/>
        <v/>
      </c>
    </row>
    <row r="440" spans="5:10" x14ac:dyDescent="0.25">
      <c r="E440" s="4">
        <v>41153</v>
      </c>
      <c r="F440">
        <v>806171</v>
      </c>
      <c r="G440" s="3">
        <v>3850.2006308110949</v>
      </c>
      <c r="H440" s="10" t="str">
        <f>IF(AND(E440&gt;=$L$2,SUM($I$1:I439)&lt;90),1,"")</f>
        <v/>
      </c>
      <c r="I440" s="10" t="str">
        <f>IF(AND(H440=1,F440=$L$4),1,"")</f>
        <v/>
      </c>
      <c r="J440" s="10" t="str">
        <f t="shared" si="9"/>
        <v/>
      </c>
    </row>
    <row r="441" spans="5:10" x14ac:dyDescent="0.25">
      <c r="E441" s="4">
        <v>41153</v>
      </c>
      <c r="F441">
        <v>806028</v>
      </c>
      <c r="G441" s="3">
        <v>77384.43875516858</v>
      </c>
      <c r="H441" s="10" t="str">
        <f>IF(AND(E441&gt;=$L$2,SUM($I$1:I440)&lt;90),1,"")</f>
        <v/>
      </c>
      <c r="I441" s="10" t="str">
        <f>IF(AND(H441=1,F441=$L$4),1,"")</f>
        <v/>
      </c>
      <c r="J441" s="10" t="str">
        <f t="shared" si="9"/>
        <v/>
      </c>
    </row>
    <row r="442" spans="5:10" x14ac:dyDescent="0.25">
      <c r="E442" s="4">
        <v>41153</v>
      </c>
      <c r="F442">
        <v>806014</v>
      </c>
      <c r="G442" s="3">
        <v>11212.653144858192</v>
      </c>
      <c r="H442" s="10" t="str">
        <f>IF(AND(E442&gt;=$L$2,SUM($I$1:I441)&lt;90),1,"")</f>
        <v/>
      </c>
      <c r="I442" s="10" t="str">
        <f>IF(AND(H442=1,F442=$L$4),1,"")</f>
        <v/>
      </c>
      <c r="J442" s="10" t="str">
        <f t="shared" si="9"/>
        <v/>
      </c>
    </row>
    <row r="443" spans="5:10" x14ac:dyDescent="0.25">
      <c r="E443" s="4">
        <v>41153</v>
      </c>
      <c r="F443">
        <v>806013</v>
      </c>
      <c r="G443" s="3">
        <v>25403.645747299965</v>
      </c>
      <c r="H443" s="10" t="str">
        <f>IF(AND(E443&gt;=$L$2,SUM($I$1:I442)&lt;90),1,"")</f>
        <v/>
      </c>
      <c r="I443" s="10" t="str">
        <f>IF(AND(H443=1,F443=$L$4),1,"")</f>
        <v/>
      </c>
      <c r="J443" s="10" t="str">
        <f t="shared" si="9"/>
        <v/>
      </c>
    </row>
    <row r="444" spans="5:10" x14ac:dyDescent="0.25">
      <c r="E444" s="4">
        <v>41153</v>
      </c>
      <c r="F444">
        <v>805994</v>
      </c>
      <c r="G444" s="3">
        <v>2235.2558219673278</v>
      </c>
      <c r="H444" s="10" t="str">
        <f>IF(AND(E444&gt;=$L$2,SUM($I$1:I443)&lt;90),1,"")</f>
        <v/>
      </c>
      <c r="I444" s="10" t="str">
        <f>IF(AND(H444=1,F444=$L$4),1,"")</f>
        <v/>
      </c>
      <c r="J444" s="10" t="str">
        <f t="shared" si="9"/>
        <v/>
      </c>
    </row>
    <row r="445" spans="5:10" x14ac:dyDescent="0.25">
      <c r="E445" s="4">
        <v>41153</v>
      </c>
      <c r="F445">
        <v>805961</v>
      </c>
      <c r="G445" s="3">
        <v>34623.175685819195</v>
      </c>
      <c r="H445" s="10" t="str">
        <f>IF(AND(E445&gt;=$L$2,SUM($I$1:I444)&lt;90),1,"")</f>
        <v/>
      </c>
      <c r="I445" s="10" t="str">
        <f>IF(AND(H445=1,F445=$L$4),1,"")</f>
        <v/>
      </c>
      <c r="J445" s="10" t="str">
        <f t="shared" si="9"/>
        <v/>
      </c>
    </row>
    <row r="446" spans="5:10" x14ac:dyDescent="0.25">
      <c r="E446" s="4">
        <v>41153</v>
      </c>
      <c r="F446">
        <v>805877</v>
      </c>
      <c r="G446" s="3">
        <v>2140.1615923845898</v>
      </c>
      <c r="H446" s="10" t="str">
        <f>IF(AND(E446&gt;=$L$2,SUM($I$1:I445)&lt;90),1,"")</f>
        <v/>
      </c>
      <c r="I446" s="10" t="str">
        <f>IF(AND(H446=1,F446=$L$4),1,"")</f>
        <v/>
      </c>
      <c r="J446" s="10" t="str">
        <f t="shared" si="9"/>
        <v/>
      </c>
    </row>
    <row r="447" spans="5:10" x14ac:dyDescent="0.25">
      <c r="E447" s="4">
        <v>41153</v>
      </c>
      <c r="F447">
        <v>805385</v>
      </c>
      <c r="G447" s="3">
        <v>19566.654962706663</v>
      </c>
      <c r="H447" s="10" t="str">
        <f>IF(AND(E447&gt;=$L$2,SUM($I$1:I446)&lt;90),1,"")</f>
        <v/>
      </c>
      <c r="I447" s="10" t="str">
        <f>IF(AND(H447=1,F447=$L$4),1,"")</f>
        <v/>
      </c>
      <c r="J447" s="10" t="str">
        <f t="shared" si="9"/>
        <v/>
      </c>
    </row>
    <row r="448" spans="5:10" x14ac:dyDescent="0.25">
      <c r="E448" s="4">
        <v>41153</v>
      </c>
      <c r="F448">
        <v>805349</v>
      </c>
      <c r="G448" s="3">
        <v>10981.759236487271</v>
      </c>
      <c r="H448" s="10" t="str">
        <f>IF(AND(E448&gt;=$L$2,SUM($I$1:I447)&lt;90),1,"")</f>
        <v/>
      </c>
      <c r="I448" s="10" t="str">
        <f>IF(AND(H448=1,F448=$L$4),1,"")</f>
        <v/>
      </c>
      <c r="J448" s="10" t="str">
        <f t="shared" si="9"/>
        <v/>
      </c>
    </row>
    <row r="449" spans="5:10" x14ac:dyDescent="0.25">
      <c r="E449" s="4">
        <v>41153</v>
      </c>
      <c r="F449">
        <v>804767</v>
      </c>
      <c r="G449" s="3">
        <v>3813.2523552727362</v>
      </c>
      <c r="H449" s="10" t="str">
        <f>IF(AND(E449&gt;=$L$2,SUM($I$1:I448)&lt;90),1,"")</f>
        <v/>
      </c>
      <c r="I449" s="10" t="str">
        <f>IF(AND(H449=1,F449=$L$4),1,"")</f>
        <v/>
      </c>
      <c r="J449" s="10" t="str">
        <f t="shared" si="9"/>
        <v/>
      </c>
    </row>
    <row r="450" spans="5:10" x14ac:dyDescent="0.25">
      <c r="E450" s="4">
        <v>41153</v>
      </c>
      <c r="F450">
        <v>804729</v>
      </c>
      <c r="G450" s="3">
        <v>13973.191377853978</v>
      </c>
      <c r="H450" s="10" t="str">
        <f>IF(AND(E450&gt;=$L$2,SUM($I$1:I449)&lt;90),1,"")</f>
        <v/>
      </c>
      <c r="I450" s="10" t="str">
        <f>IF(AND(H450=1,F450=$L$4),1,"")</f>
        <v/>
      </c>
      <c r="J450" s="10" t="str">
        <f t="shared" si="9"/>
        <v/>
      </c>
    </row>
    <row r="451" spans="5:10" x14ac:dyDescent="0.25">
      <c r="E451" s="4">
        <v>41153</v>
      </c>
      <c r="F451">
        <v>804519</v>
      </c>
      <c r="G451" s="3">
        <v>64450.950850167967</v>
      </c>
      <c r="H451" s="10" t="str">
        <f>IF(AND(E451&gt;=$L$2,SUM($I$1:I450)&lt;90),1,"")</f>
        <v/>
      </c>
      <c r="I451" s="10" t="str">
        <f>IF(AND(H451=1,F451=$L$4),1,"")</f>
        <v/>
      </c>
      <c r="J451" s="10" t="str">
        <f t="shared" ref="J451:J514" si="10">IF(AND(H451=1,I451=1),ROW(),"")</f>
        <v/>
      </c>
    </row>
    <row r="452" spans="5:10" x14ac:dyDescent="0.25">
      <c r="E452" s="4">
        <v>41153</v>
      </c>
      <c r="F452">
        <v>804460</v>
      </c>
      <c r="G452" s="3">
        <v>42941.755067216822</v>
      </c>
      <c r="H452" s="10" t="str">
        <f>IF(AND(E452&gt;=$L$2,SUM($I$1:I451)&lt;90),1,"")</f>
        <v/>
      </c>
      <c r="I452" s="10" t="str">
        <f>IF(AND(H452=1,F452=$L$4),1,"")</f>
        <v/>
      </c>
      <c r="J452" s="10" t="str">
        <f t="shared" si="10"/>
        <v/>
      </c>
    </row>
    <row r="453" spans="5:10" x14ac:dyDescent="0.25">
      <c r="E453" s="4">
        <v>41153</v>
      </c>
      <c r="F453">
        <v>804429</v>
      </c>
      <c r="G453" s="3">
        <v>8592.1803773468509</v>
      </c>
      <c r="H453" s="10" t="str">
        <f>IF(AND(E453&gt;=$L$2,SUM($I$1:I452)&lt;90),1,"")</f>
        <v/>
      </c>
      <c r="I453" s="10" t="str">
        <f>IF(AND(H453=1,F453=$L$4),1,"")</f>
        <v/>
      </c>
      <c r="J453" s="10" t="str">
        <f t="shared" si="10"/>
        <v/>
      </c>
    </row>
    <row r="454" spans="5:10" x14ac:dyDescent="0.25">
      <c r="E454" s="4">
        <v>41153</v>
      </c>
      <c r="F454">
        <v>803779</v>
      </c>
      <c r="G454" s="3">
        <v>1370.3019418133663</v>
      </c>
      <c r="H454" s="10" t="str">
        <f>IF(AND(E454&gt;=$L$2,SUM($I$1:I453)&lt;90),1,"")</f>
        <v/>
      </c>
      <c r="I454" s="10" t="str">
        <f>IF(AND(H454=1,F454=$L$4),1,"")</f>
        <v/>
      </c>
      <c r="J454" s="10" t="str">
        <f t="shared" si="10"/>
        <v/>
      </c>
    </row>
    <row r="455" spans="5:10" x14ac:dyDescent="0.25">
      <c r="E455" s="4">
        <v>41153</v>
      </c>
      <c r="F455">
        <v>802726</v>
      </c>
      <c r="G455" s="3">
        <v>5121.897272453265</v>
      </c>
      <c r="H455" s="10" t="str">
        <f>IF(AND(E455&gt;=$L$2,SUM($I$1:I454)&lt;90),1,"")</f>
        <v/>
      </c>
      <c r="I455" s="10" t="str">
        <f>IF(AND(H455=1,F455=$L$4),1,"")</f>
        <v/>
      </c>
      <c r="J455" s="10" t="str">
        <f t="shared" si="10"/>
        <v/>
      </c>
    </row>
    <row r="456" spans="5:10" x14ac:dyDescent="0.25">
      <c r="E456" s="4">
        <v>41153</v>
      </c>
      <c r="F456">
        <v>802702</v>
      </c>
      <c r="G456" s="3">
        <v>2125.0672702285997</v>
      </c>
      <c r="H456" s="10" t="str">
        <f>IF(AND(E456&gt;=$L$2,SUM($I$1:I455)&lt;90),1,"")</f>
        <v/>
      </c>
      <c r="I456" s="10" t="str">
        <f>IF(AND(H456=1,F456=$L$4),1,"")</f>
        <v/>
      </c>
      <c r="J456" s="10" t="str">
        <f t="shared" si="10"/>
        <v/>
      </c>
    </row>
    <row r="457" spans="5:10" x14ac:dyDescent="0.25">
      <c r="E457" s="4">
        <v>41153</v>
      </c>
      <c r="F457">
        <v>802697</v>
      </c>
      <c r="G457" s="3">
        <v>5482.0609245927171</v>
      </c>
      <c r="H457" s="10" t="str">
        <f>IF(AND(E457&gt;=$L$2,SUM($I$1:I456)&lt;90),1,"")</f>
        <v/>
      </c>
      <c r="I457" s="10" t="str">
        <f>IF(AND(H457=1,F457=$L$4),1,"")</f>
        <v/>
      </c>
      <c r="J457" s="10" t="str">
        <f t="shared" si="10"/>
        <v/>
      </c>
    </row>
    <row r="458" spans="5:10" x14ac:dyDescent="0.25">
      <c r="E458" s="4">
        <v>41153</v>
      </c>
      <c r="F458">
        <v>802694</v>
      </c>
      <c r="G458" s="3">
        <v>723.88759548308826</v>
      </c>
      <c r="H458" s="10" t="str">
        <f>IF(AND(E458&gt;=$L$2,SUM($I$1:I457)&lt;90),1,"")</f>
        <v/>
      </c>
      <c r="I458" s="10" t="str">
        <f>IF(AND(H458=1,F458=$L$4),1,"")</f>
        <v/>
      </c>
      <c r="J458" s="10" t="str">
        <f t="shared" si="10"/>
        <v/>
      </c>
    </row>
    <row r="459" spans="5:10" x14ac:dyDescent="0.25">
      <c r="E459" s="4">
        <v>41153</v>
      </c>
      <c r="F459">
        <v>802687</v>
      </c>
      <c r="G459" s="3">
        <v>5279.5016840080925</v>
      </c>
      <c r="H459" s="10" t="str">
        <f>IF(AND(E459&gt;=$L$2,SUM($I$1:I458)&lt;90),1,"")</f>
        <v/>
      </c>
      <c r="I459" s="10" t="str">
        <f>IF(AND(H459=1,F459=$L$4),1,"")</f>
        <v/>
      </c>
      <c r="J459" s="10" t="str">
        <f t="shared" si="10"/>
        <v/>
      </c>
    </row>
    <row r="460" spans="5:10" x14ac:dyDescent="0.25">
      <c r="E460" s="4">
        <v>41153</v>
      </c>
      <c r="F460">
        <v>101790</v>
      </c>
      <c r="G460" s="3">
        <v>19766.293780091542</v>
      </c>
      <c r="H460" s="10" t="str">
        <f>IF(AND(E460&gt;=$L$2,SUM($I$1:I459)&lt;90),1,"")</f>
        <v/>
      </c>
      <c r="I460" s="10" t="str">
        <f>IF(AND(H460=1,F460=$L$4),1,"")</f>
        <v/>
      </c>
      <c r="J460" s="10" t="str">
        <f t="shared" si="10"/>
        <v/>
      </c>
    </row>
    <row r="461" spans="5:10" x14ac:dyDescent="0.25">
      <c r="E461" s="4">
        <v>41183</v>
      </c>
      <c r="F461">
        <v>807533</v>
      </c>
      <c r="G461" s="3">
        <v>6107.8139062067166</v>
      </c>
      <c r="H461" s="10" t="str">
        <f>IF(AND(E461&gt;=$L$2,SUM($I$1:I460)&lt;90),1,"")</f>
        <v/>
      </c>
      <c r="I461" s="10" t="str">
        <f>IF(AND(H461=1,F461=$L$4),1,"")</f>
        <v/>
      </c>
      <c r="J461" s="10" t="str">
        <f t="shared" si="10"/>
        <v/>
      </c>
    </row>
    <row r="462" spans="5:10" x14ac:dyDescent="0.25">
      <c r="E462" s="4">
        <v>41183</v>
      </c>
      <c r="F462">
        <v>807431</v>
      </c>
      <c r="G462" s="3">
        <v>3583.946903729804</v>
      </c>
      <c r="H462" s="10" t="str">
        <f>IF(AND(E462&gt;=$L$2,SUM($I$1:I461)&lt;90),1,"")</f>
        <v/>
      </c>
      <c r="I462" s="10" t="str">
        <f>IF(AND(H462=1,F462=$L$4),1,"")</f>
        <v/>
      </c>
      <c r="J462" s="10" t="str">
        <f t="shared" si="10"/>
        <v/>
      </c>
    </row>
    <row r="463" spans="5:10" x14ac:dyDescent="0.25">
      <c r="E463" s="4">
        <v>41183</v>
      </c>
      <c r="F463">
        <v>806662</v>
      </c>
      <c r="G463" s="3">
        <v>2339.0593973045552</v>
      </c>
      <c r="H463" s="10" t="str">
        <f>IF(AND(E463&gt;=$L$2,SUM($I$1:I462)&lt;90),1,"")</f>
        <v/>
      </c>
      <c r="I463" s="10" t="str">
        <f>IF(AND(H463=1,F463=$L$4),1,"")</f>
        <v/>
      </c>
      <c r="J463" s="10" t="str">
        <f t="shared" si="10"/>
        <v/>
      </c>
    </row>
    <row r="464" spans="5:10" x14ac:dyDescent="0.25">
      <c r="E464" s="4">
        <v>41183</v>
      </c>
      <c r="F464">
        <v>806538</v>
      </c>
      <c r="G464" s="3">
        <v>3157.4791023629441</v>
      </c>
      <c r="H464" s="10" t="str">
        <f>IF(AND(E464&gt;=$L$2,SUM($I$1:I463)&lt;90),1,"")</f>
        <v/>
      </c>
      <c r="I464" s="10" t="str">
        <f>IF(AND(H464=1,F464=$L$4),1,"")</f>
        <v/>
      </c>
      <c r="J464" s="10" t="str">
        <f t="shared" si="10"/>
        <v/>
      </c>
    </row>
    <row r="465" spans="5:10" x14ac:dyDescent="0.25">
      <c r="E465" s="4">
        <v>41183</v>
      </c>
      <c r="F465">
        <v>806436</v>
      </c>
      <c r="G465" s="3">
        <v>4702.591332356239</v>
      </c>
      <c r="H465" s="10" t="str">
        <f>IF(AND(E465&gt;=$L$2,SUM($I$1:I464)&lt;90),1,"")</f>
        <v/>
      </c>
      <c r="I465" s="10" t="str">
        <f>IF(AND(H465=1,F465=$L$4),1,"")</f>
        <v/>
      </c>
      <c r="J465" s="10" t="str">
        <f t="shared" si="10"/>
        <v/>
      </c>
    </row>
    <row r="466" spans="5:10" x14ac:dyDescent="0.25">
      <c r="E466" s="4">
        <v>41183</v>
      </c>
      <c r="F466">
        <v>806231</v>
      </c>
      <c r="G466" s="3">
        <v>2908.9385524513941</v>
      </c>
      <c r="H466" s="10" t="str">
        <f>IF(AND(E466&gt;=$L$2,SUM($I$1:I465)&lt;90),1,"")</f>
        <v/>
      </c>
      <c r="I466" s="10" t="str">
        <f>IF(AND(H466=1,F466=$L$4),1,"")</f>
        <v/>
      </c>
      <c r="J466" s="10" t="str">
        <f t="shared" si="10"/>
        <v/>
      </c>
    </row>
    <row r="467" spans="5:10" x14ac:dyDescent="0.25">
      <c r="E467" s="4">
        <v>41183</v>
      </c>
      <c r="F467">
        <v>806171</v>
      </c>
      <c r="G467" s="3">
        <v>12247.143745434887</v>
      </c>
      <c r="H467" s="10" t="str">
        <f>IF(AND(E467&gt;=$L$2,SUM($I$1:I466)&lt;90),1,"")</f>
        <v/>
      </c>
      <c r="I467" s="10" t="str">
        <f>IF(AND(H467=1,F467=$L$4),1,"")</f>
        <v/>
      </c>
      <c r="J467" s="10" t="str">
        <f t="shared" si="10"/>
        <v/>
      </c>
    </row>
    <row r="468" spans="5:10" x14ac:dyDescent="0.25">
      <c r="E468" s="4">
        <v>41183</v>
      </c>
      <c r="F468">
        <v>806028</v>
      </c>
      <c r="G468" s="3">
        <v>34382.676418881165</v>
      </c>
      <c r="H468" s="10" t="str">
        <f>IF(AND(E468&gt;=$L$2,SUM($I$1:I467)&lt;90),1,"")</f>
        <v/>
      </c>
      <c r="I468" s="10" t="str">
        <f>IF(AND(H468=1,F468=$L$4),1,"")</f>
        <v/>
      </c>
      <c r="J468" s="10" t="str">
        <f t="shared" si="10"/>
        <v/>
      </c>
    </row>
    <row r="469" spans="5:10" x14ac:dyDescent="0.25">
      <c r="E469" s="4">
        <v>41183</v>
      </c>
      <c r="F469">
        <v>806014</v>
      </c>
      <c r="G469" s="3">
        <v>8118.5239113131147</v>
      </c>
      <c r="H469" s="10" t="str">
        <f>IF(AND(E469&gt;=$L$2,SUM($I$1:I468)&lt;90),1,"")</f>
        <v/>
      </c>
      <c r="I469" s="10" t="str">
        <f>IF(AND(H469=1,F469=$L$4),1,"")</f>
        <v/>
      </c>
      <c r="J469" s="10" t="str">
        <f t="shared" si="10"/>
        <v/>
      </c>
    </row>
    <row r="470" spans="5:10" x14ac:dyDescent="0.25">
      <c r="E470" s="4">
        <v>41183</v>
      </c>
      <c r="F470">
        <v>806013</v>
      </c>
      <c r="G470" s="3">
        <v>12552.259715721213</v>
      </c>
      <c r="H470" s="10" t="str">
        <f>IF(AND(E470&gt;=$L$2,SUM($I$1:I469)&lt;90),1,"")</f>
        <v/>
      </c>
      <c r="I470" s="10" t="str">
        <f>IF(AND(H470=1,F470=$L$4),1,"")</f>
        <v/>
      </c>
      <c r="J470" s="10" t="str">
        <f t="shared" si="10"/>
        <v/>
      </c>
    </row>
    <row r="471" spans="5:10" x14ac:dyDescent="0.25">
      <c r="E471" s="4">
        <v>41183</v>
      </c>
      <c r="F471">
        <v>805961</v>
      </c>
      <c r="G471" s="3">
        <v>17311.980809746965</v>
      </c>
      <c r="H471" s="10" t="str">
        <f>IF(AND(E471&gt;=$L$2,SUM($I$1:I470)&lt;90),1,"")</f>
        <v/>
      </c>
      <c r="I471" s="10" t="str">
        <f>IF(AND(H471=1,F471=$L$4),1,"")</f>
        <v/>
      </c>
      <c r="J471" s="10" t="str">
        <f t="shared" si="10"/>
        <v/>
      </c>
    </row>
    <row r="472" spans="5:10" x14ac:dyDescent="0.25">
      <c r="E472" s="4">
        <v>41183</v>
      </c>
      <c r="F472">
        <v>805877</v>
      </c>
      <c r="G472" s="3">
        <v>758.04541639908257</v>
      </c>
      <c r="H472" s="10" t="str">
        <f>IF(AND(E472&gt;=$L$2,SUM($I$1:I471)&lt;90),1,"")</f>
        <v/>
      </c>
      <c r="I472" s="10" t="str">
        <f>IF(AND(H472=1,F472=$L$4),1,"")</f>
        <v/>
      </c>
      <c r="J472" s="10" t="str">
        <f t="shared" si="10"/>
        <v/>
      </c>
    </row>
    <row r="473" spans="5:10" x14ac:dyDescent="0.25">
      <c r="E473" s="4">
        <v>41183</v>
      </c>
      <c r="F473">
        <v>805385</v>
      </c>
      <c r="G473" s="3">
        <v>5835.8931969817868</v>
      </c>
      <c r="H473" s="10" t="str">
        <f>IF(AND(E473&gt;=$L$2,SUM($I$1:I472)&lt;90),1,"")</f>
        <v/>
      </c>
      <c r="I473" s="10" t="str">
        <f>IF(AND(H473=1,F473=$L$4),1,"")</f>
        <v/>
      </c>
      <c r="J473" s="10" t="str">
        <f t="shared" si="10"/>
        <v/>
      </c>
    </row>
    <row r="474" spans="5:10" x14ac:dyDescent="0.25">
      <c r="E474" s="4">
        <v>41183</v>
      </c>
      <c r="F474">
        <v>805349</v>
      </c>
      <c r="G474" s="3">
        <v>2694.3269506089814</v>
      </c>
      <c r="H474" s="10" t="str">
        <f>IF(AND(E474&gt;=$L$2,SUM($I$1:I473)&lt;90),1,"")</f>
        <v/>
      </c>
      <c r="I474" s="10" t="str">
        <f>IF(AND(H474=1,F474=$L$4),1,"")</f>
        <v/>
      </c>
      <c r="J474" s="10" t="str">
        <f t="shared" si="10"/>
        <v/>
      </c>
    </row>
    <row r="475" spans="5:10" x14ac:dyDescent="0.25">
      <c r="E475" s="4">
        <v>41183</v>
      </c>
      <c r="F475">
        <v>804767</v>
      </c>
      <c r="G475" s="3">
        <v>9177.5114341322569</v>
      </c>
      <c r="H475" s="10" t="str">
        <f>IF(AND(E475&gt;=$L$2,SUM($I$1:I474)&lt;90),1,"")</f>
        <v/>
      </c>
      <c r="I475" s="10" t="str">
        <f>IF(AND(H475=1,F475=$L$4),1,"")</f>
        <v/>
      </c>
      <c r="J475" s="10" t="str">
        <f t="shared" si="10"/>
        <v/>
      </c>
    </row>
    <row r="476" spans="5:10" x14ac:dyDescent="0.25">
      <c r="E476" s="4">
        <v>41183</v>
      </c>
      <c r="F476">
        <v>804729</v>
      </c>
      <c r="G476" s="3">
        <v>20288.777258336635</v>
      </c>
      <c r="H476" s="10" t="str">
        <f>IF(AND(E476&gt;=$L$2,SUM($I$1:I475)&lt;90),1,"")</f>
        <v/>
      </c>
      <c r="I476" s="10" t="str">
        <f>IF(AND(H476=1,F476=$L$4),1,"")</f>
        <v/>
      </c>
      <c r="J476" s="10" t="str">
        <f t="shared" si="10"/>
        <v/>
      </c>
    </row>
    <row r="477" spans="5:10" x14ac:dyDescent="0.25">
      <c r="E477" s="4">
        <v>41183</v>
      </c>
      <c r="F477">
        <v>804519</v>
      </c>
      <c r="G477" s="3">
        <v>151342.78750431759</v>
      </c>
      <c r="H477" s="10" t="str">
        <f>IF(AND(E477&gt;=$L$2,SUM($I$1:I476)&lt;90),1,"")</f>
        <v/>
      </c>
      <c r="I477" s="10" t="str">
        <f>IF(AND(H477=1,F477=$L$4),1,"")</f>
        <v/>
      </c>
      <c r="J477" s="10" t="str">
        <f t="shared" si="10"/>
        <v/>
      </c>
    </row>
    <row r="478" spans="5:10" x14ac:dyDescent="0.25">
      <c r="E478" s="4">
        <v>41183</v>
      </c>
      <c r="F478">
        <v>804460</v>
      </c>
      <c r="G478" s="3">
        <v>42290.126730144751</v>
      </c>
      <c r="H478" s="10" t="str">
        <f>IF(AND(E478&gt;=$L$2,SUM($I$1:I477)&lt;90),1,"")</f>
        <v/>
      </c>
      <c r="I478" s="10" t="str">
        <f>IF(AND(H478=1,F478=$L$4),1,"")</f>
        <v/>
      </c>
      <c r="J478" s="10" t="str">
        <f t="shared" si="10"/>
        <v/>
      </c>
    </row>
    <row r="479" spans="5:10" x14ac:dyDescent="0.25">
      <c r="E479" s="4">
        <v>41183</v>
      </c>
      <c r="F479">
        <v>804429</v>
      </c>
      <c r="G479" s="3">
        <v>12639.030432503505</v>
      </c>
      <c r="H479" s="10" t="str">
        <f>IF(AND(E479&gt;=$L$2,SUM($I$1:I478)&lt;90),1,"")</f>
        <v/>
      </c>
      <c r="I479" s="10" t="str">
        <f>IF(AND(H479=1,F479=$L$4),1,"")</f>
        <v/>
      </c>
      <c r="J479" s="10" t="str">
        <f t="shared" si="10"/>
        <v/>
      </c>
    </row>
    <row r="480" spans="5:10" x14ac:dyDescent="0.25">
      <c r="E480" s="4">
        <v>41183</v>
      </c>
      <c r="F480">
        <v>803779</v>
      </c>
      <c r="G480" s="3">
        <v>1852.7879527288542</v>
      </c>
      <c r="H480" s="10" t="str">
        <f>IF(AND(E480&gt;=$L$2,SUM($I$1:I479)&lt;90),1,"")</f>
        <v/>
      </c>
      <c r="I480" s="10" t="str">
        <f>IF(AND(H480=1,F480=$L$4),1,"")</f>
        <v/>
      </c>
      <c r="J480" s="10" t="str">
        <f t="shared" si="10"/>
        <v/>
      </c>
    </row>
    <row r="481" spans="5:10" x14ac:dyDescent="0.25">
      <c r="E481" s="4">
        <v>41183</v>
      </c>
      <c r="F481">
        <v>802726</v>
      </c>
      <c r="G481" s="3">
        <v>3324.2869196120305</v>
      </c>
      <c r="H481" s="10" t="str">
        <f>IF(AND(E481&gt;=$L$2,SUM($I$1:I480)&lt;90),1,"")</f>
        <v/>
      </c>
      <c r="I481" s="10" t="str">
        <f>IF(AND(H481=1,F481=$L$4),1,"")</f>
        <v/>
      </c>
      <c r="J481" s="10" t="str">
        <f t="shared" si="10"/>
        <v/>
      </c>
    </row>
    <row r="482" spans="5:10" x14ac:dyDescent="0.25">
      <c r="E482" s="4">
        <v>41183</v>
      </c>
      <c r="F482">
        <v>802702</v>
      </c>
      <c r="G482" s="3">
        <v>2651.2839794881147</v>
      </c>
      <c r="H482" s="10" t="str">
        <f>IF(AND(E482&gt;=$L$2,SUM($I$1:I481)&lt;90),1,"")</f>
        <v/>
      </c>
      <c r="I482" s="10" t="str">
        <f>IF(AND(H482=1,F482=$L$4),1,"")</f>
        <v/>
      </c>
      <c r="J482" s="10" t="str">
        <f t="shared" si="10"/>
        <v/>
      </c>
    </row>
    <row r="483" spans="5:10" x14ac:dyDescent="0.25">
      <c r="E483" s="4">
        <v>41183</v>
      </c>
      <c r="F483">
        <v>802697</v>
      </c>
      <c r="G483" s="3">
        <v>1650.7468549524219</v>
      </c>
      <c r="H483" s="10" t="str">
        <f>IF(AND(E483&gt;=$L$2,SUM($I$1:I482)&lt;90),1,"")</f>
        <v/>
      </c>
      <c r="I483" s="10" t="str">
        <f>IF(AND(H483=1,F483=$L$4),1,"")</f>
        <v/>
      </c>
      <c r="J483" s="10" t="str">
        <f t="shared" si="10"/>
        <v/>
      </c>
    </row>
    <row r="484" spans="5:10" x14ac:dyDescent="0.25">
      <c r="E484" s="4">
        <v>41183</v>
      </c>
      <c r="F484">
        <v>802694</v>
      </c>
      <c r="G484" s="3">
        <v>727.73599090147218</v>
      </c>
      <c r="H484" s="10" t="str">
        <f>IF(AND(E484&gt;=$L$2,SUM($I$1:I483)&lt;90),1,"")</f>
        <v/>
      </c>
      <c r="I484" s="10" t="str">
        <f>IF(AND(H484=1,F484=$L$4),1,"")</f>
        <v/>
      </c>
      <c r="J484" s="10" t="str">
        <f t="shared" si="10"/>
        <v/>
      </c>
    </row>
    <row r="485" spans="5:10" x14ac:dyDescent="0.25">
      <c r="E485" s="4">
        <v>41183</v>
      </c>
      <c r="F485">
        <v>802687</v>
      </c>
      <c r="G485" s="3">
        <v>3715.3910072057242</v>
      </c>
      <c r="H485" s="10" t="str">
        <f>IF(AND(E485&gt;=$L$2,SUM($I$1:I484)&lt;90),1,"")</f>
        <v/>
      </c>
      <c r="I485" s="10" t="str">
        <f>IF(AND(H485=1,F485=$L$4),1,"")</f>
        <v/>
      </c>
      <c r="J485" s="10" t="str">
        <f t="shared" si="10"/>
        <v/>
      </c>
    </row>
    <row r="486" spans="5:10" x14ac:dyDescent="0.25">
      <c r="E486" s="4">
        <v>41183</v>
      </c>
      <c r="F486">
        <v>101790</v>
      </c>
      <c r="G486" s="3">
        <v>14800.716919647486</v>
      </c>
      <c r="H486" s="10" t="str">
        <f>IF(AND(E486&gt;=$L$2,SUM($I$1:I485)&lt;90),1,"")</f>
        <v/>
      </c>
      <c r="I486" s="10" t="str">
        <f>IF(AND(H486=1,F486=$L$4),1,"")</f>
        <v/>
      </c>
      <c r="J486" s="10" t="str">
        <f t="shared" si="10"/>
        <v/>
      </c>
    </row>
    <row r="487" spans="5:10" x14ac:dyDescent="0.25">
      <c r="E487" s="4">
        <v>41214</v>
      </c>
      <c r="F487">
        <v>807533</v>
      </c>
      <c r="G487" s="3">
        <v>9850.7633449146088</v>
      </c>
      <c r="H487" s="10" t="str">
        <f>IF(AND(E487&gt;=$L$2,SUM($I$1:I486)&lt;90),1,"")</f>
        <v/>
      </c>
      <c r="I487" s="10" t="str">
        <f>IF(AND(H487=1,F487=$L$4),1,"")</f>
        <v/>
      </c>
      <c r="J487" s="10" t="str">
        <f t="shared" si="10"/>
        <v/>
      </c>
    </row>
    <row r="488" spans="5:10" x14ac:dyDescent="0.25">
      <c r="E488" s="4">
        <v>41214</v>
      </c>
      <c r="F488">
        <v>806662</v>
      </c>
      <c r="G488" s="3">
        <v>4731.6534632284893</v>
      </c>
      <c r="H488" s="10" t="str">
        <f>IF(AND(E488&gt;=$L$2,SUM($I$1:I487)&lt;90),1,"")</f>
        <v/>
      </c>
      <c r="I488" s="10" t="str">
        <f>IF(AND(H488=1,F488=$L$4),1,"")</f>
        <v/>
      </c>
      <c r="J488" s="10" t="str">
        <f t="shared" si="10"/>
        <v/>
      </c>
    </row>
    <row r="489" spans="5:10" x14ac:dyDescent="0.25">
      <c r="E489" s="4">
        <v>41214</v>
      </c>
      <c r="F489">
        <v>806538</v>
      </c>
      <c r="G489" s="3">
        <v>3887.5803112816498</v>
      </c>
      <c r="H489" s="10" t="str">
        <f>IF(AND(E489&gt;=$L$2,SUM($I$1:I488)&lt;90),1,"")</f>
        <v/>
      </c>
      <c r="I489" s="10" t="str">
        <f>IF(AND(H489=1,F489=$L$4),1,"")</f>
        <v/>
      </c>
      <c r="J489" s="10" t="str">
        <f t="shared" si="10"/>
        <v/>
      </c>
    </row>
    <row r="490" spans="5:10" x14ac:dyDescent="0.25">
      <c r="E490" s="4">
        <v>41214</v>
      </c>
      <c r="F490">
        <v>806436</v>
      </c>
      <c r="G490" s="3">
        <v>4330.4200250864342</v>
      </c>
      <c r="H490" s="10" t="str">
        <f>IF(AND(E490&gt;=$L$2,SUM($I$1:I489)&lt;90),1,"")</f>
        <v/>
      </c>
      <c r="I490" s="10" t="str">
        <f>IF(AND(H490=1,F490=$L$4),1,"")</f>
        <v/>
      </c>
      <c r="J490" s="10" t="str">
        <f t="shared" si="10"/>
        <v/>
      </c>
    </row>
    <row r="491" spans="5:10" x14ac:dyDescent="0.25">
      <c r="E491" s="4">
        <v>41214</v>
      </c>
      <c r="F491">
        <v>806231</v>
      </c>
      <c r="G491" s="3">
        <v>16473.770105079027</v>
      </c>
      <c r="H491" s="10" t="str">
        <f>IF(AND(E491&gt;=$L$2,SUM($I$1:I490)&lt;90),1,"")</f>
        <v/>
      </c>
      <c r="I491" s="10" t="str">
        <f>IF(AND(H491=1,F491=$L$4),1,"")</f>
        <v/>
      </c>
      <c r="J491" s="10" t="str">
        <f t="shared" si="10"/>
        <v/>
      </c>
    </row>
    <row r="492" spans="5:10" x14ac:dyDescent="0.25">
      <c r="E492" s="4">
        <v>41214</v>
      </c>
      <c r="F492">
        <v>806171</v>
      </c>
      <c r="G492" s="3">
        <v>15920.827558285049</v>
      </c>
      <c r="H492" s="10" t="str">
        <f>IF(AND(E492&gt;=$L$2,SUM($I$1:I491)&lt;90),1,"")</f>
        <v/>
      </c>
      <c r="I492" s="10" t="str">
        <f>IF(AND(H492=1,F492=$L$4),1,"")</f>
        <v/>
      </c>
      <c r="J492" s="10" t="str">
        <f t="shared" si="10"/>
        <v/>
      </c>
    </row>
    <row r="493" spans="5:10" x14ac:dyDescent="0.25">
      <c r="E493" s="4">
        <v>41214</v>
      </c>
      <c r="F493">
        <v>806028</v>
      </c>
      <c r="G493" s="3">
        <v>42992.914076372923</v>
      </c>
      <c r="H493" s="10" t="str">
        <f>IF(AND(E493&gt;=$L$2,SUM($I$1:I492)&lt;90),1,"")</f>
        <v/>
      </c>
      <c r="I493" s="10" t="str">
        <f>IF(AND(H493=1,F493=$L$4),1,"")</f>
        <v/>
      </c>
      <c r="J493" s="10" t="str">
        <f t="shared" si="10"/>
        <v/>
      </c>
    </row>
    <row r="494" spans="5:10" x14ac:dyDescent="0.25">
      <c r="E494" s="4">
        <v>41214</v>
      </c>
      <c r="F494">
        <v>806014</v>
      </c>
      <c r="G494" s="3">
        <v>6759.5303876600601</v>
      </c>
      <c r="H494" s="10" t="str">
        <f>IF(AND(E494&gt;=$L$2,SUM($I$1:I493)&lt;90),1,"")</f>
        <v/>
      </c>
      <c r="I494" s="10" t="str">
        <f>IF(AND(H494=1,F494=$L$4),1,"")</f>
        <v/>
      </c>
      <c r="J494" s="10" t="str">
        <f t="shared" si="10"/>
        <v/>
      </c>
    </row>
    <row r="495" spans="5:10" x14ac:dyDescent="0.25">
      <c r="E495" s="4">
        <v>41214</v>
      </c>
      <c r="F495">
        <v>806013</v>
      </c>
      <c r="G495" s="3">
        <v>40972.969865978215</v>
      </c>
      <c r="H495" s="10" t="str">
        <f>IF(AND(E495&gt;=$L$2,SUM($I$1:I494)&lt;90),1,"")</f>
        <v/>
      </c>
      <c r="I495" s="10" t="str">
        <f>IF(AND(H495=1,F495=$L$4),1,"")</f>
        <v/>
      </c>
      <c r="J495" s="10" t="str">
        <f t="shared" si="10"/>
        <v/>
      </c>
    </row>
    <row r="496" spans="5:10" x14ac:dyDescent="0.25">
      <c r="E496" s="4">
        <v>41214</v>
      </c>
      <c r="F496">
        <v>805994</v>
      </c>
      <c r="G496" s="3">
        <v>1600.9997739744315</v>
      </c>
      <c r="H496" s="10" t="str">
        <f>IF(AND(E496&gt;=$L$2,SUM($I$1:I495)&lt;90),1,"")</f>
        <v/>
      </c>
      <c r="I496" s="10" t="str">
        <f>IF(AND(H496=1,F496=$L$4),1,"")</f>
        <v/>
      </c>
      <c r="J496" s="10" t="str">
        <f t="shared" si="10"/>
        <v/>
      </c>
    </row>
    <row r="497" spans="5:10" x14ac:dyDescent="0.25">
      <c r="E497" s="4">
        <v>41214</v>
      </c>
      <c r="F497">
        <v>805961</v>
      </c>
      <c r="G497" s="3">
        <v>40527.588445839167</v>
      </c>
      <c r="H497" s="10" t="str">
        <f>IF(AND(E497&gt;=$L$2,SUM($I$1:I496)&lt;90),1,"")</f>
        <v/>
      </c>
      <c r="I497" s="10" t="str">
        <f>IF(AND(H497=1,F497=$L$4),1,"")</f>
        <v/>
      </c>
      <c r="J497" s="10" t="str">
        <f t="shared" si="10"/>
        <v/>
      </c>
    </row>
    <row r="498" spans="5:10" x14ac:dyDescent="0.25">
      <c r="E498" s="4">
        <v>41214</v>
      </c>
      <c r="F498">
        <v>805877</v>
      </c>
      <c r="G498" s="3">
        <v>1573.2190856330917</v>
      </c>
      <c r="H498" s="10" t="str">
        <f>IF(AND(E498&gt;=$L$2,SUM($I$1:I497)&lt;90),1,"")</f>
        <v/>
      </c>
      <c r="I498" s="10" t="str">
        <f>IF(AND(H498=1,F498=$L$4),1,"")</f>
        <v/>
      </c>
      <c r="J498" s="10" t="str">
        <f t="shared" si="10"/>
        <v/>
      </c>
    </row>
    <row r="499" spans="5:10" x14ac:dyDescent="0.25">
      <c r="E499" s="4">
        <v>41214</v>
      </c>
      <c r="F499">
        <v>805385</v>
      </c>
      <c r="G499" s="3">
        <v>7827.3384538710716</v>
      </c>
      <c r="H499" s="10" t="str">
        <f>IF(AND(E499&gt;=$L$2,SUM($I$1:I498)&lt;90),1,"")</f>
        <v/>
      </c>
      <c r="I499" s="10" t="str">
        <f>IF(AND(H499=1,F499=$L$4),1,"")</f>
        <v/>
      </c>
      <c r="J499" s="10" t="str">
        <f t="shared" si="10"/>
        <v/>
      </c>
    </row>
    <row r="500" spans="5:10" x14ac:dyDescent="0.25">
      <c r="E500" s="4">
        <v>41214</v>
      </c>
      <c r="F500">
        <v>805349</v>
      </c>
      <c r="G500" s="3">
        <v>12213.012260606105</v>
      </c>
      <c r="H500" s="10" t="str">
        <f>IF(AND(E500&gt;=$L$2,SUM($I$1:I499)&lt;90),1,"")</f>
        <v/>
      </c>
      <c r="I500" s="10" t="str">
        <f>IF(AND(H500=1,F500=$L$4),1,"")</f>
        <v/>
      </c>
      <c r="J500" s="10" t="str">
        <f t="shared" si="10"/>
        <v/>
      </c>
    </row>
    <row r="501" spans="5:10" x14ac:dyDescent="0.25">
      <c r="E501" s="4">
        <v>41214</v>
      </c>
      <c r="F501">
        <v>804767</v>
      </c>
      <c r="G501" s="3">
        <v>4507.2386020468739</v>
      </c>
      <c r="H501" s="10" t="str">
        <f>IF(AND(E501&gt;=$L$2,SUM($I$1:I500)&lt;90),1,"")</f>
        <v/>
      </c>
      <c r="I501" s="10" t="str">
        <f>IF(AND(H501=1,F501=$L$4),1,"")</f>
        <v/>
      </c>
      <c r="J501" s="10" t="str">
        <f t="shared" si="10"/>
        <v/>
      </c>
    </row>
    <row r="502" spans="5:10" x14ac:dyDescent="0.25">
      <c r="E502" s="4">
        <v>41214</v>
      </c>
      <c r="F502">
        <v>804729</v>
      </c>
      <c r="G502" s="3">
        <v>26023.171262654447</v>
      </c>
      <c r="H502" s="10" t="str">
        <f>IF(AND(E502&gt;=$L$2,SUM($I$1:I501)&lt;90),1,"")</f>
        <v/>
      </c>
      <c r="I502" s="10" t="str">
        <f>IF(AND(H502=1,F502=$L$4),1,"")</f>
        <v/>
      </c>
      <c r="J502" s="10" t="str">
        <f t="shared" si="10"/>
        <v/>
      </c>
    </row>
    <row r="503" spans="5:10" x14ac:dyDescent="0.25">
      <c r="E503" s="4">
        <v>41214</v>
      </c>
      <c r="F503">
        <v>804519</v>
      </c>
      <c r="G503" s="3">
        <v>36680.885895665844</v>
      </c>
      <c r="H503" s="10" t="str">
        <f>IF(AND(E503&gt;=$L$2,SUM($I$1:I502)&lt;90),1,"")</f>
        <v/>
      </c>
      <c r="I503" s="10" t="str">
        <f>IF(AND(H503=1,F503=$L$4),1,"")</f>
        <v/>
      </c>
      <c r="J503" s="10" t="str">
        <f t="shared" si="10"/>
        <v/>
      </c>
    </row>
    <row r="504" spans="5:10" x14ac:dyDescent="0.25">
      <c r="E504" s="4">
        <v>41214</v>
      </c>
      <c r="F504">
        <v>804460</v>
      </c>
      <c r="G504" s="3">
        <v>64507.843005816656</v>
      </c>
      <c r="H504" s="10" t="str">
        <f>IF(AND(E504&gt;=$L$2,SUM($I$1:I503)&lt;90),1,"")</f>
        <v/>
      </c>
      <c r="I504" s="10" t="str">
        <f>IF(AND(H504=1,F504=$L$4),1,"")</f>
        <v/>
      </c>
      <c r="J504" s="10" t="str">
        <f t="shared" si="10"/>
        <v/>
      </c>
    </row>
    <row r="505" spans="5:10" x14ac:dyDescent="0.25">
      <c r="E505" s="4">
        <v>41214</v>
      </c>
      <c r="F505">
        <v>804429</v>
      </c>
      <c r="G505" s="3">
        <v>14009.205367524321</v>
      </c>
      <c r="H505" s="10" t="str">
        <f>IF(AND(E505&gt;=$L$2,SUM($I$1:I504)&lt;90),1,"")</f>
        <v/>
      </c>
      <c r="I505" s="10" t="str">
        <f>IF(AND(H505=1,F505=$L$4),1,"")</f>
        <v/>
      </c>
      <c r="J505" s="10" t="str">
        <f t="shared" si="10"/>
        <v/>
      </c>
    </row>
    <row r="506" spans="5:10" x14ac:dyDescent="0.25">
      <c r="E506" s="4">
        <v>41214</v>
      </c>
      <c r="F506">
        <v>803779</v>
      </c>
      <c r="G506" s="3">
        <v>404.79506485248385</v>
      </c>
      <c r="H506" s="10" t="str">
        <f>IF(AND(E506&gt;=$L$2,SUM($I$1:I505)&lt;90),1,"")</f>
        <v/>
      </c>
      <c r="I506" s="10" t="str">
        <f>IF(AND(H506=1,F506=$L$4),1,"")</f>
        <v/>
      </c>
      <c r="J506" s="10" t="str">
        <f t="shared" si="10"/>
        <v/>
      </c>
    </row>
    <row r="507" spans="5:10" x14ac:dyDescent="0.25">
      <c r="E507" s="4">
        <v>41214</v>
      </c>
      <c r="F507">
        <v>802726</v>
      </c>
      <c r="G507" s="3">
        <v>3440.9361325816344</v>
      </c>
      <c r="H507" s="10" t="str">
        <f>IF(AND(E507&gt;=$L$2,SUM($I$1:I506)&lt;90),1,"")</f>
        <v/>
      </c>
      <c r="I507" s="10" t="str">
        <f>IF(AND(H507=1,F507=$L$4),1,"")</f>
        <v/>
      </c>
      <c r="J507" s="10" t="str">
        <f t="shared" si="10"/>
        <v/>
      </c>
    </row>
    <row r="508" spans="5:10" x14ac:dyDescent="0.25">
      <c r="E508" s="4">
        <v>41214</v>
      </c>
      <c r="F508">
        <v>802702</v>
      </c>
      <c r="G508" s="3">
        <v>2220.3019020686133</v>
      </c>
      <c r="H508" s="10" t="str">
        <f>IF(AND(E508&gt;=$L$2,SUM($I$1:I507)&lt;90),1,"")</f>
        <v/>
      </c>
      <c r="I508" s="10" t="str">
        <f>IF(AND(H508=1,F508=$L$4),1,"")</f>
        <v/>
      </c>
      <c r="J508" s="10" t="str">
        <f t="shared" si="10"/>
        <v/>
      </c>
    </row>
    <row r="509" spans="5:10" x14ac:dyDescent="0.25">
      <c r="E509" s="4">
        <v>41214</v>
      </c>
      <c r="F509">
        <v>802697</v>
      </c>
      <c r="G509" s="3">
        <v>2665.9585388171008</v>
      </c>
      <c r="H509" s="10" t="str">
        <f>IF(AND(E509&gt;=$L$2,SUM($I$1:I508)&lt;90),1,"")</f>
        <v/>
      </c>
      <c r="I509" s="10" t="str">
        <f>IF(AND(H509=1,F509=$L$4),1,"")</f>
        <v/>
      </c>
      <c r="J509" s="10" t="str">
        <f t="shared" si="10"/>
        <v/>
      </c>
    </row>
    <row r="510" spans="5:10" x14ac:dyDescent="0.25">
      <c r="E510" s="4">
        <v>41214</v>
      </c>
      <c r="F510">
        <v>802694</v>
      </c>
      <c r="G510" s="3">
        <v>1556.819413552802</v>
      </c>
      <c r="H510" s="10" t="str">
        <f>IF(AND(E510&gt;=$L$2,SUM($I$1:I509)&lt;90),1,"")</f>
        <v/>
      </c>
      <c r="I510" s="10" t="str">
        <f>IF(AND(H510=1,F510=$L$4),1,"")</f>
        <v/>
      </c>
      <c r="J510" s="10" t="str">
        <f t="shared" si="10"/>
        <v/>
      </c>
    </row>
    <row r="511" spans="5:10" x14ac:dyDescent="0.25">
      <c r="E511" s="4">
        <v>41214</v>
      </c>
      <c r="F511">
        <v>802687</v>
      </c>
      <c r="G511" s="3">
        <v>4712.8092200878609</v>
      </c>
      <c r="H511" s="10" t="str">
        <f>IF(AND(E511&gt;=$L$2,SUM($I$1:I510)&lt;90),1,"")</f>
        <v/>
      </c>
      <c r="I511" s="10" t="str">
        <f>IF(AND(H511=1,F511=$L$4),1,"")</f>
        <v/>
      </c>
      <c r="J511" s="10" t="str">
        <f t="shared" si="10"/>
        <v/>
      </c>
    </row>
    <row r="512" spans="5:10" x14ac:dyDescent="0.25">
      <c r="E512" s="4">
        <v>41214</v>
      </c>
      <c r="F512">
        <v>101790</v>
      </c>
      <c r="G512" s="3">
        <v>35945.830899482746</v>
      </c>
      <c r="H512" s="10" t="str">
        <f>IF(AND(E512&gt;=$L$2,SUM($I$1:I511)&lt;90),1,"")</f>
        <v/>
      </c>
      <c r="I512" s="10" t="str">
        <f>IF(AND(H512=1,F512=$L$4),1,"")</f>
        <v/>
      </c>
      <c r="J512" s="10" t="str">
        <f t="shared" si="10"/>
        <v/>
      </c>
    </row>
    <row r="513" spans="5:10" x14ac:dyDescent="0.25">
      <c r="E513" s="4">
        <v>41244</v>
      </c>
      <c r="F513">
        <v>807533</v>
      </c>
      <c r="G513" s="3">
        <v>3423.6303412383113</v>
      </c>
      <c r="H513" s="10" t="str">
        <f>IF(AND(E513&gt;=$L$2,SUM($I$1:I512)&lt;90),1,"")</f>
        <v/>
      </c>
      <c r="I513" s="10" t="str">
        <f>IF(AND(H513=1,F513=$L$4),1,"")</f>
        <v/>
      </c>
      <c r="J513" s="10" t="str">
        <f t="shared" si="10"/>
        <v/>
      </c>
    </row>
    <row r="514" spans="5:10" x14ac:dyDescent="0.25">
      <c r="E514" s="4">
        <v>41244</v>
      </c>
      <c r="F514">
        <v>807431</v>
      </c>
      <c r="G514" s="3">
        <v>910.01923042773046</v>
      </c>
      <c r="H514" s="10" t="str">
        <f>IF(AND(E514&gt;=$L$2,SUM($I$1:I513)&lt;90),1,"")</f>
        <v/>
      </c>
      <c r="I514" s="10" t="str">
        <f>IF(AND(H514=1,F514=$L$4),1,"")</f>
        <v/>
      </c>
      <c r="J514" s="10" t="str">
        <f t="shared" si="10"/>
        <v/>
      </c>
    </row>
    <row r="515" spans="5:10" x14ac:dyDescent="0.25">
      <c r="E515" s="4">
        <v>41244</v>
      </c>
      <c r="F515">
        <v>806662</v>
      </c>
      <c r="G515" s="3">
        <v>2028.3856044899721</v>
      </c>
      <c r="H515" s="10" t="str">
        <f>IF(AND(E515&gt;=$L$2,SUM($I$1:I514)&lt;90),1,"")</f>
        <v/>
      </c>
      <c r="I515" s="10" t="str">
        <f>IF(AND(H515=1,F515=$L$4),1,"")</f>
        <v/>
      </c>
      <c r="J515" s="10" t="str">
        <f t="shared" ref="J515:J578" si="11">IF(AND(H515=1,I515=1),ROW(),"")</f>
        <v/>
      </c>
    </row>
    <row r="516" spans="5:10" x14ac:dyDescent="0.25">
      <c r="E516" s="4">
        <v>41244</v>
      </c>
      <c r="F516">
        <v>806538</v>
      </c>
      <c r="G516" s="3">
        <v>9618.5723641757377</v>
      </c>
      <c r="H516" s="10" t="str">
        <f>IF(AND(E516&gt;=$L$2,SUM($I$1:I515)&lt;90),1,"")</f>
        <v/>
      </c>
      <c r="I516" s="10" t="str">
        <f>IF(AND(H516=1,F516=$L$4),1,"")</f>
        <v/>
      </c>
      <c r="J516" s="10" t="str">
        <f t="shared" si="11"/>
        <v/>
      </c>
    </row>
    <row r="517" spans="5:10" x14ac:dyDescent="0.25">
      <c r="E517" s="4">
        <v>41244</v>
      </c>
      <c r="F517">
        <v>806436</v>
      </c>
      <c r="G517" s="3">
        <v>3679.7689928956402</v>
      </c>
      <c r="H517" s="10" t="str">
        <f>IF(AND(E517&gt;=$L$2,SUM($I$1:I516)&lt;90),1,"")</f>
        <v/>
      </c>
      <c r="I517" s="10" t="str">
        <f>IF(AND(H517=1,F517=$L$4),1,"")</f>
        <v/>
      </c>
      <c r="J517" s="10" t="str">
        <f t="shared" si="11"/>
        <v/>
      </c>
    </row>
    <row r="518" spans="5:10" x14ac:dyDescent="0.25">
      <c r="E518" s="4">
        <v>41244</v>
      </c>
      <c r="F518">
        <v>806231</v>
      </c>
      <c r="G518" s="3">
        <v>1948.6150078777637</v>
      </c>
      <c r="H518" s="10" t="str">
        <f>IF(AND(E518&gt;=$L$2,SUM($I$1:I517)&lt;90),1,"")</f>
        <v/>
      </c>
      <c r="I518" s="10" t="str">
        <f>IF(AND(H518=1,F518=$L$4),1,"")</f>
        <v/>
      </c>
      <c r="J518" s="10" t="str">
        <f t="shared" si="11"/>
        <v/>
      </c>
    </row>
    <row r="519" spans="5:10" x14ac:dyDescent="0.25">
      <c r="E519" s="4">
        <v>41244</v>
      </c>
      <c r="F519">
        <v>806171</v>
      </c>
      <c r="G519" s="3">
        <v>5340.5238966885317</v>
      </c>
      <c r="H519" s="10" t="str">
        <f>IF(AND(E519&gt;=$L$2,SUM($I$1:I518)&lt;90),1,"")</f>
        <v/>
      </c>
      <c r="I519" s="10" t="str">
        <f>IF(AND(H519=1,F519=$L$4),1,"")</f>
        <v/>
      </c>
      <c r="J519" s="10" t="str">
        <f t="shared" si="11"/>
        <v/>
      </c>
    </row>
    <row r="520" spans="5:10" x14ac:dyDescent="0.25">
      <c r="E520" s="4">
        <v>41244</v>
      </c>
      <c r="F520">
        <v>806028</v>
      </c>
      <c r="G520" s="3">
        <v>30886.77567219636</v>
      </c>
      <c r="H520" s="10" t="str">
        <f>IF(AND(E520&gt;=$L$2,SUM($I$1:I519)&lt;90),1,"")</f>
        <v/>
      </c>
      <c r="I520" s="10" t="str">
        <f>IF(AND(H520=1,F520=$L$4),1,"")</f>
        <v/>
      </c>
      <c r="J520" s="10" t="str">
        <f t="shared" si="11"/>
        <v/>
      </c>
    </row>
    <row r="521" spans="5:10" x14ac:dyDescent="0.25">
      <c r="E521" s="4">
        <v>41244</v>
      </c>
      <c r="F521">
        <v>806014</v>
      </c>
      <c r="G521" s="3">
        <v>4399.5561223188024</v>
      </c>
      <c r="H521" s="10" t="str">
        <f>IF(AND(E521&gt;=$L$2,SUM($I$1:I520)&lt;90),1,"")</f>
        <v/>
      </c>
      <c r="I521" s="10" t="str">
        <f>IF(AND(H521=1,F521=$L$4),1,"")</f>
        <v/>
      </c>
      <c r="J521" s="10" t="str">
        <f t="shared" si="11"/>
        <v/>
      </c>
    </row>
    <row r="522" spans="5:10" x14ac:dyDescent="0.25">
      <c r="E522" s="4">
        <v>41244</v>
      </c>
      <c r="F522">
        <v>806013</v>
      </c>
      <c r="G522" s="3">
        <v>42722.967401739472</v>
      </c>
      <c r="H522" s="10" t="str">
        <f>IF(AND(E522&gt;=$L$2,SUM($I$1:I521)&lt;90),1,"")</f>
        <v/>
      </c>
      <c r="I522" s="10" t="str">
        <f>IF(AND(H522=1,F522=$L$4),1,"")</f>
        <v/>
      </c>
      <c r="J522" s="10" t="str">
        <f t="shared" si="11"/>
        <v/>
      </c>
    </row>
    <row r="523" spans="5:10" x14ac:dyDescent="0.25">
      <c r="E523" s="4">
        <v>41244</v>
      </c>
      <c r="F523">
        <v>805994</v>
      </c>
      <c r="G523" s="3">
        <v>321.24008930431251</v>
      </c>
      <c r="H523" s="10" t="str">
        <f>IF(AND(E523&gt;=$L$2,SUM($I$1:I522)&lt;90),1,"")</f>
        <v/>
      </c>
      <c r="I523" s="10" t="str">
        <f>IF(AND(H523=1,F523=$L$4),1,"")</f>
        <v/>
      </c>
      <c r="J523" s="10" t="str">
        <f t="shared" si="11"/>
        <v/>
      </c>
    </row>
    <row r="524" spans="5:10" x14ac:dyDescent="0.25">
      <c r="E524" s="4">
        <v>41244</v>
      </c>
      <c r="F524">
        <v>805961</v>
      </c>
      <c r="G524" s="3">
        <v>43047.782192789426</v>
      </c>
      <c r="H524" s="10" t="str">
        <f>IF(AND(E524&gt;=$L$2,SUM($I$1:I523)&lt;90),1,"")</f>
        <v/>
      </c>
      <c r="I524" s="10" t="str">
        <f>IF(AND(H524=1,F524=$L$4),1,"")</f>
        <v/>
      </c>
      <c r="J524" s="10" t="str">
        <f t="shared" si="11"/>
        <v/>
      </c>
    </row>
    <row r="525" spans="5:10" x14ac:dyDescent="0.25">
      <c r="E525" s="4">
        <v>41244</v>
      </c>
      <c r="F525">
        <v>805877</v>
      </c>
      <c r="G525" s="3">
        <v>2663.9257089888151</v>
      </c>
      <c r="H525" s="10" t="str">
        <f>IF(AND(E525&gt;=$L$2,SUM($I$1:I524)&lt;90),1,"")</f>
        <v/>
      </c>
      <c r="I525" s="10" t="str">
        <f>IF(AND(H525=1,F525=$L$4),1,"")</f>
        <v/>
      </c>
      <c r="J525" s="10" t="str">
        <f t="shared" si="11"/>
        <v/>
      </c>
    </row>
    <row r="526" spans="5:10" x14ac:dyDescent="0.25">
      <c r="E526" s="4">
        <v>41244</v>
      </c>
      <c r="F526">
        <v>805385</v>
      </c>
      <c r="G526" s="3">
        <v>10210.137196299138</v>
      </c>
      <c r="H526" s="10" t="str">
        <f>IF(AND(E526&gt;=$L$2,SUM($I$1:I525)&lt;90),1,"")</f>
        <v/>
      </c>
      <c r="I526" s="10" t="str">
        <f>IF(AND(H526=1,F526=$L$4),1,"")</f>
        <v/>
      </c>
      <c r="J526" s="10" t="str">
        <f t="shared" si="11"/>
        <v/>
      </c>
    </row>
    <row r="527" spans="5:10" x14ac:dyDescent="0.25">
      <c r="E527" s="4">
        <v>41244</v>
      </c>
      <c r="F527">
        <v>805349</v>
      </c>
      <c r="G527" s="3">
        <v>5368.6384428502024</v>
      </c>
      <c r="H527" s="10" t="str">
        <f>IF(AND(E527&gt;=$L$2,SUM($I$1:I526)&lt;90),1,"")</f>
        <v/>
      </c>
      <c r="I527" s="10" t="str">
        <f>IF(AND(H527=1,F527=$L$4),1,"")</f>
        <v/>
      </c>
      <c r="J527" s="10" t="str">
        <f t="shared" si="11"/>
        <v/>
      </c>
    </row>
    <row r="528" spans="5:10" x14ac:dyDescent="0.25">
      <c r="E528" s="4">
        <v>41244</v>
      </c>
      <c r="F528">
        <v>804767</v>
      </c>
      <c r="G528" s="3">
        <v>4021.1047028241023</v>
      </c>
      <c r="H528" s="10" t="str">
        <f>IF(AND(E528&gt;=$L$2,SUM($I$1:I527)&lt;90),1,"")</f>
        <v/>
      </c>
      <c r="I528" s="10" t="str">
        <f>IF(AND(H528=1,F528=$L$4),1,"")</f>
        <v/>
      </c>
      <c r="J528" s="10" t="str">
        <f t="shared" si="11"/>
        <v/>
      </c>
    </row>
    <row r="529" spans="5:10" x14ac:dyDescent="0.25">
      <c r="E529" s="4">
        <v>41244</v>
      </c>
      <c r="F529">
        <v>804729</v>
      </c>
      <c r="G529" s="3">
        <v>26995.745026585297</v>
      </c>
      <c r="H529" s="10" t="str">
        <f>IF(AND(E529&gt;=$L$2,SUM($I$1:I528)&lt;90),1,"")</f>
        <v/>
      </c>
      <c r="I529" s="10" t="str">
        <f>IF(AND(H529=1,F529=$L$4),1,"")</f>
        <v/>
      </c>
      <c r="J529" s="10" t="str">
        <f t="shared" si="11"/>
        <v/>
      </c>
    </row>
    <row r="530" spans="5:10" x14ac:dyDescent="0.25">
      <c r="E530" s="4">
        <v>41244</v>
      </c>
      <c r="F530">
        <v>804519</v>
      </c>
      <c r="G530" s="3">
        <v>150901.39674136267</v>
      </c>
      <c r="H530" s="10" t="str">
        <f>IF(AND(E530&gt;=$L$2,SUM($I$1:I529)&lt;90),1,"")</f>
        <v/>
      </c>
      <c r="I530" s="10" t="str">
        <f>IF(AND(H530=1,F530=$L$4),1,"")</f>
        <v/>
      </c>
      <c r="J530" s="10" t="str">
        <f t="shared" si="11"/>
        <v/>
      </c>
    </row>
    <row r="531" spans="5:10" x14ac:dyDescent="0.25">
      <c r="E531" s="4">
        <v>41244</v>
      </c>
      <c r="F531">
        <v>804460</v>
      </c>
      <c r="G531" s="3">
        <v>2797.7032860284253</v>
      </c>
      <c r="H531" s="10" t="str">
        <f>IF(AND(E531&gt;=$L$2,SUM($I$1:I530)&lt;90),1,"")</f>
        <v/>
      </c>
      <c r="I531" s="10" t="str">
        <f>IF(AND(H531=1,F531=$L$4),1,"")</f>
        <v/>
      </c>
      <c r="J531" s="10" t="str">
        <f t="shared" si="11"/>
        <v/>
      </c>
    </row>
    <row r="532" spans="5:10" x14ac:dyDescent="0.25">
      <c r="E532" s="4">
        <v>41244</v>
      </c>
      <c r="F532">
        <v>804460</v>
      </c>
      <c r="G532" s="3">
        <v>102000.15315590531</v>
      </c>
      <c r="H532" s="10" t="str">
        <f>IF(AND(E532&gt;=$L$2,SUM($I$1:I531)&lt;90),1,"")</f>
        <v/>
      </c>
      <c r="I532" s="10" t="str">
        <f>IF(AND(H532=1,F532=$L$4),1,"")</f>
        <v/>
      </c>
      <c r="J532" s="10" t="str">
        <f t="shared" si="11"/>
        <v/>
      </c>
    </row>
    <row r="533" spans="5:10" x14ac:dyDescent="0.25">
      <c r="E533" s="4">
        <v>41244</v>
      </c>
      <c r="F533">
        <v>803779</v>
      </c>
      <c r="G533" s="3">
        <v>1565.6710578108382</v>
      </c>
      <c r="H533" s="10" t="str">
        <f>IF(AND(E533&gt;=$L$2,SUM($I$1:I532)&lt;90),1,"")</f>
        <v/>
      </c>
      <c r="I533" s="10" t="str">
        <f>IF(AND(H533=1,F533=$L$4),1,"")</f>
        <v/>
      </c>
      <c r="J533" s="10" t="str">
        <f t="shared" si="11"/>
        <v/>
      </c>
    </row>
    <row r="534" spans="5:10" x14ac:dyDescent="0.25">
      <c r="E534" s="4">
        <v>41244</v>
      </c>
      <c r="F534">
        <v>802726</v>
      </c>
      <c r="G534" s="3">
        <v>4323.5212500533898</v>
      </c>
      <c r="H534" s="10" t="str">
        <f>IF(AND(E534&gt;=$L$2,SUM($I$1:I533)&lt;90),1,"")</f>
        <v/>
      </c>
      <c r="I534" s="10" t="str">
        <f>IF(AND(H534=1,F534=$L$4),1,"")</f>
        <v/>
      </c>
      <c r="J534" s="10" t="str">
        <f t="shared" si="11"/>
        <v/>
      </c>
    </row>
    <row r="535" spans="5:10" x14ac:dyDescent="0.25">
      <c r="E535" s="4">
        <v>41244</v>
      </c>
      <c r="F535">
        <v>802702</v>
      </c>
      <c r="G535" s="3">
        <v>4113.1452216443249</v>
      </c>
      <c r="H535" s="10" t="str">
        <f>IF(AND(E535&gt;=$L$2,SUM($I$1:I534)&lt;90),1,"")</f>
        <v/>
      </c>
      <c r="I535" s="10" t="str">
        <f>IF(AND(H535=1,F535=$L$4),1,"")</f>
        <v/>
      </c>
      <c r="J535" s="10" t="str">
        <f t="shared" si="11"/>
        <v/>
      </c>
    </row>
    <row r="536" spans="5:10" x14ac:dyDescent="0.25">
      <c r="E536" s="4">
        <v>41244</v>
      </c>
      <c r="F536">
        <v>802697</v>
      </c>
      <c r="G536" s="3">
        <v>4725.4980715768415</v>
      </c>
      <c r="H536" s="10" t="str">
        <f>IF(AND(E536&gt;=$L$2,SUM($I$1:I535)&lt;90),1,"")</f>
        <v/>
      </c>
      <c r="I536" s="10" t="str">
        <f>IF(AND(H536=1,F536=$L$4),1,"")</f>
        <v/>
      </c>
      <c r="J536" s="10" t="str">
        <f t="shared" si="11"/>
        <v/>
      </c>
    </row>
    <row r="537" spans="5:10" x14ac:dyDescent="0.25">
      <c r="E537" s="4">
        <v>41244</v>
      </c>
      <c r="F537">
        <v>802687</v>
      </c>
      <c r="G537" s="3">
        <v>3916.6815459750565</v>
      </c>
      <c r="H537" s="10" t="str">
        <f>IF(AND(E537&gt;=$L$2,SUM($I$1:I536)&lt;90),1,"")</f>
        <v/>
      </c>
      <c r="I537" s="10" t="str">
        <f>IF(AND(H537=1,F537=$L$4),1,"")</f>
        <v/>
      </c>
      <c r="J537" s="10" t="str">
        <f t="shared" si="11"/>
        <v/>
      </c>
    </row>
    <row r="538" spans="5:10" x14ac:dyDescent="0.25">
      <c r="E538" s="4">
        <v>41244</v>
      </c>
      <c r="F538">
        <v>101790</v>
      </c>
      <c r="G538" s="3">
        <v>52578.355705433933</v>
      </c>
      <c r="H538" s="10" t="str">
        <f>IF(AND(E538&gt;=$L$2,SUM($I$1:I537)&lt;90),1,"")</f>
        <v/>
      </c>
      <c r="I538" s="10" t="str">
        <f>IF(AND(H538=1,F538=$L$4),1,"")</f>
        <v/>
      </c>
      <c r="J538" s="10" t="str">
        <f t="shared" si="11"/>
        <v/>
      </c>
    </row>
    <row r="539" spans="5:10" x14ac:dyDescent="0.25">
      <c r="E539" s="4">
        <v>41275</v>
      </c>
      <c r="F539">
        <v>807533</v>
      </c>
      <c r="G539" s="3">
        <v>6287.3299791084846</v>
      </c>
      <c r="H539" s="10" t="str">
        <f>IF(AND(E539&gt;=$L$2,SUM($I$1:I538)&lt;90),1,"")</f>
        <v/>
      </c>
      <c r="I539" s="10" t="str">
        <f>IF(AND(H539=1,F539=$L$4),1,"")</f>
        <v/>
      </c>
      <c r="J539" s="10" t="str">
        <f t="shared" si="11"/>
        <v/>
      </c>
    </row>
    <row r="540" spans="5:10" x14ac:dyDescent="0.25">
      <c r="E540" s="4">
        <v>41275</v>
      </c>
      <c r="F540">
        <v>807431</v>
      </c>
      <c r="G540" s="3">
        <v>1370.1466518771467</v>
      </c>
      <c r="H540" s="10" t="str">
        <f>IF(AND(E540&gt;=$L$2,SUM($I$1:I539)&lt;90),1,"")</f>
        <v/>
      </c>
      <c r="I540" s="10" t="str">
        <f>IF(AND(H540=1,F540=$L$4),1,"")</f>
        <v/>
      </c>
      <c r="J540" s="10" t="str">
        <f t="shared" si="11"/>
        <v/>
      </c>
    </row>
    <row r="541" spans="5:10" x14ac:dyDescent="0.25">
      <c r="E541" s="4">
        <v>41275</v>
      </c>
      <c r="F541">
        <v>806662</v>
      </c>
      <c r="G541" s="3">
        <v>6051.2785820608688</v>
      </c>
      <c r="H541" s="10" t="str">
        <f>IF(AND(E541&gt;=$L$2,SUM($I$1:I540)&lt;90),1,"")</f>
        <v/>
      </c>
      <c r="I541" s="10" t="str">
        <f>IF(AND(H541=1,F541=$L$4),1,"")</f>
        <v/>
      </c>
      <c r="J541" s="10" t="str">
        <f t="shared" si="11"/>
        <v/>
      </c>
    </row>
    <row r="542" spans="5:10" x14ac:dyDescent="0.25">
      <c r="E542" s="4">
        <v>41275</v>
      </c>
      <c r="F542">
        <v>806538</v>
      </c>
      <c r="G542" s="3">
        <v>7435.4911351705377</v>
      </c>
      <c r="H542" s="10" t="str">
        <f>IF(AND(E542&gt;=$L$2,SUM($I$1:I541)&lt;90),1,"")</f>
        <v/>
      </c>
      <c r="I542" s="10" t="str">
        <f>IF(AND(H542=1,F542=$L$4),1,"")</f>
        <v/>
      </c>
      <c r="J542" s="10" t="str">
        <f t="shared" si="11"/>
        <v/>
      </c>
    </row>
    <row r="543" spans="5:10" x14ac:dyDescent="0.25">
      <c r="E543" s="4">
        <v>41275</v>
      </c>
      <c r="F543">
        <v>806436</v>
      </c>
      <c r="G543" s="3">
        <v>5707.9267361792427</v>
      </c>
      <c r="H543" s="10" t="str">
        <f>IF(AND(E543&gt;=$L$2,SUM($I$1:I542)&lt;90),1,"")</f>
        <v/>
      </c>
      <c r="I543" s="10" t="str">
        <f>IF(AND(H543=1,F543=$L$4),1,"")</f>
        <v/>
      </c>
      <c r="J543" s="10" t="str">
        <f t="shared" si="11"/>
        <v/>
      </c>
    </row>
    <row r="544" spans="5:10" x14ac:dyDescent="0.25">
      <c r="E544" s="4">
        <v>41275</v>
      </c>
      <c r="F544">
        <v>806231</v>
      </c>
      <c r="G544" s="3">
        <v>24068.163598970452</v>
      </c>
      <c r="H544" s="10" t="str">
        <f>IF(AND(E544&gt;=$L$2,SUM($I$1:I543)&lt;90),1,"")</f>
        <v/>
      </c>
      <c r="I544" s="10" t="str">
        <f>IF(AND(H544=1,F544=$L$4),1,"")</f>
        <v/>
      </c>
      <c r="J544" s="10" t="str">
        <f t="shared" si="11"/>
        <v/>
      </c>
    </row>
    <row r="545" spans="5:10" x14ac:dyDescent="0.25">
      <c r="E545" s="4">
        <v>41275</v>
      </c>
      <c r="F545">
        <v>806171</v>
      </c>
      <c r="G545" s="3">
        <v>9129.0256435663323</v>
      </c>
      <c r="H545" s="10" t="str">
        <f>IF(AND(E545&gt;=$L$2,SUM($I$1:I544)&lt;90),1,"")</f>
        <v/>
      </c>
      <c r="I545" s="10" t="str">
        <f>IF(AND(H545=1,F545=$L$4),1,"")</f>
        <v/>
      </c>
      <c r="J545" s="10" t="str">
        <f t="shared" si="11"/>
        <v/>
      </c>
    </row>
    <row r="546" spans="5:10" x14ac:dyDescent="0.25">
      <c r="E546" s="4">
        <v>41275</v>
      </c>
      <c r="F546">
        <v>806028</v>
      </c>
      <c r="G546" s="3">
        <v>31923.425982059765</v>
      </c>
      <c r="H546" s="10" t="str">
        <f>IF(AND(E546&gt;=$L$2,SUM($I$1:I545)&lt;90),1,"")</f>
        <v/>
      </c>
      <c r="I546" s="10" t="str">
        <f>IF(AND(H546=1,F546=$L$4),1,"")</f>
        <v/>
      </c>
      <c r="J546" s="10" t="str">
        <f t="shared" si="11"/>
        <v/>
      </c>
    </row>
    <row r="547" spans="5:10" x14ac:dyDescent="0.25">
      <c r="E547" s="4">
        <v>41275</v>
      </c>
      <c r="F547">
        <v>806014</v>
      </c>
      <c r="G547" s="3">
        <v>7210.9002508316935</v>
      </c>
      <c r="H547" s="10" t="str">
        <f>IF(AND(E547&gt;=$L$2,SUM($I$1:I546)&lt;90),1,"")</f>
        <v/>
      </c>
      <c r="I547" s="10" t="str">
        <f>IF(AND(H547=1,F547=$L$4),1,"")</f>
        <v/>
      </c>
      <c r="J547" s="10" t="str">
        <f t="shared" si="11"/>
        <v/>
      </c>
    </row>
    <row r="548" spans="5:10" x14ac:dyDescent="0.25">
      <c r="E548" s="4">
        <v>41275</v>
      </c>
      <c r="F548">
        <v>806013</v>
      </c>
      <c r="G548" s="3">
        <v>32398.038260806712</v>
      </c>
      <c r="H548" s="10" t="str">
        <f>IF(AND(E548&gt;=$L$2,SUM($I$1:I547)&lt;90),1,"")</f>
        <v/>
      </c>
      <c r="I548" s="10" t="str">
        <f>IF(AND(H548=1,F548=$L$4),1,"")</f>
        <v/>
      </c>
      <c r="J548" s="10" t="str">
        <f t="shared" si="11"/>
        <v/>
      </c>
    </row>
    <row r="549" spans="5:10" x14ac:dyDescent="0.25">
      <c r="E549" s="4">
        <v>41275</v>
      </c>
      <c r="F549">
        <v>805994</v>
      </c>
      <c r="G549" s="3">
        <v>793.90823672522151</v>
      </c>
      <c r="H549" s="10" t="str">
        <f>IF(AND(E549&gt;=$L$2,SUM($I$1:I548)&lt;90),1,"")</f>
        <v/>
      </c>
      <c r="I549" s="10" t="str">
        <f>IF(AND(H549=1,F549=$L$4),1,"")</f>
        <v/>
      </c>
      <c r="J549" s="10" t="str">
        <f t="shared" si="11"/>
        <v/>
      </c>
    </row>
    <row r="550" spans="5:10" x14ac:dyDescent="0.25">
      <c r="E550" s="4">
        <v>41275</v>
      </c>
      <c r="F550">
        <v>805961</v>
      </c>
      <c r="G550" s="3">
        <v>28116.074230031856</v>
      </c>
      <c r="H550" s="10" t="str">
        <f>IF(AND(E550&gt;=$L$2,SUM($I$1:I549)&lt;90),1,"")</f>
        <v/>
      </c>
      <c r="I550" s="10" t="str">
        <f>IF(AND(H550=1,F550=$L$4),1,"")</f>
        <v/>
      </c>
      <c r="J550" s="10" t="str">
        <f t="shared" si="11"/>
        <v/>
      </c>
    </row>
    <row r="551" spans="5:10" x14ac:dyDescent="0.25">
      <c r="E551" s="4">
        <v>41275</v>
      </c>
      <c r="F551">
        <v>805877</v>
      </c>
      <c r="G551" s="3">
        <v>7133.2980343727158</v>
      </c>
      <c r="H551" s="10" t="str">
        <f>IF(AND(E551&gt;=$L$2,SUM($I$1:I550)&lt;90),1,"")</f>
        <v/>
      </c>
      <c r="I551" s="10" t="str">
        <f>IF(AND(H551=1,F551=$L$4),1,"")</f>
        <v/>
      </c>
      <c r="J551" s="10" t="str">
        <f t="shared" si="11"/>
        <v/>
      </c>
    </row>
    <row r="552" spans="5:10" x14ac:dyDescent="0.25">
      <c r="E552" s="4">
        <v>41275</v>
      </c>
      <c r="F552">
        <v>805385</v>
      </c>
      <c r="G552" s="3">
        <v>5333.7577794154522</v>
      </c>
      <c r="H552" s="10" t="str">
        <f>IF(AND(E552&gt;=$L$2,SUM($I$1:I551)&lt;90),1,"")</f>
        <v/>
      </c>
      <c r="I552" s="10" t="str">
        <f>IF(AND(H552=1,F552=$L$4),1,"")</f>
        <v/>
      </c>
      <c r="J552" s="10" t="str">
        <f t="shared" si="11"/>
        <v/>
      </c>
    </row>
    <row r="553" spans="5:10" x14ac:dyDescent="0.25">
      <c r="E553" s="4">
        <v>41275</v>
      </c>
      <c r="F553">
        <v>805349</v>
      </c>
      <c r="G553" s="3">
        <v>8501.7184165531435</v>
      </c>
      <c r="H553" s="10" t="str">
        <f>IF(AND(E553&gt;=$L$2,SUM($I$1:I552)&lt;90),1,"")</f>
        <v/>
      </c>
      <c r="I553" s="10" t="str">
        <f>IF(AND(H553=1,F553=$L$4),1,"")</f>
        <v/>
      </c>
      <c r="J553" s="10" t="str">
        <f t="shared" si="11"/>
        <v/>
      </c>
    </row>
    <row r="554" spans="5:10" x14ac:dyDescent="0.25">
      <c r="E554" s="4">
        <v>41275</v>
      </c>
      <c r="F554">
        <v>804767</v>
      </c>
      <c r="G554" s="3">
        <v>1931.7117746069621</v>
      </c>
      <c r="H554" s="10" t="str">
        <f>IF(AND(E554&gt;=$L$2,SUM($I$1:I553)&lt;90),1,"")</f>
        <v/>
      </c>
      <c r="I554" s="10" t="str">
        <f>IF(AND(H554=1,F554=$L$4),1,"")</f>
        <v/>
      </c>
      <c r="J554" s="10" t="str">
        <f t="shared" si="11"/>
        <v/>
      </c>
    </row>
    <row r="555" spans="5:10" x14ac:dyDescent="0.25">
      <c r="E555" s="4">
        <v>41275</v>
      </c>
      <c r="F555">
        <v>804729</v>
      </c>
      <c r="G555" s="3">
        <v>49023.469982267619</v>
      </c>
      <c r="H555" s="10" t="str">
        <f>IF(AND(E555&gt;=$L$2,SUM($I$1:I554)&lt;90),1,"")</f>
        <v/>
      </c>
      <c r="I555" s="10" t="str">
        <f>IF(AND(H555=1,F555=$L$4),1,"")</f>
        <v/>
      </c>
      <c r="J555" s="10" t="str">
        <f t="shared" si="11"/>
        <v/>
      </c>
    </row>
    <row r="556" spans="5:10" x14ac:dyDescent="0.25">
      <c r="E556" s="4">
        <v>41275</v>
      </c>
      <c r="F556">
        <v>804519</v>
      </c>
      <c r="G556" s="3">
        <v>50595.606172639527</v>
      </c>
      <c r="H556" s="10" t="str">
        <f>IF(AND(E556&gt;=$L$2,SUM($I$1:I555)&lt;90),1,"")</f>
        <v/>
      </c>
      <c r="I556" s="10" t="str">
        <f>IF(AND(H556=1,F556=$L$4),1,"")</f>
        <v/>
      </c>
      <c r="J556" s="10" t="str">
        <f t="shared" si="11"/>
        <v/>
      </c>
    </row>
    <row r="557" spans="5:10" x14ac:dyDescent="0.25">
      <c r="E557" s="4">
        <v>41275</v>
      </c>
      <c r="F557">
        <v>804460</v>
      </c>
      <c r="G557" s="3">
        <v>63901.70897892637</v>
      </c>
      <c r="H557" s="10" t="str">
        <f>IF(AND(E557&gt;=$L$2,SUM($I$1:I556)&lt;90),1,"")</f>
        <v/>
      </c>
      <c r="I557" s="10" t="str">
        <f>IF(AND(H557=1,F557=$L$4),1,"")</f>
        <v/>
      </c>
      <c r="J557" s="10" t="str">
        <f t="shared" si="11"/>
        <v/>
      </c>
    </row>
    <row r="558" spans="5:10" x14ac:dyDescent="0.25">
      <c r="E558" s="4">
        <v>41275</v>
      </c>
      <c r="F558">
        <v>804429</v>
      </c>
      <c r="G558" s="3">
        <v>11013.233033556182</v>
      </c>
      <c r="H558" s="10" t="str">
        <f>IF(AND(E558&gt;=$L$2,SUM($I$1:I557)&lt;90),1,"")</f>
        <v/>
      </c>
      <c r="I558" s="10" t="str">
        <f>IF(AND(H558=1,F558=$L$4),1,"")</f>
        <v/>
      </c>
      <c r="J558" s="10" t="str">
        <f t="shared" si="11"/>
        <v/>
      </c>
    </row>
    <row r="559" spans="5:10" x14ac:dyDescent="0.25">
      <c r="E559" s="4">
        <v>41275</v>
      </c>
      <c r="F559">
        <v>803779</v>
      </c>
      <c r="G559" s="3">
        <v>5456.2749759464641</v>
      </c>
      <c r="H559" s="10" t="str">
        <f>IF(AND(E559&gt;=$L$2,SUM($I$1:I558)&lt;90),1,"")</f>
        <v/>
      </c>
      <c r="I559" s="10" t="str">
        <f>IF(AND(H559=1,F559=$L$4),1,"")</f>
        <v/>
      </c>
      <c r="J559" s="10" t="str">
        <f t="shared" si="11"/>
        <v/>
      </c>
    </row>
    <row r="560" spans="5:10" x14ac:dyDescent="0.25">
      <c r="E560" s="4">
        <v>41275</v>
      </c>
      <c r="F560">
        <v>802726</v>
      </c>
      <c r="G560" s="3">
        <v>3707.7236129570965</v>
      </c>
      <c r="H560" s="10" t="str">
        <f>IF(AND(E560&gt;=$L$2,SUM($I$1:I559)&lt;90),1,"")</f>
        <v/>
      </c>
      <c r="I560" s="10" t="str">
        <f>IF(AND(H560=1,F560=$L$4),1,"")</f>
        <v/>
      </c>
      <c r="J560" s="10" t="str">
        <f t="shared" si="11"/>
        <v/>
      </c>
    </row>
    <row r="561" spans="5:10" x14ac:dyDescent="0.25">
      <c r="E561" s="4">
        <v>41275</v>
      </c>
      <c r="F561">
        <v>802702</v>
      </c>
      <c r="G561" s="3">
        <v>7594.3558992046837</v>
      </c>
      <c r="H561" s="10" t="str">
        <f>IF(AND(E561&gt;=$L$2,SUM($I$1:I560)&lt;90),1,"")</f>
        <v/>
      </c>
      <c r="I561" s="10" t="str">
        <f>IF(AND(H561=1,F561=$L$4),1,"")</f>
        <v/>
      </c>
      <c r="J561" s="10" t="str">
        <f t="shared" si="11"/>
        <v/>
      </c>
    </row>
    <row r="562" spans="5:10" x14ac:dyDescent="0.25">
      <c r="E562" s="4">
        <v>41275</v>
      </c>
      <c r="F562">
        <v>802697</v>
      </c>
      <c r="G562" s="3">
        <v>5748.5100580308062</v>
      </c>
      <c r="H562" s="10" t="str">
        <f>IF(AND(E562&gt;=$L$2,SUM($I$1:I561)&lt;90),1,"")</f>
        <v/>
      </c>
      <c r="I562" s="10" t="str">
        <f>IF(AND(H562=1,F562=$L$4),1,"")</f>
        <v/>
      </c>
      <c r="J562" s="10" t="str">
        <f t="shared" si="11"/>
        <v/>
      </c>
    </row>
    <row r="563" spans="5:10" x14ac:dyDescent="0.25">
      <c r="E563" s="4">
        <v>41275</v>
      </c>
      <c r="F563">
        <v>802694</v>
      </c>
      <c r="G563" s="3">
        <v>2022.7725011088764</v>
      </c>
      <c r="H563" s="10" t="str">
        <f>IF(AND(E563&gt;=$L$2,SUM($I$1:I562)&lt;90),1,"")</f>
        <v/>
      </c>
      <c r="I563" s="10" t="str">
        <f>IF(AND(H563=1,F563=$L$4),1,"")</f>
        <v/>
      </c>
      <c r="J563" s="10" t="str">
        <f t="shared" si="11"/>
        <v/>
      </c>
    </row>
    <row r="564" spans="5:10" x14ac:dyDescent="0.25">
      <c r="E564" s="4">
        <v>41275</v>
      </c>
      <c r="F564">
        <v>802687</v>
      </c>
      <c r="G564" s="3">
        <v>2376.0823657039818</v>
      </c>
      <c r="H564" s="10" t="str">
        <f>IF(AND(E564&gt;=$L$2,SUM($I$1:I563)&lt;90),1,"")</f>
        <v/>
      </c>
      <c r="I564" s="10" t="str">
        <f>IF(AND(H564=1,F564=$L$4),1,"")</f>
        <v/>
      </c>
      <c r="J564" s="10" t="str">
        <f t="shared" si="11"/>
        <v/>
      </c>
    </row>
    <row r="565" spans="5:10" x14ac:dyDescent="0.25">
      <c r="E565" s="4">
        <v>41275</v>
      </c>
      <c r="F565">
        <v>101790</v>
      </c>
      <c r="G565" s="3">
        <v>41762.475942273726</v>
      </c>
      <c r="H565" s="10" t="str">
        <f>IF(AND(E565&gt;=$L$2,SUM($I$1:I564)&lt;90),1,"")</f>
        <v/>
      </c>
      <c r="I565" s="10" t="str">
        <f>IF(AND(H565=1,F565=$L$4),1,"")</f>
        <v/>
      </c>
      <c r="J565" s="10" t="str">
        <f t="shared" si="11"/>
        <v/>
      </c>
    </row>
    <row r="566" spans="5:10" x14ac:dyDescent="0.25">
      <c r="E566" s="4">
        <v>41306</v>
      </c>
      <c r="F566">
        <v>807533</v>
      </c>
      <c r="G566" s="3">
        <v>3046.9657324352443</v>
      </c>
      <c r="H566" s="10" t="str">
        <f>IF(AND(E566&gt;=$L$2,SUM($I$1:I565)&lt;90),1,"")</f>
        <v/>
      </c>
      <c r="I566" s="10" t="str">
        <f>IF(AND(H566=1,F566=$L$4),1,"")</f>
        <v/>
      </c>
      <c r="J566" s="10" t="str">
        <f t="shared" si="11"/>
        <v/>
      </c>
    </row>
    <row r="567" spans="5:10" x14ac:dyDescent="0.25">
      <c r="E567" s="4">
        <v>41306</v>
      </c>
      <c r="F567">
        <v>807431</v>
      </c>
      <c r="G567" s="3">
        <v>1325.2352829299002</v>
      </c>
      <c r="H567" s="10" t="str">
        <f>IF(AND(E567&gt;=$L$2,SUM($I$1:I566)&lt;90),1,"")</f>
        <v/>
      </c>
      <c r="I567" s="10" t="str">
        <f>IF(AND(H567=1,F567=$L$4),1,"")</f>
        <v/>
      </c>
      <c r="J567" s="10" t="str">
        <f t="shared" si="11"/>
        <v/>
      </c>
    </row>
    <row r="568" spans="5:10" x14ac:dyDescent="0.25">
      <c r="E568" s="4">
        <v>41306</v>
      </c>
      <c r="F568">
        <v>806662</v>
      </c>
      <c r="G568" s="3">
        <v>5676.6564924890608</v>
      </c>
      <c r="H568" s="10" t="str">
        <f>IF(AND(E568&gt;=$L$2,SUM($I$1:I567)&lt;90),1,"")</f>
        <v/>
      </c>
      <c r="I568" s="10" t="str">
        <f>IF(AND(H568=1,F568=$L$4),1,"")</f>
        <v/>
      </c>
      <c r="J568" s="10" t="str">
        <f t="shared" si="11"/>
        <v/>
      </c>
    </row>
    <row r="569" spans="5:10" x14ac:dyDescent="0.25">
      <c r="E569" s="4">
        <v>41306</v>
      </c>
      <c r="F569">
        <v>806538</v>
      </c>
      <c r="G569" s="3">
        <v>6119.3202062630116</v>
      </c>
      <c r="H569" s="10" t="str">
        <f>IF(AND(E569&gt;=$L$2,SUM($I$1:I568)&lt;90),1,"")</f>
        <v/>
      </c>
      <c r="I569" s="10" t="str">
        <f>IF(AND(H569=1,F569=$L$4),1,"")</f>
        <v/>
      </c>
      <c r="J569" s="10" t="str">
        <f t="shared" si="11"/>
        <v/>
      </c>
    </row>
    <row r="570" spans="5:10" x14ac:dyDescent="0.25">
      <c r="E570" s="4">
        <v>41306</v>
      </c>
      <c r="F570">
        <v>806436</v>
      </c>
      <c r="G570" s="3">
        <v>5078.0492055705145</v>
      </c>
      <c r="H570" s="10" t="str">
        <f>IF(AND(E570&gt;=$L$2,SUM($I$1:I569)&lt;90),1,"")</f>
        <v/>
      </c>
      <c r="I570" s="10" t="str">
        <f>IF(AND(H570=1,F570=$L$4),1,"")</f>
        <v/>
      </c>
      <c r="J570" s="10" t="str">
        <f t="shared" si="11"/>
        <v/>
      </c>
    </row>
    <row r="571" spans="5:10" x14ac:dyDescent="0.25">
      <c r="E571" s="4">
        <v>41306</v>
      </c>
      <c r="F571">
        <v>806231</v>
      </c>
      <c r="G571" s="3">
        <v>26889.037036408969</v>
      </c>
      <c r="H571" s="10" t="str">
        <f>IF(AND(E571&gt;=$L$2,SUM($I$1:I570)&lt;90),1,"")</f>
        <v/>
      </c>
      <c r="I571" s="10" t="str">
        <f>IF(AND(H571=1,F571=$L$4),1,"")</f>
        <v/>
      </c>
      <c r="J571" s="10" t="str">
        <f t="shared" si="11"/>
        <v/>
      </c>
    </row>
    <row r="572" spans="5:10" x14ac:dyDescent="0.25">
      <c r="E572" s="4">
        <v>41306</v>
      </c>
      <c r="F572">
        <v>806171</v>
      </c>
      <c r="G572" s="3">
        <v>10490.095777632319</v>
      </c>
      <c r="H572" s="10" t="str">
        <f>IF(AND(E572&gt;=$L$2,SUM($I$1:I571)&lt;90),1,"")</f>
        <v/>
      </c>
      <c r="I572" s="10" t="str">
        <f>IF(AND(H572=1,F572=$L$4),1,"")</f>
        <v/>
      </c>
      <c r="J572" s="10" t="str">
        <f t="shared" si="11"/>
        <v/>
      </c>
    </row>
    <row r="573" spans="5:10" x14ac:dyDescent="0.25">
      <c r="E573" s="4">
        <v>41306</v>
      </c>
      <c r="F573">
        <v>806028</v>
      </c>
      <c r="G573" s="3">
        <v>56854.087186235032</v>
      </c>
      <c r="H573" s="10" t="str">
        <f>IF(AND(E573&gt;=$L$2,SUM($I$1:I572)&lt;90),1,"")</f>
        <v/>
      </c>
      <c r="I573" s="10" t="str">
        <f>IF(AND(H573=1,F573=$L$4),1,"")</f>
        <v/>
      </c>
      <c r="J573" s="10" t="str">
        <f t="shared" si="11"/>
        <v/>
      </c>
    </row>
    <row r="574" spans="5:10" x14ac:dyDescent="0.25">
      <c r="E574" s="4">
        <v>41306</v>
      </c>
      <c r="F574">
        <v>806014</v>
      </c>
      <c r="G574" s="3">
        <v>7094.9257535472734</v>
      </c>
      <c r="H574" s="10" t="str">
        <f>IF(AND(E574&gt;=$L$2,SUM($I$1:I573)&lt;90),1,"")</f>
        <v/>
      </c>
      <c r="I574" s="10" t="str">
        <f>IF(AND(H574=1,F574=$L$4),1,"")</f>
        <v/>
      </c>
      <c r="J574" s="10" t="str">
        <f t="shared" si="11"/>
        <v/>
      </c>
    </row>
    <row r="575" spans="5:10" x14ac:dyDescent="0.25">
      <c r="E575" s="4">
        <v>41306</v>
      </c>
      <c r="F575">
        <v>806013</v>
      </c>
      <c r="G575" s="3">
        <v>49694.256216077294</v>
      </c>
      <c r="H575" s="10" t="str">
        <f>IF(AND(E575&gt;=$L$2,SUM($I$1:I574)&lt;90),1,"")</f>
        <v/>
      </c>
      <c r="I575" s="10" t="str">
        <f>IF(AND(H575=1,F575=$L$4),1,"")</f>
        <v/>
      </c>
      <c r="J575" s="10" t="str">
        <f t="shared" si="11"/>
        <v/>
      </c>
    </row>
    <row r="576" spans="5:10" x14ac:dyDescent="0.25">
      <c r="E576" s="4">
        <v>41306</v>
      </c>
      <c r="F576">
        <v>805994</v>
      </c>
      <c r="G576" s="3">
        <v>1248.5305576872352</v>
      </c>
      <c r="H576" s="10" t="str">
        <f>IF(AND(E576&gt;=$L$2,SUM($I$1:I575)&lt;90),1,"")</f>
        <v/>
      </c>
      <c r="I576" s="10" t="str">
        <f>IF(AND(H576=1,F576=$L$4),1,"")</f>
        <v/>
      </c>
      <c r="J576" s="10" t="str">
        <f t="shared" si="11"/>
        <v/>
      </c>
    </row>
    <row r="577" spans="5:10" x14ac:dyDescent="0.25">
      <c r="E577" s="4">
        <v>41306</v>
      </c>
      <c r="F577">
        <v>805961</v>
      </c>
      <c r="G577" s="3">
        <v>31013.43253223112</v>
      </c>
      <c r="H577" s="10" t="str">
        <f>IF(AND(E577&gt;=$L$2,SUM($I$1:I576)&lt;90),1,"")</f>
        <v/>
      </c>
      <c r="I577" s="10" t="str">
        <f>IF(AND(H577=1,F577=$L$4),1,"")</f>
        <v/>
      </c>
      <c r="J577" s="10" t="str">
        <f t="shared" si="11"/>
        <v/>
      </c>
    </row>
    <row r="578" spans="5:10" x14ac:dyDescent="0.25">
      <c r="E578" s="4">
        <v>41306</v>
      </c>
      <c r="F578">
        <v>805877</v>
      </c>
      <c r="G578" s="3">
        <v>7340.4664009635526</v>
      </c>
      <c r="H578" s="10" t="str">
        <f>IF(AND(E578&gt;=$L$2,SUM($I$1:I577)&lt;90),1,"")</f>
        <v/>
      </c>
      <c r="I578" s="10" t="str">
        <f>IF(AND(H578=1,F578=$L$4),1,"")</f>
        <v/>
      </c>
      <c r="J578" s="10" t="str">
        <f t="shared" si="11"/>
        <v/>
      </c>
    </row>
    <row r="579" spans="5:10" x14ac:dyDescent="0.25">
      <c r="E579" s="4">
        <v>41306</v>
      </c>
      <c r="F579">
        <v>805385</v>
      </c>
      <c r="G579" s="3">
        <v>11533.710841784639</v>
      </c>
      <c r="H579" s="10" t="str">
        <f>IF(AND(E579&gt;=$L$2,SUM($I$1:I578)&lt;90),1,"")</f>
        <v/>
      </c>
      <c r="I579" s="10" t="str">
        <f>IF(AND(H579=1,F579=$L$4),1,"")</f>
        <v/>
      </c>
      <c r="J579" s="10" t="str">
        <f t="shared" ref="J579:J642" si="12">IF(AND(H579=1,I579=1),ROW(),"")</f>
        <v/>
      </c>
    </row>
    <row r="580" spans="5:10" x14ac:dyDescent="0.25">
      <c r="E580" s="4">
        <v>41306</v>
      </c>
      <c r="F580">
        <v>805349</v>
      </c>
      <c r="G580" s="3">
        <v>9802.1765052412575</v>
      </c>
      <c r="H580" s="10" t="str">
        <f>IF(AND(E580&gt;=$L$2,SUM($I$1:I579)&lt;90),1,"")</f>
        <v/>
      </c>
      <c r="I580" s="10" t="str">
        <f>IF(AND(H580=1,F580=$L$4),1,"")</f>
        <v/>
      </c>
      <c r="J580" s="10" t="str">
        <f t="shared" si="12"/>
        <v/>
      </c>
    </row>
    <row r="581" spans="5:10" x14ac:dyDescent="0.25">
      <c r="E581" s="4">
        <v>41306</v>
      </c>
      <c r="F581">
        <v>804767</v>
      </c>
      <c r="G581" s="3">
        <v>2594.2763958905716</v>
      </c>
      <c r="H581" s="10" t="str">
        <f>IF(AND(E581&gt;=$L$2,SUM($I$1:I580)&lt;90),1,"")</f>
        <v/>
      </c>
      <c r="I581" s="10" t="str">
        <f>IF(AND(H581=1,F581=$L$4),1,"")</f>
        <v/>
      </c>
      <c r="J581" s="10" t="str">
        <f t="shared" si="12"/>
        <v/>
      </c>
    </row>
    <row r="582" spans="5:10" x14ac:dyDescent="0.25">
      <c r="E582" s="4">
        <v>41306</v>
      </c>
      <c r="F582">
        <v>804729</v>
      </c>
      <c r="G582" s="3">
        <v>33561.286968657252</v>
      </c>
      <c r="H582" s="10" t="str">
        <f>IF(AND(E582&gt;=$L$2,SUM($I$1:I581)&lt;90),1,"")</f>
        <v/>
      </c>
      <c r="I582" s="10" t="str">
        <f>IF(AND(H582=1,F582=$L$4),1,"")</f>
        <v/>
      </c>
      <c r="J582" s="10" t="str">
        <f t="shared" si="12"/>
        <v/>
      </c>
    </row>
    <row r="583" spans="5:10" x14ac:dyDescent="0.25">
      <c r="E583" s="4">
        <v>41306</v>
      </c>
      <c r="F583">
        <v>804519</v>
      </c>
      <c r="G583" s="3">
        <v>32750.13014369275</v>
      </c>
      <c r="H583" s="10" t="str">
        <f>IF(AND(E583&gt;=$L$2,SUM($I$1:I582)&lt;90),1,"")</f>
        <v/>
      </c>
      <c r="I583" s="10" t="str">
        <f>IF(AND(H583=1,F583=$L$4),1,"")</f>
        <v/>
      </c>
      <c r="J583" s="10" t="str">
        <f t="shared" si="12"/>
        <v/>
      </c>
    </row>
    <row r="584" spans="5:10" x14ac:dyDescent="0.25">
      <c r="E584" s="4">
        <v>41306</v>
      </c>
      <c r="F584">
        <v>804460</v>
      </c>
      <c r="G584" s="3">
        <v>43248.398466901206</v>
      </c>
      <c r="H584" s="10" t="str">
        <f>IF(AND(E584&gt;=$L$2,SUM($I$1:I583)&lt;90),1,"")</f>
        <v/>
      </c>
      <c r="I584" s="10" t="str">
        <f>IF(AND(H584=1,F584=$L$4),1,"")</f>
        <v/>
      </c>
      <c r="J584" s="10" t="str">
        <f t="shared" si="12"/>
        <v/>
      </c>
    </row>
    <row r="585" spans="5:10" x14ac:dyDescent="0.25">
      <c r="E585" s="4">
        <v>41306</v>
      </c>
      <c r="F585">
        <v>804429</v>
      </c>
      <c r="G585" s="3">
        <v>26949.61840623205</v>
      </c>
      <c r="H585" s="10" t="str">
        <f>IF(AND(E585&gt;=$L$2,SUM($I$1:I584)&lt;90),1,"")</f>
        <v/>
      </c>
      <c r="I585" s="10" t="str">
        <f>IF(AND(H585=1,F585=$L$4),1,"")</f>
        <v/>
      </c>
      <c r="J585" s="10" t="str">
        <f t="shared" si="12"/>
        <v/>
      </c>
    </row>
    <row r="586" spans="5:10" x14ac:dyDescent="0.25">
      <c r="E586" s="4">
        <v>41306</v>
      </c>
      <c r="F586">
        <v>803779</v>
      </c>
      <c r="G586" s="3">
        <v>1015.8189062334924</v>
      </c>
      <c r="H586" s="10" t="str">
        <f>IF(AND(E586&gt;=$L$2,SUM($I$1:I585)&lt;90),1,"")</f>
        <v/>
      </c>
      <c r="I586" s="10" t="str">
        <f>IF(AND(H586=1,F586=$L$4),1,"")</f>
        <v/>
      </c>
      <c r="J586" s="10" t="str">
        <f t="shared" si="12"/>
        <v/>
      </c>
    </row>
    <row r="587" spans="5:10" x14ac:dyDescent="0.25">
      <c r="E587" s="4">
        <v>41306</v>
      </c>
      <c r="F587">
        <v>802726</v>
      </c>
      <c r="G587" s="3">
        <v>2089.954310163349</v>
      </c>
      <c r="H587" s="10" t="str">
        <f>IF(AND(E587&gt;=$L$2,SUM($I$1:I586)&lt;90),1,"")</f>
        <v/>
      </c>
      <c r="I587" s="10" t="str">
        <f>IF(AND(H587=1,F587=$L$4),1,"")</f>
        <v/>
      </c>
      <c r="J587" s="10" t="str">
        <f t="shared" si="12"/>
        <v/>
      </c>
    </row>
    <row r="588" spans="5:10" x14ac:dyDescent="0.25">
      <c r="E588" s="4">
        <v>41306</v>
      </c>
      <c r="F588">
        <v>802702</v>
      </c>
      <c r="G588" s="3">
        <v>3568.4406609123753</v>
      </c>
      <c r="H588" s="10" t="str">
        <f>IF(AND(E588&gt;=$L$2,SUM($I$1:I587)&lt;90),1,"")</f>
        <v/>
      </c>
      <c r="I588" s="10" t="str">
        <f>IF(AND(H588=1,F588=$L$4),1,"")</f>
        <v/>
      </c>
      <c r="J588" s="10" t="str">
        <f t="shared" si="12"/>
        <v/>
      </c>
    </row>
    <row r="589" spans="5:10" x14ac:dyDescent="0.25">
      <c r="E589" s="4">
        <v>41306</v>
      </c>
      <c r="F589">
        <v>802697</v>
      </c>
      <c r="G589" s="3">
        <v>12043.940600961276</v>
      </c>
      <c r="H589" s="10" t="str">
        <f>IF(AND(E589&gt;=$L$2,SUM($I$1:I588)&lt;90),1,"")</f>
        <v/>
      </c>
      <c r="I589" s="10" t="str">
        <f>IF(AND(H589=1,F589=$L$4),1,"")</f>
        <v/>
      </c>
      <c r="J589" s="10" t="str">
        <f t="shared" si="12"/>
        <v/>
      </c>
    </row>
    <row r="590" spans="5:10" x14ac:dyDescent="0.25">
      <c r="E590" s="4">
        <v>41306</v>
      </c>
      <c r="F590">
        <v>802694</v>
      </c>
      <c r="G590" s="3">
        <v>664.54199085933033</v>
      </c>
      <c r="H590" s="10" t="str">
        <f>IF(AND(E590&gt;=$L$2,SUM($I$1:I589)&lt;90),1,"")</f>
        <v/>
      </c>
      <c r="I590" s="10" t="str">
        <f>IF(AND(H590=1,F590=$L$4),1,"")</f>
        <v/>
      </c>
      <c r="J590" s="10" t="str">
        <f t="shared" si="12"/>
        <v/>
      </c>
    </row>
    <row r="591" spans="5:10" x14ac:dyDescent="0.25">
      <c r="E591" s="4">
        <v>41306</v>
      </c>
      <c r="F591">
        <v>802687</v>
      </c>
      <c r="G591" s="3">
        <v>3449.4160872599641</v>
      </c>
      <c r="H591" s="10" t="str">
        <f>IF(AND(E591&gt;=$L$2,SUM($I$1:I590)&lt;90),1,"")</f>
        <v/>
      </c>
      <c r="I591" s="10" t="str">
        <f>IF(AND(H591=1,F591=$L$4),1,"")</f>
        <v/>
      </c>
      <c r="J591" s="10" t="str">
        <f t="shared" si="12"/>
        <v/>
      </c>
    </row>
    <row r="592" spans="5:10" x14ac:dyDescent="0.25">
      <c r="E592" s="4">
        <v>41306</v>
      </c>
      <c r="F592">
        <v>101790</v>
      </c>
      <c r="G592" s="3">
        <v>58775.316442091105</v>
      </c>
      <c r="H592" s="10" t="str">
        <f>IF(AND(E592&gt;=$L$2,SUM($I$1:I591)&lt;90),1,"")</f>
        <v/>
      </c>
      <c r="I592" s="10" t="str">
        <f>IF(AND(H592=1,F592=$L$4),1,"")</f>
        <v/>
      </c>
      <c r="J592" s="10" t="str">
        <f t="shared" si="12"/>
        <v/>
      </c>
    </row>
    <row r="593" spans="5:10" x14ac:dyDescent="0.25">
      <c r="E593" s="4">
        <v>41334</v>
      </c>
      <c r="F593">
        <v>807533</v>
      </c>
      <c r="G593" s="3">
        <v>675.0958730782512</v>
      </c>
      <c r="H593" s="10" t="str">
        <f>IF(AND(E593&gt;=$L$2,SUM($I$1:I592)&lt;90),1,"")</f>
        <v/>
      </c>
      <c r="I593" s="10" t="str">
        <f>IF(AND(H593=1,F593=$L$4),1,"")</f>
        <v/>
      </c>
      <c r="J593" s="10" t="str">
        <f t="shared" si="12"/>
        <v/>
      </c>
    </row>
    <row r="594" spans="5:10" x14ac:dyDescent="0.25">
      <c r="E594" s="4">
        <v>41334</v>
      </c>
      <c r="F594">
        <v>806538</v>
      </c>
      <c r="G594" s="3">
        <v>3089.5964470060671</v>
      </c>
      <c r="H594" s="10" t="str">
        <f>IF(AND(E594&gt;=$L$2,SUM($I$1:I593)&lt;90),1,"")</f>
        <v/>
      </c>
      <c r="I594" s="10" t="str">
        <f>IF(AND(H594=1,F594=$L$4),1,"")</f>
        <v/>
      </c>
      <c r="J594" s="10" t="str">
        <f t="shared" si="12"/>
        <v/>
      </c>
    </row>
    <row r="595" spans="5:10" x14ac:dyDescent="0.25">
      <c r="E595" s="4">
        <v>41334</v>
      </c>
      <c r="F595">
        <v>806436</v>
      </c>
      <c r="G595" s="3">
        <v>1092.1345130594666</v>
      </c>
      <c r="H595" s="10" t="str">
        <f>IF(AND(E595&gt;=$L$2,SUM($I$1:I594)&lt;90),1,"")</f>
        <v/>
      </c>
      <c r="I595" s="10" t="str">
        <f>IF(AND(H595=1,F595=$L$4),1,"")</f>
        <v/>
      </c>
      <c r="J595" s="10" t="str">
        <f t="shared" si="12"/>
        <v/>
      </c>
    </row>
    <row r="596" spans="5:10" x14ac:dyDescent="0.25">
      <c r="E596" s="4">
        <v>41334</v>
      </c>
      <c r="F596">
        <v>806171</v>
      </c>
      <c r="G596" s="3">
        <v>3027.8631316272558</v>
      </c>
      <c r="H596" s="10" t="str">
        <f>IF(AND(E596&gt;=$L$2,SUM($I$1:I595)&lt;90),1,"")</f>
        <v/>
      </c>
      <c r="I596" s="10" t="str">
        <f>IF(AND(H596=1,F596=$L$4),1,"")</f>
        <v/>
      </c>
      <c r="J596" s="10" t="str">
        <f t="shared" si="12"/>
        <v/>
      </c>
    </row>
    <row r="597" spans="5:10" x14ac:dyDescent="0.25">
      <c r="E597" s="4">
        <v>41334</v>
      </c>
      <c r="F597">
        <v>806028</v>
      </c>
      <c r="G597" s="3">
        <v>26441.743475242416</v>
      </c>
      <c r="H597" s="10" t="str">
        <f>IF(AND(E597&gt;=$L$2,SUM($I$1:I596)&lt;90),1,"")</f>
        <v/>
      </c>
      <c r="I597" s="10" t="str">
        <f>IF(AND(H597=1,F597=$L$4),1,"")</f>
        <v/>
      </c>
      <c r="J597" s="10" t="str">
        <f t="shared" si="12"/>
        <v/>
      </c>
    </row>
    <row r="598" spans="5:10" x14ac:dyDescent="0.25">
      <c r="E598" s="4">
        <v>41334</v>
      </c>
      <c r="F598">
        <v>806014</v>
      </c>
      <c r="G598" s="3">
        <v>1933.5700008529095</v>
      </c>
      <c r="H598" s="10" t="str">
        <f>IF(AND(E598&gt;=$L$2,SUM($I$1:I597)&lt;90),1,"")</f>
        <v/>
      </c>
      <c r="I598" s="10" t="str">
        <f>IF(AND(H598=1,F598=$L$4),1,"")</f>
        <v/>
      </c>
      <c r="J598" s="10" t="str">
        <f t="shared" si="12"/>
        <v/>
      </c>
    </row>
    <row r="599" spans="5:10" x14ac:dyDescent="0.25">
      <c r="E599" s="4">
        <v>41334</v>
      </c>
      <c r="F599">
        <v>806013</v>
      </c>
      <c r="G599" s="3">
        <v>8745.1906163236381</v>
      </c>
      <c r="H599" s="10" t="str">
        <f>IF(AND(E599&gt;=$L$2,SUM($I$1:I598)&lt;90),1,"")</f>
        <v/>
      </c>
      <c r="I599" s="10" t="str">
        <f>IF(AND(H599=1,F599=$L$4),1,"")</f>
        <v/>
      </c>
      <c r="J599" s="10" t="str">
        <f t="shared" si="12"/>
        <v/>
      </c>
    </row>
    <row r="600" spans="5:10" x14ac:dyDescent="0.25">
      <c r="E600" s="4">
        <v>41334</v>
      </c>
      <c r="F600">
        <v>805994</v>
      </c>
      <c r="G600" s="3">
        <v>115.14728657181206</v>
      </c>
      <c r="H600" s="10" t="str">
        <f>IF(AND(E600&gt;=$L$2,SUM($I$1:I599)&lt;90),1,"")</f>
        <v/>
      </c>
      <c r="I600" s="10" t="str">
        <f>IF(AND(H600=1,F600=$L$4),1,"")</f>
        <v/>
      </c>
      <c r="J600" s="10" t="str">
        <f t="shared" si="12"/>
        <v/>
      </c>
    </row>
    <row r="601" spans="5:10" x14ac:dyDescent="0.25">
      <c r="E601" s="4">
        <v>41334</v>
      </c>
      <c r="F601">
        <v>805961</v>
      </c>
      <c r="G601" s="3">
        <v>8978.8728012095889</v>
      </c>
      <c r="H601" s="10" t="str">
        <f>IF(AND(E601&gt;=$L$2,SUM($I$1:I600)&lt;90),1,"")</f>
        <v/>
      </c>
      <c r="I601" s="10" t="str">
        <f>IF(AND(H601=1,F601=$L$4),1,"")</f>
        <v/>
      </c>
      <c r="J601" s="10" t="str">
        <f t="shared" si="12"/>
        <v/>
      </c>
    </row>
    <row r="602" spans="5:10" x14ac:dyDescent="0.25">
      <c r="E602" s="4">
        <v>41334</v>
      </c>
      <c r="F602">
        <v>805877</v>
      </c>
      <c r="G602" s="3">
        <v>721.12012377286851</v>
      </c>
      <c r="H602" s="10" t="str">
        <f>IF(AND(E602&gt;=$L$2,SUM($I$1:I601)&lt;90),1,"")</f>
        <v/>
      </c>
      <c r="I602" s="10" t="str">
        <f>IF(AND(H602=1,F602=$L$4),1,"")</f>
        <v/>
      </c>
      <c r="J602" s="10" t="str">
        <f t="shared" si="12"/>
        <v/>
      </c>
    </row>
    <row r="603" spans="5:10" x14ac:dyDescent="0.25">
      <c r="E603" s="4">
        <v>41334</v>
      </c>
      <c r="F603">
        <v>805385</v>
      </c>
      <c r="G603" s="3">
        <v>6095.4479804750281</v>
      </c>
      <c r="H603" s="10" t="str">
        <f>IF(AND(E603&gt;=$L$2,SUM($I$1:I602)&lt;90),1,"")</f>
        <v/>
      </c>
      <c r="I603" s="10" t="str">
        <f>IF(AND(H603=1,F603=$L$4),1,"")</f>
        <v/>
      </c>
      <c r="J603" s="10" t="str">
        <f t="shared" si="12"/>
        <v/>
      </c>
    </row>
    <row r="604" spans="5:10" x14ac:dyDescent="0.25">
      <c r="E604" s="4">
        <v>41334</v>
      </c>
      <c r="F604">
        <v>805349</v>
      </c>
      <c r="G604" s="3">
        <v>58.077845963834058</v>
      </c>
      <c r="H604" s="10" t="str">
        <f>IF(AND(E604&gt;=$L$2,SUM($I$1:I603)&lt;90),1,"")</f>
        <v/>
      </c>
      <c r="I604" s="10" t="str">
        <f>IF(AND(H604=1,F604=$L$4),1,"")</f>
        <v/>
      </c>
      <c r="J604" s="10" t="str">
        <f t="shared" si="12"/>
        <v/>
      </c>
    </row>
    <row r="605" spans="5:10" x14ac:dyDescent="0.25">
      <c r="E605" s="4">
        <v>41334</v>
      </c>
      <c r="F605">
        <v>804767</v>
      </c>
      <c r="G605" s="3">
        <v>38.650286529919953</v>
      </c>
      <c r="H605" s="10" t="str">
        <f>IF(AND(E605&gt;=$L$2,SUM($I$1:I604)&lt;90),1,"")</f>
        <v/>
      </c>
      <c r="I605" s="10" t="str">
        <f>IF(AND(H605=1,F605=$L$4),1,"")</f>
        <v/>
      </c>
      <c r="J605" s="10" t="str">
        <f t="shared" si="12"/>
        <v/>
      </c>
    </row>
    <row r="606" spans="5:10" x14ac:dyDescent="0.25">
      <c r="E606" s="4">
        <v>41334</v>
      </c>
      <c r="F606">
        <v>804729</v>
      </c>
      <c r="G606" s="3">
        <v>12660.970420115824</v>
      </c>
      <c r="H606" s="10" t="str">
        <f>IF(AND(E606&gt;=$L$2,SUM($I$1:I605)&lt;90),1,"")</f>
        <v/>
      </c>
      <c r="I606" s="10" t="str">
        <f>IF(AND(H606=1,F606=$L$4),1,"")</f>
        <v/>
      </c>
      <c r="J606" s="10" t="str">
        <f t="shared" si="12"/>
        <v/>
      </c>
    </row>
    <row r="607" spans="5:10" x14ac:dyDescent="0.25">
      <c r="E607" s="4">
        <v>41334</v>
      </c>
      <c r="F607">
        <v>804519</v>
      </c>
      <c r="G607" s="3">
        <v>45975.20122785509</v>
      </c>
      <c r="H607" s="10" t="str">
        <f>IF(AND(E607&gt;=$L$2,SUM($I$1:I606)&lt;90),1,"")</f>
        <v/>
      </c>
      <c r="I607" s="10" t="str">
        <f>IF(AND(H607=1,F607=$L$4),1,"")</f>
        <v/>
      </c>
      <c r="J607" s="10" t="str">
        <f t="shared" si="12"/>
        <v/>
      </c>
    </row>
    <row r="608" spans="5:10" x14ac:dyDescent="0.25">
      <c r="E608" s="4">
        <v>41334</v>
      </c>
      <c r="F608">
        <v>804460</v>
      </c>
      <c r="G608" s="3">
        <v>35874.839863930414</v>
      </c>
      <c r="H608" s="10" t="str">
        <f>IF(AND(E608&gt;=$L$2,SUM($I$1:I607)&lt;90),1,"")</f>
        <v/>
      </c>
      <c r="I608" s="10" t="str">
        <f>IF(AND(H608=1,F608=$L$4),1,"")</f>
        <v/>
      </c>
      <c r="J608" s="10" t="str">
        <f t="shared" si="12"/>
        <v/>
      </c>
    </row>
    <row r="609" spans="5:10" x14ac:dyDescent="0.25">
      <c r="E609" s="4">
        <v>41334</v>
      </c>
      <c r="F609">
        <v>803779</v>
      </c>
      <c r="G609" s="3">
        <v>1030.8738876912118</v>
      </c>
      <c r="H609" s="10" t="str">
        <f>IF(AND(E609&gt;=$L$2,SUM($I$1:I608)&lt;90),1,"")</f>
        <v/>
      </c>
      <c r="I609" s="10" t="str">
        <f>IF(AND(H609=1,F609=$L$4),1,"")</f>
        <v/>
      </c>
      <c r="J609" s="10" t="str">
        <f t="shared" si="12"/>
        <v/>
      </c>
    </row>
    <row r="610" spans="5:10" x14ac:dyDescent="0.25">
      <c r="E610" s="4">
        <v>41334</v>
      </c>
      <c r="F610">
        <v>802726</v>
      </c>
      <c r="G610" s="3">
        <v>712.76926691968561</v>
      </c>
      <c r="H610" s="10" t="str">
        <f>IF(AND(E610&gt;=$L$2,SUM($I$1:I609)&lt;90),1,"")</f>
        <v/>
      </c>
      <c r="I610" s="10" t="str">
        <f>IF(AND(H610=1,F610=$L$4),1,"")</f>
        <v/>
      </c>
      <c r="J610" s="10" t="str">
        <f t="shared" si="12"/>
        <v/>
      </c>
    </row>
    <row r="611" spans="5:10" x14ac:dyDescent="0.25">
      <c r="E611" s="4">
        <v>41334</v>
      </c>
      <c r="F611">
        <v>802702</v>
      </c>
      <c r="G611" s="3">
        <v>481.27721241598243</v>
      </c>
      <c r="H611" s="10" t="str">
        <f>IF(AND(E611&gt;=$L$2,SUM($I$1:I610)&lt;90),1,"")</f>
        <v/>
      </c>
      <c r="I611" s="10" t="str">
        <f>IF(AND(H611=1,F611=$L$4),1,"")</f>
        <v/>
      </c>
      <c r="J611" s="10" t="str">
        <f t="shared" si="12"/>
        <v/>
      </c>
    </row>
    <row r="612" spans="5:10" x14ac:dyDescent="0.25">
      <c r="E612" s="4">
        <v>41334</v>
      </c>
      <c r="F612">
        <v>802697</v>
      </c>
      <c r="G612" s="3">
        <v>3287.0233080822586</v>
      </c>
      <c r="H612" s="10" t="str">
        <f>IF(AND(E612&gt;=$L$2,SUM($I$1:I611)&lt;90),1,"")</f>
        <v/>
      </c>
      <c r="I612" s="10" t="str">
        <f>IF(AND(H612=1,F612=$L$4),1,"")</f>
        <v/>
      </c>
      <c r="J612" s="10" t="str">
        <f t="shared" si="12"/>
        <v/>
      </c>
    </row>
    <row r="613" spans="5:10" x14ac:dyDescent="0.25">
      <c r="E613" s="4">
        <v>41334</v>
      </c>
      <c r="F613">
        <v>802687</v>
      </c>
      <c r="G613" s="3">
        <v>168.26188742479218</v>
      </c>
      <c r="H613" s="10" t="str">
        <f>IF(AND(E613&gt;=$L$2,SUM($I$1:I612)&lt;90),1,"")</f>
        <v/>
      </c>
      <c r="I613" s="10" t="str">
        <f>IF(AND(H613=1,F613=$L$4),1,"")</f>
        <v/>
      </c>
      <c r="J613" s="10" t="str">
        <f t="shared" si="12"/>
        <v/>
      </c>
    </row>
    <row r="614" spans="5:10" x14ac:dyDescent="0.25">
      <c r="E614" s="4">
        <v>41334</v>
      </c>
      <c r="F614">
        <v>101790</v>
      </c>
      <c r="G614" s="3">
        <v>5769.2918731903392</v>
      </c>
      <c r="H614" s="10" t="str">
        <f>IF(AND(E614&gt;=$L$2,SUM($I$1:I613)&lt;90),1,"")</f>
        <v/>
      </c>
      <c r="I614" s="10" t="str">
        <f>IF(AND(H614=1,F614=$L$4),1,"")</f>
        <v/>
      </c>
      <c r="J614" s="10" t="str">
        <f t="shared" si="12"/>
        <v/>
      </c>
    </row>
    <row r="615" spans="5:10" x14ac:dyDescent="0.25">
      <c r="E615" s="4">
        <v>41365</v>
      </c>
      <c r="F615">
        <v>807533</v>
      </c>
      <c r="G615" s="3">
        <v>2781.6507145469295</v>
      </c>
      <c r="H615" s="10" t="str">
        <f>IF(AND(E615&gt;=$L$2,SUM($I$1:I614)&lt;90),1,"")</f>
        <v/>
      </c>
      <c r="I615" s="10" t="str">
        <f>IF(AND(H615=1,F615=$L$4),1,"")</f>
        <v/>
      </c>
      <c r="J615" s="10" t="str">
        <f t="shared" si="12"/>
        <v/>
      </c>
    </row>
    <row r="616" spans="5:10" x14ac:dyDescent="0.25">
      <c r="E616" s="4">
        <v>41365</v>
      </c>
      <c r="F616">
        <v>807431</v>
      </c>
      <c r="G616" s="3">
        <v>166.80412897407561</v>
      </c>
      <c r="H616" s="10" t="str">
        <f>IF(AND(E616&gt;=$L$2,SUM($I$1:I615)&lt;90),1,"")</f>
        <v/>
      </c>
      <c r="I616" s="10" t="str">
        <f>IF(AND(H616=1,F616=$L$4),1,"")</f>
        <v/>
      </c>
      <c r="J616" s="10" t="str">
        <f t="shared" si="12"/>
        <v/>
      </c>
    </row>
    <row r="617" spans="5:10" x14ac:dyDescent="0.25">
      <c r="E617" s="4">
        <v>41365</v>
      </c>
      <c r="F617">
        <v>806662</v>
      </c>
      <c r="G617" s="3">
        <v>874.05363582415612</v>
      </c>
      <c r="H617" s="10" t="str">
        <f>IF(AND(E617&gt;=$L$2,SUM($I$1:I616)&lt;90),1,"")</f>
        <v/>
      </c>
      <c r="I617" s="10" t="str">
        <f>IF(AND(H617=1,F617=$L$4),1,"")</f>
        <v/>
      </c>
      <c r="J617" s="10" t="str">
        <f t="shared" si="12"/>
        <v/>
      </c>
    </row>
    <row r="618" spans="5:10" x14ac:dyDescent="0.25">
      <c r="E618" s="4">
        <v>41365</v>
      </c>
      <c r="F618">
        <v>806538</v>
      </c>
      <c r="G618" s="3">
        <v>1278.28347288443</v>
      </c>
      <c r="H618" s="10" t="str">
        <f>IF(AND(E618&gt;=$L$2,SUM($I$1:I617)&lt;90),1,"")</f>
        <v/>
      </c>
      <c r="I618" s="10" t="str">
        <f>IF(AND(H618=1,F618=$L$4),1,"")</f>
        <v/>
      </c>
      <c r="J618" s="10" t="str">
        <f t="shared" si="12"/>
        <v/>
      </c>
    </row>
    <row r="619" spans="5:10" x14ac:dyDescent="0.25">
      <c r="E619" s="4">
        <v>41365</v>
      </c>
      <c r="F619">
        <v>806436</v>
      </c>
      <c r="G619" s="3">
        <v>1788.5788086688769</v>
      </c>
      <c r="H619" s="10" t="str">
        <f>IF(AND(E619&gt;=$L$2,SUM($I$1:I618)&lt;90),1,"")</f>
        <v/>
      </c>
      <c r="I619" s="10" t="str">
        <f>IF(AND(H619=1,F619=$L$4),1,"")</f>
        <v/>
      </c>
      <c r="J619" s="10" t="str">
        <f t="shared" si="12"/>
        <v/>
      </c>
    </row>
    <row r="620" spans="5:10" x14ac:dyDescent="0.25">
      <c r="E620" s="4">
        <v>41365</v>
      </c>
      <c r="F620">
        <v>806231</v>
      </c>
      <c r="G620" s="3">
        <v>2694.9282298399385</v>
      </c>
      <c r="H620" s="10" t="str">
        <f>IF(AND(E620&gt;=$L$2,SUM($I$1:I619)&lt;90),1,"")</f>
        <v/>
      </c>
      <c r="I620" s="10" t="str">
        <f>IF(AND(H620=1,F620=$L$4),1,"")</f>
        <v/>
      </c>
      <c r="J620" s="10" t="str">
        <f t="shared" si="12"/>
        <v/>
      </c>
    </row>
    <row r="621" spans="5:10" x14ac:dyDescent="0.25">
      <c r="E621" s="4">
        <v>41365</v>
      </c>
      <c r="F621">
        <v>806171</v>
      </c>
      <c r="G621" s="3">
        <v>9518.4231065632939</v>
      </c>
      <c r="H621" s="10" t="str">
        <f>IF(AND(E621&gt;=$L$2,SUM($I$1:I620)&lt;90),1,"")</f>
        <v/>
      </c>
      <c r="I621" s="10" t="str">
        <f>IF(AND(H621=1,F621=$L$4),1,"")</f>
        <v/>
      </c>
      <c r="J621" s="10" t="str">
        <f t="shared" si="12"/>
        <v/>
      </c>
    </row>
    <row r="622" spans="5:10" x14ac:dyDescent="0.25">
      <c r="E622" s="4">
        <v>41365</v>
      </c>
      <c r="F622">
        <v>806028</v>
      </c>
      <c r="G622" s="3">
        <v>15835.867146934313</v>
      </c>
      <c r="H622" s="10" t="str">
        <f>IF(AND(E622&gt;=$L$2,SUM($I$1:I621)&lt;90),1,"")</f>
        <v/>
      </c>
      <c r="I622" s="10" t="str">
        <f>IF(AND(H622=1,F622=$L$4),1,"")</f>
        <v/>
      </c>
      <c r="J622" s="10" t="str">
        <f t="shared" si="12"/>
        <v/>
      </c>
    </row>
    <row r="623" spans="5:10" x14ac:dyDescent="0.25">
      <c r="E623" s="4">
        <v>41365</v>
      </c>
      <c r="F623">
        <v>806014</v>
      </c>
      <c r="G623" s="3">
        <v>3487.5219337585395</v>
      </c>
      <c r="H623" s="10" t="str">
        <f>IF(AND(E623&gt;=$L$2,SUM($I$1:I622)&lt;90),1,"")</f>
        <v/>
      </c>
      <c r="I623" s="10" t="str">
        <f>IF(AND(H623=1,F623=$L$4),1,"")</f>
        <v/>
      </c>
      <c r="J623" s="10" t="str">
        <f t="shared" si="12"/>
        <v/>
      </c>
    </row>
    <row r="624" spans="5:10" x14ac:dyDescent="0.25">
      <c r="E624" s="4">
        <v>41365</v>
      </c>
      <c r="F624">
        <v>806013</v>
      </c>
      <c r="G624" s="3">
        <v>8345.4220144266328</v>
      </c>
      <c r="H624" s="10" t="str">
        <f>IF(AND(E624&gt;=$L$2,SUM($I$1:I623)&lt;90),1,"")</f>
        <v/>
      </c>
      <c r="I624" s="10" t="str">
        <f>IF(AND(H624=1,F624=$L$4),1,"")</f>
        <v/>
      </c>
      <c r="J624" s="10" t="str">
        <f t="shared" si="12"/>
        <v/>
      </c>
    </row>
    <row r="625" spans="5:10" x14ac:dyDescent="0.25">
      <c r="E625" s="4">
        <v>41365</v>
      </c>
      <c r="F625">
        <v>805961</v>
      </c>
      <c r="G625" s="3">
        <v>11624.869501854599</v>
      </c>
      <c r="H625" s="10" t="str">
        <f>IF(AND(E625&gt;=$L$2,SUM($I$1:I624)&lt;90),1,"")</f>
        <v/>
      </c>
      <c r="I625" s="10" t="str">
        <f>IF(AND(H625=1,F625=$L$4),1,"")</f>
        <v/>
      </c>
      <c r="J625" s="10" t="str">
        <f t="shared" si="12"/>
        <v/>
      </c>
    </row>
    <row r="626" spans="5:10" x14ac:dyDescent="0.25">
      <c r="E626" s="4">
        <v>41365</v>
      </c>
      <c r="F626">
        <v>805877</v>
      </c>
      <c r="G626" s="3">
        <v>3193.8526926069976</v>
      </c>
      <c r="H626" s="10" t="str">
        <f>IF(AND(E626&gt;=$L$2,SUM($I$1:I625)&lt;90),1,"")</f>
        <v/>
      </c>
      <c r="I626" s="10" t="str">
        <f>IF(AND(H626=1,F626=$L$4),1,"")</f>
        <v/>
      </c>
      <c r="J626" s="10" t="str">
        <f t="shared" si="12"/>
        <v/>
      </c>
    </row>
    <row r="627" spans="5:10" x14ac:dyDescent="0.25">
      <c r="E627" s="4">
        <v>41365</v>
      </c>
      <c r="F627">
        <v>805385</v>
      </c>
      <c r="G627" s="3">
        <v>3942.967686475642</v>
      </c>
      <c r="H627" s="10" t="str">
        <f>IF(AND(E627&gt;=$L$2,SUM($I$1:I626)&lt;90),1,"")</f>
        <v/>
      </c>
      <c r="I627" s="10" t="str">
        <f>IF(AND(H627=1,F627=$L$4),1,"")</f>
        <v/>
      </c>
      <c r="J627" s="10" t="str">
        <f t="shared" si="12"/>
        <v/>
      </c>
    </row>
    <row r="628" spans="5:10" x14ac:dyDescent="0.25">
      <c r="E628" s="4">
        <v>41365</v>
      </c>
      <c r="F628">
        <v>805349</v>
      </c>
      <c r="G628" s="3">
        <v>6393.1872110488239</v>
      </c>
      <c r="H628" s="10" t="str">
        <f>IF(AND(E628&gt;=$L$2,SUM($I$1:I627)&lt;90),1,"")</f>
        <v/>
      </c>
      <c r="I628" s="10" t="str">
        <f>IF(AND(H628=1,F628=$L$4),1,"")</f>
        <v/>
      </c>
      <c r="J628" s="10" t="str">
        <f t="shared" si="12"/>
        <v/>
      </c>
    </row>
    <row r="629" spans="5:10" x14ac:dyDescent="0.25">
      <c r="E629" s="4">
        <v>41365</v>
      </c>
      <c r="F629">
        <v>804767</v>
      </c>
      <c r="G629" s="3">
        <v>1726.8847744877608</v>
      </c>
      <c r="H629" s="10" t="str">
        <f>IF(AND(E629&gt;=$L$2,SUM($I$1:I628)&lt;90),1,"")</f>
        <v/>
      </c>
      <c r="I629" s="10" t="str">
        <f>IF(AND(H629=1,F629=$L$4),1,"")</f>
        <v/>
      </c>
      <c r="J629" s="10" t="str">
        <f t="shared" si="12"/>
        <v/>
      </c>
    </row>
    <row r="630" spans="5:10" x14ac:dyDescent="0.25">
      <c r="E630" s="4">
        <v>41365</v>
      </c>
      <c r="F630">
        <v>804729</v>
      </c>
      <c r="G630" s="3">
        <v>6023.3519155122185</v>
      </c>
      <c r="H630" s="10" t="str">
        <f>IF(AND(E630&gt;=$L$2,SUM($I$1:I629)&lt;90),1,"")</f>
        <v/>
      </c>
      <c r="I630" s="10" t="str">
        <f>IF(AND(H630=1,F630=$L$4),1,"")</f>
        <v/>
      </c>
      <c r="J630" s="10" t="str">
        <f t="shared" si="12"/>
        <v/>
      </c>
    </row>
    <row r="631" spans="5:10" x14ac:dyDescent="0.25">
      <c r="E631" s="4">
        <v>41365</v>
      </c>
      <c r="F631">
        <v>804519</v>
      </c>
      <c r="G631" s="3">
        <v>51273.380853937386</v>
      </c>
      <c r="H631" s="10" t="str">
        <f>IF(AND(E631&gt;=$L$2,SUM($I$1:I630)&lt;90),1,"")</f>
        <v/>
      </c>
      <c r="I631" s="10" t="str">
        <f>IF(AND(H631=1,F631=$L$4),1,"")</f>
        <v/>
      </c>
      <c r="J631" s="10" t="str">
        <f t="shared" si="12"/>
        <v/>
      </c>
    </row>
    <row r="632" spans="5:10" x14ac:dyDescent="0.25">
      <c r="E632" s="4">
        <v>41365</v>
      </c>
      <c r="F632">
        <v>804460</v>
      </c>
      <c r="G632" s="3">
        <v>30120.534206207361</v>
      </c>
      <c r="H632" s="10" t="str">
        <f>IF(AND(E632&gt;=$L$2,SUM($I$1:I631)&lt;90),1,"")</f>
        <v/>
      </c>
      <c r="I632" s="10" t="str">
        <f>IF(AND(H632=1,F632=$L$4),1,"")</f>
        <v/>
      </c>
      <c r="J632" s="10" t="str">
        <f t="shared" si="12"/>
        <v/>
      </c>
    </row>
    <row r="633" spans="5:10" x14ac:dyDescent="0.25">
      <c r="E633" s="4">
        <v>41365</v>
      </c>
      <c r="F633">
        <v>804429</v>
      </c>
      <c r="G633" s="3">
        <v>8617.2109393174414</v>
      </c>
      <c r="H633" s="10" t="str">
        <f>IF(AND(E633&gt;=$L$2,SUM($I$1:I632)&lt;90),1,"")</f>
        <v/>
      </c>
      <c r="I633" s="10" t="str">
        <f>IF(AND(H633=1,F633=$L$4),1,"")</f>
        <v/>
      </c>
      <c r="J633" s="10" t="str">
        <f t="shared" si="12"/>
        <v/>
      </c>
    </row>
    <row r="634" spans="5:10" x14ac:dyDescent="0.25">
      <c r="E634" s="4">
        <v>41365</v>
      </c>
      <c r="F634">
        <v>803779</v>
      </c>
      <c r="G634" s="3">
        <v>3380.6106676198497</v>
      </c>
      <c r="H634" s="10" t="str">
        <f>IF(AND(E634&gt;=$L$2,SUM($I$1:I633)&lt;90),1,"")</f>
        <v/>
      </c>
      <c r="I634" s="10" t="str">
        <f>IF(AND(H634=1,F634=$L$4),1,"")</f>
        <v/>
      </c>
      <c r="J634" s="10" t="str">
        <f t="shared" si="12"/>
        <v/>
      </c>
    </row>
    <row r="635" spans="5:10" x14ac:dyDescent="0.25">
      <c r="E635" s="4">
        <v>41365</v>
      </c>
      <c r="F635">
        <v>802726</v>
      </c>
      <c r="G635" s="3">
        <v>1107.6264034664464</v>
      </c>
      <c r="H635" s="10" t="str">
        <f>IF(AND(E635&gt;=$L$2,SUM($I$1:I634)&lt;90),1,"")</f>
        <v/>
      </c>
      <c r="I635" s="10" t="str">
        <f>IF(AND(H635=1,F635=$L$4),1,"")</f>
        <v/>
      </c>
      <c r="J635" s="10" t="str">
        <f t="shared" si="12"/>
        <v/>
      </c>
    </row>
    <row r="636" spans="5:10" x14ac:dyDescent="0.25">
      <c r="E636" s="4">
        <v>41365</v>
      </c>
      <c r="F636">
        <v>802702</v>
      </c>
      <c r="G636" s="3">
        <v>2621.409114215121</v>
      </c>
      <c r="H636" s="10" t="str">
        <f>IF(AND(E636&gt;=$L$2,SUM($I$1:I635)&lt;90),1,"")</f>
        <v/>
      </c>
      <c r="I636" s="10" t="str">
        <f>IF(AND(H636=1,F636=$L$4),1,"")</f>
        <v/>
      </c>
      <c r="J636" s="10" t="str">
        <f t="shared" si="12"/>
        <v/>
      </c>
    </row>
    <row r="637" spans="5:10" x14ac:dyDescent="0.25">
      <c r="E637" s="4">
        <v>41365</v>
      </c>
      <c r="F637">
        <v>802697</v>
      </c>
      <c r="G637" s="3">
        <v>6001.7065346444087</v>
      </c>
      <c r="H637" s="10" t="str">
        <f>IF(AND(E637&gt;=$L$2,SUM($I$1:I636)&lt;90),1,"")</f>
        <v/>
      </c>
      <c r="I637" s="10" t="str">
        <f>IF(AND(H637=1,F637=$L$4),1,"")</f>
        <v/>
      </c>
      <c r="J637" s="10" t="str">
        <f t="shared" si="12"/>
        <v/>
      </c>
    </row>
    <row r="638" spans="5:10" x14ac:dyDescent="0.25">
      <c r="E638" s="4">
        <v>41365</v>
      </c>
      <c r="F638">
        <v>802694</v>
      </c>
      <c r="G638" s="3">
        <v>342.39484164340536</v>
      </c>
      <c r="H638" s="10" t="str">
        <f>IF(AND(E638&gt;=$L$2,SUM($I$1:I637)&lt;90),1,"")</f>
        <v/>
      </c>
      <c r="I638" s="10" t="str">
        <f>IF(AND(H638=1,F638=$L$4),1,"")</f>
        <v/>
      </c>
      <c r="J638" s="10" t="str">
        <f t="shared" si="12"/>
        <v/>
      </c>
    </row>
    <row r="639" spans="5:10" x14ac:dyDescent="0.25">
      <c r="E639" s="4">
        <v>41365</v>
      </c>
      <c r="F639">
        <v>802687</v>
      </c>
      <c r="G639" s="3">
        <v>2670.8081961666921</v>
      </c>
      <c r="H639" s="10" t="str">
        <f>IF(AND(E639&gt;=$L$2,SUM($I$1:I638)&lt;90),1,"")</f>
        <v/>
      </c>
      <c r="I639" s="10" t="str">
        <f>IF(AND(H639=1,F639=$L$4),1,"")</f>
        <v/>
      </c>
      <c r="J639" s="10" t="str">
        <f t="shared" si="12"/>
        <v/>
      </c>
    </row>
    <row r="640" spans="5:10" x14ac:dyDescent="0.25">
      <c r="E640" s="4">
        <v>41365</v>
      </c>
      <c r="F640">
        <v>101790</v>
      </c>
      <c r="G640" s="3">
        <v>8053.1153985540332</v>
      </c>
      <c r="H640" s="10" t="str">
        <f>IF(AND(E640&gt;=$L$2,SUM($I$1:I639)&lt;90),1,"")</f>
        <v/>
      </c>
      <c r="I640" s="10" t="str">
        <f>IF(AND(H640=1,F640=$L$4),1,"")</f>
        <v/>
      </c>
      <c r="J640" s="10" t="str">
        <f t="shared" si="12"/>
        <v/>
      </c>
    </row>
    <row r="641" spans="5:10" x14ac:dyDescent="0.25">
      <c r="E641" s="4">
        <v>41395</v>
      </c>
      <c r="F641">
        <v>807533</v>
      </c>
      <c r="G641" s="3">
        <v>7495.1996528004711</v>
      </c>
      <c r="H641" s="10" t="str">
        <f>IF(AND(E641&gt;=$L$2,SUM($I$1:I640)&lt;90),1,"")</f>
        <v/>
      </c>
      <c r="I641" s="10" t="str">
        <f>IF(AND(H641=1,F641=$L$4),1,"")</f>
        <v/>
      </c>
      <c r="J641" s="10" t="str">
        <f t="shared" si="12"/>
        <v/>
      </c>
    </row>
    <row r="642" spans="5:10" x14ac:dyDescent="0.25">
      <c r="E642" s="4">
        <v>41395</v>
      </c>
      <c r="F642">
        <v>807431</v>
      </c>
      <c r="G642" s="3">
        <v>1294.2817113155445</v>
      </c>
      <c r="H642" s="10" t="str">
        <f>IF(AND(E642&gt;=$L$2,SUM($I$1:I641)&lt;90),1,"")</f>
        <v/>
      </c>
      <c r="I642" s="10" t="str">
        <f>IF(AND(H642=1,F642=$L$4),1,"")</f>
        <v/>
      </c>
      <c r="J642" s="10" t="str">
        <f t="shared" si="12"/>
        <v/>
      </c>
    </row>
    <row r="643" spans="5:10" x14ac:dyDescent="0.25">
      <c r="E643" s="4">
        <v>41395</v>
      </c>
      <c r="F643">
        <v>806662</v>
      </c>
      <c r="G643" s="3">
        <v>3040.3880063729021</v>
      </c>
      <c r="H643" s="10" t="str">
        <f>IF(AND(E643&gt;=$L$2,SUM($I$1:I642)&lt;90),1,"")</f>
        <v/>
      </c>
      <c r="I643" s="10" t="str">
        <f>IF(AND(H643=1,F643=$L$4),1,"")</f>
        <v/>
      </c>
      <c r="J643" s="10" t="str">
        <f t="shared" ref="J643:J706" si="13">IF(AND(H643=1,I643=1),ROW(),"")</f>
        <v/>
      </c>
    </row>
    <row r="644" spans="5:10" x14ac:dyDescent="0.25">
      <c r="E644" s="4">
        <v>41395</v>
      </c>
      <c r="F644">
        <v>806538</v>
      </c>
      <c r="G644" s="3">
        <v>4214.7924873407928</v>
      </c>
      <c r="H644" s="10" t="str">
        <f>IF(AND(E644&gt;=$L$2,SUM($I$1:I643)&lt;90),1,"")</f>
        <v/>
      </c>
      <c r="I644" s="10" t="str">
        <f>IF(AND(H644=1,F644=$L$4),1,"")</f>
        <v/>
      </c>
      <c r="J644" s="10" t="str">
        <f t="shared" si="13"/>
        <v/>
      </c>
    </row>
    <row r="645" spans="5:10" x14ac:dyDescent="0.25">
      <c r="E645" s="4">
        <v>41395</v>
      </c>
      <c r="F645">
        <v>806436</v>
      </c>
      <c r="G645" s="3">
        <v>2718.2656344502807</v>
      </c>
      <c r="H645" s="10" t="str">
        <f>IF(AND(E645&gt;=$L$2,SUM($I$1:I644)&lt;90),1,"")</f>
        <v/>
      </c>
      <c r="I645" s="10" t="str">
        <f>IF(AND(H645=1,F645=$L$4),1,"")</f>
        <v/>
      </c>
      <c r="J645" s="10" t="str">
        <f t="shared" si="13"/>
        <v/>
      </c>
    </row>
    <row r="646" spans="5:10" x14ac:dyDescent="0.25">
      <c r="E646" s="4">
        <v>41395</v>
      </c>
      <c r="F646">
        <v>806231</v>
      </c>
      <c r="G646" s="3">
        <v>8350.7204245178164</v>
      </c>
      <c r="H646" s="10" t="str">
        <f>IF(AND(E646&gt;=$L$2,SUM($I$1:I645)&lt;90),1,"")</f>
        <v/>
      </c>
      <c r="I646" s="10" t="str">
        <f>IF(AND(H646=1,F646=$L$4),1,"")</f>
        <v/>
      </c>
      <c r="J646" s="10" t="str">
        <f t="shared" si="13"/>
        <v/>
      </c>
    </row>
    <row r="647" spans="5:10" x14ac:dyDescent="0.25">
      <c r="E647" s="4">
        <v>41395</v>
      </c>
      <c r="F647">
        <v>806171</v>
      </c>
      <c r="G647" s="3">
        <v>4748.6268609567578</v>
      </c>
      <c r="H647" s="10" t="str">
        <f>IF(AND(E647&gt;=$L$2,SUM($I$1:I646)&lt;90),1,"")</f>
        <v/>
      </c>
      <c r="I647" s="10" t="str">
        <f>IF(AND(H647=1,F647=$L$4),1,"")</f>
        <v/>
      </c>
      <c r="J647" s="10" t="str">
        <f t="shared" si="13"/>
        <v/>
      </c>
    </row>
    <row r="648" spans="5:10" x14ac:dyDescent="0.25">
      <c r="E648" s="4">
        <v>41395</v>
      </c>
      <c r="F648">
        <v>806028</v>
      </c>
      <c r="G648" s="3">
        <v>37285.602268068971</v>
      </c>
      <c r="H648" s="10" t="str">
        <f>IF(AND(E648&gt;=$L$2,SUM($I$1:I647)&lt;90),1,"")</f>
        <v/>
      </c>
      <c r="I648" s="10" t="str">
        <f>IF(AND(H648=1,F648=$L$4),1,"")</f>
        <v/>
      </c>
      <c r="J648" s="10" t="str">
        <f t="shared" si="13"/>
        <v/>
      </c>
    </row>
    <row r="649" spans="5:10" x14ac:dyDescent="0.25">
      <c r="E649" s="4">
        <v>41395</v>
      </c>
      <c r="F649">
        <v>806014</v>
      </c>
      <c r="G649" s="3">
        <v>6372.520351624099</v>
      </c>
      <c r="H649" s="10" t="str">
        <f>IF(AND(E649&gt;=$L$2,SUM($I$1:I648)&lt;90),1,"")</f>
        <v/>
      </c>
      <c r="I649" s="10" t="str">
        <f>IF(AND(H649=1,F649=$L$4),1,"")</f>
        <v/>
      </c>
      <c r="J649" s="10" t="str">
        <f t="shared" si="13"/>
        <v/>
      </c>
    </row>
    <row r="650" spans="5:10" x14ac:dyDescent="0.25">
      <c r="E650" s="4">
        <v>41395</v>
      </c>
      <c r="F650">
        <v>806013</v>
      </c>
      <c r="G650" s="3">
        <v>39517.025278635614</v>
      </c>
      <c r="H650" s="10" t="str">
        <f>IF(AND(E650&gt;=$L$2,SUM($I$1:I649)&lt;90),1,"")</f>
        <v/>
      </c>
      <c r="I650" s="10" t="str">
        <f>IF(AND(H650=1,F650=$L$4),1,"")</f>
        <v/>
      </c>
      <c r="J650" s="10" t="str">
        <f t="shared" si="13"/>
        <v/>
      </c>
    </row>
    <row r="651" spans="5:10" x14ac:dyDescent="0.25">
      <c r="E651" s="4">
        <v>41395</v>
      </c>
      <c r="F651">
        <v>805994</v>
      </c>
      <c r="G651" s="3">
        <v>714.12511919272572</v>
      </c>
      <c r="H651" s="10" t="str">
        <f>IF(AND(E651&gt;=$L$2,SUM($I$1:I650)&lt;90),1,"")</f>
        <v/>
      </c>
      <c r="I651" s="10" t="str">
        <f>IF(AND(H651=1,F651=$L$4),1,"")</f>
        <v/>
      </c>
      <c r="J651" s="10" t="str">
        <f t="shared" si="13"/>
        <v/>
      </c>
    </row>
    <row r="652" spans="5:10" x14ac:dyDescent="0.25">
      <c r="E652" s="4">
        <v>41395</v>
      </c>
      <c r="F652">
        <v>805961</v>
      </c>
      <c r="G652" s="3">
        <v>31894.334424109395</v>
      </c>
      <c r="H652" s="10" t="str">
        <f>IF(AND(E652&gt;=$L$2,SUM($I$1:I651)&lt;90),1,"")</f>
        <v/>
      </c>
      <c r="I652" s="10" t="str">
        <f>IF(AND(H652=1,F652=$L$4),1,"")</f>
        <v/>
      </c>
      <c r="J652" s="10" t="str">
        <f t="shared" si="13"/>
        <v/>
      </c>
    </row>
    <row r="653" spans="5:10" x14ac:dyDescent="0.25">
      <c r="E653" s="4">
        <v>41395</v>
      </c>
      <c r="F653">
        <v>805877</v>
      </c>
      <c r="G653" s="3">
        <v>4815.7823999214843</v>
      </c>
      <c r="H653" s="10" t="str">
        <f>IF(AND(E653&gt;=$L$2,SUM($I$1:I652)&lt;90),1,"")</f>
        <v/>
      </c>
      <c r="I653" s="10" t="str">
        <f>IF(AND(H653=1,F653=$L$4),1,"")</f>
        <v/>
      </c>
      <c r="J653" s="10" t="str">
        <f t="shared" si="13"/>
        <v/>
      </c>
    </row>
    <row r="654" spans="5:10" x14ac:dyDescent="0.25">
      <c r="E654" s="4">
        <v>41395</v>
      </c>
      <c r="F654">
        <v>805385</v>
      </c>
      <c r="G654" s="3">
        <v>5258.8252252640141</v>
      </c>
      <c r="H654" s="10" t="str">
        <f>IF(AND(E654&gt;=$L$2,SUM($I$1:I653)&lt;90),1,"")</f>
        <v/>
      </c>
      <c r="I654" s="10" t="str">
        <f>IF(AND(H654=1,F654=$L$4),1,"")</f>
        <v/>
      </c>
      <c r="J654" s="10" t="str">
        <f t="shared" si="13"/>
        <v/>
      </c>
    </row>
    <row r="655" spans="5:10" x14ac:dyDescent="0.25">
      <c r="E655" s="4">
        <v>41395</v>
      </c>
      <c r="F655">
        <v>805349</v>
      </c>
      <c r="G655" s="3">
        <v>2349.7431915527263</v>
      </c>
      <c r="H655" s="10" t="str">
        <f>IF(AND(E655&gt;=$L$2,SUM($I$1:I654)&lt;90),1,"")</f>
        <v/>
      </c>
      <c r="I655" s="10" t="str">
        <f>IF(AND(H655=1,F655=$L$4),1,"")</f>
        <v/>
      </c>
      <c r="J655" s="10" t="str">
        <f t="shared" si="13"/>
        <v/>
      </c>
    </row>
    <row r="656" spans="5:10" x14ac:dyDescent="0.25">
      <c r="E656" s="4">
        <v>41395</v>
      </c>
      <c r="F656">
        <v>804767</v>
      </c>
      <c r="G656" s="3">
        <v>8509.4927479176113</v>
      </c>
      <c r="H656" s="10" t="str">
        <f>IF(AND(E656&gt;=$L$2,SUM($I$1:I655)&lt;90),1,"")</f>
        <v/>
      </c>
      <c r="I656" s="10" t="str">
        <f>IF(AND(H656=1,F656=$L$4),1,"")</f>
        <v/>
      </c>
      <c r="J656" s="10" t="str">
        <f t="shared" si="13"/>
        <v/>
      </c>
    </row>
    <row r="657" spans="5:10" x14ac:dyDescent="0.25">
      <c r="E657" s="4">
        <v>41395</v>
      </c>
      <c r="F657">
        <v>804729</v>
      </c>
      <c r="G657" s="3">
        <v>23020.336420647091</v>
      </c>
      <c r="H657" s="10" t="str">
        <f>IF(AND(E657&gt;=$L$2,SUM($I$1:I656)&lt;90),1,"")</f>
        <v/>
      </c>
      <c r="I657" s="10" t="str">
        <f>IF(AND(H657=1,F657=$L$4),1,"")</f>
        <v/>
      </c>
      <c r="J657" s="10" t="str">
        <f t="shared" si="13"/>
        <v/>
      </c>
    </row>
    <row r="658" spans="5:10" x14ac:dyDescent="0.25">
      <c r="E658" s="4">
        <v>41395</v>
      </c>
      <c r="F658">
        <v>804519</v>
      </c>
      <c r="G658" s="3">
        <v>140790.7388476475</v>
      </c>
      <c r="H658" s="10" t="str">
        <f>IF(AND(E658&gt;=$L$2,SUM($I$1:I657)&lt;90),1,"")</f>
        <v/>
      </c>
      <c r="I658" s="10" t="str">
        <f>IF(AND(H658=1,F658=$L$4),1,"")</f>
        <v/>
      </c>
      <c r="J658" s="10" t="str">
        <f t="shared" si="13"/>
        <v/>
      </c>
    </row>
    <row r="659" spans="5:10" x14ac:dyDescent="0.25">
      <c r="E659" s="4">
        <v>41395</v>
      </c>
      <c r="F659">
        <v>804460</v>
      </c>
      <c r="G659" s="3">
        <v>69022.378867280597</v>
      </c>
      <c r="H659" s="10" t="str">
        <f>IF(AND(E659&gt;=$L$2,SUM($I$1:I658)&lt;90),1,"")</f>
        <v/>
      </c>
      <c r="I659" s="10" t="str">
        <f>IF(AND(H659=1,F659=$L$4),1,"")</f>
        <v/>
      </c>
      <c r="J659" s="10" t="str">
        <f t="shared" si="13"/>
        <v/>
      </c>
    </row>
    <row r="660" spans="5:10" x14ac:dyDescent="0.25">
      <c r="E660" s="4">
        <v>41395</v>
      </c>
      <c r="F660">
        <v>804429</v>
      </c>
      <c r="G660" s="3">
        <v>4368.6601052516271</v>
      </c>
      <c r="H660" s="10" t="str">
        <f>IF(AND(E660&gt;=$L$2,SUM($I$1:I659)&lt;90),1,"")</f>
        <v/>
      </c>
      <c r="I660" s="10" t="str">
        <f>IF(AND(H660=1,F660=$L$4),1,"")</f>
        <v/>
      </c>
      <c r="J660" s="10" t="str">
        <f t="shared" si="13"/>
        <v/>
      </c>
    </row>
    <row r="661" spans="5:10" x14ac:dyDescent="0.25">
      <c r="E661" s="4">
        <v>41395</v>
      </c>
      <c r="F661">
        <v>803779</v>
      </c>
      <c r="G661" s="3">
        <v>3413.7061613041074</v>
      </c>
      <c r="H661" s="10" t="str">
        <f>IF(AND(E661&gt;=$L$2,SUM($I$1:I660)&lt;90),1,"")</f>
        <v/>
      </c>
      <c r="I661" s="10" t="str">
        <f>IF(AND(H661=1,F661=$L$4),1,"")</f>
        <v/>
      </c>
      <c r="J661" s="10" t="str">
        <f t="shared" si="13"/>
        <v/>
      </c>
    </row>
    <row r="662" spans="5:10" x14ac:dyDescent="0.25">
      <c r="E662" s="4">
        <v>41395</v>
      </c>
      <c r="F662">
        <v>802726</v>
      </c>
      <c r="G662" s="3">
        <v>2640.4598778523814</v>
      </c>
      <c r="H662" s="10" t="str">
        <f>IF(AND(E662&gt;=$L$2,SUM($I$1:I661)&lt;90),1,"")</f>
        <v/>
      </c>
      <c r="I662" s="10" t="str">
        <f>IF(AND(H662=1,F662=$L$4),1,"")</f>
        <v/>
      </c>
      <c r="J662" s="10" t="str">
        <f t="shared" si="13"/>
        <v/>
      </c>
    </row>
    <row r="663" spans="5:10" x14ac:dyDescent="0.25">
      <c r="E663" s="4">
        <v>41395</v>
      </c>
      <c r="F663">
        <v>802702</v>
      </c>
      <c r="G663" s="3">
        <v>3160.8880564651859</v>
      </c>
      <c r="H663" s="10" t="str">
        <f>IF(AND(E663&gt;=$L$2,SUM($I$1:I662)&lt;90),1,"")</f>
        <v/>
      </c>
      <c r="I663" s="10" t="str">
        <f>IF(AND(H663=1,F663=$L$4),1,"")</f>
        <v/>
      </c>
      <c r="J663" s="10" t="str">
        <f t="shared" si="13"/>
        <v/>
      </c>
    </row>
    <row r="664" spans="5:10" x14ac:dyDescent="0.25">
      <c r="E664" s="4">
        <v>41395</v>
      </c>
      <c r="F664">
        <v>802697</v>
      </c>
      <c r="G664" s="3">
        <v>3645.2549718639152</v>
      </c>
      <c r="H664" s="10" t="str">
        <f>IF(AND(E664&gt;=$L$2,SUM($I$1:I663)&lt;90),1,"")</f>
        <v/>
      </c>
      <c r="I664" s="10" t="str">
        <f>IF(AND(H664=1,F664=$L$4),1,"")</f>
        <v/>
      </c>
      <c r="J664" s="10" t="str">
        <f t="shared" si="13"/>
        <v/>
      </c>
    </row>
    <row r="665" spans="5:10" x14ac:dyDescent="0.25">
      <c r="E665" s="4">
        <v>41395</v>
      </c>
      <c r="F665">
        <v>802694</v>
      </c>
      <c r="G665" s="3">
        <v>1542.070546716579</v>
      </c>
      <c r="H665" s="10" t="str">
        <f>IF(AND(E665&gt;=$L$2,SUM($I$1:I664)&lt;90),1,"")</f>
        <v/>
      </c>
      <c r="I665" s="10" t="str">
        <f>IF(AND(H665=1,F665=$L$4),1,"")</f>
        <v/>
      </c>
      <c r="J665" s="10" t="str">
        <f t="shared" si="13"/>
        <v/>
      </c>
    </row>
    <row r="666" spans="5:10" x14ac:dyDescent="0.25">
      <c r="E666" s="4">
        <v>41395</v>
      </c>
      <c r="F666">
        <v>802687</v>
      </c>
      <c r="G666" s="3">
        <v>3243.8476464498981</v>
      </c>
      <c r="H666" s="10" t="str">
        <f>IF(AND(E666&gt;=$L$2,SUM($I$1:I665)&lt;90),1,"")</f>
        <v/>
      </c>
      <c r="I666" s="10" t="str">
        <f>IF(AND(H666=1,F666=$L$4),1,"")</f>
        <v/>
      </c>
      <c r="J666" s="10" t="str">
        <f t="shared" si="13"/>
        <v/>
      </c>
    </row>
    <row r="667" spans="5:10" x14ac:dyDescent="0.25">
      <c r="E667" s="4">
        <v>41395</v>
      </c>
      <c r="F667">
        <v>101790</v>
      </c>
      <c r="G667" s="3">
        <v>53058.091897495382</v>
      </c>
      <c r="H667" s="10" t="str">
        <f>IF(AND(E667&gt;=$L$2,SUM($I$1:I666)&lt;90),1,"")</f>
        <v/>
      </c>
      <c r="I667" s="10" t="str">
        <f>IF(AND(H667=1,F667=$L$4),1,"")</f>
        <v/>
      </c>
      <c r="J667" s="10" t="str">
        <f t="shared" si="13"/>
        <v/>
      </c>
    </row>
    <row r="668" spans="5:10" x14ac:dyDescent="0.25">
      <c r="E668" s="4">
        <v>41426</v>
      </c>
      <c r="F668">
        <v>804519</v>
      </c>
      <c r="G668" s="3">
        <v>1308.8524349406225</v>
      </c>
      <c r="H668" s="10" t="str">
        <f>IF(AND(E668&gt;=$L$2,SUM($I$1:I667)&lt;90),1,"")</f>
        <v/>
      </c>
      <c r="I668" s="10" t="str">
        <f>IF(AND(H668=1,F668=$L$4),1,"")</f>
        <v/>
      </c>
      <c r="J668" s="10" t="str">
        <f t="shared" si="13"/>
        <v/>
      </c>
    </row>
    <row r="669" spans="5:10" x14ac:dyDescent="0.25">
      <c r="E669" s="4">
        <v>41426</v>
      </c>
      <c r="F669">
        <v>807860</v>
      </c>
      <c r="G669" s="3">
        <v>2719.8168962741165</v>
      </c>
      <c r="H669" s="10" t="str">
        <f>IF(AND(E669&gt;=$L$2,SUM($I$1:I668)&lt;90),1,"")</f>
        <v/>
      </c>
      <c r="I669" s="10" t="str">
        <f>IF(AND(H669=1,F669=$L$4),1,"")</f>
        <v/>
      </c>
      <c r="J669" s="10" t="str">
        <f t="shared" si="13"/>
        <v/>
      </c>
    </row>
    <row r="670" spans="5:10" x14ac:dyDescent="0.25">
      <c r="E670" s="4">
        <v>41426</v>
      </c>
      <c r="F670">
        <v>807533</v>
      </c>
      <c r="G670" s="3">
        <v>4336.2156729763392</v>
      </c>
      <c r="H670" s="10" t="str">
        <f>IF(AND(E670&gt;=$L$2,SUM($I$1:I669)&lt;90),1,"")</f>
        <v/>
      </c>
      <c r="I670" s="10" t="str">
        <f>IF(AND(H670=1,F670=$L$4),1,"")</f>
        <v/>
      </c>
      <c r="J670" s="10" t="str">
        <f t="shared" si="13"/>
        <v/>
      </c>
    </row>
    <row r="671" spans="5:10" x14ac:dyDescent="0.25">
      <c r="E671" s="4">
        <v>41426</v>
      </c>
      <c r="F671">
        <v>807431</v>
      </c>
      <c r="G671" s="3">
        <v>3597.9399811667067</v>
      </c>
      <c r="H671" s="10" t="str">
        <f>IF(AND(E671&gt;=$L$2,SUM($I$1:I670)&lt;90),1,"")</f>
        <v/>
      </c>
      <c r="I671" s="10" t="str">
        <f>IF(AND(H671=1,F671=$L$4),1,"")</f>
        <v/>
      </c>
      <c r="J671" s="10" t="str">
        <f t="shared" si="13"/>
        <v/>
      </c>
    </row>
    <row r="672" spans="5:10" x14ac:dyDescent="0.25">
      <c r="E672" s="4">
        <v>41426</v>
      </c>
      <c r="F672">
        <v>806662</v>
      </c>
      <c r="G672" s="3">
        <v>2737.0708961751757</v>
      </c>
      <c r="H672" s="10" t="str">
        <f>IF(AND(E672&gt;=$L$2,SUM($I$1:I671)&lt;90),1,"")</f>
        <v/>
      </c>
      <c r="I672" s="10" t="str">
        <f>IF(AND(H672=1,F672=$L$4),1,"")</f>
        <v/>
      </c>
      <c r="J672" s="10" t="str">
        <f t="shared" si="13"/>
        <v/>
      </c>
    </row>
    <row r="673" spans="5:10" x14ac:dyDescent="0.25">
      <c r="E673" s="4">
        <v>41426</v>
      </c>
      <c r="F673">
        <v>806538</v>
      </c>
      <c r="G673" s="3">
        <v>7201.4347572655897</v>
      </c>
      <c r="H673" s="10" t="str">
        <f>IF(AND(E673&gt;=$L$2,SUM($I$1:I672)&lt;90),1,"")</f>
        <v/>
      </c>
      <c r="I673" s="10" t="str">
        <f>IF(AND(H673=1,F673=$L$4),1,"")</f>
        <v/>
      </c>
      <c r="J673" s="10" t="str">
        <f t="shared" si="13"/>
        <v/>
      </c>
    </row>
    <row r="674" spans="5:10" x14ac:dyDescent="0.25">
      <c r="E674" s="4">
        <v>41426</v>
      </c>
      <c r="F674">
        <v>806436</v>
      </c>
      <c r="G674" s="3">
        <v>3219.1433088784283</v>
      </c>
      <c r="H674" s="10" t="str">
        <f>IF(AND(E674&gt;=$L$2,SUM($I$1:I673)&lt;90),1,"")</f>
        <v/>
      </c>
      <c r="I674" s="10" t="str">
        <f>IF(AND(H674=1,F674=$L$4),1,"")</f>
        <v/>
      </c>
      <c r="J674" s="10" t="str">
        <f t="shared" si="13"/>
        <v/>
      </c>
    </row>
    <row r="675" spans="5:10" x14ac:dyDescent="0.25">
      <c r="E675" s="4">
        <v>41426</v>
      </c>
      <c r="F675">
        <v>806231</v>
      </c>
      <c r="G675" s="3">
        <v>5980.8694261352448</v>
      </c>
      <c r="H675" s="10" t="str">
        <f>IF(AND(E675&gt;=$L$2,SUM($I$1:I674)&lt;90),1,"")</f>
        <v/>
      </c>
      <c r="I675" s="10" t="str">
        <f>IF(AND(H675=1,F675=$L$4),1,"")</f>
        <v/>
      </c>
      <c r="J675" s="10" t="str">
        <f t="shared" si="13"/>
        <v/>
      </c>
    </row>
    <row r="676" spans="5:10" x14ac:dyDescent="0.25">
      <c r="E676" s="4">
        <v>41426</v>
      </c>
      <c r="F676">
        <v>806171</v>
      </c>
      <c r="G676" s="3">
        <v>8833.8462389119632</v>
      </c>
      <c r="H676" s="10" t="str">
        <f>IF(AND(E676&gt;=$L$2,SUM($I$1:I675)&lt;90),1,"")</f>
        <v/>
      </c>
      <c r="I676" s="10" t="str">
        <f>IF(AND(H676=1,F676=$L$4),1,"")</f>
        <v/>
      </c>
      <c r="J676" s="10" t="str">
        <f t="shared" si="13"/>
        <v/>
      </c>
    </row>
    <row r="677" spans="5:10" x14ac:dyDescent="0.25">
      <c r="E677" s="4">
        <v>41426</v>
      </c>
      <c r="F677">
        <v>806028</v>
      </c>
      <c r="G677" s="3">
        <v>25124.942609521859</v>
      </c>
      <c r="H677" s="10" t="str">
        <f>IF(AND(E677&gt;=$L$2,SUM($I$1:I676)&lt;90),1,"")</f>
        <v/>
      </c>
      <c r="I677" s="10" t="str">
        <f>IF(AND(H677=1,F677=$L$4),1,"")</f>
        <v/>
      </c>
      <c r="J677" s="10" t="str">
        <f t="shared" si="13"/>
        <v/>
      </c>
    </row>
    <row r="678" spans="5:10" x14ac:dyDescent="0.25">
      <c r="E678" s="4">
        <v>41426</v>
      </c>
      <c r="F678">
        <v>806014</v>
      </c>
      <c r="G678" s="3">
        <v>6653.558195659105</v>
      </c>
      <c r="H678" s="10" t="str">
        <f>IF(AND(E678&gt;=$L$2,SUM($I$1:I677)&lt;90),1,"")</f>
        <v/>
      </c>
      <c r="I678" s="10" t="str">
        <f>IF(AND(H678=1,F678=$L$4),1,"")</f>
        <v/>
      </c>
      <c r="J678" s="10" t="str">
        <f t="shared" si="13"/>
        <v/>
      </c>
    </row>
    <row r="679" spans="5:10" x14ac:dyDescent="0.25">
      <c r="E679" s="4">
        <v>41426</v>
      </c>
      <c r="F679">
        <v>806013</v>
      </c>
      <c r="G679" s="3">
        <v>42795.257322942256</v>
      </c>
      <c r="H679" s="10" t="str">
        <f>IF(AND(E679&gt;=$L$2,SUM($I$1:I678)&lt;90),1,"")</f>
        <v/>
      </c>
      <c r="I679" s="10" t="str">
        <f>IF(AND(H679=1,F679=$L$4),1,"")</f>
        <v/>
      </c>
      <c r="J679" s="10" t="str">
        <f t="shared" si="13"/>
        <v/>
      </c>
    </row>
    <row r="680" spans="5:10" x14ac:dyDescent="0.25">
      <c r="E680" s="4">
        <v>41426</v>
      </c>
      <c r="F680">
        <v>805994</v>
      </c>
      <c r="G680" s="3">
        <v>567.4424733647902</v>
      </c>
      <c r="H680" s="10" t="str">
        <f>IF(AND(E680&gt;=$L$2,SUM($I$1:I679)&lt;90),1,"")</f>
        <v/>
      </c>
      <c r="I680" s="10" t="str">
        <f>IF(AND(H680=1,F680=$L$4),1,"")</f>
        <v/>
      </c>
      <c r="J680" s="10" t="str">
        <f t="shared" si="13"/>
        <v/>
      </c>
    </row>
    <row r="681" spans="5:10" x14ac:dyDescent="0.25">
      <c r="E681" s="4">
        <v>41426</v>
      </c>
      <c r="F681">
        <v>805961</v>
      </c>
      <c r="G681" s="3">
        <v>44664.011364384438</v>
      </c>
      <c r="H681" s="10" t="str">
        <f>IF(AND(E681&gt;=$L$2,SUM($I$1:I680)&lt;90),1,"")</f>
        <v/>
      </c>
      <c r="I681" s="10" t="str">
        <f>IF(AND(H681=1,F681=$L$4),1,"")</f>
        <v/>
      </c>
      <c r="J681" s="10" t="str">
        <f t="shared" si="13"/>
        <v/>
      </c>
    </row>
    <row r="682" spans="5:10" x14ac:dyDescent="0.25">
      <c r="E682" s="4">
        <v>41426</v>
      </c>
      <c r="F682">
        <v>805877</v>
      </c>
      <c r="G682" s="3">
        <v>6743.8158552134792</v>
      </c>
      <c r="H682" s="10" t="str">
        <f>IF(AND(E682&gt;=$L$2,SUM($I$1:I681)&lt;90),1,"")</f>
        <v/>
      </c>
      <c r="I682" s="10" t="str">
        <f>IF(AND(H682=1,F682=$L$4),1,"")</f>
        <v/>
      </c>
      <c r="J682" s="10" t="str">
        <f t="shared" si="13"/>
        <v/>
      </c>
    </row>
    <row r="683" spans="5:10" x14ac:dyDescent="0.25">
      <c r="E683" s="4">
        <v>41426</v>
      </c>
      <c r="F683">
        <v>805385</v>
      </c>
      <c r="G683" s="3">
        <v>2601.1801307673709</v>
      </c>
      <c r="H683" s="10" t="str">
        <f>IF(AND(E683&gt;=$L$2,SUM($I$1:I682)&lt;90),1,"")</f>
        <v/>
      </c>
      <c r="I683" s="10" t="str">
        <f>IF(AND(H683=1,F683=$L$4),1,"")</f>
        <v/>
      </c>
      <c r="J683" s="10" t="str">
        <f t="shared" si="13"/>
        <v/>
      </c>
    </row>
    <row r="684" spans="5:10" x14ac:dyDescent="0.25">
      <c r="E684" s="4">
        <v>41426</v>
      </c>
      <c r="F684">
        <v>805349</v>
      </c>
      <c r="G684" s="3">
        <v>6521.2982180002637</v>
      </c>
      <c r="H684" s="10" t="str">
        <f>IF(AND(E684&gt;=$L$2,SUM($I$1:I683)&lt;90),1,"")</f>
        <v/>
      </c>
      <c r="I684" s="10" t="str">
        <f>IF(AND(H684=1,F684=$L$4),1,"")</f>
        <v/>
      </c>
      <c r="J684" s="10" t="str">
        <f t="shared" si="13"/>
        <v/>
      </c>
    </row>
    <row r="685" spans="5:10" x14ac:dyDescent="0.25">
      <c r="E685" s="4">
        <v>41426</v>
      </c>
      <c r="F685">
        <v>804767</v>
      </c>
      <c r="G685" s="3">
        <v>6914.5404603495917</v>
      </c>
      <c r="H685" s="10" t="str">
        <f>IF(AND(E685&gt;=$L$2,SUM($I$1:I684)&lt;90),1,"")</f>
        <v/>
      </c>
      <c r="I685" s="10" t="str">
        <f>IF(AND(H685=1,F685=$L$4),1,"")</f>
        <v/>
      </c>
      <c r="J685" s="10" t="str">
        <f t="shared" si="13"/>
        <v/>
      </c>
    </row>
    <row r="686" spans="5:10" x14ac:dyDescent="0.25">
      <c r="E686" s="4">
        <v>41426</v>
      </c>
      <c r="F686">
        <v>804729</v>
      </c>
      <c r="G686" s="3">
        <v>32600.936295069143</v>
      </c>
      <c r="H686" s="10" t="str">
        <f>IF(AND(E686&gt;=$L$2,SUM($I$1:I685)&lt;90),1,"")</f>
        <v/>
      </c>
      <c r="I686" s="10" t="str">
        <f>IF(AND(H686=1,F686=$L$4),1,"")</f>
        <v/>
      </c>
      <c r="J686" s="10" t="str">
        <f t="shared" si="13"/>
        <v/>
      </c>
    </row>
    <row r="687" spans="5:10" x14ac:dyDescent="0.25">
      <c r="E687" s="4">
        <v>41426</v>
      </c>
      <c r="F687">
        <v>804519</v>
      </c>
      <c r="G687" s="3">
        <v>129826.13960445208</v>
      </c>
      <c r="H687" s="10" t="str">
        <f>IF(AND(E687&gt;=$L$2,SUM($I$1:I686)&lt;90),1,"")</f>
        <v/>
      </c>
      <c r="I687" s="10" t="str">
        <f>IF(AND(H687=1,F687=$L$4),1,"")</f>
        <v/>
      </c>
      <c r="J687" s="10" t="str">
        <f t="shared" si="13"/>
        <v/>
      </c>
    </row>
    <row r="688" spans="5:10" x14ac:dyDescent="0.25">
      <c r="E688" s="4">
        <v>41426</v>
      </c>
      <c r="F688">
        <v>804460</v>
      </c>
      <c r="G688" s="3">
        <v>56785.629007105032</v>
      </c>
      <c r="H688" s="10" t="str">
        <f>IF(AND(E688&gt;=$L$2,SUM($I$1:I687)&lt;90),1,"")</f>
        <v/>
      </c>
      <c r="I688" s="10" t="str">
        <f>IF(AND(H688=1,F688=$L$4),1,"")</f>
        <v/>
      </c>
      <c r="J688" s="10" t="str">
        <f t="shared" si="13"/>
        <v/>
      </c>
    </row>
    <row r="689" spans="5:10" x14ac:dyDescent="0.25">
      <c r="E689" s="4">
        <v>41426</v>
      </c>
      <c r="F689">
        <v>804429</v>
      </c>
      <c r="G689" s="3">
        <v>15552.541387434958</v>
      </c>
      <c r="H689" s="10" t="str">
        <f>IF(AND(E689&gt;=$L$2,SUM($I$1:I688)&lt;90),1,"")</f>
        <v/>
      </c>
      <c r="I689" s="10" t="str">
        <f>IF(AND(H689=1,F689=$L$4),1,"")</f>
        <v/>
      </c>
      <c r="J689" s="10" t="str">
        <f t="shared" si="13"/>
        <v/>
      </c>
    </row>
    <row r="690" spans="5:10" x14ac:dyDescent="0.25">
      <c r="E690" s="4">
        <v>41426</v>
      </c>
      <c r="F690">
        <v>803779</v>
      </c>
      <c r="G690" s="3">
        <v>3921.3593821898039</v>
      </c>
      <c r="H690" s="10" t="str">
        <f>IF(AND(E690&gt;=$L$2,SUM($I$1:I689)&lt;90),1,"")</f>
        <v/>
      </c>
      <c r="I690" s="10" t="str">
        <f>IF(AND(H690=1,F690=$L$4),1,"")</f>
        <v/>
      </c>
      <c r="J690" s="10" t="str">
        <f t="shared" si="13"/>
        <v/>
      </c>
    </row>
    <row r="691" spans="5:10" x14ac:dyDescent="0.25">
      <c r="E691" s="4">
        <v>41426</v>
      </c>
      <c r="F691">
        <v>802726</v>
      </c>
      <c r="G691" s="3">
        <v>3514.0284420795397</v>
      </c>
      <c r="H691" s="10" t="str">
        <f>IF(AND(E691&gt;=$L$2,SUM($I$1:I690)&lt;90),1,"")</f>
        <v/>
      </c>
      <c r="I691" s="10" t="str">
        <f>IF(AND(H691=1,F691=$L$4),1,"")</f>
        <v/>
      </c>
      <c r="J691" s="10" t="str">
        <f t="shared" si="13"/>
        <v/>
      </c>
    </row>
    <row r="692" spans="5:10" x14ac:dyDescent="0.25">
      <c r="E692" s="4">
        <v>41426</v>
      </c>
      <c r="F692">
        <v>802702</v>
      </c>
      <c r="G692" s="3">
        <v>6631.1217893129433</v>
      </c>
      <c r="H692" s="10" t="str">
        <f>IF(AND(E692&gt;=$L$2,SUM($I$1:I691)&lt;90),1,"")</f>
        <v/>
      </c>
      <c r="I692" s="10" t="str">
        <f>IF(AND(H692=1,F692=$L$4),1,"")</f>
        <v/>
      </c>
      <c r="J692" s="10" t="str">
        <f t="shared" si="13"/>
        <v/>
      </c>
    </row>
    <row r="693" spans="5:10" x14ac:dyDescent="0.25">
      <c r="E693" s="4">
        <v>41426</v>
      </c>
      <c r="F693">
        <v>802697</v>
      </c>
      <c r="G693" s="3">
        <v>3437.6112212947219</v>
      </c>
      <c r="H693" s="10" t="str">
        <f>IF(AND(E693&gt;=$L$2,SUM($I$1:I692)&lt;90),1,"")</f>
        <v/>
      </c>
      <c r="I693" s="10" t="str">
        <f>IF(AND(H693=1,F693=$L$4),1,"")</f>
        <v/>
      </c>
      <c r="J693" s="10" t="str">
        <f t="shared" si="13"/>
        <v/>
      </c>
    </row>
    <row r="694" spans="5:10" x14ac:dyDescent="0.25">
      <c r="E694" s="4">
        <v>41426</v>
      </c>
      <c r="F694">
        <v>802694</v>
      </c>
      <c r="G694" s="3">
        <v>1369.9086306336703</v>
      </c>
      <c r="H694" s="10" t="str">
        <f>IF(AND(E694&gt;=$L$2,SUM($I$1:I693)&lt;90),1,"")</f>
        <v/>
      </c>
      <c r="I694" s="10" t="str">
        <f>IF(AND(H694=1,F694=$L$4),1,"")</f>
        <v/>
      </c>
      <c r="J694" s="10" t="str">
        <f t="shared" si="13"/>
        <v/>
      </c>
    </row>
    <row r="695" spans="5:10" x14ac:dyDescent="0.25">
      <c r="E695" s="4">
        <v>41426</v>
      </c>
      <c r="F695">
        <v>802687</v>
      </c>
      <c r="G695" s="3">
        <v>2296.6904778371627</v>
      </c>
      <c r="H695" s="10" t="str">
        <f>IF(AND(E695&gt;=$L$2,SUM($I$1:I694)&lt;90),1,"")</f>
        <v/>
      </c>
      <c r="I695" s="10" t="str">
        <f>IF(AND(H695=1,F695=$L$4),1,"")</f>
        <v/>
      </c>
      <c r="J695" s="10" t="str">
        <f t="shared" si="13"/>
        <v/>
      </c>
    </row>
    <row r="696" spans="5:10" x14ac:dyDescent="0.25">
      <c r="E696" s="4">
        <v>41426</v>
      </c>
      <c r="F696">
        <v>101790</v>
      </c>
      <c r="G696" s="3">
        <v>36111.396014147569</v>
      </c>
      <c r="H696" s="10" t="str">
        <f>IF(AND(E696&gt;=$L$2,SUM($I$1:I695)&lt;90),1,"")</f>
        <v/>
      </c>
      <c r="I696" s="10" t="str">
        <f>IF(AND(H696=1,F696=$L$4),1,"")</f>
        <v/>
      </c>
      <c r="J696" s="10" t="str">
        <f t="shared" si="13"/>
        <v/>
      </c>
    </row>
    <row r="697" spans="5:10" x14ac:dyDescent="0.25">
      <c r="E697" s="4">
        <v>41456</v>
      </c>
      <c r="F697">
        <v>807860</v>
      </c>
      <c r="G697" s="3">
        <v>143.29418373492365</v>
      </c>
      <c r="H697" s="10" t="str">
        <f>IF(AND(E697&gt;=$L$2,SUM($I$1:I696)&lt;90),1,"")</f>
        <v/>
      </c>
      <c r="I697" s="10" t="str">
        <f>IF(AND(H697=1,F697=$L$4),1,"")</f>
        <v/>
      </c>
      <c r="J697" s="10" t="str">
        <f t="shared" si="13"/>
        <v/>
      </c>
    </row>
    <row r="698" spans="5:10" x14ac:dyDescent="0.25">
      <c r="E698" s="4">
        <v>41456</v>
      </c>
      <c r="F698">
        <v>807860</v>
      </c>
      <c r="G698" s="3">
        <v>775.93313097278383</v>
      </c>
      <c r="H698" s="10" t="str">
        <f>IF(AND(E698&gt;=$L$2,SUM($I$1:I697)&lt;90),1,"")</f>
        <v/>
      </c>
      <c r="I698" s="10" t="str">
        <f>IF(AND(H698=1,F698=$L$4),1,"")</f>
        <v/>
      </c>
      <c r="J698" s="10" t="str">
        <f t="shared" si="13"/>
        <v/>
      </c>
    </row>
    <row r="699" spans="5:10" x14ac:dyDescent="0.25">
      <c r="E699" s="4">
        <v>41456</v>
      </c>
      <c r="F699">
        <v>807533</v>
      </c>
      <c r="G699" s="3">
        <v>557.33252328387323</v>
      </c>
      <c r="H699" s="10" t="str">
        <f>IF(AND(E699&gt;=$L$2,SUM($I$1:I698)&lt;90),1,"")</f>
        <v/>
      </c>
      <c r="I699" s="10" t="str">
        <f>IF(AND(H699=1,F699=$L$4),1,"")</f>
        <v/>
      </c>
      <c r="J699" s="10" t="str">
        <f t="shared" si="13"/>
        <v/>
      </c>
    </row>
    <row r="700" spans="5:10" x14ac:dyDescent="0.25">
      <c r="E700" s="4">
        <v>41456</v>
      </c>
      <c r="F700">
        <v>807533</v>
      </c>
      <c r="G700" s="3">
        <v>4296.5355283318295</v>
      </c>
      <c r="H700" s="10" t="str">
        <f>IF(AND(E700&gt;=$L$2,SUM($I$1:I699)&lt;90),1,"")</f>
        <v/>
      </c>
      <c r="I700" s="10" t="str">
        <f>IF(AND(H700=1,F700=$L$4),1,"")</f>
        <v/>
      </c>
      <c r="J700" s="10" t="str">
        <f t="shared" si="13"/>
        <v/>
      </c>
    </row>
    <row r="701" spans="5:10" x14ac:dyDescent="0.25">
      <c r="E701" s="4">
        <v>41456</v>
      </c>
      <c r="F701">
        <v>807431</v>
      </c>
      <c r="G701" s="3">
        <v>22.7605813922981</v>
      </c>
      <c r="H701" s="10" t="str">
        <f>IF(AND(E701&gt;=$L$2,SUM($I$1:I700)&lt;90),1,"")</f>
        <v/>
      </c>
      <c r="I701" s="10" t="str">
        <f>IF(AND(H701=1,F701=$L$4),1,"")</f>
        <v/>
      </c>
      <c r="J701" s="10" t="str">
        <f t="shared" si="13"/>
        <v/>
      </c>
    </row>
    <row r="702" spans="5:10" x14ac:dyDescent="0.25">
      <c r="E702" s="4">
        <v>41456</v>
      </c>
      <c r="F702">
        <v>807431</v>
      </c>
      <c r="G702" s="3">
        <v>972.29923460953114</v>
      </c>
      <c r="H702" s="10" t="str">
        <f>IF(AND(E702&gt;=$L$2,SUM($I$1:I701)&lt;90),1,"")</f>
        <v/>
      </c>
      <c r="I702" s="10" t="str">
        <f>IF(AND(H702=1,F702=$L$4),1,"")</f>
        <v/>
      </c>
      <c r="J702" s="10" t="str">
        <f t="shared" si="13"/>
        <v/>
      </c>
    </row>
    <row r="703" spans="5:10" x14ac:dyDescent="0.25">
      <c r="E703" s="4">
        <v>41456</v>
      </c>
      <c r="F703">
        <v>806662</v>
      </c>
      <c r="G703" s="3">
        <v>186.58725425541996</v>
      </c>
      <c r="H703" s="10" t="str">
        <f>IF(AND(E703&gt;=$L$2,SUM($I$1:I702)&lt;90),1,"")</f>
        <v/>
      </c>
      <c r="I703" s="10" t="str">
        <f>IF(AND(H703=1,F703=$L$4),1,"")</f>
        <v/>
      </c>
      <c r="J703" s="10" t="str">
        <f t="shared" si="13"/>
        <v/>
      </c>
    </row>
    <row r="704" spans="5:10" x14ac:dyDescent="0.25">
      <c r="E704" s="4">
        <v>41456</v>
      </c>
      <c r="F704">
        <v>806662</v>
      </c>
      <c r="G704" s="3">
        <v>4071.9469226831502</v>
      </c>
      <c r="H704" s="10" t="str">
        <f>IF(AND(E704&gt;=$L$2,SUM($I$1:I703)&lt;90),1,"")</f>
        <v/>
      </c>
      <c r="I704" s="10" t="str">
        <f>IF(AND(H704=1,F704=$L$4),1,"")</f>
        <v/>
      </c>
      <c r="J704" s="10" t="str">
        <f t="shared" si="13"/>
        <v/>
      </c>
    </row>
    <row r="705" spans="5:10" x14ac:dyDescent="0.25">
      <c r="E705" s="4">
        <v>41456</v>
      </c>
      <c r="F705">
        <v>806538</v>
      </c>
      <c r="G705" s="3">
        <v>265.51432813856923</v>
      </c>
      <c r="H705" s="10" t="str">
        <f>IF(AND(E705&gt;=$L$2,SUM($I$1:I704)&lt;90),1,"")</f>
        <v/>
      </c>
      <c r="I705" s="10" t="str">
        <f>IF(AND(H705=1,F705=$L$4),1,"")</f>
        <v/>
      </c>
      <c r="J705" s="10" t="str">
        <f t="shared" si="13"/>
        <v/>
      </c>
    </row>
    <row r="706" spans="5:10" x14ac:dyDescent="0.25">
      <c r="E706" s="4">
        <v>41456</v>
      </c>
      <c r="F706">
        <v>806538</v>
      </c>
      <c r="G706" s="3">
        <v>4832.8404308732597</v>
      </c>
      <c r="H706" s="10" t="str">
        <f>IF(AND(E706&gt;=$L$2,SUM($I$1:I705)&lt;90),1,"")</f>
        <v/>
      </c>
      <c r="I706" s="10" t="str">
        <f>IF(AND(H706=1,F706=$L$4),1,"")</f>
        <v/>
      </c>
      <c r="J706" s="10" t="str">
        <f t="shared" si="13"/>
        <v/>
      </c>
    </row>
    <row r="707" spans="5:10" x14ac:dyDescent="0.25">
      <c r="E707" s="4">
        <v>41456</v>
      </c>
      <c r="F707">
        <v>806436</v>
      </c>
      <c r="G707" s="3">
        <v>430.13011701189316</v>
      </c>
      <c r="H707" s="10" t="str">
        <f>IF(AND(E707&gt;=$L$2,SUM($I$1:I706)&lt;90),1,"")</f>
        <v/>
      </c>
      <c r="I707" s="10" t="str">
        <f>IF(AND(H707=1,F707=$L$4),1,"")</f>
        <v/>
      </c>
      <c r="J707" s="10" t="str">
        <f t="shared" ref="J707:J770" si="14">IF(AND(H707=1,I707=1),ROW(),"")</f>
        <v/>
      </c>
    </row>
    <row r="708" spans="5:10" x14ac:dyDescent="0.25">
      <c r="E708" s="4">
        <v>41456</v>
      </c>
      <c r="F708">
        <v>806436</v>
      </c>
      <c r="G708" s="3">
        <v>2049.4580613982625</v>
      </c>
      <c r="H708" s="10" t="str">
        <f>IF(AND(E708&gt;=$L$2,SUM($I$1:I707)&lt;90),1,"")</f>
        <v/>
      </c>
      <c r="I708" s="10" t="str">
        <f>IF(AND(H708=1,F708=$L$4),1,"")</f>
        <v/>
      </c>
      <c r="J708" s="10" t="str">
        <f t="shared" si="14"/>
        <v/>
      </c>
    </row>
    <row r="709" spans="5:10" x14ac:dyDescent="0.25">
      <c r="E709" s="4">
        <v>41456</v>
      </c>
      <c r="F709">
        <v>806231</v>
      </c>
      <c r="G709" s="3">
        <v>8565.0806475959034</v>
      </c>
      <c r="H709" s="10" t="str">
        <f>IF(AND(E709&gt;=$L$2,SUM($I$1:I708)&lt;90),1,"")</f>
        <v/>
      </c>
      <c r="I709" s="10" t="str">
        <f>IF(AND(H709=1,F709=$L$4),1,"")</f>
        <v/>
      </c>
      <c r="J709" s="10" t="str">
        <f t="shared" si="14"/>
        <v/>
      </c>
    </row>
    <row r="710" spans="5:10" x14ac:dyDescent="0.25">
      <c r="E710" s="4">
        <v>41456</v>
      </c>
      <c r="F710">
        <v>806171</v>
      </c>
      <c r="G710" s="3">
        <v>2059.1595464648644</v>
      </c>
      <c r="H710" s="10" t="str">
        <f>IF(AND(E710&gt;=$L$2,SUM($I$1:I709)&lt;90),1,"")</f>
        <v/>
      </c>
      <c r="I710" s="10" t="str">
        <f>IF(AND(H710=1,F710=$L$4),1,"")</f>
        <v/>
      </c>
      <c r="J710" s="10" t="str">
        <f t="shared" si="14"/>
        <v/>
      </c>
    </row>
    <row r="711" spans="5:10" x14ac:dyDescent="0.25">
      <c r="E711" s="4">
        <v>41456</v>
      </c>
      <c r="F711">
        <v>806171</v>
      </c>
      <c r="G711" s="3">
        <v>3015.3670036114518</v>
      </c>
      <c r="H711" s="10" t="str">
        <f>IF(AND(E711&gt;=$L$2,SUM($I$1:I710)&lt;90),1,"")</f>
        <v/>
      </c>
      <c r="I711" s="10" t="str">
        <f>IF(AND(H711=1,F711=$L$4),1,"")</f>
        <v/>
      </c>
      <c r="J711" s="10" t="str">
        <f t="shared" si="14"/>
        <v/>
      </c>
    </row>
    <row r="712" spans="5:10" x14ac:dyDescent="0.25">
      <c r="E712" s="4">
        <v>41456</v>
      </c>
      <c r="F712">
        <v>806028</v>
      </c>
      <c r="G712" s="3">
        <v>214.97995775974832</v>
      </c>
      <c r="H712" s="10" t="str">
        <f>IF(AND(E712&gt;=$L$2,SUM($I$1:I711)&lt;90),1,"")</f>
        <v/>
      </c>
      <c r="I712" s="10" t="str">
        <f>IF(AND(H712=1,F712=$L$4),1,"")</f>
        <v/>
      </c>
      <c r="J712" s="10" t="str">
        <f t="shared" si="14"/>
        <v/>
      </c>
    </row>
    <row r="713" spans="5:10" x14ac:dyDescent="0.25">
      <c r="E713" s="4">
        <v>41456</v>
      </c>
      <c r="F713">
        <v>806028</v>
      </c>
      <c r="G713" s="3">
        <v>50422.996711341824</v>
      </c>
      <c r="H713" s="10" t="str">
        <f>IF(AND(E713&gt;=$L$2,SUM($I$1:I712)&lt;90),1,"")</f>
        <v/>
      </c>
      <c r="I713" s="10" t="str">
        <f>IF(AND(H713=1,F713=$L$4),1,"")</f>
        <v/>
      </c>
      <c r="J713" s="10" t="str">
        <f t="shared" si="14"/>
        <v/>
      </c>
    </row>
    <row r="714" spans="5:10" x14ac:dyDescent="0.25">
      <c r="E714" s="4">
        <v>41456</v>
      </c>
      <c r="F714">
        <v>806014</v>
      </c>
      <c r="G714" s="3">
        <v>1355.7631969788879</v>
      </c>
      <c r="H714" s="10" t="str">
        <f>IF(AND(E714&gt;=$L$2,SUM($I$1:I713)&lt;90),1,"")</f>
        <v/>
      </c>
      <c r="I714" s="10" t="str">
        <f>IF(AND(H714=1,F714=$L$4),1,"")</f>
        <v/>
      </c>
      <c r="J714" s="10" t="str">
        <f t="shared" si="14"/>
        <v/>
      </c>
    </row>
    <row r="715" spans="5:10" x14ac:dyDescent="0.25">
      <c r="E715" s="4">
        <v>41456</v>
      </c>
      <c r="F715">
        <v>806014</v>
      </c>
      <c r="G715" s="3">
        <v>5889.3120399043419</v>
      </c>
      <c r="H715" s="10" t="str">
        <f>IF(AND(E715&gt;=$L$2,SUM($I$1:I714)&lt;90),1,"")</f>
        <v/>
      </c>
      <c r="I715" s="10" t="str">
        <f>IF(AND(H715=1,F715=$L$4),1,"")</f>
        <v/>
      </c>
      <c r="J715" s="10" t="str">
        <f t="shared" si="14"/>
        <v/>
      </c>
    </row>
    <row r="716" spans="5:10" x14ac:dyDescent="0.25">
      <c r="E716" s="4">
        <v>41456</v>
      </c>
      <c r="F716">
        <v>806013</v>
      </c>
      <c r="G716" s="3">
        <v>57.837561688926101</v>
      </c>
      <c r="H716" s="10" t="str">
        <f>IF(AND(E716&gt;=$L$2,SUM($I$1:I715)&lt;90),1,"")</f>
        <v/>
      </c>
      <c r="I716" s="10" t="str">
        <f>IF(AND(H716=1,F716=$L$4),1,"")</f>
        <v/>
      </c>
      <c r="J716" s="10" t="str">
        <f t="shared" si="14"/>
        <v/>
      </c>
    </row>
    <row r="717" spans="5:10" x14ac:dyDescent="0.25">
      <c r="E717" s="4">
        <v>41456</v>
      </c>
      <c r="F717">
        <v>806013</v>
      </c>
      <c r="G717" s="3">
        <v>35952.218261982678</v>
      </c>
      <c r="H717" s="10" t="str">
        <f>IF(AND(E717&gt;=$L$2,SUM($I$1:I716)&lt;90),1,"")</f>
        <v/>
      </c>
      <c r="I717" s="10" t="str">
        <f>IF(AND(H717=1,F717=$L$4),1,"")</f>
        <v/>
      </c>
      <c r="J717" s="10" t="str">
        <f t="shared" si="14"/>
        <v/>
      </c>
    </row>
    <row r="718" spans="5:10" x14ac:dyDescent="0.25">
      <c r="E718" s="4">
        <v>41456</v>
      </c>
      <c r="F718">
        <v>805994</v>
      </c>
      <c r="G718" s="3">
        <v>574.66212978242788</v>
      </c>
      <c r="H718" s="10" t="str">
        <f>IF(AND(E718&gt;=$L$2,SUM($I$1:I717)&lt;90),1,"")</f>
        <v/>
      </c>
      <c r="I718" s="10" t="str">
        <f>IF(AND(H718=1,F718=$L$4),1,"")</f>
        <v/>
      </c>
      <c r="J718" s="10" t="str">
        <f t="shared" si="14"/>
        <v/>
      </c>
    </row>
    <row r="719" spans="5:10" x14ac:dyDescent="0.25">
      <c r="E719" s="4">
        <v>41456</v>
      </c>
      <c r="F719">
        <v>805961</v>
      </c>
      <c r="G719" s="3">
        <v>1894.265246058528</v>
      </c>
      <c r="H719" s="10" t="str">
        <f>IF(AND(E719&gt;=$L$2,SUM($I$1:I718)&lt;90),1,"")</f>
        <v/>
      </c>
      <c r="I719" s="10" t="str">
        <f>IF(AND(H719=1,F719=$L$4),1,"")</f>
        <v/>
      </c>
      <c r="J719" s="10" t="str">
        <f t="shared" si="14"/>
        <v/>
      </c>
    </row>
    <row r="720" spans="5:10" x14ac:dyDescent="0.25">
      <c r="E720" s="4">
        <v>41456</v>
      </c>
      <c r="F720">
        <v>805961</v>
      </c>
      <c r="G720" s="3">
        <v>30333.046936237501</v>
      </c>
      <c r="H720" s="10" t="str">
        <f>IF(AND(E720&gt;=$L$2,SUM($I$1:I719)&lt;90),1,"")</f>
        <v/>
      </c>
      <c r="I720" s="10" t="str">
        <f>IF(AND(H720=1,F720=$L$4),1,"")</f>
        <v/>
      </c>
      <c r="J720" s="10" t="str">
        <f t="shared" si="14"/>
        <v/>
      </c>
    </row>
    <row r="721" spans="5:10" x14ac:dyDescent="0.25">
      <c r="E721" s="4">
        <v>41456</v>
      </c>
      <c r="F721">
        <v>805877</v>
      </c>
      <c r="G721" s="3">
        <v>1338.5883191097846</v>
      </c>
      <c r="H721" s="10" t="str">
        <f>IF(AND(E721&gt;=$L$2,SUM($I$1:I720)&lt;90),1,"")</f>
        <v/>
      </c>
      <c r="I721" s="10" t="str">
        <f>IF(AND(H721=1,F721=$L$4),1,"")</f>
        <v/>
      </c>
      <c r="J721" s="10" t="str">
        <f t="shared" si="14"/>
        <v/>
      </c>
    </row>
    <row r="722" spans="5:10" x14ac:dyDescent="0.25">
      <c r="E722" s="4">
        <v>41456</v>
      </c>
      <c r="F722">
        <v>805877</v>
      </c>
      <c r="G722" s="3">
        <v>4057.4643229665007</v>
      </c>
      <c r="H722" s="10" t="str">
        <f>IF(AND(E722&gt;=$L$2,SUM($I$1:I721)&lt;90),1,"")</f>
        <v/>
      </c>
      <c r="I722" s="10" t="str">
        <f>IF(AND(H722=1,F722=$L$4),1,"")</f>
        <v/>
      </c>
      <c r="J722" s="10" t="str">
        <f t="shared" si="14"/>
        <v/>
      </c>
    </row>
    <row r="723" spans="5:10" x14ac:dyDescent="0.25">
      <c r="E723" s="4">
        <v>41456</v>
      </c>
      <c r="F723">
        <v>805385</v>
      </c>
      <c r="G723" s="3">
        <v>3300.4699762385662</v>
      </c>
      <c r="H723" s="10" t="str">
        <f>IF(AND(E723&gt;=$L$2,SUM($I$1:I722)&lt;90),1,"")</f>
        <v/>
      </c>
      <c r="I723" s="10" t="str">
        <f>IF(AND(H723=1,F723=$L$4),1,"")</f>
        <v/>
      </c>
      <c r="J723" s="10" t="str">
        <f t="shared" si="14"/>
        <v/>
      </c>
    </row>
    <row r="724" spans="5:10" x14ac:dyDescent="0.25">
      <c r="E724" s="4">
        <v>41456</v>
      </c>
      <c r="F724">
        <v>805349</v>
      </c>
      <c r="G724" s="3">
        <v>4058.5628962356059</v>
      </c>
      <c r="H724" s="10" t="str">
        <f>IF(AND(E724&gt;=$L$2,SUM($I$1:I723)&lt;90),1,"")</f>
        <v/>
      </c>
      <c r="I724" s="10" t="str">
        <f>IF(AND(H724=1,F724=$L$4),1,"")</f>
        <v/>
      </c>
      <c r="J724" s="10" t="str">
        <f t="shared" si="14"/>
        <v/>
      </c>
    </row>
    <row r="725" spans="5:10" x14ac:dyDescent="0.25">
      <c r="E725" s="4">
        <v>41456</v>
      </c>
      <c r="F725">
        <v>805349</v>
      </c>
      <c r="G725" s="3">
        <v>148.152662699697</v>
      </c>
      <c r="H725" s="10" t="str">
        <f>IF(AND(E725&gt;=$L$2,SUM($I$1:I724)&lt;90),1,"")</f>
        <v/>
      </c>
      <c r="I725" s="10" t="str">
        <f>IF(AND(H725=1,F725=$L$4),1,"")</f>
        <v/>
      </c>
      <c r="J725" s="10" t="str">
        <f t="shared" si="14"/>
        <v/>
      </c>
    </row>
    <row r="726" spans="5:10" x14ac:dyDescent="0.25">
      <c r="E726" s="4">
        <v>41456</v>
      </c>
      <c r="F726">
        <v>804767</v>
      </c>
      <c r="G726" s="3">
        <v>2819.4960315889493</v>
      </c>
      <c r="H726" s="10" t="str">
        <f>IF(AND(E726&gt;=$L$2,SUM($I$1:I725)&lt;90),1,"")</f>
        <v/>
      </c>
      <c r="I726" s="10" t="str">
        <f>IF(AND(H726=1,F726=$L$4),1,"")</f>
        <v/>
      </c>
      <c r="J726" s="10" t="str">
        <f t="shared" si="14"/>
        <v/>
      </c>
    </row>
    <row r="727" spans="5:10" x14ac:dyDescent="0.25">
      <c r="E727" s="4">
        <v>41456</v>
      </c>
      <c r="F727">
        <v>804767</v>
      </c>
      <c r="G727" s="3">
        <v>217.14615857206766</v>
      </c>
      <c r="H727" s="10" t="str">
        <f>IF(AND(E727&gt;=$L$2,SUM($I$1:I726)&lt;90),1,"")</f>
        <v/>
      </c>
      <c r="I727" s="10" t="str">
        <f>IF(AND(H727=1,F727=$L$4),1,"")</f>
        <v/>
      </c>
      <c r="J727" s="10" t="str">
        <f t="shared" si="14"/>
        <v/>
      </c>
    </row>
    <row r="728" spans="5:10" x14ac:dyDescent="0.25">
      <c r="E728" s="4">
        <v>41456</v>
      </c>
      <c r="F728">
        <v>804729</v>
      </c>
      <c r="G728" s="3">
        <v>27715.270618864321</v>
      </c>
      <c r="H728" s="10" t="str">
        <f>IF(AND(E728&gt;=$L$2,SUM($I$1:I727)&lt;90),1,"")</f>
        <v/>
      </c>
      <c r="I728" s="10" t="str">
        <f>IF(AND(H728=1,F728=$L$4),1,"")</f>
        <v/>
      </c>
      <c r="J728" s="10" t="str">
        <f t="shared" si="14"/>
        <v/>
      </c>
    </row>
    <row r="729" spans="5:10" x14ac:dyDescent="0.25">
      <c r="E729" s="4">
        <v>41456</v>
      </c>
      <c r="F729">
        <v>804729</v>
      </c>
      <c r="G729" s="3">
        <v>525.27275126154723</v>
      </c>
      <c r="H729" s="10" t="str">
        <f>IF(AND(E729&gt;=$L$2,SUM($I$1:I728)&lt;90),1,"")</f>
        <v/>
      </c>
      <c r="I729" s="10" t="str">
        <f>IF(AND(H729=1,F729=$L$4),1,"")</f>
        <v/>
      </c>
      <c r="J729" s="10" t="str">
        <f t="shared" si="14"/>
        <v/>
      </c>
    </row>
    <row r="730" spans="5:10" x14ac:dyDescent="0.25">
      <c r="E730" s="4">
        <v>41456</v>
      </c>
      <c r="F730">
        <v>804519</v>
      </c>
      <c r="G730" s="3">
        <v>64891.268556903866</v>
      </c>
      <c r="H730" s="10" t="str">
        <f>IF(AND(E730&gt;=$L$2,SUM($I$1:I729)&lt;90),1,"")</f>
        <v/>
      </c>
      <c r="I730" s="10" t="str">
        <f>IF(AND(H730=1,F730=$L$4),1,"")</f>
        <v/>
      </c>
      <c r="J730" s="10" t="str">
        <f t="shared" si="14"/>
        <v/>
      </c>
    </row>
    <row r="731" spans="5:10" x14ac:dyDescent="0.25">
      <c r="E731" s="4">
        <v>41456</v>
      </c>
      <c r="F731">
        <v>804460</v>
      </c>
      <c r="G731" s="3">
        <v>50434.848924357808</v>
      </c>
      <c r="H731" s="10" t="str">
        <f>IF(AND(E731&gt;=$L$2,SUM($I$1:I730)&lt;90),1,"")</f>
        <v/>
      </c>
      <c r="I731" s="10" t="str">
        <f>IF(AND(H731=1,F731=$L$4),1,"")</f>
        <v/>
      </c>
      <c r="J731" s="10" t="str">
        <f t="shared" si="14"/>
        <v/>
      </c>
    </row>
    <row r="732" spans="5:10" x14ac:dyDescent="0.25">
      <c r="E732" s="4">
        <v>41456</v>
      </c>
      <c r="F732">
        <v>804460</v>
      </c>
      <c r="G732" s="3">
        <v>863.54048096815563</v>
      </c>
      <c r="H732" s="10" t="str">
        <f>IF(AND(E732&gt;=$L$2,SUM($I$1:I731)&lt;90),1,"")</f>
        <v/>
      </c>
      <c r="I732" s="10" t="str">
        <f>IF(AND(H732=1,F732=$L$4),1,"")</f>
        <v/>
      </c>
      <c r="J732" s="10" t="str">
        <f t="shared" si="14"/>
        <v/>
      </c>
    </row>
    <row r="733" spans="5:10" x14ac:dyDescent="0.25">
      <c r="E733" s="4">
        <v>41456</v>
      </c>
      <c r="F733">
        <v>804429</v>
      </c>
      <c r="G733" s="3">
        <v>9447.7455871642505</v>
      </c>
      <c r="H733" s="10" t="str">
        <f>IF(AND(E733&gt;=$L$2,SUM($I$1:I732)&lt;90),1,"")</f>
        <v/>
      </c>
      <c r="I733" s="10" t="str">
        <f>IF(AND(H733=1,F733=$L$4),1,"")</f>
        <v/>
      </c>
      <c r="J733" s="10" t="str">
        <f t="shared" si="14"/>
        <v/>
      </c>
    </row>
    <row r="734" spans="5:10" x14ac:dyDescent="0.25">
      <c r="E734" s="4">
        <v>41456</v>
      </c>
      <c r="F734">
        <v>803779</v>
      </c>
      <c r="G734" s="3">
        <v>1436.0518828012093</v>
      </c>
      <c r="H734" s="10" t="str">
        <f>IF(AND(E734&gt;=$L$2,SUM($I$1:I733)&lt;90),1,"")</f>
        <v/>
      </c>
      <c r="I734" s="10" t="str">
        <f>IF(AND(H734=1,F734=$L$4),1,"")</f>
        <v/>
      </c>
      <c r="J734" s="10" t="str">
        <f t="shared" si="14"/>
        <v/>
      </c>
    </row>
    <row r="735" spans="5:10" x14ac:dyDescent="0.25">
      <c r="E735" s="4">
        <v>41456</v>
      </c>
      <c r="F735">
        <v>802726</v>
      </c>
      <c r="G735" s="3">
        <v>781.33316014063712</v>
      </c>
      <c r="H735" s="10" t="str">
        <f>IF(AND(E735&gt;=$L$2,SUM($I$1:I734)&lt;90),1,"")</f>
        <v/>
      </c>
      <c r="I735" s="10" t="str">
        <f>IF(AND(H735=1,F735=$L$4),1,"")</f>
        <v/>
      </c>
      <c r="J735" s="10" t="str">
        <f t="shared" si="14"/>
        <v/>
      </c>
    </row>
    <row r="736" spans="5:10" x14ac:dyDescent="0.25">
      <c r="E736" s="4">
        <v>41456</v>
      </c>
      <c r="F736">
        <v>802726</v>
      </c>
      <c r="G736" s="3">
        <v>357.93373850987894</v>
      </c>
      <c r="H736" s="10" t="str">
        <f>IF(AND(E736&gt;=$L$2,SUM($I$1:I735)&lt;90),1,"")</f>
        <v/>
      </c>
      <c r="I736" s="10" t="str">
        <f>IF(AND(H736=1,F736=$L$4),1,"")</f>
        <v/>
      </c>
      <c r="J736" s="10" t="str">
        <f t="shared" si="14"/>
        <v/>
      </c>
    </row>
    <row r="737" spans="5:10" x14ac:dyDescent="0.25">
      <c r="E737" s="4">
        <v>41456</v>
      </c>
      <c r="F737">
        <v>802702</v>
      </c>
      <c r="G737" s="3">
        <v>4004.9184804048118</v>
      </c>
      <c r="H737" s="10" t="str">
        <f>IF(AND(E737&gt;=$L$2,SUM($I$1:I736)&lt;90),1,"")</f>
        <v/>
      </c>
      <c r="I737" s="10" t="str">
        <f>IF(AND(H737=1,F737=$L$4),1,"")</f>
        <v/>
      </c>
      <c r="J737" s="10" t="str">
        <f t="shared" si="14"/>
        <v/>
      </c>
    </row>
    <row r="738" spans="5:10" x14ac:dyDescent="0.25">
      <c r="E738" s="4">
        <v>41456</v>
      </c>
      <c r="F738">
        <v>802702</v>
      </c>
      <c r="G738" s="3">
        <v>938.75406774447174</v>
      </c>
      <c r="H738" s="10" t="str">
        <f>IF(AND(E738&gt;=$L$2,SUM($I$1:I737)&lt;90),1,"")</f>
        <v/>
      </c>
      <c r="I738" s="10" t="str">
        <f>IF(AND(H738=1,F738=$L$4),1,"")</f>
        <v/>
      </c>
      <c r="J738" s="10" t="str">
        <f t="shared" si="14"/>
        <v/>
      </c>
    </row>
    <row r="739" spans="5:10" x14ac:dyDescent="0.25">
      <c r="E739" s="4">
        <v>41456</v>
      </c>
      <c r="F739">
        <v>802697</v>
      </c>
      <c r="G739" s="3">
        <v>4137.3971329410833</v>
      </c>
      <c r="H739" s="10" t="str">
        <f>IF(AND(E739&gt;=$L$2,SUM($I$1:I738)&lt;90),1,"")</f>
        <v/>
      </c>
      <c r="I739" s="10" t="str">
        <f>IF(AND(H739=1,F739=$L$4),1,"")</f>
        <v/>
      </c>
      <c r="J739" s="10" t="str">
        <f t="shared" si="14"/>
        <v/>
      </c>
    </row>
    <row r="740" spans="5:10" x14ac:dyDescent="0.25">
      <c r="E740" s="4">
        <v>41456</v>
      </c>
      <c r="F740">
        <v>802694</v>
      </c>
      <c r="G740" s="3">
        <v>1785.1196708435241</v>
      </c>
      <c r="H740" s="10" t="str">
        <f>IF(AND(E740&gt;=$L$2,SUM($I$1:I739)&lt;90),1,"")</f>
        <v/>
      </c>
      <c r="I740" s="10" t="str">
        <f>IF(AND(H740=1,F740=$L$4),1,"")</f>
        <v/>
      </c>
      <c r="J740" s="10" t="str">
        <f t="shared" si="14"/>
        <v/>
      </c>
    </row>
    <row r="741" spans="5:10" x14ac:dyDescent="0.25">
      <c r="E741" s="4">
        <v>41456</v>
      </c>
      <c r="F741">
        <v>802687</v>
      </c>
      <c r="G741" s="3">
        <v>1980.8204413736305</v>
      </c>
      <c r="H741" s="10" t="str">
        <f>IF(AND(E741&gt;=$L$2,SUM($I$1:I740)&lt;90),1,"")</f>
        <v/>
      </c>
      <c r="I741" s="10" t="str">
        <f>IF(AND(H741=1,F741=$L$4),1,"")</f>
        <v/>
      </c>
      <c r="J741" s="10" t="str">
        <f t="shared" si="14"/>
        <v/>
      </c>
    </row>
    <row r="742" spans="5:10" x14ac:dyDescent="0.25">
      <c r="E742" s="4">
        <v>41456</v>
      </c>
      <c r="F742">
        <v>802687</v>
      </c>
      <c r="G742" s="3">
        <v>320.31920869024827</v>
      </c>
      <c r="H742" s="10" t="str">
        <f>IF(AND(E742&gt;=$L$2,SUM($I$1:I741)&lt;90),1,"")</f>
        <v/>
      </c>
      <c r="I742" s="10" t="str">
        <f>IF(AND(H742=1,F742=$L$4),1,"")</f>
        <v/>
      </c>
      <c r="J742" s="10" t="str">
        <f t="shared" si="14"/>
        <v/>
      </c>
    </row>
    <row r="743" spans="5:10" x14ac:dyDescent="0.25">
      <c r="E743" s="4">
        <v>41456</v>
      </c>
      <c r="F743">
        <v>101790</v>
      </c>
      <c r="G743" s="3">
        <v>27247.943739332317</v>
      </c>
      <c r="H743" s="10" t="str">
        <f>IF(AND(E743&gt;=$L$2,SUM($I$1:I742)&lt;90),1,"")</f>
        <v/>
      </c>
      <c r="I743" s="10" t="str">
        <f>IF(AND(H743=1,F743=$L$4),1,"")</f>
        <v/>
      </c>
      <c r="J743" s="10" t="str">
        <f t="shared" si="14"/>
        <v/>
      </c>
    </row>
    <row r="744" spans="5:10" x14ac:dyDescent="0.25">
      <c r="E744" s="4">
        <v>41456</v>
      </c>
      <c r="F744">
        <v>101790</v>
      </c>
      <c r="G744" s="3">
        <v>262.85299571200551</v>
      </c>
      <c r="H744" s="10" t="str">
        <f>IF(AND(E744&gt;=$L$2,SUM($I$1:I743)&lt;90),1,"")</f>
        <v/>
      </c>
      <c r="I744" s="10" t="str">
        <f>IF(AND(H744=1,F744=$L$4),1,"")</f>
        <v/>
      </c>
      <c r="J744" s="10" t="str">
        <f t="shared" si="14"/>
        <v/>
      </c>
    </row>
    <row r="745" spans="5:10" x14ac:dyDescent="0.25">
      <c r="E745" s="4">
        <v>41487</v>
      </c>
      <c r="F745">
        <v>807860</v>
      </c>
      <c r="G745" s="3">
        <v>1100.9948256065791</v>
      </c>
      <c r="H745" s="10" t="str">
        <f>IF(AND(E745&gt;=$L$2,SUM($I$1:I744)&lt;90),1,"")</f>
        <v/>
      </c>
      <c r="I745" s="10" t="str">
        <f>IF(AND(H745=1,F745=$L$4),1,"")</f>
        <v/>
      </c>
      <c r="J745" s="10" t="str">
        <f t="shared" si="14"/>
        <v/>
      </c>
    </row>
    <row r="746" spans="5:10" x14ac:dyDescent="0.25">
      <c r="E746" s="4">
        <v>41487</v>
      </c>
      <c r="F746">
        <v>807860</v>
      </c>
      <c r="G746" s="3">
        <v>986.79589422717311</v>
      </c>
      <c r="H746" s="10" t="str">
        <f>IF(AND(E746&gt;=$L$2,SUM($I$1:I745)&lt;90),1,"")</f>
        <v/>
      </c>
      <c r="I746" s="10" t="str">
        <f>IF(AND(H746=1,F746=$L$4),1,"")</f>
        <v/>
      </c>
      <c r="J746" s="10" t="str">
        <f t="shared" si="14"/>
        <v/>
      </c>
    </row>
    <row r="747" spans="5:10" x14ac:dyDescent="0.25">
      <c r="E747" s="4">
        <v>41487</v>
      </c>
      <c r="F747">
        <v>807533</v>
      </c>
      <c r="G747" s="3">
        <v>7178.1720648368137</v>
      </c>
      <c r="H747" s="10" t="str">
        <f>IF(AND(E747&gt;=$L$2,SUM($I$1:I746)&lt;90),1,"")</f>
        <v/>
      </c>
      <c r="I747" s="10" t="str">
        <f>IF(AND(H747=1,F747=$L$4),1,"")</f>
        <v/>
      </c>
      <c r="J747" s="10" t="str">
        <f t="shared" si="14"/>
        <v/>
      </c>
    </row>
    <row r="748" spans="5:10" x14ac:dyDescent="0.25">
      <c r="E748" s="4">
        <v>41487</v>
      </c>
      <c r="F748">
        <v>807431</v>
      </c>
      <c r="G748" s="3">
        <v>1052.42425853638</v>
      </c>
      <c r="H748" s="10" t="str">
        <f>IF(AND(E748&gt;=$L$2,SUM($I$1:I747)&lt;90),1,"")</f>
        <v/>
      </c>
      <c r="I748" s="10" t="str">
        <f>IF(AND(H748=1,F748=$L$4),1,"")</f>
        <v/>
      </c>
      <c r="J748" s="10" t="str">
        <f t="shared" si="14"/>
        <v/>
      </c>
    </row>
    <row r="749" spans="5:10" x14ac:dyDescent="0.25">
      <c r="E749" s="4">
        <v>41487</v>
      </c>
      <c r="F749">
        <v>806662</v>
      </c>
      <c r="G749" s="3">
        <v>3398.8241986367229</v>
      </c>
      <c r="H749" s="10" t="str">
        <f>IF(AND(E749&gt;=$L$2,SUM($I$1:I748)&lt;90),1,"")</f>
        <v/>
      </c>
      <c r="I749" s="10" t="str">
        <f>IF(AND(H749=1,F749=$L$4),1,"")</f>
        <v/>
      </c>
      <c r="J749" s="10" t="str">
        <f t="shared" si="14"/>
        <v/>
      </c>
    </row>
    <row r="750" spans="5:10" x14ac:dyDescent="0.25">
      <c r="E750" s="4">
        <v>41487</v>
      </c>
      <c r="F750">
        <v>806538</v>
      </c>
      <c r="G750" s="3">
        <v>4443.5019552480317</v>
      </c>
      <c r="H750" s="10" t="str">
        <f>IF(AND(E750&gt;=$L$2,SUM($I$1:I749)&lt;90),1,"")</f>
        <v/>
      </c>
      <c r="I750" s="10" t="str">
        <f>IF(AND(H750=1,F750=$L$4),1,"")</f>
        <v/>
      </c>
      <c r="J750" s="10" t="str">
        <f t="shared" si="14"/>
        <v/>
      </c>
    </row>
    <row r="751" spans="5:10" x14ac:dyDescent="0.25">
      <c r="E751" s="4">
        <v>41487</v>
      </c>
      <c r="F751">
        <v>806436</v>
      </c>
      <c r="G751" s="3">
        <v>2588.2767162087794</v>
      </c>
      <c r="H751" s="10" t="str">
        <f>IF(AND(E751&gt;=$L$2,SUM($I$1:I750)&lt;90),1,"")</f>
        <v/>
      </c>
      <c r="I751" s="10" t="str">
        <f>IF(AND(H751=1,F751=$L$4),1,"")</f>
        <v/>
      </c>
      <c r="J751" s="10" t="str">
        <f t="shared" si="14"/>
        <v/>
      </c>
    </row>
    <row r="752" spans="5:10" x14ac:dyDescent="0.25">
      <c r="E752" s="4">
        <v>41487</v>
      </c>
      <c r="F752">
        <v>806231</v>
      </c>
      <c r="G752" s="3">
        <v>9605.8637961388595</v>
      </c>
      <c r="H752" s="10" t="str">
        <f>IF(AND(E752&gt;=$L$2,SUM($I$1:I751)&lt;90),1,"")</f>
        <v/>
      </c>
      <c r="I752" s="10" t="str">
        <f>IF(AND(H752=1,F752=$L$4),1,"")</f>
        <v/>
      </c>
      <c r="J752" s="10" t="str">
        <f t="shared" si="14"/>
        <v/>
      </c>
    </row>
    <row r="753" spans="5:10" x14ac:dyDescent="0.25">
      <c r="E753" s="4">
        <v>41487</v>
      </c>
      <c r="F753">
        <v>806171</v>
      </c>
      <c r="G753" s="3">
        <v>10089.028614209425</v>
      </c>
      <c r="H753" s="10" t="str">
        <f>IF(AND(E753&gt;=$L$2,SUM($I$1:I752)&lt;90),1,"")</f>
        <v/>
      </c>
      <c r="I753" s="10" t="str">
        <f>IF(AND(H753=1,F753=$L$4),1,"")</f>
        <v/>
      </c>
      <c r="J753" s="10" t="str">
        <f t="shared" si="14"/>
        <v/>
      </c>
    </row>
    <row r="754" spans="5:10" x14ac:dyDescent="0.25">
      <c r="E754" s="4">
        <v>41487</v>
      </c>
      <c r="F754">
        <v>806028</v>
      </c>
      <c r="G754" s="3">
        <v>12312.150722674178</v>
      </c>
      <c r="H754" s="10" t="str">
        <f>IF(AND(E754&gt;=$L$2,SUM($I$1:I753)&lt;90),1,"")</f>
        <v/>
      </c>
      <c r="I754" s="10" t="str">
        <f>IF(AND(H754=1,F754=$L$4),1,"")</f>
        <v/>
      </c>
      <c r="J754" s="10" t="str">
        <f t="shared" si="14"/>
        <v/>
      </c>
    </row>
    <row r="755" spans="5:10" x14ac:dyDescent="0.25">
      <c r="E755" s="4">
        <v>41487</v>
      </c>
      <c r="F755">
        <v>806028</v>
      </c>
      <c r="G755" s="3">
        <v>16869.23188914761</v>
      </c>
      <c r="H755" s="10" t="str">
        <f>IF(AND(E755&gt;=$L$2,SUM($I$1:I754)&lt;90),1,"")</f>
        <v/>
      </c>
      <c r="I755" s="10" t="str">
        <f>IF(AND(H755=1,F755=$L$4),1,"")</f>
        <v/>
      </c>
      <c r="J755" s="10" t="str">
        <f t="shared" si="14"/>
        <v/>
      </c>
    </row>
    <row r="756" spans="5:10" x14ac:dyDescent="0.25">
      <c r="E756" s="4">
        <v>41487</v>
      </c>
      <c r="F756">
        <v>806014</v>
      </c>
      <c r="G756" s="3">
        <v>64.853714116699592</v>
      </c>
      <c r="H756" s="10" t="str">
        <f>IF(AND(E756&gt;=$L$2,SUM($I$1:I755)&lt;90),1,"")</f>
        <v/>
      </c>
      <c r="I756" s="10" t="str">
        <f>IF(AND(H756=1,F756=$L$4),1,"")</f>
        <v/>
      </c>
      <c r="J756" s="10" t="str">
        <f t="shared" si="14"/>
        <v/>
      </c>
    </row>
    <row r="757" spans="5:10" x14ac:dyDescent="0.25">
      <c r="E757" s="4">
        <v>41487</v>
      </c>
      <c r="F757">
        <v>806014</v>
      </c>
      <c r="G757" s="3">
        <v>7620.791691831555</v>
      </c>
      <c r="H757" s="10" t="str">
        <f>IF(AND(E757&gt;=$L$2,SUM($I$1:I756)&lt;90),1,"")</f>
        <v/>
      </c>
      <c r="I757" s="10" t="str">
        <f>IF(AND(H757=1,F757=$L$4),1,"")</f>
        <v/>
      </c>
      <c r="J757" s="10" t="str">
        <f t="shared" si="14"/>
        <v/>
      </c>
    </row>
    <row r="758" spans="5:10" x14ac:dyDescent="0.25">
      <c r="E758" s="4">
        <v>41487</v>
      </c>
      <c r="F758">
        <v>806013</v>
      </c>
      <c r="G758" s="3">
        <v>9407.7857419147767</v>
      </c>
      <c r="H758" s="10" t="str">
        <f>IF(AND(E758&gt;=$L$2,SUM($I$1:I757)&lt;90),1,"")</f>
        <v/>
      </c>
      <c r="I758" s="10" t="str">
        <f>IF(AND(H758=1,F758=$L$4),1,"")</f>
        <v/>
      </c>
      <c r="J758" s="10" t="str">
        <f t="shared" si="14"/>
        <v/>
      </c>
    </row>
    <row r="759" spans="5:10" x14ac:dyDescent="0.25">
      <c r="E759" s="4">
        <v>41487</v>
      </c>
      <c r="F759">
        <v>806013</v>
      </c>
      <c r="G759" s="3">
        <v>23153.64354787736</v>
      </c>
      <c r="H759" s="10" t="str">
        <f>IF(AND(E759&gt;=$L$2,SUM($I$1:I758)&lt;90),1,"")</f>
        <v/>
      </c>
      <c r="I759" s="10" t="str">
        <f>IF(AND(H759=1,F759=$L$4),1,"")</f>
        <v/>
      </c>
      <c r="J759" s="10" t="str">
        <f t="shared" si="14"/>
        <v/>
      </c>
    </row>
    <row r="760" spans="5:10" x14ac:dyDescent="0.25">
      <c r="E760" s="4">
        <v>41487</v>
      </c>
      <c r="F760">
        <v>805994</v>
      </c>
      <c r="G760" s="3">
        <v>44.650837096112809</v>
      </c>
      <c r="H760" s="10" t="str">
        <f>IF(AND(E760&gt;=$L$2,SUM($I$1:I759)&lt;90),1,"")</f>
        <v/>
      </c>
      <c r="I760" s="10" t="str">
        <f>IF(AND(H760=1,F760=$L$4),1,"")</f>
        <v/>
      </c>
      <c r="J760" s="10" t="str">
        <f t="shared" si="14"/>
        <v/>
      </c>
    </row>
    <row r="761" spans="5:10" x14ac:dyDescent="0.25">
      <c r="E761" s="4">
        <v>41487</v>
      </c>
      <c r="F761">
        <v>805961</v>
      </c>
      <c r="G761" s="3">
        <v>5030.1290530298547</v>
      </c>
      <c r="H761" s="10" t="str">
        <f>IF(AND(E761&gt;=$L$2,SUM($I$1:I760)&lt;90),1,"")</f>
        <v/>
      </c>
      <c r="I761" s="10" t="str">
        <f>IF(AND(H761=1,F761=$L$4),1,"")</f>
        <v/>
      </c>
      <c r="J761" s="10" t="str">
        <f t="shared" si="14"/>
        <v/>
      </c>
    </row>
    <row r="762" spans="5:10" x14ac:dyDescent="0.25">
      <c r="E762" s="4">
        <v>41487</v>
      </c>
      <c r="F762">
        <v>805961</v>
      </c>
      <c r="G762" s="3">
        <v>26553.490284768195</v>
      </c>
      <c r="H762" s="10" t="str">
        <f>IF(AND(E762&gt;=$L$2,SUM($I$1:I761)&lt;90),1,"")</f>
        <v/>
      </c>
      <c r="I762" s="10" t="str">
        <f>IF(AND(H762=1,F762=$L$4),1,"")</f>
        <v/>
      </c>
      <c r="J762" s="10" t="str">
        <f t="shared" si="14"/>
        <v/>
      </c>
    </row>
    <row r="763" spans="5:10" x14ac:dyDescent="0.25">
      <c r="E763" s="4">
        <v>41487</v>
      </c>
      <c r="F763">
        <v>805877</v>
      </c>
      <c r="G763" s="3">
        <v>8650.2243326543248</v>
      </c>
      <c r="H763" s="10" t="str">
        <f>IF(AND(E763&gt;=$L$2,SUM($I$1:I762)&lt;90),1,"")</f>
        <v/>
      </c>
      <c r="I763" s="10" t="str">
        <f>IF(AND(H763=1,F763=$L$4),1,"")</f>
        <v/>
      </c>
      <c r="J763" s="10" t="str">
        <f t="shared" si="14"/>
        <v/>
      </c>
    </row>
    <row r="764" spans="5:10" x14ac:dyDescent="0.25">
      <c r="E764" s="4">
        <v>41487</v>
      </c>
      <c r="F764">
        <v>805385</v>
      </c>
      <c r="G764" s="3">
        <v>2120.0006748381998</v>
      </c>
      <c r="H764" s="10" t="str">
        <f>IF(AND(E764&gt;=$L$2,SUM($I$1:I763)&lt;90),1,"")</f>
        <v/>
      </c>
      <c r="I764" s="10" t="str">
        <f>IF(AND(H764=1,F764=$L$4),1,"")</f>
        <v/>
      </c>
      <c r="J764" s="10" t="str">
        <f t="shared" si="14"/>
        <v/>
      </c>
    </row>
    <row r="765" spans="5:10" x14ac:dyDescent="0.25">
      <c r="E765" s="4">
        <v>41487</v>
      </c>
      <c r="F765">
        <v>805385</v>
      </c>
      <c r="G765" s="3">
        <v>1143.7400232291243</v>
      </c>
      <c r="H765" s="10" t="str">
        <f>IF(AND(E765&gt;=$L$2,SUM($I$1:I764)&lt;90),1,"")</f>
        <v/>
      </c>
      <c r="I765" s="10" t="str">
        <f>IF(AND(H765=1,F765=$L$4),1,"")</f>
        <v/>
      </c>
      <c r="J765" s="10" t="str">
        <f t="shared" si="14"/>
        <v/>
      </c>
    </row>
    <row r="766" spans="5:10" x14ac:dyDescent="0.25">
      <c r="E766" s="4">
        <v>41487</v>
      </c>
      <c r="F766">
        <v>805349</v>
      </c>
      <c r="G766" s="3">
        <v>93.701687285666281</v>
      </c>
      <c r="H766" s="10" t="str">
        <f>IF(AND(E766&gt;=$L$2,SUM($I$1:I765)&lt;90),1,"")</f>
        <v/>
      </c>
      <c r="I766" s="10" t="str">
        <f>IF(AND(H766=1,F766=$L$4),1,"")</f>
        <v/>
      </c>
      <c r="J766" s="10" t="str">
        <f t="shared" si="14"/>
        <v/>
      </c>
    </row>
    <row r="767" spans="5:10" x14ac:dyDescent="0.25">
      <c r="E767" s="4">
        <v>41487</v>
      </c>
      <c r="F767">
        <v>805349</v>
      </c>
      <c r="G767" s="3">
        <v>7472.4926589779861</v>
      </c>
      <c r="H767" s="10" t="str">
        <f>IF(AND(E767&gt;=$L$2,SUM($I$1:I766)&lt;90),1,"")</f>
        <v/>
      </c>
      <c r="I767" s="10" t="str">
        <f>IF(AND(H767=1,F767=$L$4),1,"")</f>
        <v/>
      </c>
      <c r="J767" s="10" t="str">
        <f t="shared" si="14"/>
        <v/>
      </c>
    </row>
    <row r="768" spans="5:10" x14ac:dyDescent="0.25">
      <c r="E768" s="4">
        <v>41487</v>
      </c>
      <c r="F768">
        <v>804767</v>
      </c>
      <c r="G768" s="3">
        <v>1048.5355145699939</v>
      </c>
      <c r="H768" s="10" t="str">
        <f>IF(AND(E768&gt;=$L$2,SUM($I$1:I767)&lt;90),1,"")</f>
        <v/>
      </c>
      <c r="I768" s="10" t="str">
        <f>IF(AND(H768=1,F768=$L$4),1,"")</f>
        <v/>
      </c>
      <c r="J768" s="10" t="str">
        <f t="shared" si="14"/>
        <v/>
      </c>
    </row>
    <row r="769" spans="5:10" x14ac:dyDescent="0.25">
      <c r="E769" s="4">
        <v>41487</v>
      </c>
      <c r="F769">
        <v>804729</v>
      </c>
      <c r="G769" s="3">
        <v>18426.247790079306</v>
      </c>
      <c r="H769" s="10" t="str">
        <f>IF(AND(E769&gt;=$L$2,SUM($I$1:I768)&lt;90),1,"")</f>
        <v/>
      </c>
      <c r="I769" s="10" t="str">
        <f>IF(AND(H769=1,F769=$L$4),1,"")</f>
        <v/>
      </c>
      <c r="J769" s="10" t="str">
        <f t="shared" si="14"/>
        <v/>
      </c>
    </row>
    <row r="770" spans="5:10" x14ac:dyDescent="0.25">
      <c r="E770" s="4">
        <v>41487</v>
      </c>
      <c r="F770">
        <v>804729</v>
      </c>
      <c r="G770" s="3">
        <v>10864.747823982249</v>
      </c>
      <c r="H770" s="10" t="str">
        <f>IF(AND(E770&gt;=$L$2,SUM($I$1:I769)&lt;90),1,"")</f>
        <v/>
      </c>
      <c r="I770" s="10" t="str">
        <f>IF(AND(H770=1,F770=$L$4),1,"")</f>
        <v/>
      </c>
      <c r="J770" s="10" t="str">
        <f t="shared" si="14"/>
        <v/>
      </c>
    </row>
    <row r="771" spans="5:10" x14ac:dyDescent="0.25">
      <c r="E771" s="4">
        <v>41487</v>
      </c>
      <c r="F771">
        <v>804519</v>
      </c>
      <c r="G771" s="3">
        <v>32472.375503661518</v>
      </c>
      <c r="H771" s="10" t="str">
        <f>IF(AND(E771&gt;=$L$2,SUM($I$1:I770)&lt;90),1,"")</f>
        <v/>
      </c>
      <c r="I771" s="10" t="str">
        <f>IF(AND(H771=1,F771=$L$4),1,"")</f>
        <v/>
      </c>
      <c r="J771" s="10" t="str">
        <f t="shared" ref="J771:J834" si="15">IF(AND(H771=1,I771=1),ROW(),"")</f>
        <v/>
      </c>
    </row>
    <row r="772" spans="5:10" x14ac:dyDescent="0.25">
      <c r="E772" s="4">
        <v>41487</v>
      </c>
      <c r="F772">
        <v>804460</v>
      </c>
      <c r="G772" s="3">
        <v>7308.7316082819707</v>
      </c>
      <c r="H772" s="10" t="str">
        <f>IF(AND(E772&gt;=$L$2,SUM($I$1:I771)&lt;90),1,"")</f>
        <v/>
      </c>
      <c r="I772" s="10" t="str">
        <f>IF(AND(H772=1,F772=$L$4),1,"")</f>
        <v/>
      </c>
      <c r="J772" s="10" t="str">
        <f t="shared" si="15"/>
        <v/>
      </c>
    </row>
    <row r="773" spans="5:10" x14ac:dyDescent="0.25">
      <c r="E773" s="4">
        <v>41487</v>
      </c>
      <c r="F773">
        <v>804460</v>
      </c>
      <c r="G773" s="3">
        <v>34959.932201840515</v>
      </c>
      <c r="H773" s="10" t="str">
        <f>IF(AND(E773&gt;=$L$2,SUM($I$1:I772)&lt;90),1,"")</f>
        <v/>
      </c>
      <c r="I773" s="10" t="str">
        <f>IF(AND(H773=1,F773=$L$4),1,"")</f>
        <v/>
      </c>
      <c r="J773" s="10" t="str">
        <f t="shared" si="15"/>
        <v/>
      </c>
    </row>
    <row r="774" spans="5:10" x14ac:dyDescent="0.25">
      <c r="E774" s="4">
        <v>41487</v>
      </c>
      <c r="F774">
        <v>804429</v>
      </c>
      <c r="G774" s="3">
        <v>7912.2150942527505</v>
      </c>
      <c r="H774" s="10" t="str">
        <f>IF(AND(E774&gt;=$L$2,SUM($I$1:I773)&lt;90),1,"")</f>
        <v/>
      </c>
      <c r="I774" s="10" t="str">
        <f>IF(AND(H774=1,F774=$L$4),1,"")</f>
        <v/>
      </c>
      <c r="J774" s="10" t="str">
        <f t="shared" si="15"/>
        <v/>
      </c>
    </row>
    <row r="775" spans="5:10" x14ac:dyDescent="0.25">
      <c r="E775" s="4">
        <v>41487</v>
      </c>
      <c r="F775">
        <v>803779</v>
      </c>
      <c r="G775" s="3">
        <v>1092.9074775968043</v>
      </c>
      <c r="H775" s="10" t="str">
        <f>IF(AND(E775&gt;=$L$2,SUM($I$1:I774)&lt;90),1,"")</f>
        <v/>
      </c>
      <c r="I775" s="10" t="str">
        <f>IF(AND(H775=1,F775=$L$4),1,"")</f>
        <v/>
      </c>
      <c r="J775" s="10" t="str">
        <f t="shared" si="15"/>
        <v/>
      </c>
    </row>
    <row r="776" spans="5:10" x14ac:dyDescent="0.25">
      <c r="E776" s="4">
        <v>41487</v>
      </c>
      <c r="F776">
        <v>802726</v>
      </c>
      <c r="G776" s="3">
        <v>2843.6943776822409</v>
      </c>
      <c r="H776" s="10" t="str">
        <f>IF(AND(E776&gt;=$L$2,SUM($I$1:I775)&lt;90),1,"")</f>
        <v/>
      </c>
      <c r="I776" s="10" t="str">
        <f>IF(AND(H776=1,F776=$L$4),1,"")</f>
        <v/>
      </c>
      <c r="J776" s="10" t="str">
        <f t="shared" si="15"/>
        <v/>
      </c>
    </row>
    <row r="777" spans="5:10" x14ac:dyDescent="0.25">
      <c r="E777" s="4">
        <v>41487</v>
      </c>
      <c r="F777">
        <v>802702</v>
      </c>
      <c r="G777" s="3">
        <v>3640.1277336027042</v>
      </c>
      <c r="H777" s="10" t="str">
        <f>IF(AND(E777&gt;=$L$2,SUM($I$1:I776)&lt;90),1,"")</f>
        <v/>
      </c>
      <c r="I777" s="10" t="str">
        <f>IF(AND(H777=1,F777=$L$4),1,"")</f>
        <v/>
      </c>
      <c r="J777" s="10" t="str">
        <f t="shared" si="15"/>
        <v/>
      </c>
    </row>
    <row r="778" spans="5:10" x14ac:dyDescent="0.25">
      <c r="E778" s="4">
        <v>41487</v>
      </c>
      <c r="F778">
        <v>802697</v>
      </c>
      <c r="G778" s="3">
        <v>1886.1957537356884</v>
      </c>
      <c r="H778" s="10" t="str">
        <f>IF(AND(E778&gt;=$L$2,SUM($I$1:I777)&lt;90),1,"")</f>
        <v/>
      </c>
      <c r="I778" s="10" t="str">
        <f>IF(AND(H778=1,F778=$L$4),1,"")</f>
        <v/>
      </c>
      <c r="J778" s="10" t="str">
        <f t="shared" si="15"/>
        <v/>
      </c>
    </row>
    <row r="779" spans="5:10" x14ac:dyDescent="0.25">
      <c r="E779" s="4">
        <v>41487</v>
      </c>
      <c r="F779">
        <v>802697</v>
      </c>
      <c r="G779" s="3">
        <v>748.94729911977424</v>
      </c>
      <c r="H779" s="10" t="str">
        <f>IF(AND(E779&gt;=$L$2,SUM($I$1:I778)&lt;90),1,"")</f>
        <v/>
      </c>
      <c r="I779" s="10" t="str">
        <f>IF(AND(H779=1,F779=$L$4),1,"")</f>
        <v/>
      </c>
      <c r="J779" s="10" t="str">
        <f t="shared" si="15"/>
        <v/>
      </c>
    </row>
    <row r="780" spans="5:10" x14ac:dyDescent="0.25">
      <c r="E780" s="4">
        <v>41487</v>
      </c>
      <c r="F780">
        <v>802694</v>
      </c>
      <c r="G780" s="3">
        <v>1686.3514970726908</v>
      </c>
      <c r="H780" s="10" t="str">
        <f>IF(AND(E780&gt;=$L$2,SUM($I$1:I779)&lt;90),1,"")</f>
        <v/>
      </c>
      <c r="I780" s="10" t="str">
        <f>IF(AND(H780=1,F780=$L$4),1,"")</f>
        <v/>
      </c>
      <c r="J780" s="10" t="str">
        <f t="shared" si="15"/>
        <v/>
      </c>
    </row>
    <row r="781" spans="5:10" x14ac:dyDescent="0.25">
      <c r="E781" s="4">
        <v>41487</v>
      </c>
      <c r="F781">
        <v>802687</v>
      </c>
      <c r="G781" s="3">
        <v>67.812877852076952</v>
      </c>
      <c r="H781" s="10" t="str">
        <f>IF(AND(E781&gt;=$L$2,SUM($I$1:I780)&lt;90),1,"")</f>
        <v/>
      </c>
      <c r="I781" s="10" t="str">
        <f>IF(AND(H781=1,F781=$L$4),1,"")</f>
        <v/>
      </c>
      <c r="J781" s="10" t="str">
        <f t="shared" si="15"/>
        <v/>
      </c>
    </row>
    <row r="782" spans="5:10" x14ac:dyDescent="0.25">
      <c r="E782" s="4">
        <v>41487</v>
      </c>
      <c r="F782">
        <v>802687</v>
      </c>
      <c r="G782" s="3">
        <v>3790.06902486439</v>
      </c>
      <c r="H782" s="10" t="str">
        <f>IF(AND(E782&gt;=$L$2,SUM($I$1:I781)&lt;90),1,"")</f>
        <v/>
      </c>
      <c r="I782" s="10" t="str">
        <f>IF(AND(H782=1,F782=$L$4),1,"")</f>
        <v/>
      </c>
      <c r="J782" s="10" t="str">
        <f t="shared" si="15"/>
        <v/>
      </c>
    </row>
    <row r="783" spans="5:10" x14ac:dyDescent="0.25">
      <c r="E783" s="4">
        <v>41487</v>
      </c>
      <c r="F783">
        <v>101790</v>
      </c>
      <c r="G783" s="3">
        <v>814.79256548288288</v>
      </c>
      <c r="H783" s="10" t="str">
        <f>IF(AND(E783&gt;=$L$2,SUM($I$1:I782)&lt;90),1,"")</f>
        <v/>
      </c>
      <c r="I783" s="10" t="str">
        <f>IF(AND(H783=1,F783=$L$4),1,"")</f>
        <v/>
      </c>
      <c r="J783" s="10" t="str">
        <f t="shared" si="15"/>
        <v/>
      </c>
    </row>
    <row r="784" spans="5:10" x14ac:dyDescent="0.25">
      <c r="E784" s="4">
        <v>41487</v>
      </c>
      <c r="F784">
        <v>101790</v>
      </c>
      <c r="G784" s="3">
        <v>27418.883000825645</v>
      </c>
      <c r="H784" s="10" t="str">
        <f>IF(AND(E784&gt;=$L$2,SUM($I$1:I783)&lt;90),1,"")</f>
        <v/>
      </c>
      <c r="I784" s="10" t="str">
        <f>IF(AND(H784=1,F784=$L$4),1,"")</f>
        <v/>
      </c>
      <c r="J784" s="10" t="str">
        <f t="shared" si="15"/>
        <v/>
      </c>
    </row>
    <row r="785" spans="5:10" x14ac:dyDescent="0.25">
      <c r="E785" s="4">
        <v>41518</v>
      </c>
      <c r="F785">
        <v>807860</v>
      </c>
      <c r="G785" s="3">
        <v>4795.4373678251877</v>
      </c>
      <c r="H785" s="10" t="str">
        <f>IF(AND(E785&gt;=$L$2,SUM($I$1:I784)&lt;90),1,"")</f>
        <v/>
      </c>
      <c r="I785" s="10" t="str">
        <f>IF(AND(H785=1,F785=$L$4),1,"")</f>
        <v/>
      </c>
      <c r="J785" s="10" t="str">
        <f t="shared" si="15"/>
        <v/>
      </c>
    </row>
    <row r="786" spans="5:10" x14ac:dyDescent="0.25">
      <c r="E786" s="4">
        <v>41518</v>
      </c>
      <c r="F786">
        <v>807533</v>
      </c>
      <c r="G786" s="3">
        <v>4721.7311344526515</v>
      </c>
      <c r="H786" s="10" t="str">
        <f>IF(AND(E786&gt;=$L$2,SUM($I$1:I785)&lt;90),1,"")</f>
        <v/>
      </c>
      <c r="I786" s="10" t="str">
        <f>IF(AND(H786=1,F786=$L$4),1,"")</f>
        <v/>
      </c>
      <c r="J786" s="10" t="str">
        <f t="shared" si="15"/>
        <v/>
      </c>
    </row>
    <row r="787" spans="5:10" x14ac:dyDescent="0.25">
      <c r="E787" s="4">
        <v>41518</v>
      </c>
      <c r="F787">
        <v>807431</v>
      </c>
      <c r="G787" s="3">
        <v>723.75963473263016</v>
      </c>
      <c r="H787" s="10" t="str">
        <f>IF(AND(E787&gt;=$L$2,SUM($I$1:I786)&lt;90),1,"")</f>
        <v/>
      </c>
      <c r="I787" s="10" t="str">
        <f>IF(AND(H787=1,F787=$L$4),1,"")</f>
        <v/>
      </c>
      <c r="J787" s="10" t="str">
        <f t="shared" si="15"/>
        <v/>
      </c>
    </row>
    <row r="788" spans="5:10" x14ac:dyDescent="0.25">
      <c r="E788" s="4">
        <v>41518</v>
      </c>
      <c r="F788">
        <v>807431</v>
      </c>
      <c r="G788" s="3">
        <v>6.1408970931578164</v>
      </c>
      <c r="H788" s="10" t="str">
        <f>IF(AND(E788&gt;=$L$2,SUM($I$1:I787)&lt;90),1,"")</f>
        <v/>
      </c>
      <c r="I788" s="10" t="str">
        <f>IF(AND(H788=1,F788=$L$4),1,"")</f>
        <v/>
      </c>
      <c r="J788" s="10" t="str">
        <f t="shared" si="15"/>
        <v/>
      </c>
    </row>
    <row r="789" spans="5:10" x14ac:dyDescent="0.25">
      <c r="E789" s="4">
        <v>41518</v>
      </c>
      <c r="F789">
        <v>806662</v>
      </c>
      <c r="G789" s="3">
        <v>3364.268043517277</v>
      </c>
      <c r="H789" s="10" t="str">
        <f>IF(AND(E789&gt;=$L$2,SUM($I$1:I788)&lt;90),1,"")</f>
        <v/>
      </c>
      <c r="I789" s="10" t="str">
        <f>IF(AND(H789=1,F789=$L$4),1,"")</f>
        <v/>
      </c>
      <c r="J789" s="10" t="str">
        <f t="shared" si="15"/>
        <v/>
      </c>
    </row>
    <row r="790" spans="5:10" x14ac:dyDescent="0.25">
      <c r="E790" s="4">
        <v>41518</v>
      </c>
      <c r="F790">
        <v>806538</v>
      </c>
      <c r="G790" s="3">
        <v>4568.8119690547719</v>
      </c>
      <c r="H790" s="10" t="str">
        <f>IF(AND(E790&gt;=$L$2,SUM($I$1:I789)&lt;90),1,"")</f>
        <v/>
      </c>
      <c r="I790" s="10" t="str">
        <f>IF(AND(H790=1,F790=$L$4),1,"")</f>
        <v/>
      </c>
      <c r="J790" s="10" t="str">
        <f t="shared" si="15"/>
        <v/>
      </c>
    </row>
    <row r="791" spans="5:10" x14ac:dyDescent="0.25">
      <c r="E791" s="4">
        <v>41518</v>
      </c>
      <c r="F791">
        <v>806436</v>
      </c>
      <c r="G791" s="3">
        <v>3060.4405858250711</v>
      </c>
      <c r="H791" s="10" t="str">
        <f>IF(AND(E791&gt;=$L$2,SUM($I$1:I790)&lt;90),1,"")</f>
        <v/>
      </c>
      <c r="I791" s="10" t="str">
        <f>IF(AND(H791=1,F791=$L$4),1,"")</f>
        <v/>
      </c>
      <c r="J791" s="10" t="str">
        <f t="shared" si="15"/>
        <v/>
      </c>
    </row>
    <row r="792" spans="5:10" x14ac:dyDescent="0.25">
      <c r="E792" s="4">
        <v>41518</v>
      </c>
      <c r="F792">
        <v>806231</v>
      </c>
      <c r="G792" s="3">
        <v>3821.2776269362894</v>
      </c>
      <c r="H792" s="10" t="str">
        <f>IF(AND(E792&gt;=$L$2,SUM($I$1:I791)&lt;90),1,"")</f>
        <v/>
      </c>
      <c r="I792" s="10" t="str">
        <f>IF(AND(H792=1,F792=$L$4),1,"")</f>
        <v/>
      </c>
      <c r="J792" s="10" t="str">
        <f t="shared" si="15"/>
        <v/>
      </c>
    </row>
    <row r="793" spans="5:10" x14ac:dyDescent="0.25">
      <c r="E793" s="4">
        <v>41518</v>
      </c>
      <c r="F793">
        <v>806171</v>
      </c>
      <c r="G793" s="3">
        <v>9390.7000523190018</v>
      </c>
      <c r="H793" s="10" t="str">
        <f>IF(AND(E793&gt;=$L$2,SUM($I$1:I792)&lt;90),1,"")</f>
        <v/>
      </c>
      <c r="I793" s="10" t="str">
        <f>IF(AND(H793=1,F793=$L$4),1,"")</f>
        <v/>
      </c>
      <c r="J793" s="10" t="str">
        <f t="shared" si="15"/>
        <v/>
      </c>
    </row>
    <row r="794" spans="5:10" x14ac:dyDescent="0.25">
      <c r="E794" s="4">
        <v>41518</v>
      </c>
      <c r="F794">
        <v>806028</v>
      </c>
      <c r="G794" s="3">
        <v>46771.036729829546</v>
      </c>
      <c r="H794" s="10" t="str">
        <f>IF(AND(E794&gt;=$L$2,SUM($I$1:I793)&lt;90),1,"")</f>
        <v/>
      </c>
      <c r="I794" s="10" t="str">
        <f>IF(AND(H794=1,F794=$L$4),1,"")</f>
        <v/>
      </c>
      <c r="J794" s="10" t="str">
        <f t="shared" si="15"/>
        <v/>
      </c>
    </row>
    <row r="795" spans="5:10" x14ac:dyDescent="0.25">
      <c r="E795" s="4">
        <v>41518</v>
      </c>
      <c r="F795">
        <v>806014</v>
      </c>
      <c r="G795" s="3">
        <v>5114.6402706322524</v>
      </c>
      <c r="H795" s="10" t="str">
        <f>IF(AND(E795&gt;=$L$2,SUM($I$1:I794)&lt;90),1,"")</f>
        <v/>
      </c>
      <c r="I795" s="10" t="str">
        <f>IF(AND(H795=1,F795=$L$4),1,"")</f>
        <v/>
      </c>
      <c r="J795" s="10" t="str">
        <f t="shared" si="15"/>
        <v/>
      </c>
    </row>
    <row r="796" spans="5:10" x14ac:dyDescent="0.25">
      <c r="E796" s="4">
        <v>41518</v>
      </c>
      <c r="F796">
        <v>806013</v>
      </c>
      <c r="G796" s="3">
        <v>15338.63066880895</v>
      </c>
      <c r="H796" s="10" t="str">
        <f>IF(AND(E796&gt;=$L$2,SUM($I$1:I795)&lt;90),1,"")</f>
        <v/>
      </c>
      <c r="I796" s="10" t="str">
        <f>IF(AND(H796=1,F796=$L$4),1,"")</f>
        <v/>
      </c>
      <c r="J796" s="10" t="str">
        <f t="shared" si="15"/>
        <v/>
      </c>
    </row>
    <row r="797" spans="5:10" x14ac:dyDescent="0.25">
      <c r="E797" s="4">
        <v>41518</v>
      </c>
      <c r="F797">
        <v>805994</v>
      </c>
      <c r="G797" s="3">
        <v>1001.291059532221</v>
      </c>
      <c r="H797" s="10" t="str">
        <f>IF(AND(E797&gt;=$L$2,SUM($I$1:I796)&lt;90),1,"")</f>
        <v/>
      </c>
      <c r="I797" s="10" t="str">
        <f>IF(AND(H797=1,F797=$L$4),1,"")</f>
        <v/>
      </c>
      <c r="J797" s="10" t="str">
        <f t="shared" si="15"/>
        <v/>
      </c>
    </row>
    <row r="798" spans="5:10" x14ac:dyDescent="0.25">
      <c r="E798" s="4">
        <v>41518</v>
      </c>
      <c r="F798">
        <v>805961</v>
      </c>
      <c r="G798" s="3">
        <v>27471.914142299873</v>
      </c>
      <c r="H798" s="10" t="str">
        <f>IF(AND(E798&gt;=$L$2,SUM($I$1:I797)&lt;90),1,"")</f>
        <v/>
      </c>
      <c r="I798" s="10" t="str">
        <f>IF(AND(H798=1,F798=$L$4),1,"")</f>
        <v/>
      </c>
      <c r="J798" s="10" t="str">
        <f t="shared" si="15"/>
        <v/>
      </c>
    </row>
    <row r="799" spans="5:10" x14ac:dyDescent="0.25">
      <c r="E799" s="4">
        <v>41518</v>
      </c>
      <c r="F799">
        <v>805961</v>
      </c>
      <c r="G799" s="3">
        <v>4427.4166533657153</v>
      </c>
      <c r="H799" s="10" t="str">
        <f>IF(AND(E799&gt;=$L$2,SUM($I$1:I798)&lt;90),1,"")</f>
        <v/>
      </c>
      <c r="I799" s="10" t="str">
        <f>IF(AND(H799=1,F799=$L$4),1,"")</f>
        <v/>
      </c>
      <c r="J799" s="10" t="str">
        <f t="shared" si="15"/>
        <v/>
      </c>
    </row>
    <row r="800" spans="5:10" x14ac:dyDescent="0.25">
      <c r="E800" s="4">
        <v>41518</v>
      </c>
      <c r="F800">
        <v>805877</v>
      </c>
      <c r="G800" s="3">
        <v>4709.8051101231185</v>
      </c>
      <c r="H800" s="10" t="str">
        <f>IF(AND(E800&gt;=$L$2,SUM($I$1:I799)&lt;90),1,"")</f>
        <v/>
      </c>
      <c r="I800" s="10" t="str">
        <f>IF(AND(H800=1,F800=$L$4),1,"")</f>
        <v/>
      </c>
      <c r="J800" s="10" t="str">
        <f t="shared" si="15"/>
        <v/>
      </c>
    </row>
    <row r="801" spans="5:10" x14ac:dyDescent="0.25">
      <c r="E801" s="4">
        <v>41518</v>
      </c>
      <c r="F801">
        <v>805385</v>
      </c>
      <c r="G801" s="3">
        <v>5649.903754288759</v>
      </c>
      <c r="H801" s="10" t="str">
        <f>IF(AND(E801&gt;=$L$2,SUM($I$1:I800)&lt;90),1,"")</f>
        <v/>
      </c>
      <c r="I801" s="10" t="str">
        <f>IF(AND(H801=1,F801=$L$4),1,"")</f>
        <v/>
      </c>
      <c r="J801" s="10" t="str">
        <f t="shared" si="15"/>
        <v/>
      </c>
    </row>
    <row r="802" spans="5:10" x14ac:dyDescent="0.25">
      <c r="E802" s="4">
        <v>41518</v>
      </c>
      <c r="F802">
        <v>805385</v>
      </c>
      <c r="G802" s="3">
        <v>73.319527006468633</v>
      </c>
      <c r="H802" s="10" t="str">
        <f>IF(AND(E802&gt;=$L$2,SUM($I$1:I801)&lt;90),1,"")</f>
        <v/>
      </c>
      <c r="I802" s="10" t="str">
        <f>IF(AND(H802=1,F802=$L$4),1,"")</f>
        <v/>
      </c>
      <c r="J802" s="10" t="str">
        <f t="shared" si="15"/>
        <v/>
      </c>
    </row>
    <row r="803" spans="5:10" x14ac:dyDescent="0.25">
      <c r="E803" s="4">
        <v>41518</v>
      </c>
      <c r="F803">
        <v>805349</v>
      </c>
      <c r="G803" s="3">
        <v>2651.2433775066911</v>
      </c>
      <c r="H803" s="10" t="str">
        <f>IF(AND(E803&gt;=$L$2,SUM($I$1:I802)&lt;90),1,"")</f>
        <v/>
      </c>
      <c r="I803" s="10" t="str">
        <f>IF(AND(H803=1,F803=$L$4),1,"")</f>
        <v/>
      </c>
      <c r="J803" s="10" t="str">
        <f t="shared" si="15"/>
        <v/>
      </c>
    </row>
    <row r="804" spans="5:10" x14ac:dyDescent="0.25">
      <c r="E804" s="4">
        <v>41518</v>
      </c>
      <c r="F804">
        <v>804767</v>
      </c>
      <c r="G804" s="3">
        <v>2255.9830666213975</v>
      </c>
      <c r="H804" s="10" t="str">
        <f>IF(AND(E804&gt;=$L$2,SUM($I$1:I803)&lt;90),1,"")</f>
        <v/>
      </c>
      <c r="I804" s="10" t="str">
        <f>IF(AND(H804=1,F804=$L$4),1,"")</f>
        <v/>
      </c>
      <c r="J804" s="10" t="str">
        <f t="shared" si="15"/>
        <v/>
      </c>
    </row>
    <row r="805" spans="5:10" x14ac:dyDescent="0.25">
      <c r="E805" s="4">
        <v>41518</v>
      </c>
      <c r="F805">
        <v>804729</v>
      </c>
      <c r="G805" s="3">
        <v>15429.52213308954</v>
      </c>
      <c r="H805" s="10" t="str">
        <f>IF(AND(E805&gt;=$L$2,SUM($I$1:I804)&lt;90),1,"")</f>
        <v/>
      </c>
      <c r="I805" s="10" t="str">
        <f>IF(AND(H805=1,F805=$L$4),1,"")</f>
        <v/>
      </c>
      <c r="J805" s="10" t="str">
        <f t="shared" si="15"/>
        <v/>
      </c>
    </row>
    <row r="806" spans="5:10" x14ac:dyDescent="0.25">
      <c r="E806" s="4">
        <v>41518</v>
      </c>
      <c r="F806">
        <v>804729</v>
      </c>
      <c r="G806" s="3">
        <v>3678.2890810190324</v>
      </c>
      <c r="H806" s="10" t="str">
        <f>IF(AND(E806&gt;=$L$2,SUM($I$1:I805)&lt;90),1,"")</f>
        <v/>
      </c>
      <c r="I806" s="10" t="str">
        <f>IF(AND(H806=1,F806=$L$4),1,"")</f>
        <v/>
      </c>
      <c r="J806" s="10" t="str">
        <f t="shared" si="15"/>
        <v/>
      </c>
    </row>
    <row r="807" spans="5:10" x14ac:dyDescent="0.25">
      <c r="E807" s="4">
        <v>41518</v>
      </c>
      <c r="F807">
        <v>804519</v>
      </c>
      <c r="G807" s="3">
        <v>71415.848907589709</v>
      </c>
      <c r="H807" s="10" t="str">
        <f>IF(AND(E807&gt;=$L$2,SUM($I$1:I806)&lt;90),1,"")</f>
        <v/>
      </c>
      <c r="I807" s="10" t="str">
        <f>IF(AND(H807=1,F807=$L$4),1,"")</f>
        <v/>
      </c>
      <c r="J807" s="10" t="str">
        <f t="shared" si="15"/>
        <v/>
      </c>
    </row>
    <row r="808" spans="5:10" x14ac:dyDescent="0.25">
      <c r="E808" s="4">
        <v>41518</v>
      </c>
      <c r="F808">
        <v>804460</v>
      </c>
      <c r="G808" s="3">
        <v>28525.379624741974</v>
      </c>
      <c r="H808" s="10" t="str">
        <f>IF(AND(E808&gt;=$L$2,SUM($I$1:I807)&lt;90),1,"")</f>
        <v/>
      </c>
      <c r="I808" s="10" t="str">
        <f>IF(AND(H808=1,F808=$L$4),1,"")</f>
        <v/>
      </c>
      <c r="J808" s="10" t="str">
        <f t="shared" si="15"/>
        <v/>
      </c>
    </row>
    <row r="809" spans="5:10" x14ac:dyDescent="0.25">
      <c r="E809" s="4">
        <v>41518</v>
      </c>
      <c r="F809">
        <v>804460</v>
      </c>
      <c r="G809" s="3">
        <v>7992.0140627607934</v>
      </c>
      <c r="H809" s="10" t="str">
        <f>IF(AND(E809&gt;=$L$2,SUM($I$1:I808)&lt;90),1,"")</f>
        <v/>
      </c>
      <c r="I809" s="10" t="str">
        <f>IF(AND(H809=1,F809=$L$4),1,"")</f>
        <v/>
      </c>
      <c r="J809" s="10" t="str">
        <f t="shared" si="15"/>
        <v/>
      </c>
    </row>
    <row r="810" spans="5:10" x14ac:dyDescent="0.25">
      <c r="E810" s="4">
        <v>41518</v>
      </c>
      <c r="F810">
        <v>804429</v>
      </c>
      <c r="G810" s="3">
        <v>24802.325414786923</v>
      </c>
      <c r="H810" s="10" t="str">
        <f>IF(AND(E810&gt;=$L$2,SUM($I$1:I809)&lt;90),1,"")</f>
        <v/>
      </c>
      <c r="I810" s="10" t="str">
        <f>IF(AND(H810=1,F810=$L$4),1,"")</f>
        <v/>
      </c>
      <c r="J810" s="10" t="str">
        <f t="shared" si="15"/>
        <v/>
      </c>
    </row>
    <row r="811" spans="5:10" x14ac:dyDescent="0.25">
      <c r="E811" s="4">
        <v>41518</v>
      </c>
      <c r="F811">
        <v>803779</v>
      </c>
      <c r="G811" s="3">
        <v>2462.391456573785</v>
      </c>
      <c r="H811" s="10" t="str">
        <f>IF(AND(E811&gt;=$L$2,SUM($I$1:I810)&lt;90),1,"")</f>
        <v/>
      </c>
      <c r="I811" s="10" t="str">
        <f>IF(AND(H811=1,F811=$L$4),1,"")</f>
        <v/>
      </c>
      <c r="J811" s="10" t="str">
        <f t="shared" si="15"/>
        <v/>
      </c>
    </row>
    <row r="812" spans="5:10" x14ac:dyDescent="0.25">
      <c r="E812" s="4">
        <v>41518</v>
      </c>
      <c r="F812">
        <v>802726</v>
      </c>
      <c r="G812" s="3">
        <v>4375.1958256919097</v>
      </c>
      <c r="H812" s="10" t="str">
        <f>IF(AND(E812&gt;=$L$2,SUM($I$1:I811)&lt;90),1,"")</f>
        <v/>
      </c>
      <c r="I812" s="10" t="str">
        <f>IF(AND(H812=1,F812=$L$4),1,"")</f>
        <v/>
      </c>
      <c r="J812" s="10" t="str">
        <f t="shared" si="15"/>
        <v/>
      </c>
    </row>
    <row r="813" spans="5:10" x14ac:dyDescent="0.25">
      <c r="E813" s="4">
        <v>41518</v>
      </c>
      <c r="F813">
        <v>802702</v>
      </c>
      <c r="G813" s="3">
        <v>4524.6810385591061</v>
      </c>
      <c r="H813" s="10" t="str">
        <f>IF(AND(E813&gt;=$L$2,SUM($I$1:I812)&lt;90),1,"")</f>
        <v/>
      </c>
      <c r="I813" s="10" t="str">
        <f>IF(AND(H813=1,F813=$L$4),1,"")</f>
        <v/>
      </c>
      <c r="J813" s="10" t="str">
        <f t="shared" si="15"/>
        <v/>
      </c>
    </row>
    <row r="814" spans="5:10" x14ac:dyDescent="0.25">
      <c r="E814" s="4">
        <v>41518</v>
      </c>
      <c r="F814">
        <v>802697</v>
      </c>
      <c r="G814" s="3">
        <v>847.90784649505986</v>
      </c>
      <c r="H814" s="10" t="str">
        <f>IF(AND(E814&gt;=$L$2,SUM($I$1:I813)&lt;90),1,"")</f>
        <v/>
      </c>
      <c r="I814" s="10" t="str">
        <f>IF(AND(H814=1,F814=$L$4),1,"")</f>
        <v/>
      </c>
      <c r="J814" s="10" t="str">
        <f t="shared" si="15"/>
        <v/>
      </c>
    </row>
    <row r="815" spans="5:10" x14ac:dyDescent="0.25">
      <c r="E815" s="4">
        <v>41518</v>
      </c>
      <c r="F815">
        <v>802694</v>
      </c>
      <c r="G815" s="3">
        <v>147.73730009257002</v>
      </c>
      <c r="H815" s="10" t="str">
        <f>IF(AND(E815&gt;=$L$2,SUM($I$1:I814)&lt;90),1,"")</f>
        <v/>
      </c>
      <c r="I815" s="10" t="str">
        <f>IF(AND(H815=1,F815=$L$4),1,"")</f>
        <v/>
      </c>
      <c r="J815" s="10" t="str">
        <f t="shared" si="15"/>
        <v/>
      </c>
    </row>
    <row r="816" spans="5:10" x14ac:dyDescent="0.25">
      <c r="E816" s="4">
        <v>41518</v>
      </c>
      <c r="F816">
        <v>802687</v>
      </c>
      <c r="G816" s="3">
        <v>3842.7320961257346</v>
      </c>
      <c r="H816" s="10" t="str">
        <f>IF(AND(E816&gt;=$L$2,SUM($I$1:I815)&lt;90),1,"")</f>
        <v/>
      </c>
      <c r="I816" s="10" t="str">
        <f>IF(AND(H816=1,F816=$L$4),1,"")</f>
        <v/>
      </c>
      <c r="J816" s="10" t="str">
        <f t="shared" si="15"/>
        <v/>
      </c>
    </row>
    <row r="817" spans="5:10" x14ac:dyDescent="0.25">
      <c r="E817" s="4">
        <v>41518</v>
      </c>
      <c r="F817">
        <v>101790</v>
      </c>
      <c r="G817" s="3">
        <v>21218.640179162736</v>
      </c>
      <c r="H817" s="10" t="str">
        <f>IF(AND(E817&gt;=$L$2,SUM($I$1:I816)&lt;90),1,"")</f>
        <v/>
      </c>
      <c r="I817" s="10" t="str">
        <f>IF(AND(H817=1,F817=$L$4),1,"")</f>
        <v/>
      </c>
      <c r="J817" s="10" t="str">
        <f t="shared" si="15"/>
        <v/>
      </c>
    </row>
    <row r="818" spans="5:10" x14ac:dyDescent="0.25">
      <c r="E818" s="4">
        <v>41548</v>
      </c>
      <c r="F818">
        <v>807860</v>
      </c>
      <c r="G818" s="3">
        <v>2661.5672102944504</v>
      </c>
      <c r="H818" s="10" t="str">
        <f>IF(AND(E818&gt;=$L$2,SUM($I$1:I817)&lt;90),1,"")</f>
        <v/>
      </c>
      <c r="I818" s="10" t="str">
        <f>IF(AND(H818=1,F818=$L$4),1,"")</f>
        <v/>
      </c>
      <c r="J818" s="10" t="str">
        <f t="shared" si="15"/>
        <v/>
      </c>
    </row>
    <row r="819" spans="5:10" x14ac:dyDescent="0.25">
      <c r="E819" s="4">
        <v>41548</v>
      </c>
      <c r="F819">
        <v>807533</v>
      </c>
      <c r="G819" s="3">
        <v>3100.3152209591108</v>
      </c>
      <c r="H819" s="10" t="str">
        <f>IF(AND(E819&gt;=$L$2,SUM($I$1:I818)&lt;90),1,"")</f>
        <v/>
      </c>
      <c r="I819" s="10" t="str">
        <f>IF(AND(H819=1,F819=$L$4),1,"")</f>
        <v/>
      </c>
      <c r="J819" s="10" t="str">
        <f t="shared" si="15"/>
        <v/>
      </c>
    </row>
    <row r="820" spans="5:10" x14ac:dyDescent="0.25">
      <c r="E820" s="4">
        <v>41548</v>
      </c>
      <c r="F820">
        <v>807431</v>
      </c>
      <c r="G820" s="3">
        <v>237.90906861468963</v>
      </c>
      <c r="H820" s="10" t="str">
        <f>IF(AND(E820&gt;=$L$2,SUM($I$1:I819)&lt;90),1,"")</f>
        <v/>
      </c>
      <c r="I820" s="10" t="str">
        <f>IF(AND(H820=1,F820=$L$4),1,"")</f>
        <v/>
      </c>
      <c r="J820" s="10" t="str">
        <f t="shared" si="15"/>
        <v/>
      </c>
    </row>
    <row r="821" spans="5:10" x14ac:dyDescent="0.25">
      <c r="E821" s="4">
        <v>41548</v>
      </c>
      <c r="F821">
        <v>806662</v>
      </c>
      <c r="G821" s="3">
        <v>1280.8091253276632</v>
      </c>
      <c r="H821" s="10" t="str">
        <f>IF(AND(E821&gt;=$L$2,SUM($I$1:I820)&lt;90),1,"")</f>
        <v/>
      </c>
      <c r="I821" s="10" t="str">
        <f>IF(AND(H821=1,F821=$L$4),1,"")</f>
        <v/>
      </c>
      <c r="J821" s="10" t="str">
        <f t="shared" si="15"/>
        <v/>
      </c>
    </row>
    <row r="822" spans="5:10" x14ac:dyDescent="0.25">
      <c r="E822" s="4">
        <v>41548</v>
      </c>
      <c r="F822">
        <v>806538</v>
      </c>
      <c r="G822" s="3">
        <v>2172.435914835628</v>
      </c>
      <c r="H822" s="10" t="str">
        <f>IF(AND(E822&gt;=$L$2,SUM($I$1:I821)&lt;90),1,"")</f>
        <v/>
      </c>
      <c r="I822" s="10" t="str">
        <f>IF(AND(H822=1,F822=$L$4),1,"")</f>
        <v/>
      </c>
      <c r="J822" s="10" t="str">
        <f t="shared" si="15"/>
        <v/>
      </c>
    </row>
    <row r="823" spans="5:10" x14ac:dyDescent="0.25">
      <c r="E823" s="4">
        <v>41548</v>
      </c>
      <c r="F823">
        <v>806436</v>
      </c>
      <c r="G823" s="3">
        <v>3386.6946756188891</v>
      </c>
      <c r="H823" s="10" t="str">
        <f>IF(AND(E823&gt;=$L$2,SUM($I$1:I822)&lt;90),1,"")</f>
        <v/>
      </c>
      <c r="I823" s="10" t="str">
        <f>IF(AND(H823=1,F823=$L$4),1,"")</f>
        <v/>
      </c>
      <c r="J823" s="10" t="str">
        <f t="shared" si="15"/>
        <v/>
      </c>
    </row>
    <row r="824" spans="5:10" x14ac:dyDescent="0.25">
      <c r="E824" s="4">
        <v>41548</v>
      </c>
      <c r="F824">
        <v>806231</v>
      </c>
      <c r="G824" s="3">
        <v>4290.8478666127266</v>
      </c>
      <c r="H824" s="10" t="str">
        <f>IF(AND(E824&gt;=$L$2,SUM($I$1:I823)&lt;90),1,"")</f>
        <v/>
      </c>
      <c r="I824" s="10" t="str">
        <f>IF(AND(H824=1,F824=$L$4),1,"")</f>
        <v/>
      </c>
      <c r="J824" s="10" t="str">
        <f t="shared" si="15"/>
        <v/>
      </c>
    </row>
    <row r="825" spans="5:10" x14ac:dyDescent="0.25">
      <c r="E825" s="4">
        <v>41548</v>
      </c>
      <c r="F825">
        <v>806171</v>
      </c>
      <c r="G825" s="3">
        <v>9461.9993962671233</v>
      </c>
      <c r="H825" s="10" t="str">
        <f>IF(AND(E825&gt;=$L$2,SUM($I$1:I824)&lt;90),1,"")</f>
        <v/>
      </c>
      <c r="I825" s="10" t="str">
        <f>IF(AND(H825=1,F825=$L$4),1,"")</f>
        <v/>
      </c>
      <c r="J825" s="10" t="str">
        <f t="shared" si="15"/>
        <v/>
      </c>
    </row>
    <row r="826" spans="5:10" x14ac:dyDescent="0.25">
      <c r="E826" s="4">
        <v>41548</v>
      </c>
      <c r="F826">
        <v>806028</v>
      </c>
      <c r="G826" s="3">
        <v>42081.381356194921</v>
      </c>
      <c r="H826" s="10" t="str">
        <f>IF(AND(E826&gt;=$L$2,SUM($I$1:I825)&lt;90),1,"")</f>
        <v/>
      </c>
      <c r="I826" s="10" t="str">
        <f>IF(AND(H826=1,F826=$L$4),1,"")</f>
        <v/>
      </c>
      <c r="J826" s="10" t="str">
        <f t="shared" si="15"/>
        <v/>
      </c>
    </row>
    <row r="827" spans="5:10" x14ac:dyDescent="0.25">
      <c r="E827" s="4">
        <v>41548</v>
      </c>
      <c r="F827">
        <v>806014</v>
      </c>
      <c r="G827" s="3">
        <v>5539.2611260286494</v>
      </c>
      <c r="H827" s="10" t="str">
        <f>IF(AND(E827&gt;=$L$2,SUM($I$1:I826)&lt;90),1,"")</f>
        <v/>
      </c>
      <c r="I827" s="10" t="str">
        <f>IF(AND(H827=1,F827=$L$4),1,"")</f>
        <v/>
      </c>
      <c r="J827" s="10" t="str">
        <f t="shared" si="15"/>
        <v/>
      </c>
    </row>
    <row r="828" spans="5:10" x14ac:dyDescent="0.25">
      <c r="E828" s="4">
        <v>41548</v>
      </c>
      <c r="F828">
        <v>806013</v>
      </c>
      <c r="G828" s="3">
        <v>23560.911640098428</v>
      </c>
      <c r="H828" s="10" t="str">
        <f>IF(AND(E828&gt;=$L$2,SUM($I$1:I827)&lt;90),1,"")</f>
        <v/>
      </c>
      <c r="I828" s="10" t="str">
        <f>IF(AND(H828=1,F828=$L$4),1,"")</f>
        <v/>
      </c>
      <c r="J828" s="10" t="str">
        <f t="shared" si="15"/>
        <v/>
      </c>
    </row>
    <row r="829" spans="5:10" x14ac:dyDescent="0.25">
      <c r="E829" s="4">
        <v>41548</v>
      </c>
      <c r="F829">
        <v>805961</v>
      </c>
      <c r="G829" s="3">
        <v>7987.6018322125938</v>
      </c>
      <c r="H829" s="10" t="str">
        <f>IF(AND(E829&gt;=$L$2,SUM($I$1:I828)&lt;90),1,"")</f>
        <v/>
      </c>
      <c r="I829" s="10" t="str">
        <f>IF(AND(H829=1,F829=$L$4),1,"")</f>
        <v/>
      </c>
      <c r="J829" s="10" t="str">
        <f t="shared" si="15"/>
        <v/>
      </c>
    </row>
    <row r="830" spans="5:10" x14ac:dyDescent="0.25">
      <c r="E830" s="4">
        <v>41548</v>
      </c>
      <c r="F830">
        <v>805961</v>
      </c>
      <c r="G830" s="3">
        <v>2251.0807359870796</v>
      </c>
      <c r="H830" s="10" t="str">
        <f>IF(AND(E830&gt;=$L$2,SUM($I$1:I829)&lt;90),1,"")</f>
        <v/>
      </c>
      <c r="I830" s="10" t="str">
        <f>IF(AND(H830=1,F830=$L$4),1,"")</f>
        <v/>
      </c>
      <c r="J830" s="10" t="str">
        <f t="shared" si="15"/>
        <v/>
      </c>
    </row>
    <row r="831" spans="5:10" x14ac:dyDescent="0.25">
      <c r="E831" s="4">
        <v>41548</v>
      </c>
      <c r="F831">
        <v>805877</v>
      </c>
      <c r="G831" s="3">
        <v>5965.7141342496634</v>
      </c>
      <c r="H831" s="10" t="str">
        <f>IF(AND(E831&gt;=$L$2,SUM($I$1:I830)&lt;90),1,"")</f>
        <v/>
      </c>
      <c r="I831" s="10" t="str">
        <f>IF(AND(H831=1,F831=$L$4),1,"")</f>
        <v/>
      </c>
      <c r="J831" s="10" t="str">
        <f t="shared" si="15"/>
        <v/>
      </c>
    </row>
    <row r="832" spans="5:10" x14ac:dyDescent="0.25">
      <c r="E832" s="4">
        <v>41548</v>
      </c>
      <c r="F832">
        <v>805385</v>
      </c>
      <c r="G832" s="3">
        <v>4035.2290579662858</v>
      </c>
      <c r="H832" s="10" t="str">
        <f>IF(AND(E832&gt;=$L$2,SUM($I$1:I831)&lt;90),1,"")</f>
        <v/>
      </c>
      <c r="I832" s="10" t="str">
        <f>IF(AND(H832=1,F832=$L$4),1,"")</f>
        <v/>
      </c>
      <c r="J832" s="10" t="str">
        <f t="shared" si="15"/>
        <v/>
      </c>
    </row>
    <row r="833" spans="5:10" x14ac:dyDescent="0.25">
      <c r="E833" s="4">
        <v>41548</v>
      </c>
      <c r="F833">
        <v>805349</v>
      </c>
      <c r="G833" s="3">
        <v>5761.8824312535617</v>
      </c>
      <c r="H833" s="10" t="str">
        <f>IF(AND(E833&gt;=$L$2,SUM($I$1:I832)&lt;90),1,"")</f>
        <v/>
      </c>
      <c r="I833" s="10" t="str">
        <f>IF(AND(H833=1,F833=$L$4),1,"")</f>
        <v/>
      </c>
      <c r="J833" s="10" t="str">
        <f t="shared" si="15"/>
        <v/>
      </c>
    </row>
    <row r="834" spans="5:10" x14ac:dyDescent="0.25">
      <c r="E834" s="4">
        <v>41548</v>
      </c>
      <c r="F834">
        <v>804767</v>
      </c>
      <c r="G834" s="3">
        <v>2757.6903724354265</v>
      </c>
      <c r="H834" s="10" t="str">
        <f>IF(AND(E834&gt;=$L$2,SUM($I$1:I833)&lt;90),1,"")</f>
        <v/>
      </c>
      <c r="I834" s="10" t="str">
        <f>IF(AND(H834=1,F834=$L$4),1,"")</f>
        <v/>
      </c>
      <c r="J834" s="10" t="str">
        <f t="shared" si="15"/>
        <v/>
      </c>
    </row>
    <row r="835" spans="5:10" x14ac:dyDescent="0.25">
      <c r="E835" s="4">
        <v>41548</v>
      </c>
      <c r="F835">
        <v>804729</v>
      </c>
      <c r="G835" s="3">
        <v>13146.612625451497</v>
      </c>
      <c r="H835" s="10" t="str">
        <f>IF(AND(E835&gt;=$L$2,SUM($I$1:I834)&lt;90),1,"")</f>
        <v/>
      </c>
      <c r="I835" s="10" t="str">
        <f>IF(AND(H835=1,F835=$L$4),1,"")</f>
        <v/>
      </c>
      <c r="J835" s="10" t="str">
        <f t="shared" ref="J835:J898" si="16">IF(AND(H835=1,I835=1),ROW(),"")</f>
        <v/>
      </c>
    </row>
    <row r="836" spans="5:10" x14ac:dyDescent="0.25">
      <c r="E836" s="4">
        <v>41548</v>
      </c>
      <c r="F836">
        <v>804729</v>
      </c>
      <c r="G836" s="3">
        <v>4947.1572567789408</v>
      </c>
      <c r="H836" s="10" t="str">
        <f>IF(AND(E836&gt;=$L$2,SUM($I$1:I835)&lt;90),1,"")</f>
        <v/>
      </c>
      <c r="I836" s="10" t="str">
        <f>IF(AND(H836=1,F836=$L$4),1,"")</f>
        <v/>
      </c>
      <c r="J836" s="10" t="str">
        <f t="shared" si="16"/>
        <v/>
      </c>
    </row>
    <row r="837" spans="5:10" x14ac:dyDescent="0.25">
      <c r="E837" s="4">
        <v>41548</v>
      </c>
      <c r="F837">
        <v>804519</v>
      </c>
      <c r="G837" s="3">
        <v>1051.0298763965386</v>
      </c>
      <c r="H837" s="10" t="str">
        <f>IF(AND(E837&gt;=$L$2,SUM($I$1:I836)&lt;90),1,"")</f>
        <v/>
      </c>
      <c r="I837" s="10" t="str">
        <f>IF(AND(H837=1,F837=$L$4),1,"")</f>
        <v/>
      </c>
      <c r="J837" s="10" t="str">
        <f t="shared" si="16"/>
        <v/>
      </c>
    </row>
    <row r="838" spans="5:10" x14ac:dyDescent="0.25">
      <c r="E838" s="4">
        <v>41548</v>
      </c>
      <c r="F838">
        <v>804519</v>
      </c>
      <c r="G838" s="3">
        <v>52686.615433884508</v>
      </c>
      <c r="H838" s="10" t="str">
        <f>IF(AND(E838&gt;=$L$2,SUM($I$1:I837)&lt;90),1,"")</f>
        <v/>
      </c>
      <c r="I838" s="10" t="str">
        <f>IF(AND(H838=1,F838=$L$4),1,"")</f>
        <v/>
      </c>
      <c r="J838" s="10" t="str">
        <f t="shared" si="16"/>
        <v/>
      </c>
    </row>
    <row r="839" spans="5:10" x14ac:dyDescent="0.25">
      <c r="E839" s="4">
        <v>41548</v>
      </c>
      <c r="F839">
        <v>804460</v>
      </c>
      <c r="G839" s="3">
        <v>53791.499580708616</v>
      </c>
      <c r="H839" s="10" t="str">
        <f>IF(AND(E839&gt;=$L$2,SUM($I$1:I838)&lt;90),1,"")</f>
        <v/>
      </c>
      <c r="I839" s="10" t="str">
        <f>IF(AND(H839=1,F839=$L$4),1,"")</f>
        <v/>
      </c>
      <c r="J839" s="10" t="str">
        <f t="shared" si="16"/>
        <v/>
      </c>
    </row>
    <row r="840" spans="5:10" x14ac:dyDescent="0.25">
      <c r="E840" s="4">
        <v>41548</v>
      </c>
      <c r="F840">
        <v>804460</v>
      </c>
      <c r="G840" s="3">
        <v>5847.9165951534524</v>
      </c>
      <c r="H840" s="10" t="str">
        <f>IF(AND(E840&gt;=$L$2,SUM($I$1:I839)&lt;90),1,"")</f>
        <v/>
      </c>
      <c r="I840" s="10" t="str">
        <f>IF(AND(H840=1,F840=$L$4),1,"")</f>
        <v/>
      </c>
      <c r="J840" s="10" t="str">
        <f t="shared" si="16"/>
        <v/>
      </c>
    </row>
    <row r="841" spans="5:10" x14ac:dyDescent="0.25">
      <c r="E841" s="4">
        <v>41548</v>
      </c>
      <c r="F841">
        <v>804429</v>
      </c>
      <c r="G841" s="3">
        <v>15712.257219441566</v>
      </c>
      <c r="H841" s="10" t="str">
        <f>IF(AND(E841&gt;=$L$2,SUM($I$1:I840)&lt;90),1,"")</f>
        <v/>
      </c>
      <c r="I841" s="10" t="str">
        <f>IF(AND(H841=1,F841=$L$4),1,"")</f>
        <v/>
      </c>
      <c r="J841" s="10" t="str">
        <f t="shared" si="16"/>
        <v/>
      </c>
    </row>
    <row r="842" spans="5:10" x14ac:dyDescent="0.25">
      <c r="E842" s="4">
        <v>41548</v>
      </c>
      <c r="F842">
        <v>803779</v>
      </c>
      <c r="G842" s="3">
        <v>62.508594606842337</v>
      </c>
      <c r="H842" s="10" t="str">
        <f>IF(AND(E842&gt;=$L$2,SUM($I$1:I841)&lt;90),1,"")</f>
        <v/>
      </c>
      <c r="I842" s="10" t="str">
        <f>IF(AND(H842=1,F842=$L$4),1,"")</f>
        <v/>
      </c>
      <c r="J842" s="10" t="str">
        <f t="shared" si="16"/>
        <v/>
      </c>
    </row>
    <row r="843" spans="5:10" x14ac:dyDescent="0.25">
      <c r="E843" s="4">
        <v>41548</v>
      </c>
      <c r="F843">
        <v>802726</v>
      </c>
      <c r="G843" s="3">
        <v>2175.8914738662133</v>
      </c>
      <c r="H843" s="10" t="str">
        <f>IF(AND(E843&gt;=$L$2,SUM($I$1:I842)&lt;90),1,"")</f>
        <v/>
      </c>
      <c r="I843" s="10" t="str">
        <f>IF(AND(H843=1,F843=$L$4),1,"")</f>
        <v/>
      </c>
      <c r="J843" s="10" t="str">
        <f t="shared" si="16"/>
        <v/>
      </c>
    </row>
    <row r="844" spans="5:10" x14ac:dyDescent="0.25">
      <c r="E844" s="4">
        <v>41548</v>
      </c>
      <c r="F844">
        <v>802702</v>
      </c>
      <c r="G844" s="3">
        <v>886.55143718179215</v>
      </c>
      <c r="H844" s="10" t="str">
        <f>IF(AND(E844&gt;=$L$2,SUM($I$1:I843)&lt;90),1,"")</f>
        <v/>
      </c>
      <c r="I844" s="10" t="str">
        <f>IF(AND(H844=1,F844=$L$4),1,"")</f>
        <v/>
      </c>
      <c r="J844" s="10" t="str">
        <f t="shared" si="16"/>
        <v/>
      </c>
    </row>
    <row r="845" spans="5:10" x14ac:dyDescent="0.25">
      <c r="E845" s="4">
        <v>41548</v>
      </c>
      <c r="F845">
        <v>802697</v>
      </c>
      <c r="G845" s="3">
        <v>2703.7589689937877</v>
      </c>
      <c r="H845" s="10" t="str">
        <f>IF(AND(E845&gt;=$L$2,SUM($I$1:I844)&lt;90),1,"")</f>
        <v/>
      </c>
      <c r="I845" s="10" t="str">
        <f>IF(AND(H845=1,F845=$L$4),1,"")</f>
        <v/>
      </c>
      <c r="J845" s="10" t="str">
        <f t="shared" si="16"/>
        <v/>
      </c>
    </row>
    <row r="846" spans="5:10" x14ac:dyDescent="0.25">
      <c r="E846" s="4">
        <v>41548</v>
      </c>
      <c r="F846">
        <v>802694</v>
      </c>
      <c r="G846" s="3">
        <v>255.43368941265925</v>
      </c>
      <c r="H846" s="10" t="str">
        <f>IF(AND(E846&gt;=$L$2,SUM($I$1:I845)&lt;90),1,"")</f>
        <v/>
      </c>
      <c r="I846" s="10" t="str">
        <f>IF(AND(H846=1,F846=$L$4),1,"")</f>
        <v/>
      </c>
      <c r="J846" s="10" t="str">
        <f t="shared" si="16"/>
        <v/>
      </c>
    </row>
    <row r="847" spans="5:10" x14ac:dyDescent="0.25">
      <c r="E847" s="4">
        <v>41548</v>
      </c>
      <c r="F847">
        <v>802694</v>
      </c>
      <c r="G847" s="3">
        <v>21.088166048260973</v>
      </c>
      <c r="H847" s="10" t="str">
        <f>IF(AND(E847&gt;=$L$2,SUM($I$1:I846)&lt;90),1,"")</f>
        <v/>
      </c>
      <c r="I847" s="10" t="str">
        <f>IF(AND(H847=1,F847=$L$4),1,"")</f>
        <v/>
      </c>
      <c r="J847" s="10" t="str">
        <f t="shared" si="16"/>
        <v/>
      </c>
    </row>
    <row r="848" spans="5:10" x14ac:dyDescent="0.25">
      <c r="E848" s="4">
        <v>41548</v>
      </c>
      <c r="F848">
        <v>802687</v>
      </c>
      <c r="G848" s="3">
        <v>1279.8681025559413</v>
      </c>
      <c r="H848" s="10" t="str">
        <f>IF(AND(E848&gt;=$L$2,SUM($I$1:I847)&lt;90),1,"")</f>
        <v/>
      </c>
      <c r="I848" s="10" t="str">
        <f>IF(AND(H848=1,F848=$L$4),1,"")</f>
        <v/>
      </c>
      <c r="J848" s="10" t="str">
        <f t="shared" si="16"/>
        <v/>
      </c>
    </row>
    <row r="849" spans="5:10" x14ac:dyDescent="0.25">
      <c r="E849" s="4">
        <v>41548</v>
      </c>
      <c r="F849">
        <v>101790</v>
      </c>
      <c r="G849" s="3">
        <v>17025.786169340085</v>
      </c>
      <c r="H849" s="10" t="str">
        <f>IF(AND(E849&gt;=$L$2,SUM($I$1:I848)&lt;90),1,"")</f>
        <v/>
      </c>
      <c r="I849" s="10" t="str">
        <f>IF(AND(H849=1,F849=$L$4),1,"")</f>
        <v/>
      </c>
      <c r="J849" s="10" t="str">
        <f t="shared" si="16"/>
        <v/>
      </c>
    </row>
    <row r="850" spans="5:10" x14ac:dyDescent="0.25">
      <c r="E850" s="4">
        <v>41579</v>
      </c>
      <c r="F850">
        <v>807860</v>
      </c>
      <c r="G850" s="3">
        <v>8586.9184654975379</v>
      </c>
      <c r="H850" s="10" t="str">
        <f>IF(AND(E850&gt;=$L$2,SUM($I$1:I849)&lt;90),1,"")</f>
        <v/>
      </c>
      <c r="I850" s="10" t="str">
        <f>IF(AND(H850=1,F850=$L$4),1,"")</f>
        <v/>
      </c>
      <c r="J850" s="10" t="str">
        <f t="shared" si="16"/>
        <v/>
      </c>
    </row>
    <row r="851" spans="5:10" x14ac:dyDescent="0.25">
      <c r="E851" s="4">
        <v>41579</v>
      </c>
      <c r="F851">
        <v>807533</v>
      </c>
      <c r="G851" s="3">
        <v>6335.9929645887059</v>
      </c>
      <c r="H851" s="10" t="str">
        <f>IF(AND(E851&gt;=$L$2,SUM($I$1:I850)&lt;90),1,"")</f>
        <v/>
      </c>
      <c r="I851" s="10" t="str">
        <f>IF(AND(H851=1,F851=$L$4),1,"")</f>
        <v/>
      </c>
      <c r="J851" s="10" t="str">
        <f t="shared" si="16"/>
        <v/>
      </c>
    </row>
    <row r="852" spans="5:10" x14ac:dyDescent="0.25">
      <c r="E852" s="4">
        <v>41579</v>
      </c>
      <c r="F852">
        <v>807431</v>
      </c>
      <c r="G852" s="3">
        <v>3091.484457597584</v>
      </c>
      <c r="H852" s="10" t="str">
        <f>IF(AND(E852&gt;=$L$2,SUM($I$1:I851)&lt;90),1,"")</f>
        <v/>
      </c>
      <c r="I852" s="10" t="str">
        <f>IF(AND(H852=1,F852=$L$4),1,"")</f>
        <v/>
      </c>
      <c r="J852" s="10" t="str">
        <f t="shared" si="16"/>
        <v/>
      </c>
    </row>
    <row r="853" spans="5:10" x14ac:dyDescent="0.25">
      <c r="E853" s="4">
        <v>41579</v>
      </c>
      <c r="F853">
        <v>806662</v>
      </c>
      <c r="G853" s="3">
        <v>1712.7653720897547</v>
      </c>
      <c r="H853" s="10" t="str">
        <f>IF(AND(E853&gt;=$L$2,SUM($I$1:I852)&lt;90),1,"")</f>
        <v/>
      </c>
      <c r="I853" s="10" t="str">
        <f>IF(AND(H853=1,F853=$L$4),1,"")</f>
        <v/>
      </c>
      <c r="J853" s="10" t="str">
        <f t="shared" si="16"/>
        <v/>
      </c>
    </row>
    <row r="854" spans="5:10" x14ac:dyDescent="0.25">
      <c r="E854" s="4">
        <v>41579</v>
      </c>
      <c r="F854">
        <v>806538</v>
      </c>
      <c r="G854" s="3">
        <v>7004.4995306717574</v>
      </c>
      <c r="H854" s="10" t="str">
        <f>IF(AND(E854&gt;=$L$2,SUM($I$1:I853)&lt;90),1,"")</f>
        <v/>
      </c>
      <c r="I854" s="10" t="str">
        <f>IF(AND(H854=1,F854=$L$4),1,"")</f>
        <v/>
      </c>
      <c r="J854" s="10" t="str">
        <f t="shared" si="16"/>
        <v/>
      </c>
    </row>
    <row r="855" spans="5:10" x14ac:dyDescent="0.25">
      <c r="E855" s="4">
        <v>41579</v>
      </c>
      <c r="F855">
        <v>806436</v>
      </c>
      <c r="G855" s="3">
        <v>1559.9406526202765</v>
      </c>
      <c r="H855" s="10" t="str">
        <f>IF(AND(E855&gt;=$L$2,SUM($I$1:I854)&lt;90),1,"")</f>
        <v/>
      </c>
      <c r="I855" s="10" t="str">
        <f>IF(AND(H855=1,F855=$L$4),1,"")</f>
        <v/>
      </c>
      <c r="J855" s="10" t="str">
        <f t="shared" si="16"/>
        <v/>
      </c>
    </row>
    <row r="856" spans="5:10" x14ac:dyDescent="0.25">
      <c r="E856" s="4">
        <v>41579</v>
      </c>
      <c r="F856">
        <v>806231</v>
      </c>
      <c r="G856" s="3">
        <v>3365.1184441183327</v>
      </c>
      <c r="H856" s="10" t="str">
        <f>IF(AND(E856&gt;=$L$2,SUM($I$1:I855)&lt;90),1,"")</f>
        <v/>
      </c>
      <c r="I856" s="10" t="str">
        <f>IF(AND(H856=1,F856=$L$4),1,"")</f>
        <v/>
      </c>
      <c r="J856" s="10" t="str">
        <f t="shared" si="16"/>
        <v/>
      </c>
    </row>
    <row r="857" spans="5:10" x14ac:dyDescent="0.25">
      <c r="E857" s="4">
        <v>41579</v>
      </c>
      <c r="F857">
        <v>806171</v>
      </c>
      <c r="G857" s="3">
        <v>1083.158807340511</v>
      </c>
      <c r="H857" s="10" t="str">
        <f>IF(AND(E857&gt;=$L$2,SUM($I$1:I856)&lt;90),1,"")</f>
        <v/>
      </c>
      <c r="I857" s="10" t="str">
        <f>IF(AND(H857=1,F857=$L$4),1,"")</f>
        <v/>
      </c>
      <c r="J857" s="10" t="str">
        <f t="shared" si="16"/>
        <v/>
      </c>
    </row>
    <row r="858" spans="5:10" x14ac:dyDescent="0.25">
      <c r="E858" s="4">
        <v>41579</v>
      </c>
      <c r="F858">
        <v>806028</v>
      </c>
      <c r="G858" s="3">
        <v>37186.668638088398</v>
      </c>
      <c r="H858" s="10" t="str">
        <f>IF(AND(E858&gt;=$L$2,SUM($I$1:I857)&lt;90),1,"")</f>
        <v/>
      </c>
      <c r="I858" s="10" t="str">
        <f>IF(AND(H858=1,F858=$L$4),1,"")</f>
        <v/>
      </c>
      <c r="J858" s="10" t="str">
        <f t="shared" si="16"/>
        <v/>
      </c>
    </row>
    <row r="859" spans="5:10" x14ac:dyDescent="0.25">
      <c r="E859" s="4">
        <v>41579</v>
      </c>
      <c r="F859">
        <v>806014</v>
      </c>
      <c r="G859" s="3">
        <v>5715.9235700521658</v>
      </c>
      <c r="H859" s="10" t="str">
        <f>IF(AND(E859&gt;=$L$2,SUM($I$1:I858)&lt;90),1,"")</f>
        <v/>
      </c>
      <c r="I859" s="10" t="str">
        <f>IF(AND(H859=1,F859=$L$4),1,"")</f>
        <v/>
      </c>
      <c r="J859" s="10" t="str">
        <f t="shared" si="16"/>
        <v/>
      </c>
    </row>
    <row r="860" spans="5:10" x14ac:dyDescent="0.25">
      <c r="E860" s="4">
        <v>41579</v>
      </c>
      <c r="F860">
        <v>806013</v>
      </c>
      <c r="G860" s="3">
        <v>22210.582117491453</v>
      </c>
      <c r="H860" s="10" t="str">
        <f>IF(AND(E860&gt;=$L$2,SUM($I$1:I859)&lt;90),1,"")</f>
        <v/>
      </c>
      <c r="I860" s="10" t="str">
        <f>IF(AND(H860=1,F860=$L$4),1,"")</f>
        <v/>
      </c>
      <c r="J860" s="10" t="str">
        <f t="shared" si="16"/>
        <v/>
      </c>
    </row>
    <row r="861" spans="5:10" x14ac:dyDescent="0.25">
      <c r="E861" s="4">
        <v>41579</v>
      </c>
      <c r="F861">
        <v>805994</v>
      </c>
      <c r="G861" s="3">
        <v>537.82280125528393</v>
      </c>
      <c r="H861" s="10" t="str">
        <f>IF(AND(E861&gt;=$L$2,SUM($I$1:I860)&lt;90),1,"")</f>
        <v/>
      </c>
      <c r="I861" s="10" t="str">
        <f>IF(AND(H861=1,F861=$L$4),1,"")</f>
        <v/>
      </c>
      <c r="J861" s="10" t="str">
        <f t="shared" si="16"/>
        <v/>
      </c>
    </row>
    <row r="862" spans="5:10" x14ac:dyDescent="0.25">
      <c r="E862" s="4">
        <v>41579</v>
      </c>
      <c r="F862">
        <v>805961</v>
      </c>
      <c r="G862" s="3">
        <v>1118.7161991785485</v>
      </c>
      <c r="H862" s="10" t="str">
        <f>IF(AND(E862&gt;=$L$2,SUM($I$1:I861)&lt;90),1,"")</f>
        <v/>
      </c>
      <c r="I862" s="10" t="str">
        <f>IF(AND(H862=1,F862=$L$4),1,"")</f>
        <v/>
      </c>
      <c r="J862" s="10" t="str">
        <f t="shared" si="16"/>
        <v/>
      </c>
    </row>
    <row r="863" spans="5:10" x14ac:dyDescent="0.25">
      <c r="E863" s="4">
        <v>41579</v>
      </c>
      <c r="F863">
        <v>805961</v>
      </c>
      <c r="G863" s="3">
        <v>22420.21586531795</v>
      </c>
      <c r="H863" s="10" t="str">
        <f>IF(AND(E863&gt;=$L$2,SUM($I$1:I862)&lt;90),1,"")</f>
        <v/>
      </c>
      <c r="I863" s="10" t="str">
        <f>IF(AND(H863=1,F863=$L$4),1,"")</f>
        <v/>
      </c>
      <c r="J863" s="10" t="str">
        <f t="shared" si="16"/>
        <v/>
      </c>
    </row>
    <row r="864" spans="5:10" x14ac:dyDescent="0.25">
      <c r="E864" s="4">
        <v>41579</v>
      </c>
      <c r="F864">
        <v>805877</v>
      </c>
      <c r="G864" s="3">
        <v>5793.9075695727597</v>
      </c>
      <c r="H864" s="10" t="str">
        <f>IF(AND(E864&gt;=$L$2,SUM($I$1:I863)&lt;90),1,"")</f>
        <v/>
      </c>
      <c r="I864" s="10" t="str">
        <f>IF(AND(H864=1,F864=$L$4),1,"")</f>
        <v/>
      </c>
      <c r="J864" s="10" t="str">
        <f t="shared" si="16"/>
        <v/>
      </c>
    </row>
    <row r="865" spans="5:10" x14ac:dyDescent="0.25">
      <c r="E865" s="4">
        <v>41579</v>
      </c>
      <c r="F865">
        <v>805385</v>
      </c>
      <c r="G865" s="3">
        <v>2600.9335144866163</v>
      </c>
      <c r="H865" s="10" t="str">
        <f>IF(AND(E865&gt;=$L$2,SUM($I$1:I864)&lt;90),1,"")</f>
        <v/>
      </c>
      <c r="I865" s="10" t="str">
        <f>IF(AND(H865=1,F865=$L$4),1,"")</f>
        <v/>
      </c>
      <c r="J865" s="10" t="str">
        <f t="shared" si="16"/>
        <v/>
      </c>
    </row>
    <row r="866" spans="5:10" x14ac:dyDescent="0.25">
      <c r="E866" s="4">
        <v>41579</v>
      </c>
      <c r="F866">
        <v>805349</v>
      </c>
      <c r="G866" s="3">
        <v>28.258850003235494</v>
      </c>
      <c r="H866" s="10" t="str">
        <f>IF(AND(E866&gt;=$L$2,SUM($I$1:I865)&lt;90),1,"")</f>
        <v/>
      </c>
      <c r="I866" s="10" t="str">
        <f>IF(AND(H866=1,F866=$L$4),1,"")</f>
        <v/>
      </c>
      <c r="J866" s="10" t="str">
        <f t="shared" si="16"/>
        <v/>
      </c>
    </row>
    <row r="867" spans="5:10" x14ac:dyDescent="0.25">
      <c r="E867" s="4">
        <v>41579</v>
      </c>
      <c r="F867">
        <v>805349</v>
      </c>
      <c r="G867" s="3">
        <v>8122.6024070070453</v>
      </c>
      <c r="H867" s="10" t="str">
        <f>IF(AND(E867&gt;=$L$2,SUM($I$1:I866)&lt;90),1,"")</f>
        <v/>
      </c>
      <c r="I867" s="10" t="str">
        <f>IF(AND(H867=1,F867=$L$4),1,"")</f>
        <v/>
      </c>
      <c r="J867" s="10" t="str">
        <f t="shared" si="16"/>
        <v/>
      </c>
    </row>
    <row r="868" spans="5:10" x14ac:dyDescent="0.25">
      <c r="E868" s="4">
        <v>41579</v>
      </c>
      <c r="F868">
        <v>804767</v>
      </c>
      <c r="G868" s="3">
        <v>1032.1150137101415</v>
      </c>
      <c r="H868" s="10" t="str">
        <f>IF(AND(E868&gt;=$L$2,SUM($I$1:I867)&lt;90),1,"")</f>
        <v/>
      </c>
      <c r="I868" s="10" t="str">
        <f>IF(AND(H868=1,F868=$L$4),1,"")</f>
        <v/>
      </c>
      <c r="J868" s="10" t="str">
        <f t="shared" si="16"/>
        <v/>
      </c>
    </row>
    <row r="869" spans="5:10" x14ac:dyDescent="0.25">
      <c r="E869" s="4">
        <v>41579</v>
      </c>
      <c r="F869">
        <v>804729</v>
      </c>
      <c r="G869" s="3">
        <v>21879.832441192055</v>
      </c>
      <c r="H869" s="10" t="str">
        <f>IF(AND(E869&gt;=$L$2,SUM($I$1:I868)&lt;90),1,"")</f>
        <v/>
      </c>
      <c r="I869" s="10" t="str">
        <f>IF(AND(H869=1,F869=$L$4),1,"")</f>
        <v/>
      </c>
      <c r="J869" s="10" t="str">
        <f t="shared" si="16"/>
        <v/>
      </c>
    </row>
    <row r="870" spans="5:10" x14ac:dyDescent="0.25">
      <c r="E870" s="4">
        <v>41579</v>
      </c>
      <c r="F870">
        <v>804519</v>
      </c>
      <c r="G870" s="3">
        <v>1535.4537381030941</v>
      </c>
      <c r="H870" s="10" t="str">
        <f>IF(AND(E870&gt;=$L$2,SUM($I$1:I869)&lt;90),1,"")</f>
        <v/>
      </c>
      <c r="I870" s="10" t="str">
        <f>IF(AND(H870=1,F870=$L$4),1,"")</f>
        <v/>
      </c>
      <c r="J870" s="10" t="str">
        <f t="shared" si="16"/>
        <v/>
      </c>
    </row>
    <row r="871" spans="5:10" x14ac:dyDescent="0.25">
      <c r="E871" s="4">
        <v>41579</v>
      </c>
      <c r="F871">
        <v>804519</v>
      </c>
      <c r="G871" s="3">
        <v>30992.399249506147</v>
      </c>
      <c r="H871" s="10" t="str">
        <f>IF(AND(E871&gt;=$L$2,SUM($I$1:I870)&lt;90),1,"")</f>
        <v/>
      </c>
      <c r="I871" s="10" t="str">
        <f>IF(AND(H871=1,F871=$L$4),1,"")</f>
        <v/>
      </c>
      <c r="J871" s="10" t="str">
        <f t="shared" si="16"/>
        <v/>
      </c>
    </row>
    <row r="872" spans="5:10" x14ac:dyDescent="0.25">
      <c r="E872" s="4">
        <v>41579</v>
      </c>
      <c r="F872">
        <v>804460</v>
      </c>
      <c r="G872" s="3">
        <v>18508.274107219484</v>
      </c>
      <c r="H872" s="10" t="str">
        <f>IF(AND(E872&gt;=$L$2,SUM($I$1:I871)&lt;90),1,"")</f>
        <v/>
      </c>
      <c r="I872" s="10" t="str">
        <f>IF(AND(H872=1,F872=$L$4),1,"")</f>
        <v/>
      </c>
      <c r="J872" s="10" t="str">
        <f t="shared" si="16"/>
        <v/>
      </c>
    </row>
    <row r="873" spans="5:10" x14ac:dyDescent="0.25">
      <c r="E873" s="4">
        <v>41579</v>
      </c>
      <c r="F873">
        <v>804460</v>
      </c>
      <c r="G873" s="3">
        <v>4903.6694625798937</v>
      </c>
      <c r="H873" s="10" t="str">
        <f>IF(AND(E873&gt;=$L$2,SUM($I$1:I872)&lt;90),1,"")</f>
        <v/>
      </c>
      <c r="I873" s="10" t="str">
        <f>IF(AND(H873=1,F873=$L$4),1,"")</f>
        <v/>
      </c>
      <c r="J873" s="10" t="str">
        <f t="shared" si="16"/>
        <v/>
      </c>
    </row>
    <row r="874" spans="5:10" x14ac:dyDescent="0.25">
      <c r="E874" s="4">
        <v>41579</v>
      </c>
      <c r="F874">
        <v>804429</v>
      </c>
      <c r="G874" s="3">
        <v>13382.19844860219</v>
      </c>
      <c r="H874" s="10" t="str">
        <f>IF(AND(E874&gt;=$L$2,SUM($I$1:I873)&lt;90),1,"")</f>
        <v/>
      </c>
      <c r="I874" s="10" t="str">
        <f>IF(AND(H874=1,F874=$L$4),1,"")</f>
        <v/>
      </c>
      <c r="J874" s="10" t="str">
        <f t="shared" si="16"/>
        <v/>
      </c>
    </row>
    <row r="875" spans="5:10" x14ac:dyDescent="0.25">
      <c r="E875" s="4">
        <v>41579</v>
      </c>
      <c r="F875">
        <v>803779</v>
      </c>
      <c r="G875" s="3">
        <v>1472.8334758061794</v>
      </c>
      <c r="H875" s="10" t="str">
        <f>IF(AND(E875&gt;=$L$2,SUM($I$1:I874)&lt;90),1,"")</f>
        <v/>
      </c>
      <c r="I875" s="10" t="str">
        <f>IF(AND(H875=1,F875=$L$4),1,"")</f>
        <v/>
      </c>
      <c r="J875" s="10" t="str">
        <f t="shared" si="16"/>
        <v/>
      </c>
    </row>
    <row r="876" spans="5:10" x14ac:dyDescent="0.25">
      <c r="E876" s="4">
        <v>41579</v>
      </c>
      <c r="F876">
        <v>802726</v>
      </c>
      <c r="G876" s="3">
        <v>2008.5249801811326</v>
      </c>
      <c r="H876" s="10" t="str">
        <f>IF(AND(E876&gt;=$L$2,SUM($I$1:I875)&lt;90),1,"")</f>
        <v/>
      </c>
      <c r="I876" s="10" t="str">
        <f>IF(AND(H876=1,F876=$L$4),1,"")</f>
        <v/>
      </c>
      <c r="J876" s="10" t="str">
        <f t="shared" si="16"/>
        <v/>
      </c>
    </row>
    <row r="877" spans="5:10" x14ac:dyDescent="0.25">
      <c r="E877" s="4">
        <v>41579</v>
      </c>
      <c r="F877">
        <v>802702</v>
      </c>
      <c r="G877" s="3">
        <v>5982.9490029367807</v>
      </c>
      <c r="H877" s="10" t="str">
        <f>IF(AND(E877&gt;=$L$2,SUM($I$1:I876)&lt;90),1,"")</f>
        <v/>
      </c>
      <c r="I877" s="10" t="str">
        <f>IF(AND(H877=1,F877=$L$4),1,"")</f>
        <v/>
      </c>
      <c r="J877" s="10" t="str">
        <f t="shared" si="16"/>
        <v/>
      </c>
    </row>
    <row r="878" spans="5:10" x14ac:dyDescent="0.25">
      <c r="E878" s="4">
        <v>41579</v>
      </c>
      <c r="F878">
        <v>802697</v>
      </c>
      <c r="G878" s="3">
        <v>1140.3664955456504</v>
      </c>
      <c r="H878" s="10" t="str">
        <f>IF(AND(E878&gt;=$L$2,SUM($I$1:I877)&lt;90),1,"")</f>
        <v/>
      </c>
      <c r="I878" s="10" t="str">
        <f>IF(AND(H878=1,F878=$L$4),1,"")</f>
        <v/>
      </c>
      <c r="J878" s="10" t="str">
        <f t="shared" si="16"/>
        <v/>
      </c>
    </row>
    <row r="879" spans="5:10" x14ac:dyDescent="0.25">
      <c r="E879" s="4">
        <v>41579</v>
      </c>
      <c r="F879">
        <v>802694</v>
      </c>
      <c r="G879" s="3">
        <v>1072.210994588308</v>
      </c>
      <c r="H879" s="10" t="str">
        <f>IF(AND(E879&gt;=$L$2,SUM($I$1:I878)&lt;90),1,"")</f>
        <v/>
      </c>
      <c r="I879" s="10" t="str">
        <f>IF(AND(H879=1,F879=$L$4),1,"")</f>
        <v/>
      </c>
      <c r="J879" s="10" t="str">
        <f t="shared" si="16"/>
        <v/>
      </c>
    </row>
    <row r="880" spans="5:10" x14ac:dyDescent="0.25">
      <c r="E880" s="4">
        <v>41579</v>
      </c>
      <c r="F880">
        <v>802687</v>
      </c>
      <c r="G880" s="3">
        <v>1639.2892954671258</v>
      </c>
      <c r="H880" s="10" t="str">
        <f>IF(AND(E880&gt;=$L$2,SUM($I$1:I879)&lt;90),1,"")</f>
        <v/>
      </c>
      <c r="I880" s="10" t="str">
        <f>IF(AND(H880=1,F880=$L$4),1,"")</f>
        <v/>
      </c>
      <c r="J880" s="10" t="str">
        <f t="shared" si="16"/>
        <v/>
      </c>
    </row>
    <row r="881" spans="5:10" x14ac:dyDescent="0.25">
      <c r="E881" s="4">
        <v>41579</v>
      </c>
      <c r="F881">
        <v>101790</v>
      </c>
      <c r="G881" s="3">
        <v>40547.248493166604</v>
      </c>
      <c r="H881" s="10" t="str">
        <f>IF(AND(E881&gt;=$L$2,SUM($I$1:I880)&lt;90),1,"")</f>
        <v/>
      </c>
      <c r="I881" s="10" t="str">
        <f>IF(AND(H881=1,F881=$L$4),1,"")</f>
        <v/>
      </c>
      <c r="J881" s="10" t="str">
        <f t="shared" si="16"/>
        <v/>
      </c>
    </row>
    <row r="882" spans="5:10" x14ac:dyDescent="0.25">
      <c r="E882" s="4">
        <v>41609</v>
      </c>
      <c r="F882">
        <v>807860</v>
      </c>
      <c r="G882" s="3">
        <v>7254.9491847329846</v>
      </c>
      <c r="H882" s="10" t="str">
        <f>IF(AND(E882&gt;=$L$2,SUM($I$1:I881)&lt;90),1,"")</f>
        <v/>
      </c>
      <c r="I882" s="10" t="str">
        <f>IF(AND(H882=1,F882=$L$4),1,"")</f>
        <v/>
      </c>
      <c r="J882" s="10" t="str">
        <f t="shared" si="16"/>
        <v/>
      </c>
    </row>
    <row r="883" spans="5:10" x14ac:dyDescent="0.25">
      <c r="E883" s="4">
        <v>41609</v>
      </c>
      <c r="F883">
        <v>807533</v>
      </c>
      <c r="G883" s="3">
        <v>2843.7249842998199</v>
      </c>
      <c r="H883" s="10" t="str">
        <f>IF(AND(E883&gt;=$L$2,SUM($I$1:I882)&lt;90),1,"")</f>
        <v/>
      </c>
      <c r="I883" s="10" t="str">
        <f>IF(AND(H883=1,F883=$L$4),1,"")</f>
        <v/>
      </c>
      <c r="J883" s="10" t="str">
        <f t="shared" si="16"/>
        <v/>
      </c>
    </row>
    <row r="884" spans="5:10" x14ac:dyDescent="0.25">
      <c r="E884" s="4">
        <v>41609</v>
      </c>
      <c r="F884">
        <v>807431</v>
      </c>
      <c r="G884" s="3">
        <v>5271.8069217967159</v>
      </c>
      <c r="H884" s="10" t="str">
        <f>IF(AND(E884&gt;=$L$2,SUM($I$1:I883)&lt;90),1,"")</f>
        <v/>
      </c>
      <c r="I884" s="10" t="str">
        <f>IF(AND(H884=1,F884=$L$4),1,"")</f>
        <v/>
      </c>
      <c r="J884" s="10" t="str">
        <f t="shared" si="16"/>
        <v/>
      </c>
    </row>
    <row r="885" spans="5:10" x14ac:dyDescent="0.25">
      <c r="E885" s="4">
        <v>41609</v>
      </c>
      <c r="F885">
        <v>806662</v>
      </c>
      <c r="G885" s="3">
        <v>2186.6630840849084</v>
      </c>
      <c r="H885" s="10" t="str">
        <f>IF(AND(E885&gt;=$L$2,SUM($I$1:I884)&lt;90),1,"")</f>
        <v/>
      </c>
      <c r="I885" s="10" t="str">
        <f>IF(AND(H885=1,F885=$L$4),1,"")</f>
        <v/>
      </c>
      <c r="J885" s="10" t="str">
        <f t="shared" si="16"/>
        <v/>
      </c>
    </row>
    <row r="886" spans="5:10" x14ac:dyDescent="0.25">
      <c r="E886" s="4">
        <v>41609</v>
      </c>
      <c r="F886">
        <v>806538</v>
      </c>
      <c r="G886" s="3">
        <v>2150.3206249768373</v>
      </c>
      <c r="H886" s="10" t="str">
        <f>IF(AND(E886&gt;=$L$2,SUM($I$1:I885)&lt;90),1,"")</f>
        <v/>
      </c>
      <c r="I886" s="10" t="str">
        <f>IF(AND(H886=1,F886=$L$4),1,"")</f>
        <v/>
      </c>
      <c r="J886" s="10" t="str">
        <f t="shared" si="16"/>
        <v/>
      </c>
    </row>
    <row r="887" spans="5:10" x14ac:dyDescent="0.25">
      <c r="E887" s="4">
        <v>41609</v>
      </c>
      <c r="F887">
        <v>806436</v>
      </c>
      <c r="G887" s="3">
        <v>1555.8019160343556</v>
      </c>
      <c r="H887" s="10" t="str">
        <f>IF(AND(E887&gt;=$L$2,SUM($I$1:I886)&lt;90),1,"")</f>
        <v/>
      </c>
      <c r="I887" s="10" t="str">
        <f>IF(AND(H887=1,F887=$L$4),1,"")</f>
        <v/>
      </c>
      <c r="J887" s="10" t="str">
        <f t="shared" si="16"/>
        <v/>
      </c>
    </row>
    <row r="888" spans="5:10" x14ac:dyDescent="0.25">
      <c r="E888" s="4">
        <v>41609</v>
      </c>
      <c r="F888">
        <v>806231</v>
      </c>
      <c r="G888" s="3">
        <v>1356.9173129171274</v>
      </c>
      <c r="H888" s="10" t="str">
        <f>IF(AND(E888&gt;=$L$2,SUM($I$1:I887)&lt;90),1,"")</f>
        <v/>
      </c>
      <c r="I888" s="10" t="str">
        <f>IF(AND(H888=1,F888=$L$4),1,"")</f>
        <v/>
      </c>
      <c r="J888" s="10" t="str">
        <f t="shared" si="16"/>
        <v/>
      </c>
    </row>
    <row r="889" spans="5:10" x14ac:dyDescent="0.25">
      <c r="E889" s="4">
        <v>41609</v>
      </c>
      <c r="F889">
        <v>806171</v>
      </c>
      <c r="G889" s="3">
        <v>12225.783202418166</v>
      </c>
      <c r="H889" s="10" t="str">
        <f>IF(AND(E889&gt;=$L$2,SUM($I$1:I888)&lt;90),1,"")</f>
        <v/>
      </c>
      <c r="I889" s="10" t="str">
        <f>IF(AND(H889=1,F889=$L$4),1,"")</f>
        <v/>
      </c>
      <c r="J889" s="10" t="str">
        <f t="shared" si="16"/>
        <v/>
      </c>
    </row>
    <row r="890" spans="5:10" x14ac:dyDescent="0.25">
      <c r="E890" s="4">
        <v>41609</v>
      </c>
      <c r="F890">
        <v>806028</v>
      </c>
      <c r="G890" s="3">
        <v>35723.386744422751</v>
      </c>
      <c r="H890" s="10" t="str">
        <f>IF(AND(E890&gt;=$L$2,SUM($I$1:I889)&lt;90),1,"")</f>
        <v/>
      </c>
      <c r="I890" s="10" t="str">
        <f>IF(AND(H890=1,F890=$L$4),1,"")</f>
        <v/>
      </c>
      <c r="J890" s="10" t="str">
        <f t="shared" si="16"/>
        <v/>
      </c>
    </row>
    <row r="891" spans="5:10" x14ac:dyDescent="0.25">
      <c r="E891" s="4">
        <v>41609</v>
      </c>
      <c r="F891">
        <v>806014</v>
      </c>
      <c r="G891" s="3">
        <v>4538.3999312356009</v>
      </c>
      <c r="H891" s="10" t="str">
        <f>IF(AND(E891&gt;=$L$2,SUM($I$1:I890)&lt;90),1,"")</f>
        <v/>
      </c>
      <c r="I891" s="10" t="str">
        <f>IF(AND(H891=1,F891=$L$4),1,"")</f>
        <v/>
      </c>
      <c r="J891" s="10" t="str">
        <f t="shared" si="16"/>
        <v/>
      </c>
    </row>
    <row r="892" spans="5:10" x14ac:dyDescent="0.25">
      <c r="E892" s="4">
        <v>41609</v>
      </c>
      <c r="F892">
        <v>806013</v>
      </c>
      <c r="G892" s="3">
        <v>21242.464737653103</v>
      </c>
      <c r="H892" s="10" t="str">
        <f>IF(AND(E892&gt;=$L$2,SUM($I$1:I891)&lt;90),1,"")</f>
        <v/>
      </c>
      <c r="I892" s="10" t="str">
        <f>IF(AND(H892=1,F892=$L$4),1,"")</f>
        <v/>
      </c>
      <c r="J892" s="10" t="str">
        <f t="shared" si="16"/>
        <v/>
      </c>
    </row>
    <row r="893" spans="5:10" x14ac:dyDescent="0.25">
      <c r="E893" s="4">
        <v>41609</v>
      </c>
      <c r="F893">
        <v>805961</v>
      </c>
      <c r="G893" s="3">
        <v>17558.959010262253</v>
      </c>
      <c r="H893" s="10" t="str">
        <f>IF(AND(E893&gt;=$L$2,SUM($I$1:I892)&lt;90),1,"")</f>
        <v/>
      </c>
      <c r="I893" s="10" t="str">
        <f>IF(AND(H893=1,F893=$L$4),1,"")</f>
        <v/>
      </c>
      <c r="J893" s="10" t="str">
        <f t="shared" si="16"/>
        <v/>
      </c>
    </row>
    <row r="894" spans="5:10" x14ac:dyDescent="0.25">
      <c r="E894" s="4">
        <v>41609</v>
      </c>
      <c r="F894">
        <v>805877</v>
      </c>
      <c r="G894" s="3">
        <v>7529.6451030941153</v>
      </c>
      <c r="H894" s="10" t="str">
        <f>IF(AND(E894&gt;=$L$2,SUM($I$1:I893)&lt;90),1,"")</f>
        <v/>
      </c>
      <c r="I894" s="10" t="str">
        <f>IF(AND(H894=1,F894=$L$4),1,"")</f>
        <v/>
      </c>
      <c r="J894" s="10" t="str">
        <f t="shared" si="16"/>
        <v/>
      </c>
    </row>
    <row r="895" spans="5:10" x14ac:dyDescent="0.25">
      <c r="E895" s="4">
        <v>41609</v>
      </c>
      <c r="F895">
        <v>805385</v>
      </c>
      <c r="G895" s="3">
        <v>3983.6703434903307</v>
      </c>
      <c r="H895" s="10" t="str">
        <f>IF(AND(E895&gt;=$L$2,SUM($I$1:I894)&lt;90),1,"")</f>
        <v/>
      </c>
      <c r="I895" s="10" t="str">
        <f>IF(AND(H895=1,F895=$L$4),1,"")</f>
        <v/>
      </c>
      <c r="J895" s="10" t="str">
        <f t="shared" si="16"/>
        <v/>
      </c>
    </row>
    <row r="896" spans="5:10" x14ac:dyDescent="0.25">
      <c r="E896" s="4">
        <v>41609</v>
      </c>
      <c r="F896">
        <v>805349</v>
      </c>
      <c r="G896" s="3">
        <v>28.107071815432214</v>
      </c>
      <c r="H896" s="10" t="str">
        <f>IF(AND(E896&gt;=$L$2,SUM($I$1:I895)&lt;90),1,"")</f>
        <v/>
      </c>
      <c r="I896" s="10" t="str">
        <f>IF(AND(H896=1,F896=$L$4),1,"")</f>
        <v/>
      </c>
      <c r="J896" s="10" t="str">
        <f t="shared" si="16"/>
        <v/>
      </c>
    </row>
    <row r="897" spans="5:10" x14ac:dyDescent="0.25">
      <c r="E897" s="4">
        <v>41609</v>
      </c>
      <c r="F897">
        <v>805349</v>
      </c>
      <c r="G897" s="3">
        <v>8388.7637556056416</v>
      </c>
      <c r="H897" s="10" t="str">
        <f>IF(AND(E897&gt;=$L$2,SUM($I$1:I896)&lt;90),1,"")</f>
        <v/>
      </c>
      <c r="I897" s="10" t="str">
        <f>IF(AND(H897=1,F897=$L$4),1,"")</f>
        <v/>
      </c>
      <c r="J897" s="10" t="str">
        <f t="shared" si="16"/>
        <v/>
      </c>
    </row>
    <row r="898" spans="5:10" x14ac:dyDescent="0.25">
      <c r="E898" s="4">
        <v>41609</v>
      </c>
      <c r="F898">
        <v>804767</v>
      </c>
      <c r="G898" s="3">
        <v>2462.2892961957641</v>
      </c>
      <c r="H898" s="10" t="str">
        <f>IF(AND(E898&gt;=$L$2,SUM($I$1:I897)&lt;90),1,"")</f>
        <v/>
      </c>
      <c r="I898" s="10" t="str">
        <f>IF(AND(H898=1,F898=$L$4),1,"")</f>
        <v/>
      </c>
      <c r="J898" s="10" t="str">
        <f t="shared" si="16"/>
        <v/>
      </c>
    </row>
    <row r="899" spans="5:10" x14ac:dyDescent="0.25">
      <c r="E899" s="4">
        <v>41609</v>
      </c>
      <c r="F899">
        <v>804729</v>
      </c>
      <c r="G899" s="3">
        <v>23852.441979296855</v>
      </c>
      <c r="H899" s="10" t="str">
        <f>IF(AND(E899&gt;=$L$2,SUM($I$1:I898)&lt;90),1,"")</f>
        <v/>
      </c>
      <c r="I899" s="10" t="str">
        <f>IF(AND(H899=1,F899=$L$4),1,"")</f>
        <v/>
      </c>
      <c r="J899" s="10" t="str">
        <f t="shared" ref="J899:J962" si="17">IF(AND(H899=1,I899=1),ROW(),"")</f>
        <v/>
      </c>
    </row>
    <row r="900" spans="5:10" x14ac:dyDescent="0.25">
      <c r="E900" s="4">
        <v>41609</v>
      </c>
      <c r="F900">
        <v>804519</v>
      </c>
      <c r="G900" s="3">
        <v>64735.817386942945</v>
      </c>
      <c r="H900" s="10" t="str">
        <f>IF(AND(E900&gt;=$L$2,SUM($I$1:I899)&lt;90),1,"")</f>
        <v/>
      </c>
      <c r="I900" s="10" t="str">
        <f>IF(AND(H900=1,F900=$L$4),1,"")</f>
        <v/>
      </c>
      <c r="J900" s="10" t="str">
        <f t="shared" si="17"/>
        <v/>
      </c>
    </row>
    <row r="901" spans="5:10" x14ac:dyDescent="0.25">
      <c r="E901" s="4">
        <v>41609</v>
      </c>
      <c r="F901">
        <v>804460</v>
      </c>
      <c r="G901" s="3">
        <v>86129.614991456881</v>
      </c>
      <c r="H901" s="10" t="str">
        <f>IF(AND(E901&gt;=$L$2,SUM($I$1:I900)&lt;90),1,"")</f>
        <v/>
      </c>
      <c r="I901" s="10" t="str">
        <f>IF(AND(H901=1,F901=$L$4),1,"")</f>
        <v/>
      </c>
      <c r="J901" s="10" t="str">
        <f t="shared" si="17"/>
        <v/>
      </c>
    </row>
    <row r="902" spans="5:10" x14ac:dyDescent="0.25">
      <c r="E902" s="4">
        <v>41609</v>
      </c>
      <c r="F902">
        <v>804429</v>
      </c>
      <c r="G902" s="3">
        <v>15411.734280878756</v>
      </c>
      <c r="H902" s="10" t="str">
        <f>IF(AND(E902&gt;=$L$2,SUM($I$1:I901)&lt;90),1,"")</f>
        <v/>
      </c>
      <c r="I902" s="10" t="str">
        <f>IF(AND(H902=1,F902=$L$4),1,"")</f>
        <v/>
      </c>
      <c r="J902" s="10" t="str">
        <f t="shared" si="17"/>
        <v/>
      </c>
    </row>
    <row r="903" spans="5:10" x14ac:dyDescent="0.25">
      <c r="E903" s="4">
        <v>41609</v>
      </c>
      <c r="F903">
        <v>803779</v>
      </c>
      <c r="G903" s="3">
        <v>711.11044200215588</v>
      </c>
      <c r="H903" s="10" t="str">
        <f>IF(AND(E903&gt;=$L$2,SUM($I$1:I902)&lt;90),1,"")</f>
        <v/>
      </c>
      <c r="I903" s="10" t="str">
        <f>IF(AND(H903=1,F903=$L$4),1,"")</f>
        <v/>
      </c>
      <c r="J903" s="10" t="str">
        <f t="shared" si="17"/>
        <v/>
      </c>
    </row>
    <row r="904" spans="5:10" x14ac:dyDescent="0.25">
      <c r="E904" s="4">
        <v>41609</v>
      </c>
      <c r="F904">
        <v>802726</v>
      </c>
      <c r="G904" s="3">
        <v>2284.0846656133845</v>
      </c>
      <c r="H904" s="10" t="str">
        <f>IF(AND(E904&gt;=$L$2,SUM($I$1:I903)&lt;90),1,"")</f>
        <v/>
      </c>
      <c r="I904" s="10" t="str">
        <f>IF(AND(H904=1,F904=$L$4),1,"")</f>
        <v/>
      </c>
      <c r="J904" s="10" t="str">
        <f t="shared" si="17"/>
        <v/>
      </c>
    </row>
    <row r="905" spans="5:10" x14ac:dyDescent="0.25">
      <c r="E905" s="4">
        <v>41609</v>
      </c>
      <c r="F905">
        <v>802702</v>
      </c>
      <c r="G905" s="3">
        <v>4115.1925286972155</v>
      </c>
      <c r="H905" s="10" t="str">
        <f>IF(AND(E905&gt;=$L$2,SUM($I$1:I904)&lt;90),1,"")</f>
        <v/>
      </c>
      <c r="I905" s="10" t="str">
        <f>IF(AND(H905=1,F905=$L$4),1,"")</f>
        <v/>
      </c>
      <c r="J905" s="10" t="str">
        <f t="shared" si="17"/>
        <v/>
      </c>
    </row>
    <row r="906" spans="5:10" x14ac:dyDescent="0.25">
      <c r="E906" s="4">
        <v>41609</v>
      </c>
      <c r="F906">
        <v>802697</v>
      </c>
      <c r="G906" s="3">
        <v>1559.9501111150921</v>
      </c>
      <c r="H906" s="10" t="str">
        <f>IF(AND(E906&gt;=$L$2,SUM($I$1:I905)&lt;90),1,"")</f>
        <v/>
      </c>
      <c r="I906" s="10" t="str">
        <f>IF(AND(H906=1,F906=$L$4),1,"")</f>
        <v/>
      </c>
      <c r="J906" s="10" t="str">
        <f t="shared" si="17"/>
        <v/>
      </c>
    </row>
    <row r="907" spans="5:10" x14ac:dyDescent="0.25">
      <c r="E907" s="4">
        <v>41609</v>
      </c>
      <c r="F907">
        <v>802694</v>
      </c>
      <c r="G907" s="3">
        <v>847.74161747391781</v>
      </c>
      <c r="H907" s="10" t="str">
        <f>IF(AND(E907&gt;=$L$2,SUM($I$1:I906)&lt;90),1,"")</f>
        <v/>
      </c>
      <c r="I907" s="10" t="str">
        <f>IF(AND(H907=1,F907=$L$4),1,"")</f>
        <v/>
      </c>
      <c r="J907" s="10" t="str">
        <f t="shared" si="17"/>
        <v/>
      </c>
    </row>
    <row r="908" spans="5:10" x14ac:dyDescent="0.25">
      <c r="E908" s="4">
        <v>41609</v>
      </c>
      <c r="F908">
        <v>802687</v>
      </c>
      <c r="G908" s="3">
        <v>2765.8700729499656</v>
      </c>
      <c r="H908" s="10" t="str">
        <f>IF(AND(E908&gt;=$L$2,SUM($I$1:I907)&lt;90),1,"")</f>
        <v/>
      </c>
      <c r="I908" s="10" t="str">
        <f>IF(AND(H908=1,F908=$L$4),1,"")</f>
        <v/>
      </c>
      <c r="J908" s="10" t="str">
        <f t="shared" si="17"/>
        <v/>
      </c>
    </row>
    <row r="909" spans="5:10" x14ac:dyDescent="0.25">
      <c r="E909" s="4">
        <v>41609</v>
      </c>
      <c r="F909">
        <v>101790</v>
      </c>
      <c r="G909" s="3">
        <v>22445.02954170209</v>
      </c>
      <c r="H909" s="10" t="str">
        <f>IF(AND(E909&gt;=$L$2,SUM($I$1:I908)&lt;90),1,"")</f>
        <v/>
      </c>
      <c r="I909" s="10" t="str">
        <f>IF(AND(H909=1,F909=$L$4),1,"")</f>
        <v/>
      </c>
      <c r="J909" s="10" t="str">
        <f t="shared" si="17"/>
        <v/>
      </c>
    </row>
    <row r="910" spans="5:10" x14ac:dyDescent="0.25">
      <c r="E910" s="4">
        <v>41640</v>
      </c>
      <c r="F910">
        <v>807860</v>
      </c>
      <c r="G910" s="3">
        <v>1187.7752787040008</v>
      </c>
      <c r="H910" s="10" t="str">
        <f>IF(AND(E910&gt;=$L$2,SUM($I$1:I909)&lt;90),1,"")</f>
        <v/>
      </c>
      <c r="I910" s="10" t="str">
        <f>IF(AND(H910=1,F910=$L$4),1,"")</f>
        <v/>
      </c>
      <c r="J910" s="10" t="str">
        <f t="shared" si="17"/>
        <v/>
      </c>
    </row>
    <row r="911" spans="5:10" x14ac:dyDescent="0.25">
      <c r="E911" s="4">
        <v>41640</v>
      </c>
      <c r="F911">
        <v>807533</v>
      </c>
      <c r="G911" s="3">
        <v>4896.8550900442506</v>
      </c>
      <c r="H911" s="10" t="str">
        <f>IF(AND(E911&gt;=$L$2,SUM($I$1:I910)&lt;90),1,"")</f>
        <v/>
      </c>
      <c r="I911" s="10" t="str">
        <f>IF(AND(H911=1,F911=$L$4),1,"")</f>
        <v/>
      </c>
      <c r="J911" s="10" t="str">
        <f t="shared" si="17"/>
        <v/>
      </c>
    </row>
    <row r="912" spans="5:10" x14ac:dyDescent="0.25">
      <c r="E912" s="4">
        <v>41640</v>
      </c>
      <c r="F912">
        <v>807431</v>
      </c>
      <c r="G912" s="3">
        <v>14.248336867835203</v>
      </c>
      <c r="H912" s="10" t="str">
        <f>IF(AND(E912&gt;=$L$2,SUM($I$1:I911)&lt;90),1,"")</f>
        <v/>
      </c>
      <c r="I912" s="10" t="str">
        <f>IF(AND(H912=1,F912=$L$4),1,"")</f>
        <v/>
      </c>
      <c r="J912" s="10" t="str">
        <f t="shared" si="17"/>
        <v/>
      </c>
    </row>
    <row r="913" spans="5:10" x14ac:dyDescent="0.25">
      <c r="E913" s="4">
        <v>41640</v>
      </c>
      <c r="F913">
        <v>807431</v>
      </c>
      <c r="G913" s="3">
        <v>354.86081066374686</v>
      </c>
      <c r="H913" s="10" t="str">
        <f>IF(AND(E913&gt;=$L$2,SUM($I$1:I912)&lt;90),1,"")</f>
        <v/>
      </c>
      <c r="I913" s="10" t="str">
        <f>IF(AND(H913=1,F913=$L$4),1,"")</f>
        <v/>
      </c>
      <c r="J913" s="10" t="str">
        <f t="shared" si="17"/>
        <v/>
      </c>
    </row>
    <row r="914" spans="5:10" x14ac:dyDescent="0.25">
      <c r="E914" s="4">
        <v>41640</v>
      </c>
      <c r="F914">
        <v>806662</v>
      </c>
      <c r="G914" s="3">
        <v>4440.5297678487677</v>
      </c>
      <c r="H914" s="10" t="str">
        <f>IF(AND(E914&gt;=$L$2,SUM($I$1:I913)&lt;90),1,"")</f>
        <v/>
      </c>
      <c r="I914" s="10" t="str">
        <f>IF(AND(H914=1,F914=$L$4),1,"")</f>
        <v/>
      </c>
      <c r="J914" s="10" t="str">
        <f t="shared" si="17"/>
        <v/>
      </c>
    </row>
    <row r="915" spans="5:10" x14ac:dyDescent="0.25">
      <c r="E915" s="4">
        <v>41640</v>
      </c>
      <c r="F915">
        <v>806538</v>
      </c>
      <c r="G915" s="3">
        <v>3385.3049045975085</v>
      </c>
      <c r="H915" s="10" t="str">
        <f>IF(AND(E915&gt;=$L$2,SUM($I$1:I914)&lt;90),1,"")</f>
        <v/>
      </c>
      <c r="I915" s="10" t="str">
        <f>IF(AND(H915=1,F915=$L$4),1,"")</f>
        <v/>
      </c>
      <c r="J915" s="10" t="str">
        <f t="shared" si="17"/>
        <v/>
      </c>
    </row>
    <row r="916" spans="5:10" x14ac:dyDescent="0.25">
      <c r="E916" s="4">
        <v>41640</v>
      </c>
      <c r="F916">
        <v>806436</v>
      </c>
      <c r="G916" s="3">
        <v>2697.5841689968629</v>
      </c>
      <c r="H916" s="10" t="str">
        <f>IF(AND(E916&gt;=$L$2,SUM($I$1:I915)&lt;90),1,"")</f>
        <v/>
      </c>
      <c r="I916" s="10" t="str">
        <f>IF(AND(H916=1,F916=$L$4),1,"")</f>
        <v/>
      </c>
      <c r="J916" s="10" t="str">
        <f t="shared" si="17"/>
        <v/>
      </c>
    </row>
    <row r="917" spans="5:10" x14ac:dyDescent="0.25">
      <c r="E917" s="4">
        <v>41640</v>
      </c>
      <c r="F917">
        <v>806231</v>
      </c>
      <c r="G917" s="3">
        <v>9014.9424204854204</v>
      </c>
      <c r="H917" s="10" t="str">
        <f>IF(AND(E917&gt;=$L$2,SUM($I$1:I916)&lt;90),1,"")</f>
        <v/>
      </c>
      <c r="I917" s="10" t="str">
        <f>IF(AND(H917=1,F917=$L$4),1,"")</f>
        <v/>
      </c>
      <c r="J917" s="10" t="str">
        <f t="shared" si="17"/>
        <v/>
      </c>
    </row>
    <row r="918" spans="5:10" x14ac:dyDescent="0.25">
      <c r="E918" s="4">
        <v>41640</v>
      </c>
      <c r="F918">
        <v>806171</v>
      </c>
      <c r="G918" s="3">
        <v>8382.9734132029153</v>
      </c>
      <c r="H918" s="10" t="str">
        <f>IF(AND(E918&gt;=$L$2,SUM($I$1:I917)&lt;90),1,"")</f>
        <v/>
      </c>
      <c r="I918" s="10" t="str">
        <f>IF(AND(H918=1,F918=$L$4),1,"")</f>
        <v/>
      </c>
      <c r="J918" s="10" t="str">
        <f t="shared" si="17"/>
        <v/>
      </c>
    </row>
    <row r="919" spans="5:10" x14ac:dyDescent="0.25">
      <c r="E919" s="4">
        <v>41640</v>
      </c>
      <c r="F919">
        <v>806028</v>
      </c>
      <c r="G919" s="3">
        <v>51174.272184407746</v>
      </c>
      <c r="H919" s="10" t="str">
        <f>IF(AND(E919&gt;=$L$2,SUM($I$1:I918)&lt;90),1,"")</f>
        <v/>
      </c>
      <c r="I919" s="10" t="str">
        <f>IF(AND(H919=1,F919=$L$4),1,"")</f>
        <v/>
      </c>
      <c r="J919" s="10" t="str">
        <f t="shared" si="17"/>
        <v/>
      </c>
    </row>
    <row r="920" spans="5:10" x14ac:dyDescent="0.25">
      <c r="E920" s="4">
        <v>41640</v>
      </c>
      <c r="F920">
        <v>806014</v>
      </c>
      <c r="G920" s="3">
        <v>5149.5548711147094</v>
      </c>
      <c r="H920" s="10" t="str">
        <f>IF(AND(E920&gt;=$L$2,SUM($I$1:I919)&lt;90),1,"")</f>
        <v/>
      </c>
      <c r="I920" s="10" t="str">
        <f>IF(AND(H920=1,F920=$L$4),1,"")</f>
        <v/>
      </c>
      <c r="J920" s="10" t="str">
        <f t="shared" si="17"/>
        <v/>
      </c>
    </row>
    <row r="921" spans="5:10" x14ac:dyDescent="0.25">
      <c r="E921" s="4">
        <v>41640</v>
      </c>
      <c r="F921">
        <v>806013</v>
      </c>
      <c r="G921" s="3">
        <v>25343.03679502388</v>
      </c>
      <c r="H921" s="10" t="str">
        <f>IF(AND(E921&gt;=$L$2,SUM($I$1:I920)&lt;90),1,"")</f>
        <v/>
      </c>
      <c r="I921" s="10" t="str">
        <f>IF(AND(H921=1,F921=$L$4),1,"")</f>
        <v/>
      </c>
      <c r="J921" s="10" t="str">
        <f t="shared" si="17"/>
        <v/>
      </c>
    </row>
    <row r="922" spans="5:10" x14ac:dyDescent="0.25">
      <c r="E922" s="4">
        <v>41640</v>
      </c>
      <c r="F922">
        <v>805961</v>
      </c>
      <c r="G922" s="3">
        <v>11223.374068211913</v>
      </c>
      <c r="H922" s="10" t="str">
        <f>IF(AND(E922&gt;=$L$2,SUM($I$1:I921)&lt;90),1,"")</f>
        <v/>
      </c>
      <c r="I922" s="10" t="str">
        <f>IF(AND(H922=1,F922=$L$4),1,"")</f>
        <v/>
      </c>
      <c r="J922" s="10" t="str">
        <f t="shared" si="17"/>
        <v/>
      </c>
    </row>
    <row r="923" spans="5:10" x14ac:dyDescent="0.25">
      <c r="E923" s="4">
        <v>41640</v>
      </c>
      <c r="F923">
        <v>805877</v>
      </c>
      <c r="G923" s="3">
        <v>5256.5612437448808</v>
      </c>
      <c r="H923" s="10" t="str">
        <f>IF(AND(E923&gt;=$L$2,SUM($I$1:I922)&lt;90),1,"")</f>
        <v/>
      </c>
      <c r="I923" s="10" t="str">
        <f>IF(AND(H923=1,F923=$L$4),1,"")</f>
        <v/>
      </c>
      <c r="J923" s="10" t="str">
        <f t="shared" si="17"/>
        <v/>
      </c>
    </row>
    <row r="924" spans="5:10" x14ac:dyDescent="0.25">
      <c r="E924" s="4">
        <v>41640</v>
      </c>
      <c r="F924">
        <v>805385</v>
      </c>
      <c r="G924" s="3">
        <v>4676.3314150780961</v>
      </c>
      <c r="H924" s="10" t="str">
        <f>IF(AND(E924&gt;=$L$2,SUM($I$1:I923)&lt;90),1,"")</f>
        <v/>
      </c>
      <c r="I924" s="10" t="str">
        <f>IF(AND(H924=1,F924=$L$4),1,"")</f>
        <v/>
      </c>
      <c r="J924" s="10" t="str">
        <f t="shared" si="17"/>
        <v/>
      </c>
    </row>
    <row r="925" spans="5:10" x14ac:dyDescent="0.25">
      <c r="E925" s="4">
        <v>41640</v>
      </c>
      <c r="F925">
        <v>805349</v>
      </c>
      <c r="G925" s="3">
        <v>11716.115171668975</v>
      </c>
      <c r="H925" s="10" t="str">
        <f>IF(AND(E925&gt;=$L$2,SUM($I$1:I924)&lt;90),1,"")</f>
        <v/>
      </c>
      <c r="I925" s="10" t="str">
        <f>IF(AND(H925=1,F925=$L$4),1,"")</f>
        <v/>
      </c>
      <c r="J925" s="10" t="str">
        <f t="shared" si="17"/>
        <v/>
      </c>
    </row>
    <row r="926" spans="5:10" x14ac:dyDescent="0.25">
      <c r="E926" s="4">
        <v>41640</v>
      </c>
      <c r="F926">
        <v>804767</v>
      </c>
      <c r="G926" s="3">
        <v>2403.7595389008566</v>
      </c>
      <c r="H926" s="10" t="str">
        <f>IF(AND(E926&gt;=$L$2,SUM($I$1:I925)&lt;90),1,"")</f>
        <v/>
      </c>
      <c r="I926" s="10" t="str">
        <f>IF(AND(H926=1,F926=$L$4),1,"")</f>
        <v/>
      </c>
      <c r="J926" s="10" t="str">
        <f t="shared" si="17"/>
        <v/>
      </c>
    </row>
    <row r="927" spans="5:10" x14ac:dyDescent="0.25">
      <c r="E927" s="4">
        <v>41640</v>
      </c>
      <c r="F927">
        <v>804729</v>
      </c>
      <c r="G927" s="3">
        <v>29821.632789106166</v>
      </c>
      <c r="H927" s="10" t="str">
        <f>IF(AND(E927&gt;=$L$2,SUM($I$1:I926)&lt;90),1,"")</f>
        <v/>
      </c>
      <c r="I927" s="10" t="str">
        <f>IF(AND(H927=1,F927=$L$4),1,"")</f>
        <v/>
      </c>
      <c r="J927" s="10" t="str">
        <f t="shared" si="17"/>
        <v/>
      </c>
    </row>
    <row r="928" spans="5:10" x14ac:dyDescent="0.25">
      <c r="E928" s="4">
        <v>41640</v>
      </c>
      <c r="F928">
        <v>804519</v>
      </c>
      <c r="G928" s="3">
        <v>66193.790821653907</v>
      </c>
      <c r="H928" s="10" t="str">
        <f>IF(AND(E928&gt;=$L$2,SUM($I$1:I927)&lt;90),1,"")</f>
        <v/>
      </c>
      <c r="I928" s="10" t="str">
        <f>IF(AND(H928=1,F928=$L$4),1,"")</f>
        <v/>
      </c>
      <c r="J928" s="10" t="str">
        <f t="shared" si="17"/>
        <v/>
      </c>
    </row>
    <row r="929" spans="5:10" x14ac:dyDescent="0.25">
      <c r="E929" s="4">
        <v>41640</v>
      </c>
      <c r="F929">
        <v>804460</v>
      </c>
      <c r="G929" s="3">
        <v>18120.250488608715</v>
      </c>
      <c r="H929" s="10" t="str">
        <f>IF(AND(E929&gt;=$L$2,SUM($I$1:I928)&lt;90),1,"")</f>
        <v/>
      </c>
      <c r="I929" s="10" t="str">
        <f>IF(AND(H929=1,F929=$L$4),1,"")</f>
        <v/>
      </c>
      <c r="J929" s="10" t="str">
        <f t="shared" si="17"/>
        <v/>
      </c>
    </row>
    <row r="930" spans="5:10" x14ac:dyDescent="0.25">
      <c r="E930" s="4">
        <v>41640</v>
      </c>
      <c r="F930">
        <v>803779</v>
      </c>
      <c r="G930" s="3">
        <v>720.98704388824763</v>
      </c>
      <c r="H930" s="10" t="str">
        <f>IF(AND(E930&gt;=$L$2,SUM($I$1:I929)&lt;90),1,"")</f>
        <v/>
      </c>
      <c r="I930" s="10" t="str">
        <f>IF(AND(H930=1,F930=$L$4),1,"")</f>
        <v/>
      </c>
      <c r="J930" s="10" t="str">
        <f t="shared" si="17"/>
        <v/>
      </c>
    </row>
    <row r="931" spans="5:10" x14ac:dyDescent="0.25">
      <c r="E931" s="4">
        <v>41640</v>
      </c>
      <c r="F931">
        <v>802726</v>
      </c>
      <c r="G931" s="3">
        <v>2502.5591117623071</v>
      </c>
      <c r="H931" s="10" t="str">
        <f>IF(AND(E931&gt;=$L$2,SUM($I$1:I930)&lt;90),1,"")</f>
        <v/>
      </c>
      <c r="I931" s="10" t="str">
        <f>IF(AND(H931=1,F931=$L$4),1,"")</f>
        <v/>
      </c>
      <c r="J931" s="10" t="str">
        <f t="shared" si="17"/>
        <v/>
      </c>
    </row>
    <row r="932" spans="5:10" x14ac:dyDescent="0.25">
      <c r="E932" s="4">
        <v>41640</v>
      </c>
      <c r="F932">
        <v>802702</v>
      </c>
      <c r="G932" s="3">
        <v>3304.2362589116528</v>
      </c>
      <c r="H932" s="10" t="str">
        <f>IF(AND(E932&gt;=$L$2,SUM($I$1:I931)&lt;90),1,"")</f>
        <v/>
      </c>
      <c r="I932" s="10" t="str">
        <f>IF(AND(H932=1,F932=$L$4),1,"")</f>
        <v/>
      </c>
      <c r="J932" s="10" t="str">
        <f t="shared" si="17"/>
        <v/>
      </c>
    </row>
    <row r="933" spans="5:10" x14ac:dyDescent="0.25">
      <c r="E933" s="4">
        <v>41640</v>
      </c>
      <c r="F933">
        <v>802697</v>
      </c>
      <c r="G933" s="3">
        <v>1998.3406019866297</v>
      </c>
      <c r="H933" s="10" t="str">
        <f>IF(AND(E933&gt;=$L$2,SUM($I$1:I932)&lt;90),1,"")</f>
        <v/>
      </c>
      <c r="I933" s="10" t="str">
        <f>IF(AND(H933=1,F933=$L$4),1,"")</f>
        <v/>
      </c>
      <c r="J933" s="10" t="str">
        <f t="shared" si="17"/>
        <v/>
      </c>
    </row>
    <row r="934" spans="5:10" x14ac:dyDescent="0.25">
      <c r="E934" s="4">
        <v>41640</v>
      </c>
      <c r="F934">
        <v>802694</v>
      </c>
      <c r="G934" s="3">
        <v>707.34437490002279</v>
      </c>
      <c r="H934" s="10" t="str">
        <f>IF(AND(E934&gt;=$L$2,SUM($I$1:I933)&lt;90),1,"")</f>
        <v/>
      </c>
      <c r="I934" s="10" t="str">
        <f>IF(AND(H934=1,F934=$L$4),1,"")</f>
        <v/>
      </c>
      <c r="J934" s="10" t="str">
        <f t="shared" si="17"/>
        <v/>
      </c>
    </row>
    <row r="935" spans="5:10" x14ac:dyDescent="0.25">
      <c r="E935" s="4">
        <v>41640</v>
      </c>
      <c r="F935">
        <v>802687</v>
      </c>
      <c r="G935" s="3">
        <v>4206.6511161372027</v>
      </c>
      <c r="H935" s="10" t="str">
        <f>IF(AND(E935&gt;=$L$2,SUM($I$1:I934)&lt;90),1,"")</f>
        <v/>
      </c>
      <c r="I935" s="10" t="str">
        <f>IF(AND(H935=1,F935=$L$4),1,"")</f>
        <v/>
      </c>
      <c r="J935" s="10" t="str">
        <f t="shared" si="17"/>
        <v/>
      </c>
    </row>
    <row r="936" spans="5:10" x14ac:dyDescent="0.25">
      <c r="E936" s="4">
        <v>41640</v>
      </c>
      <c r="F936">
        <v>101790</v>
      </c>
      <c r="G936" s="3">
        <v>18534.239626019429</v>
      </c>
      <c r="H936" s="10" t="str">
        <f>IF(AND(E936&gt;=$L$2,SUM($I$1:I935)&lt;90),1,"")</f>
        <v/>
      </c>
      <c r="I936" s="10" t="str">
        <f>IF(AND(H936=1,F936=$L$4),1,"")</f>
        <v/>
      </c>
      <c r="J936" s="10" t="str">
        <f t="shared" si="17"/>
        <v/>
      </c>
    </row>
    <row r="937" spans="5:10" x14ac:dyDescent="0.25">
      <c r="E937" s="4">
        <v>41671</v>
      </c>
      <c r="F937">
        <v>807431</v>
      </c>
      <c r="G937" s="3">
        <v>352.63918380577047</v>
      </c>
      <c r="H937" s="10" t="str">
        <f>IF(AND(E937&gt;=$L$2,SUM($I$1:I936)&lt;90),1,"")</f>
        <v/>
      </c>
      <c r="I937" s="10" t="str">
        <f>IF(AND(H937=1,F937=$L$4),1,"")</f>
        <v/>
      </c>
      <c r="J937" s="10" t="str">
        <f t="shared" si="17"/>
        <v/>
      </c>
    </row>
    <row r="938" spans="5:10" x14ac:dyDescent="0.25">
      <c r="E938" s="4">
        <v>41671</v>
      </c>
      <c r="F938">
        <v>805961</v>
      </c>
      <c r="G938" s="3">
        <v>491.91330418920671</v>
      </c>
      <c r="H938" s="10" t="str">
        <f>IF(AND(E938&gt;=$L$2,SUM($I$1:I937)&lt;90),1,"")</f>
        <v/>
      </c>
      <c r="I938" s="10" t="str">
        <f>IF(AND(H938=1,F938=$L$4),1,"")</f>
        <v/>
      </c>
      <c r="J938" s="10" t="str">
        <f t="shared" si="17"/>
        <v/>
      </c>
    </row>
    <row r="939" spans="5:10" x14ac:dyDescent="0.25">
      <c r="E939" s="4">
        <v>41671</v>
      </c>
      <c r="F939">
        <v>807860</v>
      </c>
      <c r="G939" s="3">
        <v>14907.040561200538</v>
      </c>
      <c r="H939" s="10" t="str">
        <f>IF(AND(E939&gt;=$L$2,SUM($I$1:I938)&lt;90),1,"")</f>
        <v/>
      </c>
      <c r="I939" s="10" t="str">
        <f>IF(AND(H939=1,F939=$L$4),1,"")</f>
        <v/>
      </c>
      <c r="J939" s="10" t="str">
        <f t="shared" si="17"/>
        <v/>
      </c>
    </row>
    <row r="940" spans="5:10" x14ac:dyDescent="0.25">
      <c r="E940" s="4">
        <v>41671</v>
      </c>
      <c r="F940">
        <v>807533</v>
      </c>
      <c r="G940" s="3">
        <v>4188.3953169243487</v>
      </c>
      <c r="H940" s="10" t="str">
        <f>IF(AND(E940&gt;=$L$2,SUM($I$1:I939)&lt;90),1,"")</f>
        <v/>
      </c>
      <c r="I940" s="10" t="str">
        <f>IF(AND(H940=1,F940=$L$4),1,"")</f>
        <v/>
      </c>
      <c r="J940" s="10" t="str">
        <f t="shared" si="17"/>
        <v/>
      </c>
    </row>
    <row r="941" spans="5:10" x14ac:dyDescent="0.25">
      <c r="E941" s="4">
        <v>41671</v>
      </c>
      <c r="F941">
        <v>807431</v>
      </c>
      <c r="G941" s="3">
        <v>1278.0386736179692</v>
      </c>
      <c r="H941" s="10" t="str">
        <f>IF(AND(E941&gt;=$L$2,SUM($I$1:I940)&lt;90),1,"")</f>
        <v/>
      </c>
      <c r="I941" s="10" t="str">
        <f>IF(AND(H941=1,F941=$L$4),1,"")</f>
        <v/>
      </c>
      <c r="J941" s="10" t="str">
        <f t="shared" si="17"/>
        <v/>
      </c>
    </row>
    <row r="942" spans="5:10" x14ac:dyDescent="0.25">
      <c r="E942" s="4">
        <v>41671</v>
      </c>
      <c r="F942">
        <v>806662</v>
      </c>
      <c r="G942" s="3">
        <v>2486.4402870442204</v>
      </c>
      <c r="H942" s="10" t="str">
        <f>IF(AND(E942&gt;=$L$2,SUM($I$1:I941)&lt;90),1,"")</f>
        <v/>
      </c>
      <c r="I942" s="10" t="str">
        <f>IF(AND(H942=1,F942=$L$4),1,"")</f>
        <v/>
      </c>
      <c r="J942" s="10" t="str">
        <f t="shared" si="17"/>
        <v/>
      </c>
    </row>
    <row r="943" spans="5:10" x14ac:dyDescent="0.25">
      <c r="E943" s="4">
        <v>41671</v>
      </c>
      <c r="F943">
        <v>806538</v>
      </c>
      <c r="G943" s="3">
        <v>2938.4492084269368</v>
      </c>
      <c r="H943" s="10" t="str">
        <f>IF(AND(E943&gt;=$L$2,SUM($I$1:I942)&lt;90),1,"")</f>
        <v/>
      </c>
      <c r="I943" s="10" t="str">
        <f>IF(AND(H943=1,F943=$L$4),1,"")</f>
        <v/>
      </c>
      <c r="J943" s="10" t="str">
        <f t="shared" si="17"/>
        <v/>
      </c>
    </row>
    <row r="944" spans="5:10" x14ac:dyDescent="0.25">
      <c r="E944" s="4">
        <v>41671</v>
      </c>
      <c r="F944">
        <v>806436</v>
      </c>
      <c r="G944" s="3">
        <v>1833.750840212726</v>
      </c>
      <c r="H944" s="10" t="str">
        <f>IF(AND(E944&gt;=$L$2,SUM($I$1:I943)&lt;90),1,"")</f>
        <v/>
      </c>
      <c r="I944" s="10" t="str">
        <f>IF(AND(H944=1,F944=$L$4),1,"")</f>
        <v/>
      </c>
      <c r="J944" s="10" t="str">
        <f t="shared" si="17"/>
        <v/>
      </c>
    </row>
    <row r="945" spans="5:10" x14ac:dyDescent="0.25">
      <c r="E945" s="4">
        <v>41671</v>
      </c>
      <c r="F945">
        <v>806231</v>
      </c>
      <c r="G945" s="3">
        <v>5312.3236252692896</v>
      </c>
      <c r="H945" s="10" t="str">
        <f>IF(AND(E945&gt;=$L$2,SUM($I$1:I944)&lt;90),1,"")</f>
        <v/>
      </c>
      <c r="I945" s="10" t="str">
        <f>IF(AND(H945=1,F945=$L$4),1,"")</f>
        <v/>
      </c>
      <c r="J945" s="10" t="str">
        <f t="shared" si="17"/>
        <v/>
      </c>
    </row>
    <row r="946" spans="5:10" x14ac:dyDescent="0.25">
      <c r="E946" s="4">
        <v>41671</v>
      </c>
      <c r="F946">
        <v>806171</v>
      </c>
      <c r="G946" s="3">
        <v>4317.9190451288232</v>
      </c>
      <c r="H946" s="10" t="str">
        <f>IF(AND(E946&gt;=$L$2,SUM($I$1:I945)&lt;90),1,"")</f>
        <v/>
      </c>
      <c r="I946" s="10" t="str">
        <f>IF(AND(H946=1,F946=$L$4),1,"")</f>
        <v/>
      </c>
      <c r="J946" s="10" t="str">
        <f t="shared" si="17"/>
        <v/>
      </c>
    </row>
    <row r="947" spans="5:10" x14ac:dyDescent="0.25">
      <c r="E947" s="4">
        <v>41671</v>
      </c>
      <c r="F947">
        <v>806028</v>
      </c>
      <c r="G947" s="3">
        <v>31173.177454457418</v>
      </c>
      <c r="H947" s="10" t="str">
        <f>IF(AND(E947&gt;=$L$2,SUM($I$1:I946)&lt;90),1,"")</f>
        <v/>
      </c>
      <c r="I947" s="10" t="str">
        <f>IF(AND(H947=1,F947=$L$4),1,"")</f>
        <v/>
      </c>
      <c r="J947" s="10" t="str">
        <f t="shared" si="17"/>
        <v/>
      </c>
    </row>
    <row r="948" spans="5:10" x14ac:dyDescent="0.25">
      <c r="E948" s="4">
        <v>41671</v>
      </c>
      <c r="F948">
        <v>806014</v>
      </c>
      <c r="G948" s="3">
        <v>3247.5577061621279</v>
      </c>
      <c r="H948" s="10" t="str">
        <f>IF(AND(E948&gt;=$L$2,SUM($I$1:I947)&lt;90),1,"")</f>
        <v/>
      </c>
      <c r="I948" s="10" t="str">
        <f>IF(AND(H948=1,F948=$L$4),1,"")</f>
        <v/>
      </c>
      <c r="J948" s="10" t="str">
        <f t="shared" si="17"/>
        <v/>
      </c>
    </row>
    <row r="949" spans="5:10" x14ac:dyDescent="0.25">
      <c r="E949" s="4">
        <v>41671</v>
      </c>
      <c r="F949">
        <v>806013</v>
      </c>
      <c r="G949" s="3">
        <v>26744.498167308018</v>
      </c>
      <c r="H949" s="10" t="str">
        <f>IF(AND(E949&gt;=$L$2,SUM($I$1:I948)&lt;90),1,"")</f>
        <v/>
      </c>
      <c r="I949" s="10" t="str">
        <f>IF(AND(H949=1,F949=$L$4),1,"")</f>
        <v/>
      </c>
      <c r="J949" s="10" t="str">
        <f t="shared" si="17"/>
        <v/>
      </c>
    </row>
    <row r="950" spans="5:10" x14ac:dyDescent="0.25">
      <c r="E950" s="4">
        <v>41671</v>
      </c>
      <c r="F950">
        <v>805961</v>
      </c>
      <c r="G950" s="3">
        <v>12927.861417886481</v>
      </c>
      <c r="H950" s="10" t="str">
        <f>IF(AND(E950&gt;=$L$2,SUM($I$1:I949)&lt;90),1,"")</f>
        <v/>
      </c>
      <c r="I950" s="10" t="str">
        <f>IF(AND(H950=1,F950=$L$4),1,"")</f>
        <v/>
      </c>
      <c r="J950" s="10" t="str">
        <f t="shared" si="17"/>
        <v/>
      </c>
    </row>
    <row r="951" spans="5:10" x14ac:dyDescent="0.25">
      <c r="E951" s="4">
        <v>41671</v>
      </c>
      <c r="F951">
        <v>805877</v>
      </c>
      <c r="G951" s="3">
        <v>4230.4965473514076</v>
      </c>
      <c r="H951" s="10" t="str">
        <f>IF(AND(E951&gt;=$L$2,SUM($I$1:I950)&lt;90),1,"")</f>
        <v/>
      </c>
      <c r="I951" s="10" t="str">
        <f>IF(AND(H951=1,F951=$L$4),1,"")</f>
        <v/>
      </c>
      <c r="J951" s="10" t="str">
        <f t="shared" si="17"/>
        <v/>
      </c>
    </row>
    <row r="952" spans="5:10" x14ac:dyDescent="0.25">
      <c r="E952" s="4">
        <v>41671</v>
      </c>
      <c r="F952">
        <v>805385</v>
      </c>
      <c r="G952" s="3">
        <v>7150.4982545261737</v>
      </c>
      <c r="H952" s="10" t="str">
        <f>IF(AND(E952&gt;=$L$2,SUM($I$1:I951)&lt;90),1,"")</f>
        <v/>
      </c>
      <c r="I952" s="10" t="str">
        <f>IF(AND(H952=1,F952=$L$4),1,"")</f>
        <v/>
      </c>
      <c r="J952" s="10" t="str">
        <f t="shared" si="17"/>
        <v/>
      </c>
    </row>
    <row r="953" spans="5:10" x14ac:dyDescent="0.25">
      <c r="E953" s="4">
        <v>41671</v>
      </c>
      <c r="F953">
        <v>805349</v>
      </c>
      <c r="G953" s="3">
        <v>11734.852784705723</v>
      </c>
      <c r="H953" s="10" t="str">
        <f>IF(AND(E953&gt;=$L$2,SUM($I$1:I952)&lt;90),1,"")</f>
        <v/>
      </c>
      <c r="I953" s="10" t="str">
        <f>IF(AND(H953=1,F953=$L$4),1,"")</f>
        <v/>
      </c>
      <c r="J953" s="10" t="str">
        <f t="shared" si="17"/>
        <v/>
      </c>
    </row>
    <row r="954" spans="5:10" x14ac:dyDescent="0.25">
      <c r="E954" s="4">
        <v>41671</v>
      </c>
      <c r="F954">
        <v>804767</v>
      </c>
      <c r="G954" s="3">
        <v>5734.0280870093702</v>
      </c>
      <c r="H954" s="10" t="str">
        <f>IF(AND(E954&gt;=$L$2,SUM($I$1:I953)&lt;90),1,"")</f>
        <v/>
      </c>
      <c r="I954" s="10" t="str">
        <f>IF(AND(H954=1,F954=$L$4),1,"")</f>
        <v/>
      </c>
      <c r="J954" s="10" t="str">
        <f t="shared" si="17"/>
        <v/>
      </c>
    </row>
    <row r="955" spans="5:10" x14ac:dyDescent="0.25">
      <c r="E955" s="4">
        <v>41671</v>
      </c>
      <c r="F955">
        <v>804729</v>
      </c>
      <c r="G955" s="3">
        <v>18711.393810866197</v>
      </c>
      <c r="H955" s="10" t="str">
        <f>IF(AND(E955&gt;=$L$2,SUM($I$1:I954)&lt;90),1,"")</f>
        <v/>
      </c>
      <c r="I955" s="10" t="str">
        <f>IF(AND(H955=1,F955=$L$4),1,"")</f>
        <v/>
      </c>
      <c r="J955" s="10" t="str">
        <f t="shared" si="17"/>
        <v/>
      </c>
    </row>
    <row r="956" spans="5:10" x14ac:dyDescent="0.25">
      <c r="E956" s="4">
        <v>41671</v>
      </c>
      <c r="F956">
        <v>804519</v>
      </c>
      <c r="G956" s="3">
        <v>55195.992076502254</v>
      </c>
      <c r="H956" s="10" t="str">
        <f>IF(AND(E956&gt;=$L$2,SUM($I$1:I955)&lt;90),1,"")</f>
        <v/>
      </c>
      <c r="I956" s="10" t="str">
        <f>IF(AND(H956=1,F956=$L$4),1,"")</f>
        <v/>
      </c>
      <c r="J956" s="10" t="str">
        <f t="shared" si="17"/>
        <v/>
      </c>
    </row>
    <row r="957" spans="5:10" x14ac:dyDescent="0.25">
      <c r="E957" s="4">
        <v>41671</v>
      </c>
      <c r="F957">
        <v>804460</v>
      </c>
      <c r="G957" s="3">
        <v>20114.336813924841</v>
      </c>
      <c r="H957" s="10" t="str">
        <f>IF(AND(E957&gt;=$L$2,SUM($I$1:I956)&lt;90),1,"")</f>
        <v/>
      </c>
      <c r="I957" s="10" t="str">
        <f>IF(AND(H957=1,F957=$L$4),1,"")</f>
        <v/>
      </c>
      <c r="J957" s="10" t="str">
        <f t="shared" si="17"/>
        <v/>
      </c>
    </row>
    <row r="958" spans="5:10" x14ac:dyDescent="0.25">
      <c r="E958" s="4">
        <v>41671</v>
      </c>
      <c r="F958">
        <v>804429</v>
      </c>
      <c r="G958" s="3">
        <v>13047.138206162141</v>
      </c>
      <c r="H958" s="10" t="str">
        <f>IF(AND(E958&gt;=$L$2,SUM($I$1:I957)&lt;90),1,"")</f>
        <v/>
      </c>
      <c r="I958" s="10" t="str">
        <f>IF(AND(H958=1,F958=$L$4),1,"")</f>
        <v/>
      </c>
      <c r="J958" s="10" t="str">
        <f t="shared" si="17"/>
        <v/>
      </c>
    </row>
    <row r="959" spans="5:10" x14ac:dyDescent="0.25">
      <c r="E959" s="4">
        <v>41671</v>
      </c>
      <c r="F959">
        <v>803779</v>
      </c>
      <c r="G959" s="3">
        <v>3374.8695398445238</v>
      </c>
      <c r="H959" s="10" t="str">
        <f>IF(AND(E959&gt;=$L$2,SUM($I$1:I958)&lt;90),1,"")</f>
        <v/>
      </c>
      <c r="I959" s="10" t="str">
        <f>IF(AND(H959=1,F959=$L$4),1,"")</f>
        <v/>
      </c>
      <c r="J959" s="10" t="str">
        <f t="shared" si="17"/>
        <v/>
      </c>
    </row>
    <row r="960" spans="5:10" x14ac:dyDescent="0.25">
      <c r="E960" s="4">
        <v>41671</v>
      </c>
      <c r="F960">
        <v>802726</v>
      </c>
      <c r="G960" s="3">
        <v>3059.6820938989922</v>
      </c>
      <c r="H960" s="10" t="str">
        <f>IF(AND(E960&gt;=$L$2,SUM($I$1:I959)&lt;90),1,"")</f>
        <v/>
      </c>
      <c r="I960" s="10" t="str">
        <f>IF(AND(H960=1,F960=$L$4),1,"")</f>
        <v/>
      </c>
      <c r="J960" s="10" t="str">
        <f t="shared" si="17"/>
        <v/>
      </c>
    </row>
    <row r="961" spans="5:10" x14ac:dyDescent="0.25">
      <c r="E961" s="4">
        <v>41671</v>
      </c>
      <c r="F961">
        <v>802702</v>
      </c>
      <c r="G961" s="3">
        <v>681.02276237622345</v>
      </c>
      <c r="H961" s="10" t="str">
        <f>IF(AND(E961&gt;=$L$2,SUM($I$1:I960)&lt;90),1,"")</f>
        <v/>
      </c>
      <c r="I961" s="10" t="str">
        <f>IF(AND(H961=1,F961=$L$4),1,"")</f>
        <v/>
      </c>
      <c r="J961" s="10" t="str">
        <f t="shared" si="17"/>
        <v/>
      </c>
    </row>
    <row r="962" spans="5:10" x14ac:dyDescent="0.25">
      <c r="E962" s="4">
        <v>41671</v>
      </c>
      <c r="F962">
        <v>802697</v>
      </c>
      <c r="G962" s="3">
        <v>1944.1650034985569</v>
      </c>
      <c r="H962" s="10" t="str">
        <f>IF(AND(E962&gt;=$L$2,SUM($I$1:I961)&lt;90),1,"")</f>
        <v/>
      </c>
      <c r="I962" s="10" t="str">
        <f>IF(AND(H962=1,F962=$L$4),1,"")</f>
        <v/>
      </c>
      <c r="J962" s="10" t="str">
        <f t="shared" si="17"/>
        <v/>
      </c>
    </row>
    <row r="963" spans="5:10" x14ac:dyDescent="0.25">
      <c r="E963" s="4">
        <v>41671</v>
      </c>
      <c r="F963">
        <v>802687</v>
      </c>
      <c r="G963" s="3">
        <v>1575.1999315536304</v>
      </c>
      <c r="H963" s="10" t="str">
        <f>IF(AND(E963&gt;=$L$2,SUM($I$1:I962)&lt;90),1,"")</f>
        <v/>
      </c>
      <c r="I963" s="10" t="str">
        <f>IF(AND(H963=1,F963=$L$4),1,"")</f>
        <v/>
      </c>
      <c r="J963" s="10" t="str">
        <f t="shared" ref="J963:J1026" si="18">IF(AND(H963=1,I963=1),ROW(),"")</f>
        <v/>
      </c>
    </row>
    <row r="964" spans="5:10" x14ac:dyDescent="0.25">
      <c r="E964" s="4">
        <v>41671</v>
      </c>
      <c r="F964">
        <v>101790</v>
      </c>
      <c r="G964" s="3">
        <v>32274.565504339269</v>
      </c>
      <c r="H964" s="10" t="str">
        <f>IF(AND(E964&gt;=$L$2,SUM($I$1:I963)&lt;90),1,"")</f>
        <v/>
      </c>
      <c r="I964" s="10" t="str">
        <f>IF(AND(H964=1,F964=$L$4),1,"")</f>
        <v/>
      </c>
      <c r="J964" s="10" t="str">
        <f t="shared" si="18"/>
        <v/>
      </c>
    </row>
    <row r="965" spans="5:10" x14ac:dyDescent="0.25">
      <c r="E965" s="4">
        <v>41699</v>
      </c>
      <c r="F965">
        <v>807860</v>
      </c>
      <c r="G965" s="3">
        <v>593.41367345129743</v>
      </c>
      <c r="H965" s="10" t="str">
        <f>IF(AND(E965&gt;=$L$2,SUM($I$1:I964)&lt;90),1,"")</f>
        <v/>
      </c>
      <c r="I965" s="10" t="str">
        <f>IF(AND(H965=1,F965=$L$4),1,"")</f>
        <v/>
      </c>
      <c r="J965" s="10" t="str">
        <f t="shared" si="18"/>
        <v/>
      </c>
    </row>
    <row r="966" spans="5:10" x14ac:dyDescent="0.25">
      <c r="E966" s="4">
        <v>41699</v>
      </c>
      <c r="F966">
        <v>807860</v>
      </c>
      <c r="G966" s="3">
        <v>45.272275213165251</v>
      </c>
      <c r="H966" s="10" t="str">
        <f>IF(AND(E966&gt;=$L$2,SUM($I$1:I965)&lt;90),1,"")</f>
        <v/>
      </c>
      <c r="I966" s="10" t="str">
        <f>IF(AND(H966=1,F966=$L$4),1,"")</f>
        <v/>
      </c>
      <c r="J966" s="10" t="str">
        <f t="shared" si="18"/>
        <v/>
      </c>
    </row>
    <row r="967" spans="5:10" x14ac:dyDescent="0.25">
      <c r="E967" s="4">
        <v>41699</v>
      </c>
      <c r="F967">
        <v>805961</v>
      </c>
      <c r="G967" s="3">
        <v>261.88545991869302</v>
      </c>
      <c r="H967" s="10" t="str">
        <f>IF(AND(E967&gt;=$L$2,SUM($I$1:I966)&lt;90),1,"")</f>
        <v/>
      </c>
      <c r="I967" s="10" t="str">
        <f>IF(AND(H967=1,F967=$L$4),1,"")</f>
        <v/>
      </c>
      <c r="J967" s="10" t="str">
        <f t="shared" si="18"/>
        <v/>
      </c>
    </row>
    <row r="968" spans="5:10" x14ac:dyDescent="0.25">
      <c r="E968" s="4">
        <v>41699</v>
      </c>
      <c r="F968">
        <v>807860</v>
      </c>
      <c r="G968" s="3">
        <v>543.23740013049735</v>
      </c>
      <c r="H968" s="10" t="str">
        <f>IF(AND(E968&gt;=$L$2,SUM($I$1:I967)&lt;90),1,"")</f>
        <v/>
      </c>
      <c r="I968" s="10" t="str">
        <f>IF(AND(H968=1,F968=$L$4),1,"")</f>
        <v/>
      </c>
      <c r="J968" s="10" t="str">
        <f t="shared" si="18"/>
        <v/>
      </c>
    </row>
    <row r="969" spans="5:10" x14ac:dyDescent="0.25">
      <c r="E969" s="4">
        <v>41699</v>
      </c>
      <c r="F969">
        <v>807533</v>
      </c>
      <c r="G969" s="3">
        <v>1998.5735946398408</v>
      </c>
      <c r="H969" s="10" t="str">
        <f>IF(AND(E969&gt;=$L$2,SUM($I$1:I968)&lt;90),1,"")</f>
        <v/>
      </c>
      <c r="I969" s="10" t="str">
        <f>IF(AND(H969=1,F969=$L$4),1,"")</f>
        <v/>
      </c>
      <c r="J969" s="10" t="str">
        <f t="shared" si="18"/>
        <v/>
      </c>
    </row>
    <row r="970" spans="5:10" x14ac:dyDescent="0.25">
      <c r="E970" s="4">
        <v>41699</v>
      </c>
      <c r="F970">
        <v>807431</v>
      </c>
      <c r="G970" s="3">
        <v>138.13426376962803</v>
      </c>
      <c r="H970" s="10" t="str">
        <f>IF(AND(E970&gt;=$L$2,SUM($I$1:I969)&lt;90),1,"")</f>
        <v/>
      </c>
      <c r="I970" s="10" t="str">
        <f>IF(AND(H970=1,F970=$L$4),1,"")</f>
        <v/>
      </c>
      <c r="J970" s="10" t="str">
        <f t="shared" si="18"/>
        <v/>
      </c>
    </row>
    <row r="971" spans="5:10" x14ac:dyDescent="0.25">
      <c r="E971" s="4">
        <v>41699</v>
      </c>
      <c r="F971">
        <v>806538</v>
      </c>
      <c r="G971" s="3">
        <v>2231.1995292638958</v>
      </c>
      <c r="H971" s="10" t="str">
        <f>IF(AND(E971&gt;=$L$2,SUM($I$1:I970)&lt;90),1,"")</f>
        <v/>
      </c>
      <c r="I971" s="10" t="str">
        <f>IF(AND(H971=1,F971=$L$4),1,"")</f>
        <v/>
      </c>
      <c r="J971" s="10" t="str">
        <f t="shared" si="18"/>
        <v/>
      </c>
    </row>
    <row r="972" spans="5:10" x14ac:dyDescent="0.25">
      <c r="E972" s="4">
        <v>41699</v>
      </c>
      <c r="F972">
        <v>806436</v>
      </c>
      <c r="G972" s="3">
        <v>91.471525678383415</v>
      </c>
      <c r="H972" s="10" t="str">
        <f>IF(AND(E972&gt;=$L$2,SUM($I$1:I971)&lt;90),1,"")</f>
        <v/>
      </c>
      <c r="I972" s="10" t="str">
        <f>IF(AND(H972=1,F972=$L$4),1,"")</f>
        <v/>
      </c>
      <c r="J972" s="10" t="str">
        <f t="shared" si="18"/>
        <v/>
      </c>
    </row>
    <row r="973" spans="5:10" x14ac:dyDescent="0.25">
      <c r="E973" s="4">
        <v>41699</v>
      </c>
      <c r="F973">
        <v>806231</v>
      </c>
      <c r="G973" s="3">
        <v>354.08959507047314</v>
      </c>
      <c r="H973" s="10" t="str">
        <f>IF(AND(E973&gt;=$L$2,SUM($I$1:I972)&lt;90),1,"")</f>
        <v/>
      </c>
      <c r="I973" s="10" t="str">
        <f>IF(AND(H973=1,F973=$L$4),1,"")</f>
        <v/>
      </c>
      <c r="J973" s="10" t="str">
        <f t="shared" si="18"/>
        <v/>
      </c>
    </row>
    <row r="974" spans="5:10" x14ac:dyDescent="0.25">
      <c r="E974" s="4">
        <v>41699</v>
      </c>
      <c r="F974">
        <v>806028</v>
      </c>
      <c r="G974" s="3">
        <v>26189.906552319895</v>
      </c>
      <c r="H974" s="10" t="str">
        <f>IF(AND(E974&gt;=$L$2,SUM($I$1:I973)&lt;90),1,"")</f>
        <v/>
      </c>
      <c r="I974" s="10" t="str">
        <f>IF(AND(H974=1,F974=$L$4),1,"")</f>
        <v/>
      </c>
      <c r="J974" s="10" t="str">
        <f t="shared" si="18"/>
        <v/>
      </c>
    </row>
    <row r="975" spans="5:10" x14ac:dyDescent="0.25">
      <c r="E975" s="4">
        <v>41699</v>
      </c>
      <c r="F975">
        <v>806014</v>
      </c>
      <c r="G975" s="3">
        <v>1308.8591534712391</v>
      </c>
      <c r="H975" s="10" t="str">
        <f>IF(AND(E975&gt;=$L$2,SUM($I$1:I974)&lt;90),1,"")</f>
        <v/>
      </c>
      <c r="I975" s="10" t="str">
        <f>IF(AND(H975=1,F975=$L$4),1,"")</f>
        <v/>
      </c>
      <c r="J975" s="10" t="str">
        <f t="shared" si="18"/>
        <v/>
      </c>
    </row>
    <row r="976" spans="5:10" x14ac:dyDescent="0.25">
      <c r="E976" s="4">
        <v>41699</v>
      </c>
      <c r="F976">
        <v>806013</v>
      </c>
      <c r="G976" s="3">
        <v>4993.540926740372</v>
      </c>
      <c r="H976" s="10" t="str">
        <f>IF(AND(E976&gt;=$L$2,SUM($I$1:I975)&lt;90),1,"")</f>
        <v/>
      </c>
      <c r="I976" s="10" t="str">
        <f>IF(AND(H976=1,F976=$L$4),1,"")</f>
        <v/>
      </c>
      <c r="J976" s="10" t="str">
        <f t="shared" si="18"/>
        <v/>
      </c>
    </row>
    <row r="977" spans="5:10" x14ac:dyDescent="0.25">
      <c r="E977" s="4">
        <v>41699</v>
      </c>
      <c r="F977">
        <v>805961</v>
      </c>
      <c r="G977" s="3">
        <v>9683.945994845697</v>
      </c>
      <c r="H977" s="10" t="str">
        <f>IF(AND(E977&gt;=$L$2,SUM($I$1:I976)&lt;90),1,"")</f>
        <v/>
      </c>
      <c r="I977" s="10" t="str">
        <f>IF(AND(H977=1,F977=$L$4),1,"")</f>
        <v/>
      </c>
      <c r="J977" s="10" t="str">
        <f t="shared" si="18"/>
        <v/>
      </c>
    </row>
    <row r="978" spans="5:10" x14ac:dyDescent="0.25">
      <c r="E978" s="4">
        <v>41699</v>
      </c>
      <c r="F978">
        <v>805961</v>
      </c>
      <c r="G978" s="3">
        <v>426.76744507417067</v>
      </c>
      <c r="H978" s="10" t="str">
        <f>IF(AND(E978&gt;=$L$2,SUM($I$1:I977)&lt;90),1,"")</f>
        <v/>
      </c>
      <c r="I978" s="10" t="str">
        <f>IF(AND(H978=1,F978=$L$4),1,"")</f>
        <v/>
      </c>
      <c r="J978" s="10" t="str">
        <f t="shared" si="18"/>
        <v/>
      </c>
    </row>
    <row r="979" spans="5:10" x14ac:dyDescent="0.25">
      <c r="E979" s="4">
        <v>41699</v>
      </c>
      <c r="F979">
        <v>804767</v>
      </c>
      <c r="G979" s="3">
        <v>1552.8330593260707</v>
      </c>
      <c r="H979" s="10" t="str">
        <f>IF(AND(E979&gt;=$L$2,SUM($I$1:I978)&lt;90),1,"")</f>
        <v/>
      </c>
      <c r="I979" s="10" t="str">
        <f>IF(AND(H979=1,F979=$L$4),1,"")</f>
        <v/>
      </c>
      <c r="J979" s="10" t="str">
        <f t="shared" si="18"/>
        <v/>
      </c>
    </row>
    <row r="980" spans="5:10" x14ac:dyDescent="0.25">
      <c r="E980" s="4">
        <v>41699</v>
      </c>
      <c r="F980">
        <v>804729</v>
      </c>
      <c r="G980" s="3">
        <v>1644.5737068518247</v>
      </c>
      <c r="H980" s="10" t="str">
        <f>IF(AND(E980&gt;=$L$2,SUM($I$1:I979)&lt;90),1,"")</f>
        <v/>
      </c>
      <c r="I980" s="10" t="str">
        <f>IF(AND(H980=1,F980=$L$4),1,"")</f>
        <v/>
      </c>
      <c r="J980" s="10" t="str">
        <f t="shared" si="18"/>
        <v/>
      </c>
    </row>
    <row r="981" spans="5:10" x14ac:dyDescent="0.25">
      <c r="E981" s="4">
        <v>41699</v>
      </c>
      <c r="F981">
        <v>804460</v>
      </c>
      <c r="G981" s="3">
        <v>20927.72221704909</v>
      </c>
      <c r="H981" s="10" t="str">
        <f>IF(AND(E981&gt;=$L$2,SUM($I$1:I980)&lt;90),1,"")</f>
        <v/>
      </c>
      <c r="I981" s="10" t="str">
        <f>IF(AND(H981=1,F981=$L$4),1,"")</f>
        <v/>
      </c>
      <c r="J981" s="10" t="str">
        <f t="shared" si="18"/>
        <v/>
      </c>
    </row>
    <row r="982" spans="5:10" x14ac:dyDescent="0.25">
      <c r="E982" s="4">
        <v>41699</v>
      </c>
      <c r="F982">
        <v>804429</v>
      </c>
      <c r="G982" s="3">
        <v>1225.8799171987598</v>
      </c>
      <c r="H982" s="10" t="str">
        <f>IF(AND(E982&gt;=$L$2,SUM($I$1:I981)&lt;90),1,"")</f>
        <v/>
      </c>
      <c r="I982" s="10" t="str">
        <f>IF(AND(H982=1,F982=$L$4),1,"")</f>
        <v/>
      </c>
      <c r="J982" s="10" t="str">
        <f t="shared" si="18"/>
        <v/>
      </c>
    </row>
    <row r="983" spans="5:10" x14ac:dyDescent="0.25">
      <c r="E983" s="4">
        <v>41699</v>
      </c>
      <c r="F983">
        <v>803779</v>
      </c>
      <c r="G983" s="3">
        <v>178.95107728744216</v>
      </c>
      <c r="H983" s="10" t="str">
        <f>IF(AND(E983&gt;=$L$2,SUM($I$1:I982)&lt;90),1,"")</f>
        <v/>
      </c>
      <c r="I983" s="10" t="str">
        <f>IF(AND(H983=1,F983=$L$4),1,"")</f>
        <v/>
      </c>
      <c r="J983" s="10" t="str">
        <f t="shared" si="18"/>
        <v/>
      </c>
    </row>
    <row r="984" spans="5:10" x14ac:dyDescent="0.25">
      <c r="E984" s="4">
        <v>41699</v>
      </c>
      <c r="F984">
        <v>802726</v>
      </c>
      <c r="G984" s="3">
        <v>823.24373110545071</v>
      </c>
      <c r="H984" s="10" t="str">
        <f>IF(AND(E984&gt;=$L$2,SUM($I$1:I983)&lt;90),1,"")</f>
        <v/>
      </c>
      <c r="I984" s="10" t="str">
        <f>IF(AND(H984=1,F984=$L$4),1,"")</f>
        <v/>
      </c>
      <c r="J984" s="10" t="str">
        <f t="shared" si="18"/>
        <v/>
      </c>
    </row>
    <row r="985" spans="5:10" x14ac:dyDescent="0.25">
      <c r="E985" s="4">
        <v>41699</v>
      </c>
      <c r="F985">
        <v>802697</v>
      </c>
      <c r="G985" s="3">
        <v>725.02920802906942</v>
      </c>
      <c r="H985" s="10" t="str">
        <f>IF(AND(E985&gt;=$L$2,SUM($I$1:I984)&lt;90),1,"")</f>
        <v/>
      </c>
      <c r="I985" s="10" t="str">
        <f>IF(AND(H985=1,F985=$L$4),1,"")</f>
        <v/>
      </c>
      <c r="J985" s="10" t="str">
        <f t="shared" si="18"/>
        <v/>
      </c>
    </row>
    <row r="986" spans="5:10" x14ac:dyDescent="0.25">
      <c r="E986" s="4">
        <v>41699</v>
      </c>
      <c r="F986">
        <v>802687</v>
      </c>
      <c r="G986" s="3">
        <v>229.71044794421096</v>
      </c>
      <c r="H986" s="10" t="str">
        <f>IF(AND(E986&gt;=$L$2,SUM($I$1:I985)&lt;90),1,"")</f>
        <v/>
      </c>
      <c r="I986" s="10" t="str">
        <f>IF(AND(H986=1,F986=$L$4),1,"")</f>
        <v/>
      </c>
      <c r="J986" s="10" t="str">
        <f t="shared" si="18"/>
        <v/>
      </c>
    </row>
    <row r="987" spans="5:10" x14ac:dyDescent="0.25">
      <c r="E987" s="4">
        <v>41699</v>
      </c>
      <c r="F987">
        <v>101790</v>
      </c>
      <c r="G987" s="3">
        <v>400.97660136785953</v>
      </c>
      <c r="H987" s="10" t="str">
        <f>IF(AND(E987&gt;=$L$2,SUM($I$1:I986)&lt;90),1,"")</f>
        <v/>
      </c>
      <c r="I987" s="10" t="str">
        <f>IF(AND(H987=1,F987=$L$4),1,"")</f>
        <v/>
      </c>
      <c r="J987" s="10" t="str">
        <f t="shared" si="18"/>
        <v/>
      </c>
    </row>
    <row r="988" spans="5:10" x14ac:dyDescent="0.25">
      <c r="E988" s="4">
        <v>41730</v>
      </c>
      <c r="F988">
        <v>806028</v>
      </c>
      <c r="G988" s="3">
        <v>2854.1810682462765</v>
      </c>
      <c r="H988" s="10" t="str">
        <f>IF(AND(E988&gt;=$L$2,SUM($I$1:I987)&lt;90),1,"")</f>
        <v/>
      </c>
      <c r="I988" s="10" t="str">
        <f>IF(AND(H988=1,F988=$L$4),1,"")</f>
        <v/>
      </c>
      <c r="J988" s="10" t="str">
        <f t="shared" si="18"/>
        <v/>
      </c>
    </row>
    <row r="989" spans="5:10" x14ac:dyDescent="0.25">
      <c r="E989" s="4">
        <v>41730</v>
      </c>
      <c r="F989">
        <v>805961</v>
      </c>
      <c r="G989" s="3">
        <v>61.424248485054818</v>
      </c>
      <c r="H989" s="10" t="str">
        <f>IF(AND(E989&gt;=$L$2,SUM($I$1:I988)&lt;90),1,"")</f>
        <v/>
      </c>
      <c r="I989" s="10" t="str">
        <f>IF(AND(H989=1,F989=$L$4),1,"")</f>
        <v/>
      </c>
      <c r="J989" s="10" t="str">
        <f t="shared" si="18"/>
        <v/>
      </c>
    </row>
    <row r="990" spans="5:10" x14ac:dyDescent="0.25">
      <c r="E990" s="4">
        <v>41760</v>
      </c>
      <c r="F990">
        <v>807533</v>
      </c>
      <c r="G990" s="3">
        <v>2327.4749161700679</v>
      </c>
      <c r="H990" s="10" t="str">
        <f>IF(AND(E990&gt;=$L$2,SUM($I$1:I989)&lt;90),1,"")</f>
        <v/>
      </c>
      <c r="I990" s="10" t="str">
        <f>IF(AND(H990=1,F990=$L$4),1,"")</f>
        <v/>
      </c>
      <c r="J990" s="10" t="str">
        <f t="shared" si="18"/>
        <v/>
      </c>
    </row>
    <row r="991" spans="5:10" x14ac:dyDescent="0.25">
      <c r="E991" s="4">
        <v>41760</v>
      </c>
      <c r="F991">
        <v>807431</v>
      </c>
      <c r="G991" s="3">
        <v>13708.296344987017</v>
      </c>
      <c r="H991" s="10" t="str">
        <f>IF(AND(E991&gt;=$L$2,SUM($I$1:I990)&lt;90),1,"")</f>
        <v/>
      </c>
      <c r="I991" s="10" t="str">
        <f>IF(AND(H991=1,F991=$L$4),1,"")</f>
        <v/>
      </c>
      <c r="J991" s="10" t="str">
        <f t="shared" si="18"/>
        <v/>
      </c>
    </row>
    <row r="992" spans="5:10" x14ac:dyDescent="0.25">
      <c r="E992" s="4">
        <v>41760</v>
      </c>
      <c r="F992">
        <v>806662</v>
      </c>
      <c r="G992" s="3">
        <v>1552.988994118256</v>
      </c>
      <c r="H992" s="10" t="str">
        <f>IF(AND(E992&gt;=$L$2,SUM($I$1:I991)&lt;90),1,"")</f>
        <v/>
      </c>
      <c r="I992" s="10" t="str">
        <f>IF(AND(H992=1,F992=$L$4),1,"")</f>
        <v/>
      </c>
      <c r="J992" s="10" t="str">
        <f t="shared" si="18"/>
        <v/>
      </c>
    </row>
    <row r="993" spans="5:10" x14ac:dyDescent="0.25">
      <c r="E993" s="4">
        <v>41760</v>
      </c>
      <c r="F993">
        <v>806538</v>
      </c>
      <c r="G993" s="3">
        <v>606.61908187992208</v>
      </c>
      <c r="H993" s="10" t="str">
        <f>IF(AND(E993&gt;=$L$2,SUM($I$1:I992)&lt;90),1,"")</f>
        <v/>
      </c>
      <c r="I993" s="10" t="str">
        <f>IF(AND(H993=1,F993=$L$4),1,"")</f>
        <v/>
      </c>
      <c r="J993" s="10" t="str">
        <f t="shared" si="18"/>
        <v/>
      </c>
    </row>
    <row r="994" spans="5:10" x14ac:dyDescent="0.25">
      <c r="E994" s="4">
        <v>41760</v>
      </c>
      <c r="F994">
        <v>806436</v>
      </c>
      <c r="G994" s="3">
        <v>463.51730938065612</v>
      </c>
      <c r="H994" s="10" t="str">
        <f>IF(AND(E994&gt;=$L$2,SUM($I$1:I993)&lt;90),1,"")</f>
        <v/>
      </c>
      <c r="I994" s="10" t="str">
        <f>IF(AND(H994=1,F994=$L$4),1,"")</f>
        <v/>
      </c>
      <c r="J994" s="10" t="str">
        <f t="shared" si="18"/>
        <v/>
      </c>
    </row>
    <row r="995" spans="5:10" x14ac:dyDescent="0.25">
      <c r="E995" s="4">
        <v>41760</v>
      </c>
      <c r="F995">
        <v>806231</v>
      </c>
      <c r="G995" s="3">
        <v>2288.7160402047139</v>
      </c>
      <c r="H995" s="10" t="str">
        <f>IF(AND(E995&gt;=$L$2,SUM($I$1:I994)&lt;90),1,"")</f>
        <v/>
      </c>
      <c r="I995" s="10" t="str">
        <f>IF(AND(H995=1,F995=$L$4),1,"")</f>
        <v/>
      </c>
      <c r="J995" s="10" t="str">
        <f t="shared" si="18"/>
        <v/>
      </c>
    </row>
    <row r="996" spans="5:10" x14ac:dyDescent="0.25">
      <c r="E996" s="4">
        <v>41760</v>
      </c>
      <c r="F996">
        <v>806171</v>
      </c>
      <c r="G996" s="3">
        <v>6905.5250196586694</v>
      </c>
      <c r="H996" s="10" t="str">
        <f>IF(AND(E996&gt;=$L$2,SUM($I$1:I995)&lt;90),1,"")</f>
        <v/>
      </c>
      <c r="I996" s="10" t="str">
        <f>IF(AND(H996=1,F996=$L$4),1,"")</f>
        <v/>
      </c>
      <c r="J996" s="10" t="str">
        <f t="shared" si="18"/>
        <v/>
      </c>
    </row>
    <row r="997" spans="5:10" x14ac:dyDescent="0.25">
      <c r="E997" s="4">
        <v>41760</v>
      </c>
      <c r="F997">
        <v>806028</v>
      </c>
      <c r="G997" s="3">
        <v>15846.376617060627</v>
      </c>
      <c r="H997" s="10" t="str">
        <f>IF(AND(E997&gt;=$L$2,SUM($I$1:I996)&lt;90),1,"")</f>
        <v/>
      </c>
      <c r="I997" s="10" t="str">
        <f>IF(AND(H997=1,F997=$L$4),1,"")</f>
        <v/>
      </c>
      <c r="J997" s="10" t="str">
        <f t="shared" si="18"/>
        <v/>
      </c>
    </row>
    <row r="998" spans="5:10" x14ac:dyDescent="0.25">
      <c r="E998" s="4">
        <v>41760</v>
      </c>
      <c r="F998">
        <v>806014</v>
      </c>
      <c r="G998" s="3">
        <v>1187.0899015766879</v>
      </c>
      <c r="H998" s="10" t="str">
        <f>IF(AND(E998&gt;=$L$2,SUM($I$1:I997)&lt;90),1,"")</f>
        <v/>
      </c>
      <c r="I998" s="10" t="str">
        <f>IF(AND(H998=1,F998=$L$4),1,"")</f>
        <v/>
      </c>
      <c r="J998" s="10" t="str">
        <f t="shared" si="18"/>
        <v/>
      </c>
    </row>
    <row r="999" spans="5:10" x14ac:dyDescent="0.25">
      <c r="E999" s="4">
        <v>41760</v>
      </c>
      <c r="F999">
        <v>806013</v>
      </c>
      <c r="G999" s="3">
        <v>1292.0508211897741</v>
      </c>
      <c r="H999" s="10" t="str">
        <f>IF(AND(E999&gt;=$L$2,SUM($I$1:I998)&lt;90),1,"")</f>
        <v/>
      </c>
      <c r="I999" s="10" t="str">
        <f>IF(AND(H999=1,F999=$L$4),1,"")</f>
        <v/>
      </c>
      <c r="J999" s="10" t="str">
        <f t="shared" si="18"/>
        <v/>
      </c>
    </row>
    <row r="1000" spans="5:10" x14ac:dyDescent="0.25">
      <c r="E1000" s="4">
        <v>41760</v>
      </c>
      <c r="F1000">
        <v>805961</v>
      </c>
      <c r="G1000" s="3">
        <v>3639.3760500695089</v>
      </c>
      <c r="H1000" s="10" t="str">
        <f>IF(AND(E1000&gt;=$L$2,SUM($I$1:I999)&lt;90),1,"")</f>
        <v/>
      </c>
      <c r="I1000" s="10" t="str">
        <f>IF(AND(H1000=1,F1000=$L$4),1,"")</f>
        <v/>
      </c>
      <c r="J1000" s="10" t="str">
        <f t="shared" si="18"/>
        <v/>
      </c>
    </row>
    <row r="1001" spans="5:10" x14ac:dyDescent="0.25">
      <c r="E1001" s="4">
        <v>41760</v>
      </c>
      <c r="F1001">
        <v>805349</v>
      </c>
      <c r="G1001" s="3">
        <v>3489.8144649093506</v>
      </c>
      <c r="H1001" s="10" t="str">
        <f>IF(AND(E1001&gt;=$L$2,SUM($I$1:I1000)&lt;90),1,"")</f>
        <v/>
      </c>
      <c r="I1001" s="10" t="str">
        <f>IF(AND(H1001=1,F1001=$L$4),1,"")</f>
        <v/>
      </c>
      <c r="J1001" s="10" t="str">
        <f t="shared" si="18"/>
        <v/>
      </c>
    </row>
    <row r="1002" spans="5:10" x14ac:dyDescent="0.25">
      <c r="E1002" s="4">
        <v>41760</v>
      </c>
      <c r="F1002">
        <v>804767</v>
      </c>
      <c r="G1002" s="3">
        <v>2931.8279134263512</v>
      </c>
      <c r="H1002" s="10" t="str">
        <f>IF(AND(E1002&gt;=$L$2,SUM($I$1:I1001)&lt;90),1,"")</f>
        <v/>
      </c>
      <c r="I1002" s="10" t="str">
        <f>IF(AND(H1002=1,F1002=$L$4),1,"")</f>
        <v/>
      </c>
      <c r="J1002" s="10" t="str">
        <f t="shared" si="18"/>
        <v/>
      </c>
    </row>
    <row r="1003" spans="5:10" x14ac:dyDescent="0.25">
      <c r="E1003" s="4">
        <v>41760</v>
      </c>
      <c r="F1003">
        <v>804729</v>
      </c>
      <c r="G1003" s="3">
        <v>2514.0590267398047</v>
      </c>
      <c r="H1003" s="10" t="str">
        <f>IF(AND(E1003&gt;=$L$2,SUM($I$1:I1002)&lt;90),1,"")</f>
        <v/>
      </c>
      <c r="I1003" s="10" t="str">
        <f>IF(AND(H1003=1,F1003=$L$4),1,"")</f>
        <v/>
      </c>
      <c r="J1003" s="10" t="str">
        <f t="shared" si="18"/>
        <v/>
      </c>
    </row>
    <row r="1004" spans="5:10" x14ac:dyDescent="0.25">
      <c r="E1004" s="4">
        <v>41760</v>
      </c>
      <c r="F1004">
        <v>804460</v>
      </c>
      <c r="G1004" s="3">
        <v>15129.175548514177</v>
      </c>
      <c r="H1004" s="10" t="str">
        <f>IF(AND(E1004&gt;=$L$2,SUM($I$1:I1003)&lt;90),1,"")</f>
        <v/>
      </c>
      <c r="I1004" s="10" t="str">
        <f>IF(AND(H1004=1,F1004=$L$4),1,"")</f>
        <v/>
      </c>
      <c r="J1004" s="10" t="str">
        <f t="shared" si="18"/>
        <v/>
      </c>
    </row>
    <row r="1005" spans="5:10" x14ac:dyDescent="0.25">
      <c r="E1005" s="4">
        <v>41760</v>
      </c>
      <c r="F1005">
        <v>804429</v>
      </c>
      <c r="G1005" s="3">
        <v>7038.3852668459058</v>
      </c>
      <c r="H1005" s="10" t="str">
        <f>IF(AND(E1005&gt;=$L$2,SUM($I$1:I1004)&lt;90),1,"")</f>
        <v/>
      </c>
      <c r="I1005" s="10" t="str">
        <f>IF(AND(H1005=1,F1005=$L$4),1,"")</f>
        <v/>
      </c>
      <c r="J1005" s="10" t="str">
        <f t="shared" si="18"/>
        <v/>
      </c>
    </row>
    <row r="1006" spans="5:10" x14ac:dyDescent="0.25">
      <c r="E1006" s="4">
        <v>41760</v>
      </c>
      <c r="F1006">
        <v>802726</v>
      </c>
      <c r="G1006" s="3">
        <v>1340.8746444445367</v>
      </c>
      <c r="H1006" s="10" t="str">
        <f>IF(AND(E1006&gt;=$L$2,SUM($I$1:I1005)&lt;90),1,"")</f>
        <v/>
      </c>
      <c r="I1006" s="10" t="str">
        <f>IF(AND(H1006=1,F1006=$L$4),1,"")</f>
        <v/>
      </c>
      <c r="J1006" s="10" t="str">
        <f t="shared" si="18"/>
        <v/>
      </c>
    </row>
    <row r="1007" spans="5:10" x14ac:dyDescent="0.25">
      <c r="E1007" s="4">
        <v>41760</v>
      </c>
      <c r="F1007">
        <v>802702</v>
      </c>
      <c r="G1007" s="3">
        <v>867.70440316058807</v>
      </c>
      <c r="H1007" s="10" t="str">
        <f>IF(AND(E1007&gt;=$L$2,SUM($I$1:I1006)&lt;90),1,"")</f>
        <v/>
      </c>
      <c r="I1007" s="10" t="str">
        <f>IF(AND(H1007=1,F1007=$L$4),1,"")</f>
        <v/>
      </c>
      <c r="J1007" s="10" t="str">
        <f t="shared" si="18"/>
        <v/>
      </c>
    </row>
    <row r="1008" spans="5:10" x14ac:dyDescent="0.25">
      <c r="E1008" s="4">
        <v>41760</v>
      </c>
      <c r="F1008">
        <v>802697</v>
      </c>
      <c r="G1008" s="3">
        <v>2975.8841300703407</v>
      </c>
      <c r="H1008" s="10" t="str">
        <f>IF(AND(E1008&gt;=$L$2,SUM($I$1:I1007)&lt;90),1,"")</f>
        <v/>
      </c>
      <c r="I1008" s="10" t="str">
        <f>IF(AND(H1008=1,F1008=$L$4),1,"")</f>
        <v/>
      </c>
      <c r="J1008" s="10" t="str">
        <f t="shared" si="18"/>
        <v/>
      </c>
    </row>
    <row r="1009" spans="5:10" x14ac:dyDescent="0.25">
      <c r="E1009" s="4">
        <v>41760</v>
      </c>
      <c r="F1009">
        <v>802694</v>
      </c>
      <c r="G1009" s="3">
        <v>945.7960336648149</v>
      </c>
      <c r="H1009" s="10" t="str">
        <f>IF(AND(E1009&gt;=$L$2,SUM($I$1:I1008)&lt;90),1,"")</f>
        <v/>
      </c>
      <c r="I1009" s="10" t="str">
        <f>IF(AND(H1009=1,F1009=$L$4),1,"")</f>
        <v/>
      </c>
      <c r="J1009" s="10" t="str">
        <f t="shared" si="18"/>
        <v/>
      </c>
    </row>
    <row r="1010" spans="5:10" x14ac:dyDescent="0.25">
      <c r="E1010" s="4">
        <v>41760</v>
      </c>
      <c r="F1010">
        <v>802687</v>
      </c>
      <c r="G1010" s="3">
        <v>1379.4275127168326</v>
      </c>
      <c r="H1010" s="10" t="str">
        <f>IF(AND(E1010&gt;=$L$2,SUM($I$1:I1009)&lt;90),1,"")</f>
        <v/>
      </c>
      <c r="I1010" s="10" t="str">
        <f>IF(AND(H1010=1,F1010=$L$4),1,"")</f>
        <v/>
      </c>
      <c r="J1010" s="10" t="str">
        <f t="shared" si="18"/>
        <v/>
      </c>
    </row>
    <row r="1011" spans="5:10" x14ac:dyDescent="0.25">
      <c r="E1011" s="4">
        <v>41760</v>
      </c>
      <c r="F1011">
        <v>101790</v>
      </c>
      <c r="G1011" s="3">
        <v>5268.4848867727214</v>
      </c>
      <c r="H1011" s="10" t="str">
        <f>IF(AND(E1011&gt;=$L$2,SUM($I$1:I1010)&lt;90),1,"")</f>
        <v/>
      </c>
      <c r="I1011" s="10" t="str">
        <f>IF(AND(H1011=1,F1011=$L$4),1,"")</f>
        <v/>
      </c>
      <c r="J1011" s="10" t="str">
        <f t="shared" si="18"/>
        <v/>
      </c>
    </row>
    <row r="1012" spans="5:10" x14ac:dyDescent="0.25">
      <c r="E1012" s="4">
        <v>41791</v>
      </c>
      <c r="F1012">
        <v>804519</v>
      </c>
      <c r="G1012" s="3">
        <v>69163.674836288643</v>
      </c>
      <c r="H1012" s="10" t="str">
        <f>IF(AND(E1012&gt;=$L$2,SUM($I$1:I1011)&lt;90),1,"")</f>
        <v/>
      </c>
      <c r="I1012" s="10" t="str">
        <f>IF(AND(H1012=1,F1012=$L$4),1,"")</f>
        <v/>
      </c>
      <c r="J1012" s="10" t="str">
        <f t="shared" si="18"/>
        <v/>
      </c>
    </row>
    <row r="1013" spans="5:10" x14ac:dyDescent="0.25">
      <c r="E1013" s="4">
        <v>41791</v>
      </c>
      <c r="F1013">
        <v>804460</v>
      </c>
      <c r="G1013" s="3">
        <v>1055.1824034021631</v>
      </c>
      <c r="H1013" s="10" t="str">
        <f>IF(AND(E1013&gt;=$L$2,SUM($I$1:I1012)&lt;90),1,"")</f>
        <v/>
      </c>
      <c r="I1013" s="10" t="str">
        <f>IF(AND(H1013=1,F1013=$L$4),1,"")</f>
        <v/>
      </c>
      <c r="J1013" s="10" t="str">
        <f t="shared" si="18"/>
        <v/>
      </c>
    </row>
    <row r="1014" spans="5:10" x14ac:dyDescent="0.25">
      <c r="E1014" s="4">
        <v>41791</v>
      </c>
      <c r="F1014">
        <v>807860</v>
      </c>
      <c r="G1014" s="3">
        <v>154.53502393911552</v>
      </c>
      <c r="H1014" s="10" t="str">
        <f>IF(AND(E1014&gt;=$L$2,SUM($I$1:I1013)&lt;90),1,"")</f>
        <v/>
      </c>
      <c r="I1014" s="10" t="str">
        <f>IF(AND(H1014=1,F1014=$L$4),1,"")</f>
        <v/>
      </c>
      <c r="J1014" s="10" t="str">
        <f t="shared" si="18"/>
        <v/>
      </c>
    </row>
    <row r="1015" spans="5:10" x14ac:dyDescent="0.25">
      <c r="E1015" s="4">
        <v>41791</v>
      </c>
      <c r="F1015">
        <v>807533</v>
      </c>
      <c r="G1015" s="3">
        <v>5806.7723694786164</v>
      </c>
      <c r="H1015" s="10" t="str">
        <f>IF(AND(E1015&gt;=$L$2,SUM($I$1:I1014)&lt;90),1,"")</f>
        <v/>
      </c>
      <c r="I1015" s="10" t="str">
        <f>IF(AND(H1015=1,F1015=$L$4),1,"")</f>
        <v/>
      </c>
      <c r="J1015" s="10" t="str">
        <f t="shared" si="18"/>
        <v/>
      </c>
    </row>
    <row r="1016" spans="5:10" x14ac:dyDescent="0.25">
      <c r="E1016" s="4">
        <v>41791</v>
      </c>
      <c r="F1016">
        <v>807431</v>
      </c>
      <c r="G1016" s="3">
        <v>6497.243340140798</v>
      </c>
      <c r="H1016" s="10" t="str">
        <f>IF(AND(E1016&gt;=$L$2,SUM($I$1:I1015)&lt;90),1,"")</f>
        <v/>
      </c>
      <c r="I1016" s="10" t="str">
        <f>IF(AND(H1016=1,F1016=$L$4),1,"")</f>
        <v/>
      </c>
      <c r="J1016" s="10" t="str">
        <f t="shared" si="18"/>
        <v/>
      </c>
    </row>
    <row r="1017" spans="5:10" x14ac:dyDescent="0.25">
      <c r="E1017" s="4">
        <v>41791</v>
      </c>
      <c r="F1017">
        <v>806662</v>
      </c>
      <c r="G1017" s="3">
        <v>722.16783738021877</v>
      </c>
      <c r="H1017" s="10" t="str">
        <f>IF(AND(E1017&gt;=$L$2,SUM($I$1:I1016)&lt;90),1,"")</f>
        <v/>
      </c>
      <c r="I1017" s="10" t="str">
        <f>IF(AND(H1017=1,F1017=$L$4),1,"")</f>
        <v/>
      </c>
      <c r="J1017" s="10" t="str">
        <f t="shared" si="18"/>
        <v/>
      </c>
    </row>
    <row r="1018" spans="5:10" x14ac:dyDescent="0.25">
      <c r="E1018" s="4">
        <v>41791</v>
      </c>
      <c r="F1018">
        <v>806538</v>
      </c>
      <c r="G1018" s="3">
        <v>4480.3894096301556</v>
      </c>
      <c r="H1018" s="10" t="str">
        <f>IF(AND(E1018&gt;=$L$2,SUM($I$1:I1017)&lt;90),1,"")</f>
        <v/>
      </c>
      <c r="I1018" s="10" t="str">
        <f>IF(AND(H1018=1,F1018=$L$4),1,"")</f>
        <v/>
      </c>
      <c r="J1018" s="10" t="str">
        <f t="shared" si="18"/>
        <v/>
      </c>
    </row>
    <row r="1019" spans="5:10" x14ac:dyDescent="0.25">
      <c r="E1019" s="4">
        <v>41791</v>
      </c>
      <c r="F1019">
        <v>806436</v>
      </c>
      <c r="G1019" s="3">
        <v>1307.543290105576</v>
      </c>
      <c r="H1019" s="10" t="str">
        <f>IF(AND(E1019&gt;=$L$2,SUM($I$1:I1018)&lt;90),1,"")</f>
        <v/>
      </c>
      <c r="I1019" s="10" t="str">
        <f>IF(AND(H1019=1,F1019=$L$4),1,"")</f>
        <v/>
      </c>
      <c r="J1019" s="10" t="str">
        <f t="shared" si="18"/>
        <v/>
      </c>
    </row>
    <row r="1020" spans="5:10" x14ac:dyDescent="0.25">
      <c r="E1020" s="4">
        <v>41791</v>
      </c>
      <c r="F1020">
        <v>806231</v>
      </c>
      <c r="G1020" s="3">
        <v>1933.8599195470324</v>
      </c>
      <c r="H1020" s="10" t="str">
        <f>IF(AND(E1020&gt;=$L$2,SUM($I$1:I1019)&lt;90),1,"")</f>
        <v/>
      </c>
      <c r="I1020" s="10" t="str">
        <f>IF(AND(H1020=1,F1020=$L$4),1,"")</f>
        <v/>
      </c>
      <c r="J1020" s="10" t="str">
        <f t="shared" si="18"/>
        <v/>
      </c>
    </row>
    <row r="1021" spans="5:10" x14ac:dyDescent="0.25">
      <c r="E1021" s="4">
        <v>41791</v>
      </c>
      <c r="F1021">
        <v>806028</v>
      </c>
      <c r="G1021" s="3">
        <v>22883.089980233432</v>
      </c>
      <c r="H1021" s="10" t="str">
        <f>IF(AND(E1021&gt;=$L$2,SUM($I$1:I1020)&lt;90),1,"")</f>
        <v/>
      </c>
      <c r="I1021" s="10" t="str">
        <f>IF(AND(H1021=1,F1021=$L$4),1,"")</f>
        <v/>
      </c>
      <c r="J1021" s="10" t="str">
        <f t="shared" si="18"/>
        <v/>
      </c>
    </row>
    <row r="1022" spans="5:10" x14ac:dyDescent="0.25">
      <c r="E1022" s="4">
        <v>41791</v>
      </c>
      <c r="F1022">
        <v>806014</v>
      </c>
      <c r="G1022" s="3">
        <v>3766.3103434982404</v>
      </c>
      <c r="H1022" s="10" t="str">
        <f>IF(AND(E1022&gt;=$L$2,SUM($I$1:I1021)&lt;90),1,"")</f>
        <v/>
      </c>
      <c r="I1022" s="10" t="str">
        <f>IF(AND(H1022=1,F1022=$L$4),1,"")</f>
        <v/>
      </c>
      <c r="J1022" s="10" t="str">
        <f t="shared" si="18"/>
        <v/>
      </c>
    </row>
    <row r="1023" spans="5:10" x14ac:dyDescent="0.25">
      <c r="E1023" s="4">
        <v>41791</v>
      </c>
      <c r="F1023">
        <v>806013</v>
      </c>
      <c r="G1023" s="3">
        <v>13028.055812315695</v>
      </c>
      <c r="H1023" s="10" t="str">
        <f>IF(AND(E1023&gt;=$L$2,SUM($I$1:I1022)&lt;90),1,"")</f>
        <v/>
      </c>
      <c r="I1023" s="10" t="str">
        <f>IF(AND(H1023=1,F1023=$L$4),1,"")</f>
        <v/>
      </c>
      <c r="J1023" s="10" t="str">
        <f t="shared" si="18"/>
        <v/>
      </c>
    </row>
    <row r="1024" spans="5:10" x14ac:dyDescent="0.25">
      <c r="E1024" s="4">
        <v>41791</v>
      </c>
      <c r="F1024">
        <v>805961</v>
      </c>
      <c r="G1024" s="3">
        <v>8508.2171873931802</v>
      </c>
      <c r="H1024" s="10" t="str">
        <f>IF(AND(E1024&gt;=$L$2,SUM($I$1:I1023)&lt;90),1,"")</f>
        <v/>
      </c>
      <c r="I1024" s="10" t="str">
        <f>IF(AND(H1024=1,F1024=$L$4),1,"")</f>
        <v/>
      </c>
      <c r="J1024" s="10" t="str">
        <f t="shared" si="18"/>
        <v/>
      </c>
    </row>
    <row r="1025" spans="5:10" x14ac:dyDescent="0.25">
      <c r="E1025" s="4">
        <v>41791</v>
      </c>
      <c r="F1025">
        <v>805877</v>
      </c>
      <c r="G1025" s="3">
        <v>3834.2530965694373</v>
      </c>
      <c r="H1025" s="10" t="str">
        <f>IF(AND(E1025&gt;=$L$2,SUM($I$1:I1024)&lt;90),1,"")</f>
        <v/>
      </c>
      <c r="I1025" s="10" t="str">
        <f>IF(AND(H1025=1,F1025=$L$4),1,"")</f>
        <v/>
      </c>
      <c r="J1025" s="10" t="str">
        <f t="shared" si="18"/>
        <v/>
      </c>
    </row>
    <row r="1026" spans="5:10" x14ac:dyDescent="0.25">
      <c r="E1026" s="4">
        <v>41791</v>
      </c>
      <c r="F1026">
        <v>805385</v>
      </c>
      <c r="G1026" s="3">
        <v>5123.6003081345252</v>
      </c>
      <c r="H1026" s="10" t="str">
        <f>IF(AND(E1026&gt;=$L$2,SUM($I$1:I1025)&lt;90),1,"")</f>
        <v/>
      </c>
      <c r="I1026" s="10" t="str">
        <f>IF(AND(H1026=1,F1026=$L$4),1,"")</f>
        <v/>
      </c>
      <c r="J1026" s="10" t="str">
        <f t="shared" si="18"/>
        <v/>
      </c>
    </row>
    <row r="1027" spans="5:10" x14ac:dyDescent="0.25">
      <c r="E1027" s="4">
        <v>41791</v>
      </c>
      <c r="F1027">
        <v>805349</v>
      </c>
      <c r="G1027" s="3">
        <v>3631.7851551245494</v>
      </c>
      <c r="H1027" s="10" t="str">
        <f>IF(AND(E1027&gt;=$L$2,SUM($I$1:I1026)&lt;90),1,"")</f>
        <v/>
      </c>
      <c r="I1027" s="10" t="str">
        <f>IF(AND(H1027=1,F1027=$L$4),1,"")</f>
        <v/>
      </c>
      <c r="J1027" s="10" t="str">
        <f t="shared" ref="J1027:J1090" si="19">IF(AND(H1027=1,I1027=1),ROW(),"")</f>
        <v/>
      </c>
    </row>
    <row r="1028" spans="5:10" x14ac:dyDescent="0.25">
      <c r="E1028" s="4">
        <v>41791</v>
      </c>
      <c r="F1028">
        <v>804767</v>
      </c>
      <c r="G1028" s="3">
        <v>2010.1108499582592</v>
      </c>
      <c r="H1028" s="10" t="str">
        <f>IF(AND(E1028&gt;=$L$2,SUM($I$1:I1027)&lt;90),1,"")</f>
        <v/>
      </c>
      <c r="I1028" s="10" t="str">
        <f>IF(AND(H1028=1,F1028=$L$4),1,"")</f>
        <v/>
      </c>
      <c r="J1028" s="10" t="str">
        <f t="shared" si="19"/>
        <v/>
      </c>
    </row>
    <row r="1029" spans="5:10" x14ac:dyDescent="0.25">
      <c r="E1029" s="4">
        <v>41791</v>
      </c>
      <c r="F1029">
        <v>804729</v>
      </c>
      <c r="G1029" s="3">
        <v>7285.0721072382612</v>
      </c>
      <c r="H1029" s="10" t="str">
        <f>IF(AND(E1029&gt;=$L$2,SUM($I$1:I1028)&lt;90),1,"")</f>
        <v/>
      </c>
      <c r="I1029" s="10" t="str">
        <f>IF(AND(H1029=1,F1029=$L$4),1,"")</f>
        <v/>
      </c>
      <c r="J1029" s="10" t="str">
        <f t="shared" si="19"/>
        <v/>
      </c>
    </row>
    <row r="1030" spans="5:10" x14ac:dyDescent="0.25">
      <c r="E1030" s="4">
        <v>41791</v>
      </c>
      <c r="F1030">
        <v>804460</v>
      </c>
      <c r="G1030" s="3">
        <v>38102.763988656036</v>
      </c>
      <c r="H1030" s="10" t="str">
        <f>IF(AND(E1030&gt;=$L$2,SUM($I$1:I1029)&lt;90),1,"")</f>
        <v/>
      </c>
      <c r="I1030" s="10" t="str">
        <f>IF(AND(H1030=1,F1030=$L$4),1,"")</f>
        <v/>
      </c>
      <c r="J1030" s="10" t="str">
        <f t="shared" si="19"/>
        <v/>
      </c>
    </row>
    <row r="1031" spans="5:10" x14ac:dyDescent="0.25">
      <c r="E1031" s="4">
        <v>41791</v>
      </c>
      <c r="F1031">
        <v>804429</v>
      </c>
      <c r="G1031" s="3">
        <v>7962.9930494537075</v>
      </c>
      <c r="H1031" s="10" t="str">
        <f>IF(AND(E1031&gt;=$L$2,SUM($I$1:I1030)&lt;90),1,"")</f>
        <v/>
      </c>
      <c r="I1031" s="10" t="str">
        <f>IF(AND(H1031=1,F1031=$L$4),1,"")</f>
        <v/>
      </c>
      <c r="J1031" s="10" t="str">
        <f t="shared" si="19"/>
        <v/>
      </c>
    </row>
    <row r="1032" spans="5:10" x14ac:dyDescent="0.25">
      <c r="E1032" s="4">
        <v>41791</v>
      </c>
      <c r="F1032">
        <v>802726</v>
      </c>
      <c r="G1032" s="3">
        <v>1869.4422910162361</v>
      </c>
      <c r="H1032" s="10" t="str">
        <f>IF(AND(E1032&gt;=$L$2,SUM($I$1:I1031)&lt;90),1,"")</f>
        <v/>
      </c>
      <c r="I1032" s="10" t="str">
        <f>IF(AND(H1032=1,F1032=$L$4),1,"")</f>
        <v/>
      </c>
      <c r="J1032" s="10" t="str">
        <f t="shared" si="19"/>
        <v/>
      </c>
    </row>
    <row r="1033" spans="5:10" x14ac:dyDescent="0.25">
      <c r="E1033" s="4">
        <v>41791</v>
      </c>
      <c r="F1033">
        <v>802702</v>
      </c>
      <c r="G1033" s="3">
        <v>1684.5122098366587</v>
      </c>
      <c r="H1033" s="10" t="str">
        <f>IF(AND(E1033&gt;=$L$2,SUM($I$1:I1032)&lt;90),1,"")</f>
        <v/>
      </c>
      <c r="I1033" s="10" t="str">
        <f>IF(AND(H1033=1,F1033=$L$4),1,"")</f>
        <v/>
      </c>
      <c r="J1033" s="10" t="str">
        <f t="shared" si="19"/>
        <v/>
      </c>
    </row>
    <row r="1034" spans="5:10" x14ac:dyDescent="0.25">
      <c r="E1034" s="4">
        <v>41791</v>
      </c>
      <c r="F1034">
        <v>802697</v>
      </c>
      <c r="G1034" s="3">
        <v>3706.2077014380584</v>
      </c>
      <c r="H1034" s="10" t="str">
        <f>IF(AND(E1034&gt;=$L$2,SUM($I$1:I1033)&lt;90),1,"")</f>
        <v/>
      </c>
      <c r="I1034" s="10" t="str">
        <f>IF(AND(H1034=1,F1034=$L$4),1,"")</f>
        <v/>
      </c>
      <c r="J1034" s="10" t="str">
        <f t="shared" si="19"/>
        <v/>
      </c>
    </row>
    <row r="1035" spans="5:10" x14ac:dyDescent="0.25">
      <c r="E1035" s="4">
        <v>41791</v>
      </c>
      <c r="F1035">
        <v>802694</v>
      </c>
      <c r="G1035" s="3">
        <v>803.72839521121807</v>
      </c>
      <c r="H1035" s="10" t="str">
        <f>IF(AND(E1035&gt;=$L$2,SUM($I$1:I1034)&lt;90),1,"")</f>
        <v/>
      </c>
      <c r="I1035" s="10" t="str">
        <f>IF(AND(H1035=1,F1035=$L$4),1,"")</f>
        <v/>
      </c>
      <c r="J1035" s="10" t="str">
        <f t="shared" si="19"/>
        <v/>
      </c>
    </row>
    <row r="1036" spans="5:10" x14ac:dyDescent="0.25">
      <c r="E1036" s="4">
        <v>41791</v>
      </c>
      <c r="F1036">
        <v>802687</v>
      </c>
      <c r="G1036" s="3">
        <v>1672.1815874816493</v>
      </c>
      <c r="H1036" s="10" t="str">
        <f>IF(AND(E1036&gt;=$L$2,SUM($I$1:I1035)&lt;90),1,"")</f>
        <v/>
      </c>
      <c r="I1036" s="10" t="str">
        <f>IF(AND(H1036=1,F1036=$L$4),1,"")</f>
        <v/>
      </c>
      <c r="J1036" s="10" t="str">
        <f t="shared" si="19"/>
        <v/>
      </c>
    </row>
    <row r="1037" spans="5:10" x14ac:dyDescent="0.25">
      <c r="E1037" s="4">
        <v>41791</v>
      </c>
      <c r="F1037">
        <v>101790</v>
      </c>
      <c r="G1037" s="3">
        <v>13935.870457441799</v>
      </c>
      <c r="H1037" s="10" t="str">
        <f>IF(AND(E1037&gt;=$L$2,SUM($I$1:I1036)&lt;90),1,"")</f>
        <v/>
      </c>
      <c r="I1037" s="10" t="str">
        <f>IF(AND(H1037=1,F1037=$L$4),1,"")</f>
        <v/>
      </c>
      <c r="J1037" s="10" t="str">
        <f t="shared" si="19"/>
        <v/>
      </c>
    </row>
    <row r="1038" spans="5:10" x14ac:dyDescent="0.25">
      <c r="E1038" s="4">
        <v>41821</v>
      </c>
      <c r="F1038">
        <v>807860</v>
      </c>
      <c r="G1038" s="3">
        <v>5279.5767071098271</v>
      </c>
      <c r="H1038" s="10" t="str">
        <f>IF(AND(E1038&gt;=$L$2,SUM($I$1:I1037)&lt;90),1,"")</f>
        <v/>
      </c>
      <c r="I1038" s="10" t="str">
        <f>IF(AND(H1038=1,F1038=$L$4),1,"")</f>
        <v/>
      </c>
      <c r="J1038" s="10" t="str">
        <f t="shared" si="19"/>
        <v/>
      </c>
    </row>
    <row r="1039" spans="5:10" x14ac:dyDescent="0.25">
      <c r="E1039" s="4">
        <v>41821</v>
      </c>
      <c r="F1039">
        <v>807533</v>
      </c>
      <c r="G1039" s="3">
        <v>6699.8149957891674</v>
      </c>
      <c r="H1039" s="10" t="str">
        <f>IF(AND(E1039&gt;=$L$2,SUM($I$1:I1038)&lt;90),1,"")</f>
        <v/>
      </c>
      <c r="I1039" s="10" t="str">
        <f>IF(AND(H1039=1,F1039=$L$4),1,"")</f>
        <v/>
      </c>
      <c r="J1039" s="10" t="str">
        <f t="shared" si="19"/>
        <v/>
      </c>
    </row>
    <row r="1040" spans="5:10" x14ac:dyDescent="0.25">
      <c r="E1040" s="4">
        <v>41821</v>
      </c>
      <c r="F1040">
        <v>807431</v>
      </c>
      <c r="G1040" s="3">
        <v>4999.2463625046075</v>
      </c>
      <c r="H1040" s="10" t="str">
        <f>IF(AND(E1040&gt;=$L$2,SUM($I$1:I1039)&lt;90),1,"")</f>
        <v/>
      </c>
      <c r="I1040" s="10" t="str">
        <f>IF(AND(H1040=1,F1040=$L$4),1,"")</f>
        <v/>
      </c>
      <c r="J1040" s="10" t="str">
        <f t="shared" si="19"/>
        <v/>
      </c>
    </row>
    <row r="1041" spans="5:10" x14ac:dyDescent="0.25">
      <c r="E1041" s="4">
        <v>41821</v>
      </c>
      <c r="F1041">
        <v>806662</v>
      </c>
      <c r="G1041" s="3">
        <v>2339.0623898105787</v>
      </c>
      <c r="H1041" s="10" t="str">
        <f>IF(AND(E1041&gt;=$L$2,SUM($I$1:I1040)&lt;90),1,"")</f>
        <v/>
      </c>
      <c r="I1041" s="10" t="str">
        <f>IF(AND(H1041=1,F1041=$L$4),1,"")</f>
        <v/>
      </c>
      <c r="J1041" s="10" t="str">
        <f t="shared" si="19"/>
        <v/>
      </c>
    </row>
    <row r="1042" spans="5:10" x14ac:dyDescent="0.25">
      <c r="E1042" s="4">
        <v>41821</v>
      </c>
      <c r="F1042">
        <v>806538</v>
      </c>
      <c r="G1042" s="3">
        <v>3232.443029011476</v>
      </c>
      <c r="H1042" s="10" t="str">
        <f>IF(AND(E1042&gt;=$L$2,SUM($I$1:I1041)&lt;90),1,"")</f>
        <v/>
      </c>
      <c r="I1042" s="10" t="str">
        <f>IF(AND(H1042=1,F1042=$L$4),1,"")</f>
        <v/>
      </c>
      <c r="J1042" s="10" t="str">
        <f t="shared" si="19"/>
        <v/>
      </c>
    </row>
    <row r="1043" spans="5:10" x14ac:dyDescent="0.25">
      <c r="E1043" s="4">
        <v>41821</v>
      </c>
      <c r="F1043">
        <v>806436</v>
      </c>
      <c r="G1043" s="3">
        <v>2748.0689581690144</v>
      </c>
      <c r="H1043" s="10" t="str">
        <f>IF(AND(E1043&gt;=$L$2,SUM($I$1:I1042)&lt;90),1,"")</f>
        <v/>
      </c>
      <c r="I1043" s="10" t="str">
        <f>IF(AND(H1043=1,F1043=$L$4),1,"")</f>
        <v/>
      </c>
      <c r="J1043" s="10" t="str">
        <f t="shared" si="19"/>
        <v/>
      </c>
    </row>
    <row r="1044" spans="5:10" x14ac:dyDescent="0.25">
      <c r="E1044" s="4">
        <v>41821</v>
      </c>
      <c r="F1044">
        <v>806231</v>
      </c>
      <c r="G1044" s="3">
        <v>3676.4489466651448</v>
      </c>
      <c r="H1044" s="10" t="str">
        <f>IF(AND(E1044&gt;=$L$2,SUM($I$1:I1043)&lt;90),1,"")</f>
        <v/>
      </c>
      <c r="I1044" s="10" t="str">
        <f>IF(AND(H1044=1,F1044=$L$4),1,"")</f>
        <v/>
      </c>
      <c r="J1044" s="10" t="str">
        <f t="shared" si="19"/>
        <v/>
      </c>
    </row>
    <row r="1045" spans="5:10" x14ac:dyDescent="0.25">
      <c r="E1045" s="4">
        <v>41821</v>
      </c>
      <c r="F1045">
        <v>806171</v>
      </c>
      <c r="G1045" s="3">
        <v>2112.0115881925185</v>
      </c>
      <c r="H1045" s="10" t="str">
        <f>IF(AND(E1045&gt;=$L$2,SUM($I$1:I1044)&lt;90),1,"")</f>
        <v/>
      </c>
      <c r="I1045" s="10" t="str">
        <f>IF(AND(H1045=1,F1045=$L$4),1,"")</f>
        <v/>
      </c>
      <c r="J1045" s="10" t="str">
        <f t="shared" si="19"/>
        <v/>
      </c>
    </row>
    <row r="1046" spans="5:10" x14ac:dyDescent="0.25">
      <c r="E1046" s="4">
        <v>41821</v>
      </c>
      <c r="F1046">
        <v>806028</v>
      </c>
      <c r="G1046" s="3">
        <v>40471.137935217863</v>
      </c>
      <c r="H1046" s="10" t="str">
        <f>IF(AND(E1046&gt;=$L$2,SUM($I$1:I1045)&lt;90),1,"")</f>
        <v/>
      </c>
      <c r="I1046" s="10" t="str">
        <f>IF(AND(H1046=1,F1046=$L$4),1,"")</f>
        <v/>
      </c>
      <c r="J1046" s="10" t="str">
        <f t="shared" si="19"/>
        <v/>
      </c>
    </row>
    <row r="1047" spans="5:10" x14ac:dyDescent="0.25">
      <c r="E1047" s="4">
        <v>41821</v>
      </c>
      <c r="F1047">
        <v>806014</v>
      </c>
      <c r="G1047" s="3">
        <v>5220.8991819470793</v>
      </c>
      <c r="H1047" s="10" t="str">
        <f>IF(AND(E1047&gt;=$L$2,SUM($I$1:I1046)&lt;90),1,"")</f>
        <v/>
      </c>
      <c r="I1047" s="10" t="str">
        <f>IF(AND(H1047=1,F1047=$L$4),1,"")</f>
        <v/>
      </c>
      <c r="J1047" s="10" t="str">
        <f t="shared" si="19"/>
        <v/>
      </c>
    </row>
    <row r="1048" spans="5:10" x14ac:dyDescent="0.25">
      <c r="E1048" s="4">
        <v>41821</v>
      </c>
      <c r="F1048">
        <v>806013</v>
      </c>
      <c r="G1048" s="3">
        <v>23118.521829033085</v>
      </c>
      <c r="H1048" s="10" t="str">
        <f>IF(AND(E1048&gt;=$L$2,SUM($I$1:I1047)&lt;90),1,"")</f>
        <v/>
      </c>
      <c r="I1048" s="10" t="str">
        <f>IF(AND(H1048=1,F1048=$L$4),1,"")</f>
        <v/>
      </c>
      <c r="J1048" s="10" t="str">
        <f t="shared" si="19"/>
        <v/>
      </c>
    </row>
    <row r="1049" spans="5:10" x14ac:dyDescent="0.25">
      <c r="E1049" s="4">
        <v>41821</v>
      </c>
      <c r="F1049">
        <v>805994</v>
      </c>
      <c r="G1049" s="3">
        <v>580.45815356793537</v>
      </c>
      <c r="H1049" s="10" t="str">
        <f>IF(AND(E1049&gt;=$L$2,SUM($I$1:I1048)&lt;90),1,"")</f>
        <v/>
      </c>
      <c r="I1049" s="10" t="str">
        <f>IF(AND(H1049=1,F1049=$L$4),1,"")</f>
        <v/>
      </c>
      <c r="J1049" s="10" t="str">
        <f t="shared" si="19"/>
        <v/>
      </c>
    </row>
    <row r="1050" spans="5:10" x14ac:dyDescent="0.25">
      <c r="E1050" s="4">
        <v>41821</v>
      </c>
      <c r="F1050">
        <v>805961</v>
      </c>
      <c r="G1050" s="3">
        <v>13483.502963274168</v>
      </c>
      <c r="H1050" s="10" t="str">
        <f>IF(AND(E1050&gt;=$L$2,SUM($I$1:I1049)&lt;90),1,"")</f>
        <v/>
      </c>
      <c r="I1050" s="10" t="str">
        <f>IF(AND(H1050=1,F1050=$L$4),1,"")</f>
        <v/>
      </c>
      <c r="J1050" s="10" t="str">
        <f t="shared" si="19"/>
        <v/>
      </c>
    </row>
    <row r="1051" spans="5:10" x14ac:dyDescent="0.25">
      <c r="E1051" s="4">
        <v>41821</v>
      </c>
      <c r="F1051">
        <v>805877</v>
      </c>
      <c r="G1051" s="3">
        <v>3911.5237758415124</v>
      </c>
      <c r="H1051" s="10" t="str">
        <f>IF(AND(E1051&gt;=$L$2,SUM($I$1:I1050)&lt;90),1,"")</f>
        <v/>
      </c>
      <c r="I1051" s="10" t="str">
        <f>IF(AND(H1051=1,F1051=$L$4),1,"")</f>
        <v/>
      </c>
      <c r="J1051" s="10" t="str">
        <f t="shared" si="19"/>
        <v/>
      </c>
    </row>
    <row r="1052" spans="5:10" x14ac:dyDescent="0.25">
      <c r="E1052" s="4">
        <v>41821</v>
      </c>
      <c r="F1052">
        <v>805385</v>
      </c>
      <c r="G1052" s="3">
        <v>734.50489354641638</v>
      </c>
      <c r="H1052" s="10" t="str">
        <f>IF(AND(E1052&gt;=$L$2,SUM($I$1:I1051)&lt;90),1,"")</f>
        <v/>
      </c>
      <c r="I1052" s="10" t="str">
        <f>IF(AND(H1052=1,F1052=$L$4),1,"")</f>
        <v/>
      </c>
      <c r="J1052" s="10" t="str">
        <f t="shared" si="19"/>
        <v/>
      </c>
    </row>
    <row r="1053" spans="5:10" x14ac:dyDescent="0.25">
      <c r="E1053" s="4">
        <v>41821</v>
      </c>
      <c r="F1053">
        <v>805349</v>
      </c>
      <c r="G1053" s="3">
        <v>4781.4304871491076</v>
      </c>
      <c r="H1053" s="10" t="str">
        <f>IF(AND(E1053&gt;=$L$2,SUM($I$1:I1052)&lt;90),1,"")</f>
        <v/>
      </c>
      <c r="I1053" s="10" t="str">
        <f>IF(AND(H1053=1,F1053=$L$4),1,"")</f>
        <v/>
      </c>
      <c r="J1053" s="10" t="str">
        <f t="shared" si="19"/>
        <v/>
      </c>
    </row>
    <row r="1054" spans="5:10" x14ac:dyDescent="0.25">
      <c r="E1054" s="4">
        <v>41821</v>
      </c>
      <c r="F1054">
        <v>804767</v>
      </c>
      <c r="G1054" s="3">
        <v>7841.4444585030724</v>
      </c>
      <c r="H1054" s="10" t="str">
        <f>IF(AND(E1054&gt;=$L$2,SUM($I$1:I1053)&lt;90),1,"")</f>
        <v/>
      </c>
      <c r="I1054" s="10" t="str">
        <f>IF(AND(H1054=1,F1054=$L$4),1,"")</f>
        <v/>
      </c>
      <c r="J1054" s="10" t="str">
        <f t="shared" si="19"/>
        <v/>
      </c>
    </row>
    <row r="1055" spans="5:10" x14ac:dyDescent="0.25">
      <c r="E1055" s="4">
        <v>41821</v>
      </c>
      <c r="F1055">
        <v>804729</v>
      </c>
      <c r="G1055" s="3">
        <v>30267.711546369486</v>
      </c>
      <c r="H1055" s="10" t="str">
        <f>IF(AND(E1055&gt;=$L$2,SUM($I$1:I1054)&lt;90),1,"")</f>
        <v/>
      </c>
      <c r="I1055" s="10" t="str">
        <f>IF(AND(H1055=1,F1055=$L$4),1,"")</f>
        <v/>
      </c>
      <c r="J1055" s="10" t="str">
        <f t="shared" si="19"/>
        <v/>
      </c>
    </row>
    <row r="1056" spans="5:10" x14ac:dyDescent="0.25">
      <c r="E1056" s="4">
        <v>41821</v>
      </c>
      <c r="F1056">
        <v>804519</v>
      </c>
      <c r="G1056" s="3">
        <v>72587.570841880282</v>
      </c>
      <c r="H1056" s="10" t="str">
        <f>IF(AND(E1056&gt;=$L$2,SUM($I$1:I1055)&lt;90),1,"")</f>
        <v/>
      </c>
      <c r="I1056" s="10" t="str">
        <f>IF(AND(H1056=1,F1056=$L$4),1,"")</f>
        <v/>
      </c>
      <c r="J1056" s="10" t="str">
        <f t="shared" si="19"/>
        <v/>
      </c>
    </row>
    <row r="1057" spans="5:10" x14ac:dyDescent="0.25">
      <c r="E1057" s="4">
        <v>41821</v>
      </c>
      <c r="F1057">
        <v>804460</v>
      </c>
      <c r="G1057" s="3">
        <v>29096.407770830861</v>
      </c>
      <c r="H1057" s="10" t="str">
        <f>IF(AND(E1057&gt;=$L$2,SUM($I$1:I1056)&lt;90),1,"")</f>
        <v/>
      </c>
      <c r="I1057" s="10" t="str">
        <f>IF(AND(H1057=1,F1057=$L$4),1,"")</f>
        <v/>
      </c>
      <c r="J1057" s="10" t="str">
        <f t="shared" si="19"/>
        <v/>
      </c>
    </row>
    <row r="1058" spans="5:10" x14ac:dyDescent="0.25">
      <c r="E1058" s="4">
        <v>41821</v>
      </c>
      <c r="F1058">
        <v>804429</v>
      </c>
      <c r="G1058" s="3">
        <v>1020.160274622149</v>
      </c>
      <c r="H1058" s="10" t="str">
        <f>IF(AND(E1058&gt;=$L$2,SUM($I$1:I1057)&lt;90),1,"")</f>
        <v/>
      </c>
      <c r="I1058" s="10" t="str">
        <f>IF(AND(H1058=1,F1058=$L$4),1,"")</f>
        <v/>
      </c>
      <c r="J1058" s="10" t="str">
        <f t="shared" si="19"/>
        <v/>
      </c>
    </row>
    <row r="1059" spans="5:10" x14ac:dyDescent="0.25">
      <c r="E1059" s="4">
        <v>41821</v>
      </c>
      <c r="F1059">
        <v>803779</v>
      </c>
      <c r="G1059" s="3">
        <v>868.0830686807069</v>
      </c>
      <c r="H1059" s="10" t="str">
        <f>IF(AND(E1059&gt;=$L$2,SUM($I$1:I1058)&lt;90),1,"")</f>
        <v/>
      </c>
      <c r="I1059" s="10" t="str">
        <f>IF(AND(H1059=1,F1059=$L$4),1,"")</f>
        <v/>
      </c>
      <c r="J1059" s="10" t="str">
        <f t="shared" si="19"/>
        <v/>
      </c>
    </row>
    <row r="1060" spans="5:10" x14ac:dyDescent="0.25">
      <c r="E1060" s="4">
        <v>41821</v>
      </c>
      <c r="F1060">
        <v>802726</v>
      </c>
      <c r="G1060" s="3">
        <v>2776.7512094047079</v>
      </c>
      <c r="H1060" s="10" t="str">
        <f>IF(AND(E1060&gt;=$L$2,SUM($I$1:I1059)&lt;90),1,"")</f>
        <v/>
      </c>
      <c r="I1060" s="10" t="str">
        <f>IF(AND(H1060=1,F1060=$L$4),1,"")</f>
        <v/>
      </c>
      <c r="J1060" s="10" t="str">
        <f t="shared" si="19"/>
        <v/>
      </c>
    </row>
    <row r="1061" spans="5:10" x14ac:dyDescent="0.25">
      <c r="E1061" s="4">
        <v>41821</v>
      </c>
      <c r="F1061">
        <v>802702</v>
      </c>
      <c r="G1061" s="3">
        <v>3308.8609496485897</v>
      </c>
      <c r="H1061" s="10" t="str">
        <f>IF(AND(E1061&gt;=$L$2,SUM($I$1:I1060)&lt;90),1,"")</f>
        <v/>
      </c>
      <c r="I1061" s="10" t="str">
        <f>IF(AND(H1061=1,F1061=$L$4),1,"")</f>
        <v/>
      </c>
      <c r="J1061" s="10" t="str">
        <f t="shared" si="19"/>
        <v/>
      </c>
    </row>
    <row r="1062" spans="5:10" x14ac:dyDescent="0.25">
      <c r="E1062" s="4">
        <v>41821</v>
      </c>
      <c r="F1062">
        <v>802697</v>
      </c>
      <c r="G1062" s="3">
        <v>2595.189349471741</v>
      </c>
      <c r="H1062" s="10" t="str">
        <f>IF(AND(E1062&gt;=$L$2,SUM($I$1:I1061)&lt;90),1,"")</f>
        <v/>
      </c>
      <c r="I1062" s="10" t="str">
        <f>IF(AND(H1062=1,F1062=$L$4),1,"")</f>
        <v/>
      </c>
      <c r="J1062" s="10" t="str">
        <f t="shared" si="19"/>
        <v/>
      </c>
    </row>
    <row r="1063" spans="5:10" x14ac:dyDescent="0.25">
      <c r="E1063" s="4">
        <v>41821</v>
      </c>
      <c r="F1063">
        <v>802694</v>
      </c>
      <c r="G1063" s="3">
        <v>1458.213822741656</v>
      </c>
      <c r="H1063" s="10" t="str">
        <f>IF(AND(E1063&gt;=$L$2,SUM($I$1:I1062)&lt;90),1,"")</f>
        <v/>
      </c>
      <c r="I1063" s="10" t="str">
        <f>IF(AND(H1063=1,F1063=$L$4),1,"")</f>
        <v/>
      </c>
      <c r="J1063" s="10" t="str">
        <f t="shared" si="19"/>
        <v/>
      </c>
    </row>
    <row r="1064" spans="5:10" x14ac:dyDescent="0.25">
      <c r="E1064" s="4">
        <v>41821</v>
      </c>
      <c r="F1064">
        <v>802687</v>
      </c>
      <c r="G1064" s="3">
        <v>3511.2706920921401</v>
      </c>
      <c r="H1064" s="10" t="str">
        <f>IF(AND(E1064&gt;=$L$2,SUM($I$1:I1063)&lt;90),1,"")</f>
        <v/>
      </c>
      <c r="I1064" s="10" t="str">
        <f>IF(AND(H1064=1,F1064=$L$4),1,"")</f>
        <v/>
      </c>
      <c r="J1064" s="10" t="str">
        <f t="shared" si="19"/>
        <v/>
      </c>
    </row>
    <row r="1065" spans="5:10" x14ac:dyDescent="0.25">
      <c r="E1065" s="4">
        <v>41821</v>
      </c>
      <c r="F1065">
        <v>101790</v>
      </c>
      <c r="G1065" s="3">
        <v>34491.034443985794</v>
      </c>
      <c r="H1065" s="10" t="str">
        <f>IF(AND(E1065&gt;=$L$2,SUM($I$1:I1064)&lt;90),1,"")</f>
        <v/>
      </c>
      <c r="I1065" s="10" t="str">
        <f>IF(AND(H1065=1,F1065=$L$4),1,"")</f>
        <v/>
      </c>
      <c r="J1065" s="10" t="str">
        <f t="shared" si="19"/>
        <v/>
      </c>
    </row>
    <row r="1066" spans="5:10" x14ac:dyDescent="0.25">
      <c r="E1066" s="4">
        <v>41852</v>
      </c>
      <c r="F1066">
        <v>807860</v>
      </c>
      <c r="G1066" s="3">
        <v>2897.7941783570568</v>
      </c>
      <c r="H1066" s="10" t="str">
        <f>IF(AND(E1066&gt;=$L$2,SUM($I$1:I1065)&lt;90),1,"")</f>
        <v/>
      </c>
      <c r="I1066" s="10" t="str">
        <f>IF(AND(H1066=1,F1066=$L$4),1,"")</f>
        <v/>
      </c>
      <c r="J1066" s="10" t="str">
        <f t="shared" si="19"/>
        <v/>
      </c>
    </row>
    <row r="1067" spans="5:10" x14ac:dyDescent="0.25">
      <c r="E1067" s="4">
        <v>41852</v>
      </c>
      <c r="F1067">
        <v>807533</v>
      </c>
      <c r="G1067" s="3">
        <v>745.89223607930626</v>
      </c>
      <c r="H1067" s="10" t="str">
        <f>IF(AND(E1067&gt;=$L$2,SUM($I$1:I1066)&lt;90),1,"")</f>
        <v/>
      </c>
      <c r="I1067" s="10" t="str">
        <f>IF(AND(H1067=1,F1067=$L$4),1,"")</f>
        <v/>
      </c>
      <c r="J1067" s="10" t="str">
        <f t="shared" si="19"/>
        <v/>
      </c>
    </row>
    <row r="1068" spans="5:10" x14ac:dyDescent="0.25">
      <c r="E1068" s="4">
        <v>41852</v>
      </c>
      <c r="F1068">
        <v>807431</v>
      </c>
      <c r="G1068" s="3">
        <v>396.5425565435587</v>
      </c>
      <c r="H1068" s="10" t="str">
        <f>IF(AND(E1068&gt;=$L$2,SUM($I$1:I1067)&lt;90),1,"")</f>
        <v/>
      </c>
      <c r="I1068" s="10" t="str">
        <f>IF(AND(H1068=1,F1068=$L$4),1,"")</f>
        <v/>
      </c>
      <c r="J1068" s="10" t="str">
        <f t="shared" si="19"/>
        <v/>
      </c>
    </row>
    <row r="1069" spans="5:10" x14ac:dyDescent="0.25">
      <c r="E1069" s="4">
        <v>41852</v>
      </c>
      <c r="F1069">
        <v>806662</v>
      </c>
      <c r="G1069" s="3">
        <v>1663.7565398718557</v>
      </c>
      <c r="H1069" s="10" t="str">
        <f>IF(AND(E1069&gt;=$L$2,SUM($I$1:I1068)&lt;90),1,"")</f>
        <v/>
      </c>
      <c r="I1069" s="10" t="str">
        <f>IF(AND(H1069=1,F1069=$L$4),1,"")</f>
        <v/>
      </c>
      <c r="J1069" s="10" t="str">
        <f t="shared" si="19"/>
        <v/>
      </c>
    </row>
    <row r="1070" spans="5:10" x14ac:dyDescent="0.25">
      <c r="E1070" s="4">
        <v>41852</v>
      </c>
      <c r="F1070">
        <v>806538</v>
      </c>
      <c r="G1070" s="3">
        <v>999.06402702951482</v>
      </c>
      <c r="H1070" s="10" t="str">
        <f>IF(AND(E1070&gt;=$L$2,SUM($I$1:I1069)&lt;90),1,"")</f>
        <v/>
      </c>
      <c r="I1070" s="10" t="str">
        <f>IF(AND(H1070=1,F1070=$L$4),1,"")</f>
        <v/>
      </c>
      <c r="J1070" s="10" t="str">
        <f t="shared" si="19"/>
        <v/>
      </c>
    </row>
    <row r="1071" spans="5:10" x14ac:dyDescent="0.25">
      <c r="E1071" s="4">
        <v>41852</v>
      </c>
      <c r="F1071">
        <v>806436</v>
      </c>
      <c r="G1071" s="3">
        <v>1510.4634682450633</v>
      </c>
      <c r="H1071" s="10" t="str">
        <f>IF(AND(E1071&gt;=$L$2,SUM($I$1:I1070)&lt;90),1,"")</f>
        <v/>
      </c>
      <c r="I1071" s="10" t="str">
        <f>IF(AND(H1071=1,F1071=$L$4),1,"")</f>
        <v/>
      </c>
      <c r="J1071" s="10" t="str">
        <f t="shared" si="19"/>
        <v/>
      </c>
    </row>
    <row r="1072" spans="5:10" x14ac:dyDescent="0.25">
      <c r="E1072" s="4">
        <v>41852</v>
      </c>
      <c r="F1072">
        <v>806231</v>
      </c>
      <c r="G1072" s="3">
        <v>1357.971757604819</v>
      </c>
      <c r="H1072" s="10" t="str">
        <f>IF(AND(E1072&gt;=$L$2,SUM($I$1:I1071)&lt;90),1,"")</f>
        <v/>
      </c>
      <c r="I1072" s="10" t="str">
        <f>IF(AND(H1072=1,F1072=$L$4),1,"")</f>
        <v/>
      </c>
      <c r="J1072" s="10" t="str">
        <f t="shared" si="19"/>
        <v/>
      </c>
    </row>
    <row r="1073" spans="5:10" x14ac:dyDescent="0.25">
      <c r="E1073" s="4">
        <v>41852</v>
      </c>
      <c r="F1073">
        <v>806171</v>
      </c>
      <c r="G1073" s="3">
        <v>4055.396548925316</v>
      </c>
      <c r="H1073" s="10" t="str">
        <f>IF(AND(E1073&gt;=$L$2,SUM($I$1:I1072)&lt;90),1,"")</f>
        <v/>
      </c>
      <c r="I1073" s="10" t="str">
        <f>IF(AND(H1073=1,F1073=$L$4),1,"")</f>
        <v/>
      </c>
      <c r="J1073" s="10" t="str">
        <f t="shared" si="19"/>
        <v/>
      </c>
    </row>
    <row r="1074" spans="5:10" x14ac:dyDescent="0.25">
      <c r="E1074" s="4">
        <v>41852</v>
      </c>
      <c r="F1074">
        <v>806028</v>
      </c>
      <c r="G1074" s="3">
        <v>3400.5097805183741</v>
      </c>
      <c r="H1074" s="10" t="str">
        <f>IF(AND(E1074&gt;=$L$2,SUM($I$1:I1073)&lt;90),1,"")</f>
        <v/>
      </c>
      <c r="I1074" s="10" t="str">
        <f>IF(AND(H1074=1,F1074=$L$4),1,"")</f>
        <v/>
      </c>
      <c r="J1074" s="10" t="str">
        <f t="shared" si="19"/>
        <v/>
      </c>
    </row>
    <row r="1075" spans="5:10" x14ac:dyDescent="0.25">
      <c r="E1075" s="4">
        <v>41852</v>
      </c>
      <c r="F1075">
        <v>806028</v>
      </c>
      <c r="G1075" s="3">
        <v>93.628103628340256</v>
      </c>
      <c r="H1075" s="10" t="str">
        <f>IF(AND(E1075&gt;=$L$2,SUM($I$1:I1074)&lt;90),1,"")</f>
        <v/>
      </c>
      <c r="I1075" s="10" t="str">
        <f>IF(AND(H1075=1,F1075=$L$4),1,"")</f>
        <v/>
      </c>
      <c r="J1075" s="10" t="str">
        <f t="shared" si="19"/>
        <v/>
      </c>
    </row>
    <row r="1076" spans="5:10" x14ac:dyDescent="0.25">
      <c r="E1076" s="4">
        <v>41852</v>
      </c>
      <c r="F1076">
        <v>806014</v>
      </c>
      <c r="G1076" s="3">
        <v>2263.028855812353</v>
      </c>
      <c r="H1076" s="10" t="str">
        <f>IF(AND(E1076&gt;=$L$2,SUM($I$1:I1075)&lt;90),1,"")</f>
        <v/>
      </c>
      <c r="I1076" s="10" t="str">
        <f>IF(AND(H1076=1,F1076=$L$4),1,"")</f>
        <v/>
      </c>
      <c r="J1076" s="10" t="str">
        <f t="shared" si="19"/>
        <v/>
      </c>
    </row>
    <row r="1077" spans="5:10" x14ac:dyDescent="0.25">
      <c r="E1077" s="4">
        <v>41852</v>
      </c>
      <c r="F1077">
        <v>806013</v>
      </c>
      <c r="G1077" s="3">
        <v>5220.5608531666385</v>
      </c>
      <c r="H1077" s="10" t="str">
        <f>IF(AND(E1077&gt;=$L$2,SUM($I$1:I1076)&lt;90),1,"")</f>
        <v/>
      </c>
      <c r="I1077" s="10" t="str">
        <f>IF(AND(H1077=1,F1077=$L$4),1,"")</f>
        <v/>
      </c>
      <c r="J1077" s="10" t="str">
        <f t="shared" si="19"/>
        <v/>
      </c>
    </row>
    <row r="1078" spans="5:10" x14ac:dyDescent="0.25">
      <c r="E1078" s="4">
        <v>41852</v>
      </c>
      <c r="F1078">
        <v>805961</v>
      </c>
      <c r="G1078" s="3">
        <v>3894.4249820274163</v>
      </c>
      <c r="H1078" s="10" t="str">
        <f>IF(AND(E1078&gt;=$L$2,SUM($I$1:I1077)&lt;90),1,"")</f>
        <v/>
      </c>
      <c r="I1078" s="10" t="str">
        <f>IF(AND(H1078=1,F1078=$L$4),1,"")</f>
        <v/>
      </c>
      <c r="J1078" s="10" t="str">
        <f t="shared" si="19"/>
        <v/>
      </c>
    </row>
    <row r="1079" spans="5:10" x14ac:dyDescent="0.25">
      <c r="E1079" s="4">
        <v>41852</v>
      </c>
      <c r="F1079">
        <v>805877</v>
      </c>
      <c r="G1079" s="3">
        <v>1904.2668272346027</v>
      </c>
      <c r="H1079" s="10" t="str">
        <f>IF(AND(E1079&gt;=$L$2,SUM($I$1:I1078)&lt;90),1,"")</f>
        <v/>
      </c>
      <c r="I1079" s="10" t="str">
        <f>IF(AND(H1079=1,F1079=$L$4),1,"")</f>
        <v/>
      </c>
      <c r="J1079" s="10" t="str">
        <f t="shared" si="19"/>
        <v/>
      </c>
    </row>
    <row r="1080" spans="5:10" x14ac:dyDescent="0.25">
      <c r="E1080" s="4">
        <v>41852</v>
      </c>
      <c r="F1080">
        <v>805385</v>
      </c>
      <c r="G1080" s="3">
        <v>232.94835368968313</v>
      </c>
      <c r="H1080" s="10" t="str">
        <f>IF(AND(E1080&gt;=$L$2,SUM($I$1:I1079)&lt;90),1,"")</f>
        <v/>
      </c>
      <c r="I1080" s="10" t="str">
        <f>IF(AND(H1080=1,F1080=$L$4),1,"")</f>
        <v/>
      </c>
      <c r="J1080" s="10" t="str">
        <f t="shared" si="19"/>
        <v/>
      </c>
    </row>
    <row r="1081" spans="5:10" x14ac:dyDescent="0.25">
      <c r="E1081" s="4">
        <v>41852</v>
      </c>
      <c r="F1081">
        <v>805349</v>
      </c>
      <c r="G1081" s="3">
        <v>3966.4454794184667</v>
      </c>
      <c r="H1081" s="10" t="str">
        <f>IF(AND(E1081&gt;=$L$2,SUM($I$1:I1080)&lt;90),1,"")</f>
        <v/>
      </c>
      <c r="I1081" s="10" t="str">
        <f>IF(AND(H1081=1,F1081=$L$4),1,"")</f>
        <v/>
      </c>
      <c r="J1081" s="10" t="str">
        <f t="shared" si="19"/>
        <v/>
      </c>
    </row>
    <row r="1082" spans="5:10" x14ac:dyDescent="0.25">
      <c r="E1082" s="4">
        <v>41852</v>
      </c>
      <c r="F1082">
        <v>804767</v>
      </c>
      <c r="G1082" s="3">
        <v>3169.9800799880909</v>
      </c>
      <c r="H1082" s="10" t="str">
        <f>IF(AND(E1082&gt;=$L$2,SUM($I$1:I1081)&lt;90),1,"")</f>
        <v/>
      </c>
      <c r="I1082" s="10" t="str">
        <f>IF(AND(H1082=1,F1082=$L$4),1,"")</f>
        <v/>
      </c>
      <c r="J1082" s="10" t="str">
        <f t="shared" si="19"/>
        <v/>
      </c>
    </row>
    <row r="1083" spans="5:10" x14ac:dyDescent="0.25">
      <c r="E1083" s="4">
        <v>41852</v>
      </c>
      <c r="F1083">
        <v>804729</v>
      </c>
      <c r="G1083" s="3">
        <v>6166.3125192910666</v>
      </c>
      <c r="H1083" s="10" t="str">
        <f>IF(AND(E1083&gt;=$L$2,SUM($I$1:I1082)&lt;90),1,"")</f>
        <v/>
      </c>
      <c r="I1083" s="10" t="str">
        <f>IF(AND(H1083=1,F1083=$L$4),1,"")</f>
        <v/>
      </c>
      <c r="J1083" s="10" t="str">
        <f t="shared" si="19"/>
        <v/>
      </c>
    </row>
    <row r="1084" spans="5:10" x14ac:dyDescent="0.25">
      <c r="E1084" s="4">
        <v>41852</v>
      </c>
      <c r="F1084">
        <v>804519</v>
      </c>
      <c r="G1084" s="3">
        <v>9365.4912795890232</v>
      </c>
      <c r="H1084" s="10" t="str">
        <f>IF(AND(E1084&gt;=$L$2,SUM($I$1:I1083)&lt;90),1,"")</f>
        <v/>
      </c>
      <c r="I1084" s="10" t="str">
        <f>IF(AND(H1084=1,F1084=$L$4),1,"")</f>
        <v/>
      </c>
      <c r="J1084" s="10" t="str">
        <f t="shared" si="19"/>
        <v/>
      </c>
    </row>
    <row r="1085" spans="5:10" x14ac:dyDescent="0.25">
      <c r="E1085" s="4">
        <v>41852</v>
      </c>
      <c r="F1085">
        <v>804460</v>
      </c>
      <c r="G1085" s="3">
        <v>10265.157403887049</v>
      </c>
      <c r="H1085" s="10" t="str">
        <f>IF(AND(E1085&gt;=$L$2,SUM($I$1:I1084)&lt;90),1,"")</f>
        <v/>
      </c>
      <c r="I1085" s="10" t="str">
        <f>IF(AND(H1085=1,F1085=$L$4),1,"")</f>
        <v/>
      </c>
      <c r="J1085" s="10" t="str">
        <f t="shared" si="19"/>
        <v/>
      </c>
    </row>
    <row r="1086" spans="5:10" x14ac:dyDescent="0.25">
      <c r="E1086" s="4">
        <v>41852</v>
      </c>
      <c r="F1086">
        <v>804429</v>
      </c>
      <c r="G1086" s="3">
        <v>11679.093298752443</v>
      </c>
      <c r="H1086" s="10" t="str">
        <f>IF(AND(E1086&gt;=$L$2,SUM($I$1:I1085)&lt;90),1,"")</f>
        <v/>
      </c>
      <c r="I1086" s="10" t="str">
        <f>IF(AND(H1086=1,F1086=$L$4),1,"")</f>
        <v/>
      </c>
      <c r="J1086" s="10" t="str">
        <f t="shared" si="19"/>
        <v/>
      </c>
    </row>
    <row r="1087" spans="5:10" x14ac:dyDescent="0.25">
      <c r="E1087" s="4">
        <v>41852</v>
      </c>
      <c r="F1087">
        <v>803779</v>
      </c>
      <c r="G1087" s="3">
        <v>230.03431373859877</v>
      </c>
      <c r="H1087" s="10" t="str">
        <f>IF(AND(E1087&gt;=$L$2,SUM($I$1:I1086)&lt;90),1,"")</f>
        <v/>
      </c>
      <c r="I1087" s="10" t="str">
        <f>IF(AND(H1087=1,F1087=$L$4),1,"")</f>
        <v/>
      </c>
      <c r="J1087" s="10" t="str">
        <f t="shared" si="19"/>
        <v/>
      </c>
    </row>
    <row r="1088" spans="5:10" x14ac:dyDescent="0.25">
      <c r="E1088" s="4">
        <v>41852</v>
      </c>
      <c r="F1088">
        <v>802726</v>
      </c>
      <c r="G1088" s="3">
        <v>690.29235381261674</v>
      </c>
      <c r="H1088" s="10" t="str">
        <f>IF(AND(E1088&gt;=$L$2,SUM($I$1:I1087)&lt;90),1,"")</f>
        <v/>
      </c>
      <c r="I1088" s="10" t="str">
        <f>IF(AND(H1088=1,F1088=$L$4),1,"")</f>
        <v/>
      </c>
      <c r="J1088" s="10" t="str">
        <f t="shared" si="19"/>
        <v/>
      </c>
    </row>
    <row r="1089" spans="5:10" x14ac:dyDescent="0.25">
      <c r="E1089" s="4">
        <v>41852</v>
      </c>
      <c r="F1089">
        <v>802702</v>
      </c>
      <c r="G1089" s="3">
        <v>2949.5912384875819</v>
      </c>
      <c r="H1089" s="10" t="str">
        <f>IF(AND(E1089&gt;=$L$2,SUM($I$1:I1088)&lt;90),1,"")</f>
        <v/>
      </c>
      <c r="I1089" s="10" t="str">
        <f>IF(AND(H1089=1,F1089=$L$4),1,"")</f>
        <v/>
      </c>
      <c r="J1089" s="10" t="str">
        <f t="shared" si="19"/>
        <v/>
      </c>
    </row>
    <row r="1090" spans="5:10" x14ac:dyDescent="0.25">
      <c r="E1090" s="4">
        <v>41852</v>
      </c>
      <c r="F1090">
        <v>802697</v>
      </c>
      <c r="G1090" s="3">
        <v>226.9017207911831</v>
      </c>
      <c r="H1090" s="10" t="str">
        <f>IF(AND(E1090&gt;=$L$2,SUM($I$1:I1089)&lt;90),1,"")</f>
        <v/>
      </c>
      <c r="I1090" s="10" t="str">
        <f>IF(AND(H1090=1,F1090=$L$4),1,"")</f>
        <v/>
      </c>
      <c r="J1090" s="10" t="str">
        <f t="shared" si="19"/>
        <v/>
      </c>
    </row>
    <row r="1091" spans="5:10" x14ac:dyDescent="0.25">
      <c r="E1091" s="4">
        <v>41852</v>
      </c>
      <c r="F1091">
        <v>802694</v>
      </c>
      <c r="G1091" s="3">
        <v>548.96141618502566</v>
      </c>
      <c r="H1091" s="10" t="str">
        <f>IF(AND(E1091&gt;=$L$2,SUM($I$1:I1090)&lt;90),1,"")</f>
        <v/>
      </c>
      <c r="I1091" s="10" t="str">
        <f>IF(AND(H1091=1,F1091=$L$4),1,"")</f>
        <v/>
      </c>
      <c r="J1091" s="10" t="str">
        <f t="shared" ref="J1091:J1154" si="20">IF(AND(H1091=1,I1091=1),ROW(),"")</f>
        <v/>
      </c>
    </row>
    <row r="1092" spans="5:10" x14ac:dyDescent="0.25">
      <c r="E1092" s="4">
        <v>41852</v>
      </c>
      <c r="F1092">
        <v>802687</v>
      </c>
      <c r="G1092" s="3">
        <v>1056.5434650646537</v>
      </c>
      <c r="H1092" s="10" t="str">
        <f>IF(AND(E1092&gt;=$L$2,SUM($I$1:I1091)&lt;90),1,"")</f>
        <v/>
      </c>
      <c r="I1092" s="10" t="str">
        <f>IF(AND(H1092=1,F1092=$L$4),1,"")</f>
        <v/>
      </c>
      <c r="J1092" s="10" t="str">
        <f t="shared" si="20"/>
        <v/>
      </c>
    </row>
    <row r="1093" spans="5:10" x14ac:dyDescent="0.25">
      <c r="E1093" s="4">
        <v>41852</v>
      </c>
      <c r="F1093">
        <v>101790</v>
      </c>
      <c r="G1093" s="3">
        <v>14479.558542743285</v>
      </c>
      <c r="H1093" s="10" t="str">
        <f>IF(AND(E1093&gt;=$L$2,SUM($I$1:I1092)&lt;90),1,"")</f>
        <v/>
      </c>
      <c r="I1093" s="10" t="str">
        <f>IF(AND(H1093=1,F1093=$L$4),1,"")</f>
        <v/>
      </c>
      <c r="J1093" s="10" t="str">
        <f t="shared" si="20"/>
        <v/>
      </c>
    </row>
    <row r="1094" spans="5:10" x14ac:dyDescent="0.25">
      <c r="E1094" s="4">
        <v>41852</v>
      </c>
      <c r="F1094">
        <v>807860</v>
      </c>
      <c r="G1094" s="3">
        <v>12996.414199039637</v>
      </c>
      <c r="H1094" s="10" t="str">
        <f>IF(AND(E1094&gt;=$L$2,SUM($I$1:I1093)&lt;90),1,"")</f>
        <v/>
      </c>
      <c r="I1094" s="10" t="str">
        <f>IF(AND(H1094=1,F1094=$L$4),1,"")</f>
        <v/>
      </c>
      <c r="J1094" s="10" t="str">
        <f t="shared" si="20"/>
        <v/>
      </c>
    </row>
    <row r="1095" spans="5:10" x14ac:dyDescent="0.25">
      <c r="E1095" s="4">
        <v>41852</v>
      </c>
      <c r="F1095">
        <v>807533</v>
      </c>
      <c r="G1095" s="3">
        <v>1207.4033133322905</v>
      </c>
      <c r="H1095" s="10" t="str">
        <f>IF(AND(E1095&gt;=$L$2,SUM($I$1:I1094)&lt;90),1,"")</f>
        <v/>
      </c>
      <c r="I1095" s="10" t="str">
        <f>IF(AND(H1095=1,F1095=$L$4),1,"")</f>
        <v/>
      </c>
      <c r="J1095" s="10" t="str">
        <f t="shared" si="20"/>
        <v/>
      </c>
    </row>
    <row r="1096" spans="5:10" x14ac:dyDescent="0.25">
      <c r="E1096" s="4">
        <v>41852</v>
      </c>
      <c r="F1096">
        <v>807431</v>
      </c>
      <c r="G1096" s="3">
        <v>1795.8499708545091</v>
      </c>
      <c r="H1096" s="10" t="str">
        <f>IF(AND(E1096&gt;=$L$2,SUM($I$1:I1095)&lt;90),1,"")</f>
        <v/>
      </c>
      <c r="I1096" s="10" t="str">
        <f>IF(AND(H1096=1,F1096=$L$4),1,"")</f>
        <v/>
      </c>
      <c r="J1096" s="10" t="str">
        <f t="shared" si="20"/>
        <v/>
      </c>
    </row>
    <row r="1097" spans="5:10" x14ac:dyDescent="0.25">
      <c r="E1097" s="4">
        <v>41852</v>
      </c>
      <c r="F1097">
        <v>806662</v>
      </c>
      <c r="G1097" s="3">
        <v>1129.6130168380937</v>
      </c>
      <c r="H1097" s="10" t="str">
        <f>IF(AND(E1097&gt;=$L$2,SUM($I$1:I1096)&lt;90),1,"")</f>
        <v/>
      </c>
      <c r="I1097" s="10" t="str">
        <f>IF(AND(H1097=1,F1097=$L$4),1,"")</f>
        <v/>
      </c>
      <c r="J1097" s="10" t="str">
        <f t="shared" si="20"/>
        <v/>
      </c>
    </row>
    <row r="1098" spans="5:10" x14ac:dyDescent="0.25">
      <c r="E1098" s="4">
        <v>41852</v>
      </c>
      <c r="F1098">
        <v>806538</v>
      </c>
      <c r="G1098" s="3">
        <v>2035.2237826363335</v>
      </c>
      <c r="H1098" s="10" t="str">
        <f>IF(AND(E1098&gt;=$L$2,SUM($I$1:I1097)&lt;90),1,"")</f>
        <v/>
      </c>
      <c r="I1098" s="10" t="str">
        <f>IF(AND(H1098=1,F1098=$L$4),1,"")</f>
        <v/>
      </c>
      <c r="J1098" s="10" t="str">
        <f t="shared" si="20"/>
        <v/>
      </c>
    </row>
    <row r="1099" spans="5:10" x14ac:dyDescent="0.25">
      <c r="E1099" s="4">
        <v>41852</v>
      </c>
      <c r="F1099">
        <v>806436</v>
      </c>
      <c r="G1099" s="3">
        <v>1142.711626418218</v>
      </c>
      <c r="H1099" s="10" t="str">
        <f>IF(AND(E1099&gt;=$L$2,SUM($I$1:I1098)&lt;90),1,"")</f>
        <v/>
      </c>
      <c r="I1099" s="10" t="str">
        <f>IF(AND(H1099=1,F1099=$L$4),1,"")</f>
        <v/>
      </c>
      <c r="J1099" s="10" t="str">
        <f t="shared" si="20"/>
        <v/>
      </c>
    </row>
    <row r="1100" spans="5:10" x14ac:dyDescent="0.25">
      <c r="E1100" s="4">
        <v>41852</v>
      </c>
      <c r="F1100">
        <v>806231</v>
      </c>
      <c r="G1100" s="3">
        <v>1715.2184854080053</v>
      </c>
      <c r="H1100" s="10" t="str">
        <f>IF(AND(E1100&gt;=$L$2,SUM($I$1:I1099)&lt;90),1,"")</f>
        <v/>
      </c>
      <c r="I1100" s="10" t="str">
        <f>IF(AND(H1100=1,F1100=$L$4),1,"")</f>
        <v/>
      </c>
      <c r="J1100" s="10" t="str">
        <f t="shared" si="20"/>
        <v/>
      </c>
    </row>
    <row r="1101" spans="5:10" x14ac:dyDescent="0.25">
      <c r="E1101" s="4">
        <v>41852</v>
      </c>
      <c r="F1101">
        <v>806171</v>
      </c>
      <c r="G1101" s="3">
        <v>2230.1876255636321</v>
      </c>
      <c r="H1101" s="10" t="str">
        <f>IF(AND(E1101&gt;=$L$2,SUM($I$1:I1100)&lt;90),1,"")</f>
        <v/>
      </c>
      <c r="I1101" s="10" t="str">
        <f>IF(AND(H1101=1,F1101=$L$4),1,"")</f>
        <v/>
      </c>
      <c r="J1101" s="10" t="str">
        <f t="shared" si="20"/>
        <v/>
      </c>
    </row>
    <row r="1102" spans="5:10" x14ac:dyDescent="0.25">
      <c r="E1102" s="4">
        <v>41852</v>
      </c>
      <c r="F1102">
        <v>806028</v>
      </c>
      <c r="G1102" s="3">
        <v>19672.465156774131</v>
      </c>
      <c r="H1102" s="10" t="str">
        <f>IF(AND(E1102&gt;=$L$2,SUM($I$1:I1101)&lt;90),1,"")</f>
        <v/>
      </c>
      <c r="I1102" s="10" t="str">
        <f>IF(AND(H1102=1,F1102=$L$4),1,"")</f>
        <v/>
      </c>
      <c r="J1102" s="10" t="str">
        <f t="shared" si="20"/>
        <v/>
      </c>
    </row>
    <row r="1103" spans="5:10" x14ac:dyDescent="0.25">
      <c r="E1103" s="4">
        <v>41852</v>
      </c>
      <c r="F1103">
        <v>806014</v>
      </c>
      <c r="G1103" s="3">
        <v>831.63786163996338</v>
      </c>
      <c r="H1103" s="10" t="str">
        <f>IF(AND(E1103&gt;=$L$2,SUM($I$1:I1102)&lt;90),1,"")</f>
        <v/>
      </c>
      <c r="I1103" s="10" t="str">
        <f>IF(AND(H1103=1,F1103=$L$4),1,"")</f>
        <v/>
      </c>
      <c r="J1103" s="10" t="str">
        <f t="shared" si="20"/>
        <v/>
      </c>
    </row>
    <row r="1104" spans="5:10" x14ac:dyDescent="0.25">
      <c r="E1104" s="4">
        <v>41852</v>
      </c>
      <c r="F1104">
        <v>806013</v>
      </c>
      <c r="G1104" s="3">
        <v>6706.182130828709</v>
      </c>
      <c r="H1104" s="10" t="str">
        <f>IF(AND(E1104&gt;=$L$2,SUM($I$1:I1103)&lt;90),1,"")</f>
        <v/>
      </c>
      <c r="I1104" s="10" t="str">
        <f>IF(AND(H1104=1,F1104=$L$4),1,"")</f>
        <v/>
      </c>
      <c r="J1104" s="10" t="str">
        <f t="shared" si="20"/>
        <v/>
      </c>
    </row>
    <row r="1105" spans="5:10" x14ac:dyDescent="0.25">
      <c r="E1105" s="4">
        <v>41852</v>
      </c>
      <c r="F1105">
        <v>805961</v>
      </c>
      <c r="G1105" s="3">
        <v>8358.4427830935365</v>
      </c>
      <c r="H1105" s="10" t="str">
        <f>IF(AND(E1105&gt;=$L$2,SUM($I$1:I1104)&lt;90),1,"")</f>
        <v/>
      </c>
      <c r="I1105" s="10" t="str">
        <f>IF(AND(H1105=1,F1105=$L$4),1,"")</f>
        <v/>
      </c>
      <c r="J1105" s="10" t="str">
        <f t="shared" si="20"/>
        <v/>
      </c>
    </row>
    <row r="1106" spans="5:10" x14ac:dyDescent="0.25">
      <c r="E1106" s="4">
        <v>41852</v>
      </c>
      <c r="F1106">
        <v>805877</v>
      </c>
      <c r="G1106" s="3">
        <v>2061.9455289877769</v>
      </c>
      <c r="H1106" s="10" t="str">
        <f>IF(AND(E1106&gt;=$L$2,SUM($I$1:I1105)&lt;90),1,"")</f>
        <v/>
      </c>
      <c r="I1106" s="10" t="str">
        <f>IF(AND(H1106=1,F1106=$L$4),1,"")</f>
        <v/>
      </c>
      <c r="J1106" s="10" t="str">
        <f t="shared" si="20"/>
        <v/>
      </c>
    </row>
    <row r="1107" spans="5:10" x14ac:dyDescent="0.25">
      <c r="E1107" s="4">
        <v>41852</v>
      </c>
      <c r="F1107">
        <v>805385</v>
      </c>
      <c r="G1107" s="3">
        <v>1102.5561558922757</v>
      </c>
      <c r="H1107" s="10" t="str">
        <f>IF(AND(E1107&gt;=$L$2,SUM($I$1:I1106)&lt;90),1,"")</f>
        <v/>
      </c>
      <c r="I1107" s="10" t="str">
        <f>IF(AND(H1107=1,F1107=$L$4),1,"")</f>
        <v/>
      </c>
      <c r="J1107" s="10" t="str">
        <f t="shared" si="20"/>
        <v/>
      </c>
    </row>
    <row r="1108" spans="5:10" x14ac:dyDescent="0.25">
      <c r="E1108" s="4">
        <v>41852</v>
      </c>
      <c r="F1108">
        <v>805349</v>
      </c>
      <c r="G1108" s="3">
        <v>7371.5448728597985</v>
      </c>
      <c r="H1108" s="10" t="str">
        <f>IF(AND(E1108&gt;=$L$2,SUM($I$1:I1107)&lt;90),1,"")</f>
        <v/>
      </c>
      <c r="I1108" s="10" t="str">
        <f>IF(AND(H1108=1,F1108=$L$4),1,"")</f>
        <v/>
      </c>
      <c r="J1108" s="10" t="str">
        <f t="shared" si="20"/>
        <v/>
      </c>
    </row>
    <row r="1109" spans="5:10" x14ac:dyDescent="0.25">
      <c r="E1109" s="4">
        <v>41852</v>
      </c>
      <c r="F1109">
        <v>804767</v>
      </c>
      <c r="G1109" s="3">
        <v>2749.5861064449073</v>
      </c>
      <c r="H1109" s="10" t="str">
        <f>IF(AND(E1109&gt;=$L$2,SUM($I$1:I1108)&lt;90),1,"")</f>
        <v/>
      </c>
      <c r="I1109" s="10" t="str">
        <f>IF(AND(H1109=1,F1109=$L$4),1,"")</f>
        <v/>
      </c>
      <c r="J1109" s="10" t="str">
        <f t="shared" si="20"/>
        <v/>
      </c>
    </row>
    <row r="1110" spans="5:10" x14ac:dyDescent="0.25">
      <c r="E1110" s="4">
        <v>41852</v>
      </c>
      <c r="F1110">
        <v>804729</v>
      </c>
      <c r="G1110" s="3">
        <v>7841.1569811767977</v>
      </c>
      <c r="H1110" s="10" t="str">
        <f>IF(AND(E1110&gt;=$L$2,SUM($I$1:I1109)&lt;90),1,"")</f>
        <v/>
      </c>
      <c r="I1110" s="10" t="str">
        <f>IF(AND(H1110=1,F1110=$L$4),1,"")</f>
        <v/>
      </c>
      <c r="J1110" s="10" t="str">
        <f t="shared" si="20"/>
        <v/>
      </c>
    </row>
    <row r="1111" spans="5:10" x14ac:dyDescent="0.25">
      <c r="E1111" s="4">
        <v>41852</v>
      </c>
      <c r="F1111">
        <v>804519</v>
      </c>
      <c r="G1111" s="3">
        <v>85201.851135584977</v>
      </c>
      <c r="H1111" s="10" t="str">
        <f>IF(AND(E1111&gt;=$L$2,SUM($I$1:I1110)&lt;90),1,"")</f>
        <v/>
      </c>
      <c r="I1111" s="10" t="str">
        <f>IF(AND(H1111=1,F1111=$L$4),1,"")</f>
        <v/>
      </c>
      <c r="J1111" s="10" t="str">
        <f t="shared" si="20"/>
        <v/>
      </c>
    </row>
    <row r="1112" spans="5:10" x14ac:dyDescent="0.25">
      <c r="E1112" s="4">
        <v>41852</v>
      </c>
      <c r="F1112">
        <v>804460</v>
      </c>
      <c r="G1112" s="3">
        <v>15048.451992193724</v>
      </c>
      <c r="H1112" s="10" t="str">
        <f>IF(AND(E1112&gt;=$L$2,SUM($I$1:I1111)&lt;90),1,"")</f>
        <v/>
      </c>
      <c r="I1112" s="10" t="str">
        <f>IF(AND(H1112=1,F1112=$L$4),1,"")</f>
        <v/>
      </c>
      <c r="J1112" s="10" t="str">
        <f t="shared" si="20"/>
        <v/>
      </c>
    </row>
    <row r="1113" spans="5:10" x14ac:dyDescent="0.25">
      <c r="E1113" s="4">
        <v>41852</v>
      </c>
      <c r="F1113">
        <v>803779</v>
      </c>
      <c r="G1113" s="3">
        <v>654.27482001721421</v>
      </c>
      <c r="H1113" s="10" t="str">
        <f>IF(AND(E1113&gt;=$L$2,SUM($I$1:I1112)&lt;90),1,"")</f>
        <v/>
      </c>
      <c r="I1113" s="10" t="str">
        <f>IF(AND(H1113=1,F1113=$L$4),1,"")</f>
        <v/>
      </c>
      <c r="J1113" s="10" t="str">
        <f t="shared" si="20"/>
        <v/>
      </c>
    </row>
    <row r="1114" spans="5:10" x14ac:dyDescent="0.25">
      <c r="E1114" s="4">
        <v>41852</v>
      </c>
      <c r="F1114">
        <v>802726</v>
      </c>
      <c r="G1114" s="3">
        <v>1108.4133761939552</v>
      </c>
      <c r="H1114" s="10" t="str">
        <f>IF(AND(E1114&gt;=$L$2,SUM($I$1:I1113)&lt;90),1,"")</f>
        <v/>
      </c>
      <c r="I1114" s="10" t="str">
        <f>IF(AND(H1114=1,F1114=$L$4),1,"")</f>
        <v/>
      </c>
      <c r="J1114" s="10" t="str">
        <f t="shared" si="20"/>
        <v/>
      </c>
    </row>
    <row r="1115" spans="5:10" x14ac:dyDescent="0.25">
      <c r="E1115" s="4">
        <v>41852</v>
      </c>
      <c r="F1115">
        <v>802702</v>
      </c>
      <c r="G1115" s="3">
        <v>3373.4529195725559</v>
      </c>
      <c r="H1115" s="10" t="str">
        <f>IF(AND(E1115&gt;=$L$2,SUM($I$1:I1114)&lt;90),1,"")</f>
        <v/>
      </c>
      <c r="I1115" s="10" t="str">
        <f>IF(AND(H1115=1,F1115=$L$4),1,"")</f>
        <v/>
      </c>
      <c r="J1115" s="10" t="str">
        <f t="shared" si="20"/>
        <v/>
      </c>
    </row>
    <row r="1116" spans="5:10" x14ac:dyDescent="0.25">
      <c r="E1116" s="4">
        <v>41852</v>
      </c>
      <c r="F1116">
        <v>802697</v>
      </c>
      <c r="G1116" s="3">
        <v>2370.061543215681</v>
      </c>
      <c r="H1116" s="10" t="str">
        <f>IF(AND(E1116&gt;=$L$2,SUM($I$1:I1115)&lt;90),1,"")</f>
        <v/>
      </c>
      <c r="I1116" s="10" t="str">
        <f>IF(AND(H1116=1,F1116=$L$4),1,"")</f>
        <v/>
      </c>
      <c r="J1116" s="10" t="str">
        <f t="shared" si="20"/>
        <v/>
      </c>
    </row>
    <row r="1117" spans="5:10" x14ac:dyDescent="0.25">
      <c r="E1117" s="4">
        <v>41852</v>
      </c>
      <c r="F1117">
        <v>802694</v>
      </c>
      <c r="G1117" s="3">
        <v>194.4393157361034</v>
      </c>
      <c r="H1117" s="10" t="str">
        <f>IF(AND(E1117&gt;=$L$2,SUM($I$1:I1116)&lt;90),1,"")</f>
        <v/>
      </c>
      <c r="I1117" s="10" t="str">
        <f>IF(AND(H1117=1,F1117=$L$4),1,"")</f>
        <v/>
      </c>
      <c r="J1117" s="10" t="str">
        <f t="shared" si="20"/>
        <v/>
      </c>
    </row>
    <row r="1118" spans="5:10" x14ac:dyDescent="0.25">
      <c r="E1118" s="4">
        <v>41852</v>
      </c>
      <c r="F1118">
        <v>802687</v>
      </c>
      <c r="G1118" s="3">
        <v>506.27073090164004</v>
      </c>
      <c r="H1118" s="10" t="str">
        <f>IF(AND(E1118&gt;=$L$2,SUM($I$1:I1117)&lt;90),1,"")</f>
        <v/>
      </c>
      <c r="I1118" s="10" t="str">
        <f>IF(AND(H1118=1,F1118=$L$4),1,"")</f>
        <v/>
      </c>
      <c r="J1118" s="10" t="str">
        <f t="shared" si="20"/>
        <v/>
      </c>
    </row>
    <row r="1119" spans="5:10" x14ac:dyDescent="0.25">
      <c r="E1119" s="4">
        <v>41852</v>
      </c>
      <c r="F1119">
        <v>101790</v>
      </c>
      <c r="G1119" s="3">
        <v>15944.504706952408</v>
      </c>
      <c r="H1119" s="10" t="str">
        <f>IF(AND(E1119&gt;=$L$2,SUM($I$1:I1118)&lt;90),1,"")</f>
        <v/>
      </c>
      <c r="I1119" s="10" t="str">
        <f>IF(AND(H1119=1,F1119=$L$4),1,"")</f>
        <v/>
      </c>
      <c r="J1119" s="10" t="str">
        <f t="shared" si="20"/>
        <v/>
      </c>
    </row>
    <row r="1120" spans="5:10" x14ac:dyDescent="0.25">
      <c r="E1120" s="4">
        <v>41883</v>
      </c>
      <c r="F1120">
        <v>807860</v>
      </c>
      <c r="G1120" s="3">
        <v>93.416243790251542</v>
      </c>
      <c r="H1120" s="10" t="str">
        <f>IF(AND(E1120&gt;=$L$2,SUM($I$1:I1119)&lt;90),1,"")</f>
        <v/>
      </c>
      <c r="I1120" s="10" t="str">
        <f>IF(AND(H1120=1,F1120=$L$4),1,"")</f>
        <v/>
      </c>
      <c r="J1120" s="10" t="str">
        <f t="shared" si="20"/>
        <v/>
      </c>
    </row>
    <row r="1121" spans="5:10" x14ac:dyDescent="0.25">
      <c r="E1121" s="4">
        <v>41883</v>
      </c>
      <c r="F1121">
        <v>807431</v>
      </c>
      <c r="G1121" s="3">
        <v>43.981118047909177</v>
      </c>
      <c r="H1121" s="10" t="str">
        <f>IF(AND(E1121&gt;=$L$2,SUM($I$1:I1120)&lt;90),1,"")</f>
        <v/>
      </c>
      <c r="I1121" s="10" t="str">
        <f>IF(AND(H1121=1,F1121=$L$4),1,"")</f>
        <v/>
      </c>
      <c r="J1121" s="10" t="str">
        <f t="shared" si="20"/>
        <v/>
      </c>
    </row>
    <row r="1122" spans="5:10" x14ac:dyDescent="0.25">
      <c r="E1122" s="4">
        <v>41883</v>
      </c>
      <c r="F1122">
        <v>806013</v>
      </c>
      <c r="G1122" s="3">
        <v>1023.6517961527751</v>
      </c>
      <c r="H1122" s="10" t="str">
        <f>IF(AND(E1122&gt;=$L$2,SUM($I$1:I1121)&lt;90),1,"")</f>
        <v/>
      </c>
      <c r="I1122" s="10" t="str">
        <f>IF(AND(H1122=1,F1122=$L$4),1,"")</f>
        <v/>
      </c>
      <c r="J1122" s="10" t="str">
        <f t="shared" si="20"/>
        <v/>
      </c>
    </row>
    <row r="1123" spans="5:10" x14ac:dyDescent="0.25">
      <c r="E1123" s="4">
        <v>41883</v>
      </c>
      <c r="F1123">
        <v>804460</v>
      </c>
      <c r="G1123" s="3">
        <v>1529.1437732933609</v>
      </c>
      <c r="H1123" s="10" t="str">
        <f>IF(AND(E1123&gt;=$L$2,SUM($I$1:I1122)&lt;90),1,"")</f>
        <v/>
      </c>
      <c r="I1123" s="10" t="str">
        <f>IF(AND(H1123=1,F1123=$L$4),1,"")</f>
        <v/>
      </c>
      <c r="J1123" s="10" t="str">
        <f t="shared" si="20"/>
        <v/>
      </c>
    </row>
    <row r="1124" spans="5:10" x14ac:dyDescent="0.25">
      <c r="E1124" s="4">
        <v>41883</v>
      </c>
      <c r="F1124">
        <v>802697</v>
      </c>
      <c r="G1124" s="3">
        <v>627.5744853727781</v>
      </c>
      <c r="H1124" s="10" t="str">
        <f>IF(AND(E1124&gt;=$L$2,SUM($I$1:I1123)&lt;90),1,"")</f>
        <v/>
      </c>
      <c r="I1124" s="10" t="str">
        <f>IF(AND(H1124=1,F1124=$L$4),1,"")</f>
        <v/>
      </c>
      <c r="J1124" s="10" t="str">
        <f t="shared" si="20"/>
        <v/>
      </c>
    </row>
    <row r="1125" spans="5:10" x14ac:dyDescent="0.25">
      <c r="E1125" s="4">
        <v>41883</v>
      </c>
      <c r="F1125">
        <v>807860</v>
      </c>
      <c r="G1125" s="3">
        <v>10729.385728858288</v>
      </c>
      <c r="H1125" s="10" t="str">
        <f>IF(AND(E1125&gt;=$L$2,SUM($I$1:I1124)&lt;90),1,"")</f>
        <v/>
      </c>
      <c r="I1125" s="10" t="str">
        <f>IF(AND(H1125=1,F1125=$L$4),1,"")</f>
        <v/>
      </c>
      <c r="J1125" s="10" t="str">
        <f t="shared" si="20"/>
        <v/>
      </c>
    </row>
    <row r="1126" spans="5:10" x14ac:dyDescent="0.25">
      <c r="E1126" s="4">
        <v>41883</v>
      </c>
      <c r="F1126">
        <v>807533</v>
      </c>
      <c r="G1126" s="3">
        <v>5943.2394566340972</v>
      </c>
      <c r="H1126" s="10" t="str">
        <f>IF(AND(E1126&gt;=$L$2,SUM($I$1:I1125)&lt;90),1,"")</f>
        <v/>
      </c>
      <c r="I1126" s="10" t="str">
        <f>IF(AND(H1126=1,F1126=$L$4),1,"")</f>
        <v/>
      </c>
      <c r="J1126" s="10" t="str">
        <f t="shared" si="20"/>
        <v/>
      </c>
    </row>
    <row r="1127" spans="5:10" x14ac:dyDescent="0.25">
      <c r="E1127" s="4">
        <v>41883</v>
      </c>
      <c r="F1127">
        <v>807431</v>
      </c>
      <c r="G1127" s="3">
        <v>580.58275507754183</v>
      </c>
      <c r="H1127" s="10" t="str">
        <f>IF(AND(E1127&gt;=$L$2,SUM($I$1:I1126)&lt;90),1,"")</f>
        <v/>
      </c>
      <c r="I1127" s="10" t="str">
        <f>IF(AND(H1127=1,F1127=$L$4),1,"")</f>
        <v/>
      </c>
      <c r="J1127" s="10" t="str">
        <f t="shared" si="20"/>
        <v/>
      </c>
    </row>
    <row r="1128" spans="5:10" x14ac:dyDescent="0.25">
      <c r="E1128" s="4">
        <v>41883</v>
      </c>
      <c r="F1128">
        <v>806662</v>
      </c>
      <c r="G1128" s="3">
        <v>1640.2891780956497</v>
      </c>
      <c r="H1128" s="10" t="str">
        <f>IF(AND(E1128&gt;=$L$2,SUM($I$1:I1127)&lt;90),1,"")</f>
        <v/>
      </c>
      <c r="I1128" s="10" t="str">
        <f>IF(AND(H1128=1,F1128=$L$4),1,"")</f>
        <v/>
      </c>
      <c r="J1128" s="10" t="str">
        <f t="shared" si="20"/>
        <v/>
      </c>
    </row>
    <row r="1129" spans="5:10" x14ac:dyDescent="0.25">
      <c r="E1129" s="4">
        <v>41883</v>
      </c>
      <c r="F1129">
        <v>806538</v>
      </c>
      <c r="G1129" s="3">
        <v>4987.653676507849</v>
      </c>
      <c r="H1129" s="10" t="str">
        <f>IF(AND(E1129&gt;=$L$2,SUM($I$1:I1128)&lt;90),1,"")</f>
        <v/>
      </c>
      <c r="I1129" s="10" t="str">
        <f>IF(AND(H1129=1,F1129=$L$4),1,"")</f>
        <v/>
      </c>
      <c r="J1129" s="10" t="str">
        <f t="shared" si="20"/>
        <v/>
      </c>
    </row>
    <row r="1130" spans="5:10" x14ac:dyDescent="0.25">
      <c r="E1130" s="4">
        <v>41883</v>
      </c>
      <c r="F1130">
        <v>806436</v>
      </c>
      <c r="G1130" s="3">
        <v>1979.7175289561342</v>
      </c>
      <c r="H1130" s="10" t="str">
        <f>IF(AND(E1130&gt;=$L$2,SUM($I$1:I1129)&lt;90),1,"")</f>
        <v/>
      </c>
      <c r="I1130" s="10" t="str">
        <f>IF(AND(H1130=1,F1130=$L$4),1,"")</f>
        <v/>
      </c>
      <c r="J1130" s="10" t="str">
        <f t="shared" si="20"/>
        <v/>
      </c>
    </row>
    <row r="1131" spans="5:10" x14ac:dyDescent="0.25">
      <c r="E1131" s="4">
        <v>41883</v>
      </c>
      <c r="F1131">
        <v>806231</v>
      </c>
      <c r="G1131" s="3">
        <v>2361.0326589098649</v>
      </c>
      <c r="H1131" s="10" t="str">
        <f>IF(AND(E1131&gt;=$L$2,SUM($I$1:I1130)&lt;90),1,"")</f>
        <v/>
      </c>
      <c r="I1131" s="10" t="str">
        <f>IF(AND(H1131=1,F1131=$L$4),1,"")</f>
        <v/>
      </c>
      <c r="J1131" s="10" t="str">
        <f t="shared" si="20"/>
        <v/>
      </c>
    </row>
    <row r="1132" spans="5:10" x14ac:dyDescent="0.25">
      <c r="E1132" s="4">
        <v>41883</v>
      </c>
      <c r="F1132">
        <v>806171</v>
      </c>
      <c r="G1132" s="3">
        <v>2604.0777857943262</v>
      </c>
      <c r="H1132" s="10" t="str">
        <f>IF(AND(E1132&gt;=$L$2,SUM($I$1:I1131)&lt;90),1,"")</f>
        <v/>
      </c>
      <c r="I1132" s="10" t="str">
        <f>IF(AND(H1132=1,F1132=$L$4),1,"")</f>
        <v/>
      </c>
      <c r="J1132" s="10" t="str">
        <f t="shared" si="20"/>
        <v/>
      </c>
    </row>
    <row r="1133" spans="5:10" x14ac:dyDescent="0.25">
      <c r="E1133" s="4">
        <v>41883</v>
      </c>
      <c r="F1133">
        <v>806028</v>
      </c>
      <c r="G1133" s="3">
        <v>20131.207808809464</v>
      </c>
      <c r="H1133" s="10" t="str">
        <f>IF(AND(E1133&gt;=$L$2,SUM($I$1:I1132)&lt;90),1,"")</f>
        <v/>
      </c>
      <c r="I1133" s="10" t="str">
        <f>IF(AND(H1133=1,F1133=$L$4),1,"")</f>
        <v/>
      </c>
      <c r="J1133" s="10" t="str">
        <f t="shared" si="20"/>
        <v/>
      </c>
    </row>
    <row r="1134" spans="5:10" x14ac:dyDescent="0.25">
      <c r="E1134" s="4">
        <v>41883</v>
      </c>
      <c r="F1134">
        <v>806014</v>
      </c>
      <c r="G1134" s="3">
        <v>3502.1128767289165</v>
      </c>
      <c r="H1134" s="10" t="str">
        <f>IF(AND(E1134&gt;=$L$2,SUM($I$1:I1133)&lt;90),1,"")</f>
        <v/>
      </c>
      <c r="I1134" s="10" t="str">
        <f>IF(AND(H1134=1,F1134=$L$4),1,"")</f>
        <v/>
      </c>
      <c r="J1134" s="10" t="str">
        <f t="shared" si="20"/>
        <v/>
      </c>
    </row>
    <row r="1135" spans="5:10" x14ac:dyDescent="0.25">
      <c r="E1135" s="4">
        <v>41883</v>
      </c>
      <c r="F1135">
        <v>806013</v>
      </c>
      <c r="G1135" s="3">
        <v>25257.466000858512</v>
      </c>
      <c r="H1135" s="10" t="str">
        <f>IF(AND(E1135&gt;=$L$2,SUM($I$1:I1134)&lt;90),1,"")</f>
        <v/>
      </c>
      <c r="I1135" s="10" t="str">
        <f>IF(AND(H1135=1,F1135=$L$4),1,"")</f>
        <v/>
      </c>
      <c r="J1135" s="10" t="str">
        <f t="shared" si="20"/>
        <v/>
      </c>
    </row>
    <row r="1136" spans="5:10" x14ac:dyDescent="0.25">
      <c r="E1136" s="4">
        <v>41883</v>
      </c>
      <c r="F1136">
        <v>805961</v>
      </c>
      <c r="G1136" s="3">
        <v>22289.627717876268</v>
      </c>
      <c r="H1136" s="10" t="str">
        <f>IF(AND(E1136&gt;=$L$2,SUM($I$1:I1135)&lt;90),1,"")</f>
        <v/>
      </c>
      <c r="I1136" s="10" t="str">
        <f>IF(AND(H1136=1,F1136=$L$4),1,"")</f>
        <v/>
      </c>
      <c r="J1136" s="10" t="str">
        <f t="shared" si="20"/>
        <v/>
      </c>
    </row>
    <row r="1137" spans="5:10" x14ac:dyDescent="0.25">
      <c r="E1137" s="4">
        <v>41883</v>
      </c>
      <c r="F1137">
        <v>805877</v>
      </c>
      <c r="G1137" s="3">
        <v>4805.2134831239291</v>
      </c>
      <c r="H1137" s="10" t="str">
        <f>IF(AND(E1137&gt;=$L$2,SUM($I$1:I1136)&lt;90),1,"")</f>
        <v/>
      </c>
      <c r="I1137" s="10" t="str">
        <f>IF(AND(H1137=1,F1137=$L$4),1,"")</f>
        <v/>
      </c>
      <c r="J1137" s="10" t="str">
        <f t="shared" si="20"/>
        <v/>
      </c>
    </row>
    <row r="1138" spans="5:10" x14ac:dyDescent="0.25">
      <c r="E1138" s="4">
        <v>41883</v>
      </c>
      <c r="F1138">
        <v>805349</v>
      </c>
      <c r="G1138" s="3">
        <v>8776.9236943538017</v>
      </c>
      <c r="H1138" s="10" t="str">
        <f>IF(AND(E1138&gt;=$L$2,SUM($I$1:I1137)&lt;90),1,"")</f>
        <v/>
      </c>
      <c r="I1138" s="10" t="str">
        <f>IF(AND(H1138=1,F1138=$L$4),1,"")</f>
        <v/>
      </c>
      <c r="J1138" s="10" t="str">
        <f t="shared" si="20"/>
        <v/>
      </c>
    </row>
    <row r="1139" spans="5:10" x14ac:dyDescent="0.25">
      <c r="E1139" s="4">
        <v>41883</v>
      </c>
      <c r="F1139">
        <v>804767</v>
      </c>
      <c r="G1139" s="3">
        <v>6554.6846232518719</v>
      </c>
      <c r="H1139" s="10" t="str">
        <f>IF(AND(E1139&gt;=$L$2,SUM($I$1:I1138)&lt;90),1,"")</f>
        <v/>
      </c>
      <c r="I1139" s="10" t="str">
        <f>IF(AND(H1139=1,F1139=$L$4),1,"")</f>
        <v/>
      </c>
      <c r="J1139" s="10" t="str">
        <f t="shared" si="20"/>
        <v/>
      </c>
    </row>
    <row r="1140" spans="5:10" x14ac:dyDescent="0.25">
      <c r="E1140" s="4">
        <v>41883</v>
      </c>
      <c r="F1140">
        <v>804729</v>
      </c>
      <c r="G1140" s="3">
        <v>31391.770255043994</v>
      </c>
      <c r="H1140" s="10" t="str">
        <f>IF(AND(E1140&gt;=$L$2,SUM($I$1:I1139)&lt;90),1,"")</f>
        <v/>
      </c>
      <c r="I1140" s="10" t="str">
        <f>IF(AND(H1140=1,F1140=$L$4),1,"")</f>
        <v/>
      </c>
      <c r="J1140" s="10" t="str">
        <f t="shared" si="20"/>
        <v/>
      </c>
    </row>
    <row r="1141" spans="5:10" x14ac:dyDescent="0.25">
      <c r="E1141" s="4">
        <v>41883</v>
      </c>
      <c r="F1141">
        <v>804519</v>
      </c>
      <c r="G1141" s="3">
        <v>16246.776264711043</v>
      </c>
      <c r="H1141" s="10" t="str">
        <f>IF(AND(E1141&gt;=$L$2,SUM($I$1:I1140)&lt;90),1,"")</f>
        <v/>
      </c>
      <c r="I1141" s="10" t="str">
        <f>IF(AND(H1141=1,F1141=$L$4),1,"")</f>
        <v/>
      </c>
      <c r="J1141" s="10" t="str">
        <f t="shared" si="20"/>
        <v/>
      </c>
    </row>
    <row r="1142" spans="5:10" x14ac:dyDescent="0.25">
      <c r="E1142" s="4">
        <v>41883</v>
      </c>
      <c r="F1142">
        <v>804460</v>
      </c>
      <c r="G1142" s="3">
        <v>29962.500270651093</v>
      </c>
      <c r="H1142" s="10" t="str">
        <f>IF(AND(E1142&gt;=$L$2,SUM($I$1:I1141)&lt;90),1,"")</f>
        <v/>
      </c>
      <c r="I1142" s="10" t="str">
        <f>IF(AND(H1142=1,F1142=$L$4),1,"")</f>
        <v/>
      </c>
      <c r="J1142" s="10" t="str">
        <f t="shared" si="20"/>
        <v/>
      </c>
    </row>
    <row r="1143" spans="5:10" x14ac:dyDescent="0.25">
      <c r="E1143" s="4">
        <v>41883</v>
      </c>
      <c r="F1143">
        <v>804429</v>
      </c>
      <c r="G1143" s="3">
        <v>1583.1457214785087</v>
      </c>
      <c r="H1143" s="10" t="str">
        <f>IF(AND(E1143&gt;=$L$2,SUM($I$1:I1142)&lt;90),1,"")</f>
        <v/>
      </c>
      <c r="I1143" s="10" t="str">
        <f>IF(AND(H1143=1,F1143=$L$4),1,"")</f>
        <v/>
      </c>
      <c r="J1143" s="10" t="str">
        <f t="shared" si="20"/>
        <v/>
      </c>
    </row>
    <row r="1144" spans="5:10" x14ac:dyDescent="0.25">
      <c r="E1144" s="4">
        <v>41883</v>
      </c>
      <c r="F1144">
        <v>803779</v>
      </c>
      <c r="G1144" s="3">
        <v>1044.8569780687312</v>
      </c>
      <c r="H1144" s="10" t="str">
        <f>IF(AND(E1144&gt;=$L$2,SUM($I$1:I1143)&lt;90),1,"")</f>
        <v/>
      </c>
      <c r="I1144" s="10" t="str">
        <f>IF(AND(H1144=1,F1144=$L$4),1,"")</f>
        <v/>
      </c>
      <c r="J1144" s="10" t="str">
        <f t="shared" si="20"/>
        <v/>
      </c>
    </row>
    <row r="1145" spans="5:10" x14ac:dyDescent="0.25">
      <c r="E1145" s="4">
        <v>41883</v>
      </c>
      <c r="F1145">
        <v>802726</v>
      </c>
      <c r="G1145" s="3">
        <v>3520.627414848952</v>
      </c>
      <c r="H1145" s="10" t="str">
        <f>IF(AND(E1145&gt;=$L$2,SUM($I$1:I1144)&lt;90),1,"")</f>
        <v/>
      </c>
      <c r="I1145" s="10" t="str">
        <f>IF(AND(H1145=1,F1145=$L$4),1,"")</f>
        <v/>
      </c>
      <c r="J1145" s="10" t="str">
        <f t="shared" si="20"/>
        <v/>
      </c>
    </row>
    <row r="1146" spans="5:10" x14ac:dyDescent="0.25">
      <c r="E1146" s="4">
        <v>41883</v>
      </c>
      <c r="F1146">
        <v>802702</v>
      </c>
      <c r="G1146" s="3">
        <v>3827.3608075838747</v>
      </c>
      <c r="H1146" s="10" t="str">
        <f>IF(AND(E1146&gt;=$L$2,SUM($I$1:I1145)&lt;90),1,"")</f>
        <v/>
      </c>
      <c r="I1146" s="10" t="str">
        <f>IF(AND(H1146=1,F1146=$L$4),1,"")</f>
        <v/>
      </c>
      <c r="J1146" s="10" t="str">
        <f t="shared" si="20"/>
        <v/>
      </c>
    </row>
    <row r="1147" spans="5:10" x14ac:dyDescent="0.25">
      <c r="E1147" s="4">
        <v>41883</v>
      </c>
      <c r="F1147">
        <v>802697</v>
      </c>
      <c r="G1147" s="3">
        <v>3114.2529375418658</v>
      </c>
      <c r="H1147" s="10" t="str">
        <f>IF(AND(E1147&gt;=$L$2,SUM($I$1:I1146)&lt;90),1,"")</f>
        <v/>
      </c>
      <c r="I1147" s="10" t="str">
        <f>IF(AND(H1147=1,F1147=$L$4),1,"")</f>
        <v/>
      </c>
      <c r="J1147" s="10" t="str">
        <f t="shared" si="20"/>
        <v/>
      </c>
    </row>
    <row r="1148" spans="5:10" x14ac:dyDescent="0.25">
      <c r="E1148" s="4">
        <v>41883</v>
      </c>
      <c r="F1148">
        <v>802694</v>
      </c>
      <c r="G1148" s="3">
        <v>467.29937925903505</v>
      </c>
      <c r="H1148" s="10" t="str">
        <f>IF(AND(E1148&gt;=$L$2,SUM($I$1:I1147)&lt;90),1,"")</f>
        <v/>
      </c>
      <c r="I1148" s="10" t="str">
        <f>IF(AND(H1148=1,F1148=$L$4),1,"")</f>
        <v/>
      </c>
      <c r="J1148" s="10" t="str">
        <f t="shared" si="20"/>
        <v/>
      </c>
    </row>
    <row r="1149" spans="5:10" x14ac:dyDescent="0.25">
      <c r="E1149" s="4">
        <v>41883</v>
      </c>
      <c r="F1149">
        <v>802687</v>
      </c>
      <c r="G1149" s="3">
        <v>2654.3128326651854</v>
      </c>
      <c r="H1149" s="10" t="str">
        <f>IF(AND(E1149&gt;=$L$2,SUM($I$1:I1148)&lt;90),1,"")</f>
        <v/>
      </c>
      <c r="I1149" s="10" t="str">
        <f>IF(AND(H1149=1,F1149=$L$4),1,"")</f>
        <v/>
      </c>
      <c r="J1149" s="10" t="str">
        <f t="shared" si="20"/>
        <v/>
      </c>
    </row>
    <row r="1150" spans="5:10" x14ac:dyDescent="0.25">
      <c r="E1150" s="4">
        <v>41883</v>
      </c>
      <c r="F1150">
        <v>101790</v>
      </c>
      <c r="G1150" s="3">
        <v>13134.384961795546</v>
      </c>
      <c r="H1150" s="10" t="str">
        <f>IF(AND(E1150&gt;=$L$2,SUM($I$1:I1149)&lt;90),1,"")</f>
        <v/>
      </c>
      <c r="I1150" s="10" t="str">
        <f>IF(AND(H1150=1,F1150=$L$4),1,"")</f>
        <v/>
      </c>
      <c r="J1150" s="10" t="str">
        <f t="shared" si="20"/>
        <v/>
      </c>
    </row>
    <row r="1151" spans="5:10" x14ac:dyDescent="0.25">
      <c r="E1151" s="4">
        <v>41913</v>
      </c>
      <c r="F1151">
        <v>807860</v>
      </c>
      <c r="G1151" s="3">
        <v>13303.646703705424</v>
      </c>
      <c r="H1151" s="10" t="str">
        <f>IF(AND(E1151&gt;=$L$2,SUM($I$1:I1150)&lt;90),1,"")</f>
        <v/>
      </c>
      <c r="I1151" s="10" t="str">
        <f>IF(AND(H1151=1,F1151=$L$4),1,"")</f>
        <v/>
      </c>
      <c r="J1151" s="10" t="str">
        <f t="shared" si="20"/>
        <v/>
      </c>
    </row>
    <row r="1152" spans="5:10" x14ac:dyDescent="0.25">
      <c r="E1152" s="4">
        <v>41913</v>
      </c>
      <c r="F1152">
        <v>807533</v>
      </c>
      <c r="G1152" s="3">
        <v>6927.0583386176604</v>
      </c>
      <c r="H1152" s="10" t="str">
        <f>IF(AND(E1152&gt;=$L$2,SUM($I$1:I1151)&lt;90),1,"")</f>
        <v/>
      </c>
      <c r="I1152" s="10" t="str">
        <f>IF(AND(H1152=1,F1152=$L$4),1,"")</f>
        <v/>
      </c>
      <c r="J1152" s="10" t="str">
        <f t="shared" si="20"/>
        <v/>
      </c>
    </row>
    <row r="1153" spans="5:10" x14ac:dyDescent="0.25">
      <c r="E1153" s="4">
        <v>41913</v>
      </c>
      <c r="F1153">
        <v>807431</v>
      </c>
      <c r="G1153" s="3">
        <v>1039.5884663374561</v>
      </c>
      <c r="H1153" s="10" t="str">
        <f>IF(AND(E1153&gt;=$L$2,SUM($I$1:I1152)&lt;90),1,"")</f>
        <v/>
      </c>
      <c r="I1153" s="10" t="str">
        <f>IF(AND(H1153=1,F1153=$L$4),1,"")</f>
        <v/>
      </c>
      <c r="J1153" s="10" t="str">
        <f t="shared" si="20"/>
        <v/>
      </c>
    </row>
    <row r="1154" spans="5:10" x14ac:dyDescent="0.25">
      <c r="E1154" s="4">
        <v>41913</v>
      </c>
      <c r="F1154">
        <v>806662</v>
      </c>
      <c r="G1154" s="3">
        <v>3445.1049100591176</v>
      </c>
      <c r="H1154" s="10" t="str">
        <f>IF(AND(E1154&gt;=$L$2,SUM($I$1:I1153)&lt;90),1,"")</f>
        <v/>
      </c>
      <c r="I1154" s="10" t="str">
        <f>IF(AND(H1154=1,F1154=$L$4),1,"")</f>
        <v/>
      </c>
      <c r="J1154" s="10" t="str">
        <f t="shared" si="20"/>
        <v/>
      </c>
    </row>
    <row r="1155" spans="5:10" x14ac:dyDescent="0.25">
      <c r="E1155" s="4">
        <v>41913</v>
      </c>
      <c r="F1155">
        <v>806538</v>
      </c>
      <c r="G1155" s="3">
        <v>5303.3933551699229</v>
      </c>
      <c r="H1155" s="10" t="str">
        <f>IF(AND(E1155&gt;=$L$2,SUM($I$1:I1154)&lt;90),1,"")</f>
        <v/>
      </c>
      <c r="I1155" s="10" t="str">
        <f>IF(AND(H1155=1,F1155=$L$4),1,"")</f>
        <v/>
      </c>
      <c r="J1155" s="10" t="str">
        <f t="shared" ref="J1155:J1218" si="21">IF(AND(H1155=1,I1155=1),ROW(),"")</f>
        <v/>
      </c>
    </row>
    <row r="1156" spans="5:10" x14ac:dyDescent="0.25">
      <c r="E1156" s="4">
        <v>41913</v>
      </c>
      <c r="F1156">
        <v>806436</v>
      </c>
      <c r="G1156" s="3">
        <v>1436.7593401242621</v>
      </c>
      <c r="H1156" s="10" t="str">
        <f>IF(AND(E1156&gt;=$L$2,SUM($I$1:I1155)&lt;90),1,"")</f>
        <v/>
      </c>
      <c r="I1156" s="10" t="str">
        <f>IF(AND(H1156=1,F1156=$L$4),1,"")</f>
        <v/>
      </c>
      <c r="J1156" s="10" t="str">
        <f t="shared" si="21"/>
        <v/>
      </c>
    </row>
    <row r="1157" spans="5:10" x14ac:dyDescent="0.25">
      <c r="E1157" s="4">
        <v>41913</v>
      </c>
      <c r="F1157">
        <v>806231</v>
      </c>
      <c r="G1157" s="3">
        <v>9889.2537167632672</v>
      </c>
      <c r="H1157" s="10" t="str">
        <f>IF(AND(E1157&gt;=$L$2,SUM($I$1:I1156)&lt;90),1,"")</f>
        <v/>
      </c>
      <c r="I1157" s="10" t="str">
        <f>IF(AND(H1157=1,F1157=$L$4),1,"")</f>
        <v/>
      </c>
      <c r="J1157" s="10" t="str">
        <f t="shared" si="21"/>
        <v/>
      </c>
    </row>
    <row r="1158" spans="5:10" x14ac:dyDescent="0.25">
      <c r="E1158" s="4">
        <v>41913</v>
      </c>
      <c r="F1158">
        <v>806171</v>
      </c>
      <c r="G1158" s="3">
        <v>9560.8156058805325</v>
      </c>
      <c r="H1158" s="10" t="str">
        <f>IF(AND(E1158&gt;=$L$2,SUM($I$1:I1157)&lt;90),1,"")</f>
        <v/>
      </c>
      <c r="I1158" s="10" t="str">
        <f>IF(AND(H1158=1,F1158=$L$4),1,"")</f>
        <v/>
      </c>
      <c r="J1158" s="10" t="str">
        <f t="shared" si="21"/>
        <v/>
      </c>
    </row>
    <row r="1159" spans="5:10" x14ac:dyDescent="0.25">
      <c r="E1159" s="4">
        <v>41913</v>
      </c>
      <c r="F1159">
        <v>806028</v>
      </c>
      <c r="G1159" s="3">
        <v>30944.63612911668</v>
      </c>
      <c r="H1159" s="10" t="str">
        <f>IF(AND(E1159&gt;=$L$2,SUM($I$1:I1158)&lt;90),1,"")</f>
        <v/>
      </c>
      <c r="I1159" s="10" t="str">
        <f>IF(AND(H1159=1,F1159=$L$4),1,"")</f>
        <v/>
      </c>
      <c r="J1159" s="10" t="str">
        <f t="shared" si="21"/>
        <v/>
      </c>
    </row>
    <row r="1160" spans="5:10" x14ac:dyDescent="0.25">
      <c r="E1160" s="4">
        <v>41913</v>
      </c>
      <c r="F1160">
        <v>806014</v>
      </c>
      <c r="G1160" s="3">
        <v>4269.3625601222466</v>
      </c>
      <c r="H1160" s="10" t="str">
        <f>IF(AND(E1160&gt;=$L$2,SUM($I$1:I1159)&lt;90),1,"")</f>
        <v/>
      </c>
      <c r="I1160" s="10" t="str">
        <f>IF(AND(H1160=1,F1160=$L$4),1,"")</f>
        <v/>
      </c>
      <c r="J1160" s="10" t="str">
        <f t="shared" si="21"/>
        <v/>
      </c>
    </row>
    <row r="1161" spans="5:10" x14ac:dyDescent="0.25">
      <c r="E1161" s="4">
        <v>41913</v>
      </c>
      <c r="F1161">
        <v>806013</v>
      </c>
      <c r="G1161" s="3">
        <v>15387.599760144993</v>
      </c>
      <c r="H1161" s="10" t="str">
        <f>IF(AND(E1161&gt;=$L$2,SUM($I$1:I1160)&lt;90),1,"")</f>
        <v/>
      </c>
      <c r="I1161" s="10" t="str">
        <f>IF(AND(H1161=1,F1161=$L$4),1,"")</f>
        <v/>
      </c>
      <c r="J1161" s="10" t="str">
        <f t="shared" si="21"/>
        <v/>
      </c>
    </row>
    <row r="1162" spans="5:10" x14ac:dyDescent="0.25">
      <c r="E1162" s="4">
        <v>41913</v>
      </c>
      <c r="F1162">
        <v>805961</v>
      </c>
      <c r="G1162" s="3">
        <v>24850.837710203406</v>
      </c>
      <c r="H1162" s="10" t="str">
        <f>IF(AND(E1162&gt;=$L$2,SUM($I$1:I1161)&lt;90),1,"")</f>
        <v/>
      </c>
      <c r="I1162" s="10" t="str">
        <f>IF(AND(H1162=1,F1162=$L$4),1,"")</f>
        <v/>
      </c>
      <c r="J1162" s="10" t="str">
        <f t="shared" si="21"/>
        <v/>
      </c>
    </row>
    <row r="1163" spans="5:10" x14ac:dyDescent="0.25">
      <c r="E1163" s="4">
        <v>41913</v>
      </c>
      <c r="F1163">
        <v>805877</v>
      </c>
      <c r="G1163" s="3">
        <v>3958.3790106339766</v>
      </c>
      <c r="H1163" s="10" t="str">
        <f>IF(AND(E1163&gt;=$L$2,SUM($I$1:I1162)&lt;90),1,"")</f>
        <v/>
      </c>
      <c r="I1163" s="10" t="str">
        <f>IF(AND(H1163=1,F1163=$L$4),1,"")</f>
        <v/>
      </c>
      <c r="J1163" s="10" t="str">
        <f t="shared" si="21"/>
        <v/>
      </c>
    </row>
    <row r="1164" spans="5:10" x14ac:dyDescent="0.25">
      <c r="E1164" s="4">
        <v>41913</v>
      </c>
      <c r="F1164">
        <v>805385</v>
      </c>
      <c r="G1164" s="3">
        <v>4141.1598197970688</v>
      </c>
      <c r="H1164" s="10" t="str">
        <f>IF(AND(E1164&gt;=$L$2,SUM($I$1:I1163)&lt;90),1,"")</f>
        <v/>
      </c>
      <c r="I1164" s="10" t="str">
        <f>IF(AND(H1164=1,F1164=$L$4),1,"")</f>
        <v/>
      </c>
      <c r="J1164" s="10" t="str">
        <f t="shared" si="21"/>
        <v/>
      </c>
    </row>
    <row r="1165" spans="5:10" x14ac:dyDescent="0.25">
      <c r="E1165" s="4">
        <v>41913</v>
      </c>
      <c r="F1165">
        <v>805349</v>
      </c>
      <c r="G1165" s="3">
        <v>11945.91050223272</v>
      </c>
      <c r="H1165" s="10" t="str">
        <f>IF(AND(E1165&gt;=$L$2,SUM($I$1:I1164)&lt;90),1,"")</f>
        <v/>
      </c>
      <c r="I1165" s="10" t="str">
        <f>IF(AND(H1165=1,F1165=$L$4),1,"")</f>
        <v/>
      </c>
      <c r="J1165" s="10" t="str">
        <f t="shared" si="21"/>
        <v/>
      </c>
    </row>
    <row r="1166" spans="5:10" x14ac:dyDescent="0.25">
      <c r="E1166" s="4">
        <v>41913</v>
      </c>
      <c r="F1166">
        <v>804767</v>
      </c>
      <c r="G1166" s="3">
        <v>5308.3865754693343</v>
      </c>
      <c r="H1166" s="10" t="str">
        <f>IF(AND(E1166&gt;=$L$2,SUM($I$1:I1165)&lt;90),1,"")</f>
        <v/>
      </c>
      <c r="I1166" s="10" t="str">
        <f>IF(AND(H1166=1,F1166=$L$4),1,"")</f>
        <v/>
      </c>
      <c r="J1166" s="10" t="str">
        <f t="shared" si="21"/>
        <v/>
      </c>
    </row>
    <row r="1167" spans="5:10" x14ac:dyDescent="0.25">
      <c r="E1167" s="4">
        <v>41913</v>
      </c>
      <c r="F1167">
        <v>804729</v>
      </c>
      <c r="G1167" s="3">
        <v>15732.667465590115</v>
      </c>
      <c r="H1167" s="10" t="str">
        <f>IF(AND(E1167&gt;=$L$2,SUM($I$1:I1166)&lt;90),1,"")</f>
        <v/>
      </c>
      <c r="I1167" s="10" t="str">
        <f>IF(AND(H1167=1,F1167=$L$4),1,"")</f>
        <v/>
      </c>
      <c r="J1167" s="10" t="str">
        <f t="shared" si="21"/>
        <v/>
      </c>
    </row>
    <row r="1168" spans="5:10" x14ac:dyDescent="0.25">
      <c r="E1168" s="4">
        <v>41913</v>
      </c>
      <c r="F1168">
        <v>804519</v>
      </c>
      <c r="G1168" s="3">
        <v>22419.370994027122</v>
      </c>
      <c r="H1168" s="10" t="str">
        <f>IF(AND(E1168&gt;=$L$2,SUM($I$1:I1167)&lt;90),1,"")</f>
        <v/>
      </c>
      <c r="I1168" s="10" t="str">
        <f>IF(AND(H1168=1,F1168=$L$4),1,"")</f>
        <v/>
      </c>
      <c r="J1168" s="10" t="str">
        <f t="shared" si="21"/>
        <v/>
      </c>
    </row>
    <row r="1169" spans="5:10" x14ac:dyDescent="0.25">
      <c r="E1169" s="4">
        <v>41913</v>
      </c>
      <c r="F1169">
        <v>804460</v>
      </c>
      <c r="G1169" s="3">
        <v>33099.984999286666</v>
      </c>
      <c r="H1169" s="10" t="str">
        <f>IF(AND(E1169&gt;=$L$2,SUM($I$1:I1168)&lt;90),1,"")</f>
        <v/>
      </c>
      <c r="I1169" s="10" t="str">
        <f>IF(AND(H1169=1,F1169=$L$4),1,"")</f>
        <v/>
      </c>
      <c r="J1169" s="10" t="str">
        <f t="shared" si="21"/>
        <v/>
      </c>
    </row>
    <row r="1170" spans="5:10" x14ac:dyDescent="0.25">
      <c r="E1170" s="4">
        <v>41913</v>
      </c>
      <c r="F1170">
        <v>804429</v>
      </c>
      <c r="G1170" s="3">
        <v>16940.172865010965</v>
      </c>
      <c r="H1170" s="10" t="str">
        <f>IF(AND(E1170&gt;=$L$2,SUM($I$1:I1169)&lt;90),1,"")</f>
        <v/>
      </c>
      <c r="I1170" s="10" t="str">
        <f>IF(AND(H1170=1,F1170=$L$4),1,"")</f>
        <v/>
      </c>
      <c r="J1170" s="10" t="str">
        <f t="shared" si="21"/>
        <v/>
      </c>
    </row>
    <row r="1171" spans="5:10" x14ac:dyDescent="0.25">
      <c r="E1171" s="4">
        <v>41913</v>
      </c>
      <c r="F1171">
        <v>803779</v>
      </c>
      <c r="G1171" s="3">
        <v>1065.2203305411012</v>
      </c>
      <c r="H1171" s="10" t="str">
        <f>IF(AND(E1171&gt;=$L$2,SUM($I$1:I1170)&lt;90),1,"")</f>
        <v/>
      </c>
      <c r="I1171" s="10" t="str">
        <f>IF(AND(H1171=1,F1171=$L$4),1,"")</f>
        <v/>
      </c>
      <c r="J1171" s="10" t="str">
        <f t="shared" si="21"/>
        <v/>
      </c>
    </row>
    <row r="1172" spans="5:10" x14ac:dyDescent="0.25">
      <c r="E1172" s="4">
        <v>41913</v>
      </c>
      <c r="F1172">
        <v>802726</v>
      </c>
      <c r="G1172" s="3">
        <v>1872.0668385167173</v>
      </c>
      <c r="H1172" s="10" t="str">
        <f>IF(AND(E1172&gt;=$L$2,SUM($I$1:I1171)&lt;90),1,"")</f>
        <v/>
      </c>
      <c r="I1172" s="10" t="str">
        <f>IF(AND(H1172=1,F1172=$L$4),1,"")</f>
        <v/>
      </c>
      <c r="J1172" s="10" t="str">
        <f t="shared" si="21"/>
        <v/>
      </c>
    </row>
    <row r="1173" spans="5:10" x14ac:dyDescent="0.25">
      <c r="E1173" s="4">
        <v>41913</v>
      </c>
      <c r="F1173">
        <v>802702</v>
      </c>
      <c r="G1173" s="3">
        <v>4307.9767971043611</v>
      </c>
      <c r="H1173" s="10" t="str">
        <f>IF(AND(E1173&gt;=$L$2,SUM($I$1:I1172)&lt;90),1,"")</f>
        <v/>
      </c>
      <c r="I1173" s="10" t="str">
        <f>IF(AND(H1173=1,F1173=$L$4),1,"")</f>
        <v/>
      </c>
      <c r="J1173" s="10" t="str">
        <f t="shared" si="21"/>
        <v/>
      </c>
    </row>
    <row r="1174" spans="5:10" x14ac:dyDescent="0.25">
      <c r="E1174" s="4">
        <v>41913</v>
      </c>
      <c r="F1174">
        <v>802697</v>
      </c>
      <c r="G1174" s="3">
        <v>1465.8647488840195</v>
      </c>
      <c r="H1174" s="10" t="str">
        <f>IF(AND(E1174&gt;=$L$2,SUM($I$1:I1173)&lt;90),1,"")</f>
        <v/>
      </c>
      <c r="I1174" s="10" t="str">
        <f>IF(AND(H1174=1,F1174=$L$4),1,"")</f>
        <v/>
      </c>
      <c r="J1174" s="10" t="str">
        <f t="shared" si="21"/>
        <v/>
      </c>
    </row>
    <row r="1175" spans="5:10" x14ac:dyDescent="0.25">
      <c r="E1175" s="4">
        <v>41913</v>
      </c>
      <c r="F1175">
        <v>802694</v>
      </c>
      <c r="G1175" s="3">
        <v>602.57314187157897</v>
      </c>
      <c r="H1175" s="10" t="str">
        <f>IF(AND(E1175&gt;=$L$2,SUM($I$1:I1174)&lt;90),1,"")</f>
        <v/>
      </c>
      <c r="I1175" s="10" t="str">
        <f>IF(AND(H1175=1,F1175=$L$4),1,"")</f>
        <v/>
      </c>
      <c r="J1175" s="10" t="str">
        <f t="shared" si="21"/>
        <v/>
      </c>
    </row>
    <row r="1176" spans="5:10" x14ac:dyDescent="0.25">
      <c r="E1176" s="4">
        <v>41913</v>
      </c>
      <c r="F1176">
        <v>802687</v>
      </c>
      <c r="G1176" s="3">
        <v>2307.9822072064921</v>
      </c>
      <c r="H1176" s="10" t="str">
        <f>IF(AND(E1176&gt;=$L$2,SUM($I$1:I1175)&lt;90),1,"")</f>
        <v/>
      </c>
      <c r="I1176" s="10" t="str">
        <f>IF(AND(H1176=1,F1176=$L$4),1,"")</f>
        <v/>
      </c>
      <c r="J1176" s="10" t="str">
        <f t="shared" si="21"/>
        <v/>
      </c>
    </row>
    <row r="1177" spans="5:10" x14ac:dyDescent="0.25">
      <c r="E1177" s="4">
        <v>41913</v>
      </c>
      <c r="F1177">
        <v>101790</v>
      </c>
      <c r="G1177" s="3">
        <v>13742.832993518874</v>
      </c>
      <c r="H1177" s="10" t="str">
        <f>IF(AND(E1177&gt;=$L$2,SUM($I$1:I1176)&lt;90),1,"")</f>
        <v/>
      </c>
      <c r="I1177" s="10" t="str">
        <f>IF(AND(H1177=1,F1177=$L$4),1,"")</f>
        <v/>
      </c>
      <c r="J1177" s="10" t="str">
        <f t="shared" si="21"/>
        <v/>
      </c>
    </row>
    <row r="1178" spans="5:10" x14ac:dyDescent="0.25">
      <c r="E1178" s="4">
        <v>41944</v>
      </c>
      <c r="F1178">
        <v>804729</v>
      </c>
      <c r="G1178" s="3">
        <v>756.08190118371897</v>
      </c>
      <c r="H1178" s="10" t="str">
        <f>IF(AND(E1178&gt;=$L$2,SUM($I$1:I1177)&lt;90),1,"")</f>
        <v/>
      </c>
      <c r="I1178" s="10" t="str">
        <f>IF(AND(H1178=1,F1178=$L$4),1,"")</f>
        <v/>
      </c>
      <c r="J1178" s="10" t="str">
        <f t="shared" si="21"/>
        <v/>
      </c>
    </row>
    <row r="1179" spans="5:10" x14ac:dyDescent="0.25">
      <c r="E1179" s="4">
        <v>41944</v>
      </c>
      <c r="F1179">
        <v>804519</v>
      </c>
      <c r="G1179" s="3">
        <v>321.0814061568725</v>
      </c>
      <c r="H1179" s="10" t="str">
        <f>IF(AND(E1179&gt;=$L$2,SUM($I$1:I1178)&lt;90),1,"")</f>
        <v/>
      </c>
      <c r="I1179" s="10" t="str">
        <f>IF(AND(H1179=1,F1179=$L$4),1,"")</f>
        <v/>
      </c>
      <c r="J1179" s="10" t="str">
        <f t="shared" si="21"/>
        <v/>
      </c>
    </row>
    <row r="1180" spans="5:10" x14ac:dyDescent="0.25">
      <c r="E1180" s="4">
        <v>41944</v>
      </c>
      <c r="F1180">
        <v>807860</v>
      </c>
      <c r="G1180" s="3">
        <v>2399.0774732519726</v>
      </c>
      <c r="H1180" s="10" t="str">
        <f>IF(AND(E1180&gt;=$L$2,SUM($I$1:I1179)&lt;90),1,"")</f>
        <v/>
      </c>
      <c r="I1180" s="10" t="str">
        <f>IF(AND(H1180=1,F1180=$L$4),1,"")</f>
        <v/>
      </c>
      <c r="J1180" s="10" t="str">
        <f t="shared" si="21"/>
        <v/>
      </c>
    </row>
    <row r="1181" spans="5:10" x14ac:dyDescent="0.25">
      <c r="E1181" s="4">
        <v>41944</v>
      </c>
      <c r="F1181">
        <v>807533</v>
      </c>
      <c r="G1181" s="3">
        <v>243.20809910881161</v>
      </c>
      <c r="H1181" s="10" t="str">
        <f>IF(AND(E1181&gt;=$L$2,SUM($I$1:I1180)&lt;90),1,"")</f>
        <v/>
      </c>
      <c r="I1181" s="10" t="str">
        <f>IF(AND(H1181=1,F1181=$L$4),1,"")</f>
        <v/>
      </c>
      <c r="J1181" s="10" t="str">
        <f t="shared" si="21"/>
        <v/>
      </c>
    </row>
    <row r="1182" spans="5:10" x14ac:dyDescent="0.25">
      <c r="E1182" s="4">
        <v>41944</v>
      </c>
      <c r="F1182">
        <v>807431</v>
      </c>
      <c r="G1182" s="3">
        <v>381.37878998856866</v>
      </c>
      <c r="H1182" s="10" t="str">
        <f>IF(AND(E1182&gt;=$L$2,SUM($I$1:I1181)&lt;90),1,"")</f>
        <v/>
      </c>
      <c r="I1182" s="10" t="str">
        <f>IF(AND(H1182=1,F1182=$L$4),1,"")</f>
        <v/>
      </c>
      <c r="J1182" s="10" t="str">
        <f t="shared" si="21"/>
        <v/>
      </c>
    </row>
    <row r="1183" spans="5:10" x14ac:dyDescent="0.25">
      <c r="E1183" s="4">
        <v>41944</v>
      </c>
      <c r="F1183">
        <v>806662</v>
      </c>
      <c r="G1183" s="3">
        <v>1029.4386922083786</v>
      </c>
      <c r="H1183" s="10" t="str">
        <f>IF(AND(E1183&gt;=$L$2,SUM($I$1:I1182)&lt;90),1,"")</f>
        <v/>
      </c>
      <c r="I1183" s="10" t="str">
        <f>IF(AND(H1183=1,F1183=$L$4),1,"")</f>
        <v/>
      </c>
      <c r="J1183" s="10" t="str">
        <f t="shared" si="21"/>
        <v/>
      </c>
    </row>
    <row r="1184" spans="5:10" x14ac:dyDescent="0.25">
      <c r="E1184" s="4">
        <v>41944</v>
      </c>
      <c r="F1184">
        <v>806538</v>
      </c>
      <c r="G1184" s="3">
        <v>1978.2501796375022</v>
      </c>
      <c r="H1184" s="10" t="str">
        <f>IF(AND(E1184&gt;=$L$2,SUM($I$1:I1183)&lt;90),1,"")</f>
        <v/>
      </c>
      <c r="I1184" s="10" t="str">
        <f>IF(AND(H1184=1,F1184=$L$4),1,"")</f>
        <v/>
      </c>
      <c r="J1184" s="10" t="str">
        <f t="shared" si="21"/>
        <v/>
      </c>
    </row>
    <row r="1185" spans="5:10" x14ac:dyDescent="0.25">
      <c r="E1185" s="4">
        <v>41944</v>
      </c>
      <c r="F1185">
        <v>806436</v>
      </c>
      <c r="G1185" s="3">
        <v>523.38475205417717</v>
      </c>
      <c r="H1185" s="10" t="str">
        <f>IF(AND(E1185&gt;=$L$2,SUM($I$1:I1184)&lt;90),1,"")</f>
        <v/>
      </c>
      <c r="I1185" s="10" t="str">
        <f>IF(AND(H1185=1,F1185=$L$4),1,"")</f>
        <v/>
      </c>
      <c r="J1185" s="10" t="str">
        <f t="shared" si="21"/>
        <v/>
      </c>
    </row>
    <row r="1186" spans="5:10" x14ac:dyDescent="0.25">
      <c r="E1186" s="4">
        <v>41944</v>
      </c>
      <c r="F1186">
        <v>806231</v>
      </c>
      <c r="G1186" s="3">
        <v>2486.9282527083387</v>
      </c>
      <c r="H1186" s="10" t="str">
        <f>IF(AND(E1186&gt;=$L$2,SUM($I$1:I1185)&lt;90),1,"")</f>
        <v/>
      </c>
      <c r="I1186" s="10" t="str">
        <f>IF(AND(H1186=1,F1186=$L$4),1,"")</f>
        <v/>
      </c>
      <c r="J1186" s="10" t="str">
        <f t="shared" si="21"/>
        <v/>
      </c>
    </row>
    <row r="1187" spans="5:10" x14ac:dyDescent="0.25">
      <c r="E1187" s="4">
        <v>41944</v>
      </c>
      <c r="F1187">
        <v>806171</v>
      </c>
      <c r="G1187" s="3">
        <v>1940.2002523462911</v>
      </c>
      <c r="H1187" s="10" t="str">
        <f>IF(AND(E1187&gt;=$L$2,SUM($I$1:I1186)&lt;90),1,"")</f>
        <v/>
      </c>
      <c r="I1187" s="10" t="str">
        <f>IF(AND(H1187=1,F1187=$L$4),1,"")</f>
        <v/>
      </c>
      <c r="J1187" s="10" t="str">
        <f t="shared" si="21"/>
        <v/>
      </c>
    </row>
    <row r="1188" spans="5:10" x14ac:dyDescent="0.25">
      <c r="E1188" s="4">
        <v>41944</v>
      </c>
      <c r="F1188">
        <v>806028</v>
      </c>
      <c r="G1188" s="3">
        <v>14282.607569362073</v>
      </c>
      <c r="H1188" s="10" t="str">
        <f>IF(AND(E1188&gt;=$L$2,SUM($I$1:I1187)&lt;90),1,"")</f>
        <v/>
      </c>
      <c r="I1188" s="10" t="str">
        <f>IF(AND(H1188=1,F1188=$L$4),1,"")</f>
        <v/>
      </c>
      <c r="J1188" s="10" t="str">
        <f t="shared" si="21"/>
        <v/>
      </c>
    </row>
    <row r="1189" spans="5:10" x14ac:dyDescent="0.25">
      <c r="E1189" s="4">
        <v>41944</v>
      </c>
      <c r="F1189">
        <v>806014</v>
      </c>
      <c r="G1189" s="3">
        <v>1987.8527759148599</v>
      </c>
      <c r="H1189" s="10" t="str">
        <f>IF(AND(E1189&gt;=$L$2,SUM($I$1:I1188)&lt;90),1,"")</f>
        <v/>
      </c>
      <c r="I1189" s="10" t="str">
        <f>IF(AND(H1189=1,F1189=$L$4),1,"")</f>
        <v/>
      </c>
      <c r="J1189" s="10" t="str">
        <f t="shared" si="21"/>
        <v/>
      </c>
    </row>
    <row r="1190" spans="5:10" x14ac:dyDescent="0.25">
      <c r="E1190" s="4">
        <v>41944</v>
      </c>
      <c r="F1190">
        <v>806013</v>
      </c>
      <c r="G1190" s="3">
        <v>15211.089235843639</v>
      </c>
      <c r="H1190" s="10" t="str">
        <f>IF(AND(E1190&gt;=$L$2,SUM($I$1:I1189)&lt;90),1,"")</f>
        <v/>
      </c>
      <c r="I1190" s="10" t="str">
        <f>IF(AND(H1190=1,F1190=$L$4),1,"")</f>
        <v/>
      </c>
      <c r="J1190" s="10" t="str">
        <f t="shared" si="21"/>
        <v/>
      </c>
    </row>
    <row r="1191" spans="5:10" x14ac:dyDescent="0.25">
      <c r="E1191" s="4">
        <v>41944</v>
      </c>
      <c r="F1191">
        <v>805961</v>
      </c>
      <c r="G1191" s="3">
        <v>8030.6253137912754</v>
      </c>
      <c r="H1191" s="10" t="str">
        <f>IF(AND(E1191&gt;=$L$2,SUM($I$1:I1190)&lt;90),1,"")</f>
        <v/>
      </c>
      <c r="I1191" s="10" t="str">
        <f>IF(AND(H1191=1,F1191=$L$4),1,"")</f>
        <v/>
      </c>
      <c r="J1191" s="10" t="str">
        <f t="shared" si="21"/>
        <v/>
      </c>
    </row>
    <row r="1192" spans="5:10" x14ac:dyDescent="0.25">
      <c r="E1192" s="4">
        <v>41944</v>
      </c>
      <c r="F1192">
        <v>805877</v>
      </c>
      <c r="G1192" s="3">
        <v>40.544295393287783</v>
      </c>
      <c r="H1192" s="10" t="str">
        <f>IF(AND(E1192&gt;=$L$2,SUM($I$1:I1191)&lt;90),1,"")</f>
        <v/>
      </c>
      <c r="I1192" s="10" t="str">
        <f>IF(AND(H1192=1,F1192=$L$4),1,"")</f>
        <v/>
      </c>
      <c r="J1192" s="10" t="str">
        <f t="shared" si="21"/>
        <v/>
      </c>
    </row>
    <row r="1193" spans="5:10" x14ac:dyDescent="0.25">
      <c r="E1193" s="4">
        <v>41944</v>
      </c>
      <c r="F1193">
        <v>805349</v>
      </c>
      <c r="G1193" s="3">
        <v>3100.8167537609756</v>
      </c>
      <c r="H1193" s="10" t="str">
        <f>IF(AND(E1193&gt;=$L$2,SUM($I$1:I1192)&lt;90),1,"")</f>
        <v/>
      </c>
      <c r="I1193" s="10" t="str">
        <f>IF(AND(H1193=1,F1193=$L$4),1,"")</f>
        <v/>
      </c>
      <c r="J1193" s="10" t="str">
        <f t="shared" si="21"/>
        <v/>
      </c>
    </row>
    <row r="1194" spans="5:10" x14ac:dyDescent="0.25">
      <c r="E1194" s="4">
        <v>41944</v>
      </c>
      <c r="F1194">
        <v>804767</v>
      </c>
      <c r="G1194" s="3">
        <v>2182.2260498113437</v>
      </c>
      <c r="H1194" s="10" t="str">
        <f>IF(AND(E1194&gt;=$L$2,SUM($I$1:I1193)&lt;90),1,"")</f>
        <v/>
      </c>
      <c r="I1194" s="10" t="str">
        <f>IF(AND(H1194=1,F1194=$L$4),1,"")</f>
        <v/>
      </c>
      <c r="J1194" s="10" t="str">
        <f t="shared" si="21"/>
        <v/>
      </c>
    </row>
    <row r="1195" spans="5:10" x14ac:dyDescent="0.25">
      <c r="E1195" s="4">
        <v>41944</v>
      </c>
      <c r="F1195">
        <v>804729</v>
      </c>
      <c r="G1195" s="3">
        <v>1396.3559145299957</v>
      </c>
      <c r="H1195" s="10" t="str">
        <f>IF(AND(E1195&gt;=$L$2,SUM($I$1:I1194)&lt;90),1,"")</f>
        <v/>
      </c>
      <c r="I1195" s="10" t="str">
        <f>IF(AND(H1195=1,F1195=$L$4),1,"")</f>
        <v/>
      </c>
      <c r="J1195" s="10" t="str">
        <f t="shared" si="21"/>
        <v/>
      </c>
    </row>
    <row r="1196" spans="5:10" x14ac:dyDescent="0.25">
      <c r="E1196" s="4">
        <v>41944</v>
      </c>
      <c r="F1196">
        <v>804519</v>
      </c>
      <c r="G1196" s="3">
        <v>33427.733433249305</v>
      </c>
      <c r="H1196" s="10" t="str">
        <f>IF(AND(E1196&gt;=$L$2,SUM($I$1:I1195)&lt;90),1,"")</f>
        <v/>
      </c>
      <c r="I1196" s="10" t="str">
        <f>IF(AND(H1196=1,F1196=$L$4),1,"")</f>
        <v/>
      </c>
      <c r="J1196" s="10" t="str">
        <f t="shared" si="21"/>
        <v/>
      </c>
    </row>
    <row r="1197" spans="5:10" x14ac:dyDescent="0.25">
      <c r="E1197" s="4">
        <v>41944</v>
      </c>
      <c r="F1197">
        <v>804460</v>
      </c>
      <c r="G1197" s="3">
        <v>27393.698392886519</v>
      </c>
      <c r="H1197" s="10" t="str">
        <f>IF(AND(E1197&gt;=$L$2,SUM($I$1:I1196)&lt;90),1,"")</f>
        <v/>
      </c>
      <c r="I1197" s="10" t="str">
        <f>IF(AND(H1197=1,F1197=$L$4),1,"")</f>
        <v/>
      </c>
      <c r="J1197" s="10" t="str">
        <f t="shared" si="21"/>
        <v/>
      </c>
    </row>
    <row r="1198" spans="5:10" x14ac:dyDescent="0.25">
      <c r="E1198" s="4">
        <v>41944</v>
      </c>
      <c r="F1198">
        <v>803779</v>
      </c>
      <c r="G1198" s="3">
        <v>1015.9575698069832</v>
      </c>
      <c r="H1198" s="10" t="str">
        <f>IF(AND(E1198&gt;=$L$2,SUM($I$1:I1197)&lt;90),1,"")</f>
        <v/>
      </c>
      <c r="I1198" s="10" t="str">
        <f>IF(AND(H1198=1,F1198=$L$4),1,"")</f>
        <v/>
      </c>
      <c r="J1198" s="10" t="str">
        <f t="shared" si="21"/>
        <v/>
      </c>
    </row>
    <row r="1199" spans="5:10" x14ac:dyDescent="0.25">
      <c r="E1199" s="4">
        <v>41944</v>
      </c>
      <c r="F1199">
        <v>802726</v>
      </c>
      <c r="G1199" s="3">
        <v>1968.6331650474158</v>
      </c>
      <c r="H1199" s="10" t="str">
        <f>IF(AND(E1199&gt;=$L$2,SUM($I$1:I1198)&lt;90),1,"")</f>
        <v/>
      </c>
      <c r="I1199" s="10" t="str">
        <f>IF(AND(H1199=1,F1199=$L$4),1,"")</f>
        <v/>
      </c>
      <c r="J1199" s="10" t="str">
        <f t="shared" si="21"/>
        <v/>
      </c>
    </row>
    <row r="1200" spans="5:10" x14ac:dyDescent="0.25">
      <c r="E1200" s="4">
        <v>41944</v>
      </c>
      <c r="F1200">
        <v>802702</v>
      </c>
      <c r="G1200" s="3">
        <v>244.80853182170455</v>
      </c>
      <c r="H1200" s="10" t="str">
        <f>IF(AND(E1200&gt;=$L$2,SUM($I$1:I1199)&lt;90),1,"")</f>
        <v/>
      </c>
      <c r="I1200" s="10" t="str">
        <f>IF(AND(H1200=1,F1200=$L$4),1,"")</f>
        <v/>
      </c>
      <c r="J1200" s="10" t="str">
        <f t="shared" si="21"/>
        <v/>
      </c>
    </row>
    <row r="1201" spans="5:10" x14ac:dyDescent="0.25">
      <c r="E1201" s="4">
        <v>41944</v>
      </c>
      <c r="F1201">
        <v>802697</v>
      </c>
      <c r="G1201" s="3">
        <v>900.26502847137112</v>
      </c>
      <c r="H1201" s="10" t="str">
        <f>IF(AND(E1201&gt;=$L$2,SUM($I$1:I1200)&lt;90),1,"")</f>
        <v/>
      </c>
      <c r="I1201" s="10" t="str">
        <f>IF(AND(H1201=1,F1201=$L$4),1,"")</f>
        <v/>
      </c>
      <c r="J1201" s="10" t="str">
        <f t="shared" si="21"/>
        <v/>
      </c>
    </row>
    <row r="1202" spans="5:10" x14ac:dyDescent="0.25">
      <c r="E1202" s="4">
        <v>41944</v>
      </c>
      <c r="F1202">
        <v>802694</v>
      </c>
      <c r="G1202" s="3">
        <v>1103.1739435032839</v>
      </c>
      <c r="H1202" s="10" t="str">
        <f>IF(AND(E1202&gt;=$L$2,SUM($I$1:I1201)&lt;90),1,"")</f>
        <v/>
      </c>
      <c r="I1202" s="10" t="str">
        <f>IF(AND(H1202=1,F1202=$L$4),1,"")</f>
        <v/>
      </c>
      <c r="J1202" s="10" t="str">
        <f t="shared" si="21"/>
        <v/>
      </c>
    </row>
    <row r="1203" spans="5:10" x14ac:dyDescent="0.25">
      <c r="E1203" s="4">
        <v>41944</v>
      </c>
      <c r="F1203">
        <v>802687</v>
      </c>
      <c r="G1203" s="3">
        <v>1852.6090025190424</v>
      </c>
      <c r="H1203" s="10" t="str">
        <f>IF(AND(E1203&gt;=$L$2,SUM($I$1:I1202)&lt;90),1,"")</f>
        <v/>
      </c>
      <c r="I1203" s="10" t="str">
        <f>IF(AND(H1203=1,F1203=$L$4),1,"")</f>
        <v/>
      </c>
      <c r="J1203" s="10" t="str">
        <f t="shared" si="21"/>
        <v/>
      </c>
    </row>
    <row r="1204" spans="5:10" x14ac:dyDescent="0.25">
      <c r="E1204" s="4">
        <v>41944</v>
      </c>
      <c r="F1204">
        <v>101790</v>
      </c>
      <c r="G1204" s="3">
        <v>10176.502797213401</v>
      </c>
      <c r="H1204" s="10" t="str">
        <f>IF(AND(E1204&gt;=$L$2,SUM($I$1:I1203)&lt;90),1,"")</f>
        <v/>
      </c>
      <c r="I1204" s="10" t="str">
        <f>IF(AND(H1204=1,F1204=$L$4),1,"")</f>
        <v/>
      </c>
      <c r="J1204" s="10" t="str">
        <f t="shared" si="21"/>
        <v/>
      </c>
    </row>
    <row r="1205" spans="5:10" x14ac:dyDescent="0.25">
      <c r="E1205" s="4">
        <v>41974</v>
      </c>
      <c r="F1205">
        <v>807860</v>
      </c>
      <c r="G1205" s="3">
        <v>13507.877959333902</v>
      </c>
      <c r="H1205" s="10" t="str">
        <f>IF(AND(E1205&gt;=$L$2,SUM($I$1:I1204)&lt;90),1,"")</f>
        <v/>
      </c>
      <c r="I1205" s="10" t="str">
        <f>IF(AND(H1205=1,F1205=$L$4),1,"")</f>
        <v/>
      </c>
      <c r="J1205" s="10" t="str">
        <f t="shared" si="21"/>
        <v/>
      </c>
    </row>
    <row r="1206" spans="5:10" x14ac:dyDescent="0.25">
      <c r="E1206" s="4">
        <v>41974</v>
      </c>
      <c r="F1206">
        <v>807533</v>
      </c>
      <c r="G1206" s="3">
        <v>3481.8081066335271</v>
      </c>
      <c r="H1206" s="10" t="str">
        <f>IF(AND(E1206&gt;=$L$2,SUM($I$1:I1205)&lt;90),1,"")</f>
        <v/>
      </c>
      <c r="I1206" s="10" t="str">
        <f>IF(AND(H1206=1,F1206=$L$4),1,"")</f>
        <v/>
      </c>
      <c r="J1206" s="10" t="str">
        <f t="shared" si="21"/>
        <v/>
      </c>
    </row>
    <row r="1207" spans="5:10" x14ac:dyDescent="0.25">
      <c r="E1207" s="4">
        <v>41974</v>
      </c>
      <c r="F1207">
        <v>807431</v>
      </c>
      <c r="G1207" s="3">
        <v>2724.0327629308417</v>
      </c>
      <c r="H1207" s="10" t="str">
        <f>IF(AND(E1207&gt;=$L$2,SUM($I$1:I1206)&lt;90),1,"")</f>
        <v/>
      </c>
      <c r="I1207" s="10" t="str">
        <f>IF(AND(H1207=1,F1207=$L$4),1,"")</f>
        <v/>
      </c>
      <c r="J1207" s="10" t="str">
        <f t="shared" si="21"/>
        <v/>
      </c>
    </row>
    <row r="1208" spans="5:10" x14ac:dyDescent="0.25">
      <c r="E1208" s="4">
        <v>41974</v>
      </c>
      <c r="F1208">
        <v>806662</v>
      </c>
      <c r="G1208" s="3">
        <v>2191.6896677815548</v>
      </c>
      <c r="H1208" s="10" t="str">
        <f>IF(AND(E1208&gt;=$L$2,SUM($I$1:I1207)&lt;90),1,"")</f>
        <v/>
      </c>
      <c r="I1208" s="10" t="str">
        <f>IF(AND(H1208=1,F1208=$L$4),1,"")</f>
        <v/>
      </c>
      <c r="J1208" s="10" t="str">
        <f t="shared" si="21"/>
        <v/>
      </c>
    </row>
    <row r="1209" spans="5:10" x14ac:dyDescent="0.25">
      <c r="E1209" s="4">
        <v>41974</v>
      </c>
      <c r="F1209">
        <v>806538</v>
      </c>
      <c r="G1209" s="3">
        <v>2040.0198606526462</v>
      </c>
      <c r="H1209" s="10" t="str">
        <f>IF(AND(E1209&gt;=$L$2,SUM($I$1:I1208)&lt;90),1,"")</f>
        <v/>
      </c>
      <c r="I1209" s="10" t="str">
        <f>IF(AND(H1209=1,F1209=$L$4),1,"")</f>
        <v/>
      </c>
      <c r="J1209" s="10" t="str">
        <f t="shared" si="21"/>
        <v/>
      </c>
    </row>
    <row r="1210" spans="5:10" x14ac:dyDescent="0.25">
      <c r="E1210" s="4">
        <v>41974</v>
      </c>
      <c r="F1210">
        <v>806436</v>
      </c>
      <c r="G1210" s="3">
        <v>1554.0167321070003</v>
      </c>
      <c r="H1210" s="10" t="str">
        <f>IF(AND(E1210&gt;=$L$2,SUM($I$1:I1209)&lt;90),1,"")</f>
        <v/>
      </c>
      <c r="I1210" s="10" t="str">
        <f>IF(AND(H1210=1,F1210=$L$4),1,"")</f>
        <v/>
      </c>
      <c r="J1210" s="10" t="str">
        <f t="shared" si="21"/>
        <v/>
      </c>
    </row>
    <row r="1211" spans="5:10" x14ac:dyDescent="0.25">
      <c r="E1211" s="4">
        <v>41974</v>
      </c>
      <c r="F1211">
        <v>806231</v>
      </c>
      <c r="G1211" s="3">
        <v>3343.9929599005072</v>
      </c>
      <c r="H1211" s="10" t="str">
        <f>IF(AND(E1211&gt;=$L$2,SUM($I$1:I1210)&lt;90),1,"")</f>
        <v/>
      </c>
      <c r="I1211" s="10" t="str">
        <f>IF(AND(H1211=1,F1211=$L$4),1,"")</f>
        <v/>
      </c>
      <c r="J1211" s="10" t="str">
        <f t="shared" si="21"/>
        <v/>
      </c>
    </row>
    <row r="1212" spans="5:10" x14ac:dyDescent="0.25">
      <c r="E1212" s="4">
        <v>41974</v>
      </c>
      <c r="F1212">
        <v>806171</v>
      </c>
      <c r="G1212" s="3">
        <v>6244.6798140282062</v>
      </c>
      <c r="H1212" s="10" t="str">
        <f>IF(AND(E1212&gt;=$L$2,SUM($I$1:I1211)&lt;90),1,"")</f>
        <v/>
      </c>
      <c r="I1212" s="10" t="str">
        <f>IF(AND(H1212=1,F1212=$L$4),1,"")</f>
        <v/>
      </c>
      <c r="J1212" s="10" t="str">
        <f t="shared" si="21"/>
        <v/>
      </c>
    </row>
    <row r="1213" spans="5:10" x14ac:dyDescent="0.25">
      <c r="E1213" s="4">
        <v>41974</v>
      </c>
      <c r="F1213">
        <v>806028</v>
      </c>
      <c r="G1213" s="3">
        <v>16792.780649222957</v>
      </c>
      <c r="H1213" s="10" t="str">
        <f>IF(AND(E1213&gt;=$L$2,SUM($I$1:I1212)&lt;90),1,"")</f>
        <v/>
      </c>
      <c r="I1213" s="10" t="str">
        <f>IF(AND(H1213=1,F1213=$L$4),1,"")</f>
        <v/>
      </c>
      <c r="J1213" s="10" t="str">
        <f t="shared" si="21"/>
        <v/>
      </c>
    </row>
    <row r="1214" spans="5:10" x14ac:dyDescent="0.25">
      <c r="E1214" s="4">
        <v>41974</v>
      </c>
      <c r="F1214">
        <v>806014</v>
      </c>
      <c r="G1214" s="3">
        <v>3284.0564942748138</v>
      </c>
      <c r="H1214" s="10" t="str">
        <f>IF(AND(E1214&gt;=$L$2,SUM($I$1:I1213)&lt;90),1,"")</f>
        <v/>
      </c>
      <c r="I1214" s="10" t="str">
        <f>IF(AND(H1214=1,F1214=$L$4),1,"")</f>
        <v/>
      </c>
      <c r="J1214" s="10" t="str">
        <f t="shared" si="21"/>
        <v/>
      </c>
    </row>
    <row r="1215" spans="5:10" x14ac:dyDescent="0.25">
      <c r="E1215" s="4">
        <v>41974</v>
      </c>
      <c r="F1215">
        <v>806013</v>
      </c>
      <c r="G1215" s="3">
        <v>13850.400733220675</v>
      </c>
      <c r="H1215" s="10" t="str">
        <f>IF(AND(E1215&gt;=$L$2,SUM($I$1:I1214)&lt;90),1,"")</f>
        <v/>
      </c>
      <c r="I1215" s="10" t="str">
        <f>IF(AND(H1215=1,F1215=$L$4),1,"")</f>
        <v/>
      </c>
      <c r="J1215" s="10" t="str">
        <f t="shared" si="21"/>
        <v/>
      </c>
    </row>
    <row r="1216" spans="5:10" x14ac:dyDescent="0.25">
      <c r="E1216" s="4">
        <v>41974</v>
      </c>
      <c r="F1216">
        <v>805961</v>
      </c>
      <c r="G1216" s="3">
        <v>13445.861860418971</v>
      </c>
      <c r="H1216" s="10" t="str">
        <f>IF(AND(E1216&gt;=$L$2,SUM($I$1:I1215)&lt;90),1,"")</f>
        <v/>
      </c>
      <c r="I1216" s="10" t="str">
        <f>IF(AND(H1216=1,F1216=$L$4),1,"")</f>
        <v/>
      </c>
      <c r="J1216" s="10" t="str">
        <f t="shared" si="21"/>
        <v/>
      </c>
    </row>
    <row r="1217" spans="5:10" x14ac:dyDescent="0.25">
      <c r="E1217" s="4">
        <v>41974</v>
      </c>
      <c r="F1217">
        <v>805877</v>
      </c>
      <c r="G1217" s="3">
        <v>4018.8841603031487</v>
      </c>
      <c r="H1217" s="10" t="str">
        <f>IF(AND(E1217&gt;=$L$2,SUM($I$1:I1216)&lt;90),1,"")</f>
        <v/>
      </c>
      <c r="I1217" s="10" t="str">
        <f>IF(AND(H1217=1,F1217=$L$4),1,"")</f>
        <v/>
      </c>
      <c r="J1217" s="10" t="str">
        <f t="shared" si="21"/>
        <v/>
      </c>
    </row>
    <row r="1218" spans="5:10" x14ac:dyDescent="0.25">
      <c r="E1218" s="4">
        <v>41974</v>
      </c>
      <c r="F1218">
        <v>805349</v>
      </c>
      <c r="G1218" s="3">
        <v>4989.7286912121763</v>
      </c>
      <c r="H1218" s="10" t="str">
        <f>IF(AND(E1218&gt;=$L$2,SUM($I$1:I1217)&lt;90),1,"")</f>
        <v/>
      </c>
      <c r="I1218" s="10" t="str">
        <f>IF(AND(H1218=1,F1218=$L$4),1,"")</f>
        <v/>
      </c>
      <c r="J1218" s="10" t="str">
        <f t="shared" si="21"/>
        <v/>
      </c>
    </row>
    <row r="1219" spans="5:10" x14ac:dyDescent="0.25">
      <c r="E1219" s="4">
        <v>41974</v>
      </c>
      <c r="F1219">
        <v>804767</v>
      </c>
      <c r="G1219" s="3">
        <v>2915.4020524363768</v>
      </c>
      <c r="H1219" s="10" t="str">
        <f>IF(AND(E1219&gt;=$L$2,SUM($I$1:I1218)&lt;90),1,"")</f>
        <v/>
      </c>
      <c r="I1219" s="10" t="str">
        <f>IF(AND(H1219=1,F1219=$L$4),1,"")</f>
        <v/>
      </c>
      <c r="J1219" s="10" t="str">
        <f t="shared" ref="J1219:J1282" si="22">IF(AND(H1219=1,I1219=1),ROW(),"")</f>
        <v/>
      </c>
    </row>
    <row r="1220" spans="5:10" x14ac:dyDescent="0.25">
      <c r="E1220" s="4">
        <v>41974</v>
      </c>
      <c r="F1220">
        <v>804729</v>
      </c>
      <c r="G1220" s="3">
        <v>10941.223238353467</v>
      </c>
      <c r="H1220" s="10" t="str">
        <f>IF(AND(E1220&gt;=$L$2,SUM($I$1:I1219)&lt;90),1,"")</f>
        <v/>
      </c>
      <c r="I1220" s="10" t="str">
        <f>IF(AND(H1220=1,F1220=$L$4),1,"")</f>
        <v/>
      </c>
      <c r="J1220" s="10" t="str">
        <f t="shared" si="22"/>
        <v/>
      </c>
    </row>
    <row r="1221" spans="5:10" x14ac:dyDescent="0.25">
      <c r="E1221" s="4">
        <v>41974</v>
      </c>
      <c r="F1221">
        <v>804519</v>
      </c>
      <c r="G1221" s="3">
        <v>31191.243636799849</v>
      </c>
      <c r="H1221" s="10" t="str">
        <f>IF(AND(E1221&gt;=$L$2,SUM($I$1:I1220)&lt;90),1,"")</f>
        <v/>
      </c>
      <c r="I1221" s="10" t="str">
        <f>IF(AND(H1221=1,F1221=$L$4),1,"")</f>
        <v/>
      </c>
      <c r="J1221" s="10" t="str">
        <f t="shared" si="22"/>
        <v/>
      </c>
    </row>
    <row r="1222" spans="5:10" x14ac:dyDescent="0.25">
      <c r="E1222" s="4">
        <v>41974</v>
      </c>
      <c r="F1222">
        <v>804460</v>
      </c>
      <c r="G1222" s="3">
        <v>41114.206705249664</v>
      </c>
      <c r="H1222" s="10" t="str">
        <f>IF(AND(E1222&gt;=$L$2,SUM($I$1:I1221)&lt;90),1,"")</f>
        <v/>
      </c>
      <c r="I1222" s="10" t="str">
        <f>IF(AND(H1222=1,F1222=$L$4),1,"")</f>
        <v/>
      </c>
      <c r="J1222" s="10" t="str">
        <f t="shared" si="22"/>
        <v/>
      </c>
    </row>
    <row r="1223" spans="5:10" x14ac:dyDescent="0.25">
      <c r="E1223" s="4">
        <v>41974</v>
      </c>
      <c r="F1223">
        <v>804429</v>
      </c>
      <c r="G1223" s="3">
        <v>7730.9291855031415</v>
      </c>
      <c r="H1223" s="10" t="str">
        <f>IF(AND(E1223&gt;=$L$2,SUM($I$1:I1222)&lt;90),1,"")</f>
        <v/>
      </c>
      <c r="I1223" s="10" t="str">
        <f>IF(AND(H1223=1,F1223=$L$4),1,"")</f>
        <v/>
      </c>
      <c r="J1223" s="10" t="str">
        <f t="shared" si="22"/>
        <v/>
      </c>
    </row>
    <row r="1224" spans="5:10" x14ac:dyDescent="0.25">
      <c r="E1224" s="4">
        <v>41974</v>
      </c>
      <c r="F1224">
        <v>802726</v>
      </c>
      <c r="G1224" s="3">
        <v>2539.4330383392403</v>
      </c>
      <c r="H1224" s="10" t="str">
        <f>IF(AND(E1224&gt;=$L$2,SUM($I$1:I1223)&lt;90),1,"")</f>
        <v/>
      </c>
      <c r="I1224" s="10" t="str">
        <f>IF(AND(H1224=1,F1224=$L$4),1,"")</f>
        <v/>
      </c>
      <c r="J1224" s="10" t="str">
        <f t="shared" si="22"/>
        <v/>
      </c>
    </row>
    <row r="1225" spans="5:10" x14ac:dyDescent="0.25">
      <c r="E1225" s="4">
        <v>41974</v>
      </c>
      <c r="F1225">
        <v>802702</v>
      </c>
      <c r="G1225" s="3">
        <v>2752.1436680819211</v>
      </c>
      <c r="H1225" s="10" t="str">
        <f>IF(AND(E1225&gt;=$L$2,SUM($I$1:I1224)&lt;90),1,"")</f>
        <v/>
      </c>
      <c r="I1225" s="10" t="str">
        <f>IF(AND(H1225=1,F1225=$L$4),1,"")</f>
        <v/>
      </c>
      <c r="J1225" s="10" t="str">
        <f t="shared" si="22"/>
        <v/>
      </c>
    </row>
    <row r="1226" spans="5:10" x14ac:dyDescent="0.25">
      <c r="E1226" s="4">
        <v>41974</v>
      </c>
      <c r="F1226">
        <v>802697</v>
      </c>
      <c r="G1226" s="3">
        <v>252.94077716552587</v>
      </c>
      <c r="H1226" s="10" t="str">
        <f>IF(AND(E1226&gt;=$L$2,SUM($I$1:I1225)&lt;90),1,"")</f>
        <v/>
      </c>
      <c r="I1226" s="10" t="str">
        <f>IF(AND(H1226=1,F1226=$L$4),1,"")</f>
        <v/>
      </c>
      <c r="J1226" s="10" t="str">
        <f t="shared" si="22"/>
        <v/>
      </c>
    </row>
    <row r="1227" spans="5:10" x14ac:dyDescent="0.25">
      <c r="E1227" s="4">
        <v>41974</v>
      </c>
      <c r="F1227">
        <v>802694</v>
      </c>
      <c r="G1227" s="3">
        <v>419.06762122927535</v>
      </c>
      <c r="H1227" s="10" t="str">
        <f>IF(AND(E1227&gt;=$L$2,SUM($I$1:I1226)&lt;90),1,"")</f>
        <v/>
      </c>
      <c r="I1227" s="10" t="str">
        <f>IF(AND(H1227=1,F1227=$L$4),1,"")</f>
        <v/>
      </c>
      <c r="J1227" s="10" t="str">
        <f t="shared" si="22"/>
        <v/>
      </c>
    </row>
    <row r="1228" spans="5:10" x14ac:dyDescent="0.25">
      <c r="E1228" s="4">
        <v>41974</v>
      </c>
      <c r="F1228">
        <v>802687</v>
      </c>
      <c r="G1228" s="3">
        <v>3399.5693667680744</v>
      </c>
      <c r="H1228" s="10" t="str">
        <f>IF(AND(E1228&gt;=$L$2,SUM($I$1:I1227)&lt;90),1,"")</f>
        <v/>
      </c>
      <c r="I1228" s="10" t="str">
        <f>IF(AND(H1228=1,F1228=$L$4),1,"")</f>
        <v/>
      </c>
      <c r="J1228" s="10" t="str">
        <f t="shared" si="22"/>
        <v/>
      </c>
    </row>
    <row r="1229" spans="5:10" x14ac:dyDescent="0.25">
      <c r="E1229" s="4">
        <v>41974</v>
      </c>
      <c r="F1229">
        <v>101790</v>
      </c>
      <c r="G1229" s="3">
        <v>21050.119865159701</v>
      </c>
      <c r="H1229" s="10" t="str">
        <f>IF(AND(E1229&gt;=$L$2,SUM($I$1:I1228)&lt;90),1,"")</f>
        <v/>
      </c>
      <c r="I1229" s="10" t="str">
        <f>IF(AND(H1229=1,F1229=$L$4),1,"")</f>
        <v/>
      </c>
      <c r="J1229" s="10" t="str">
        <f t="shared" si="22"/>
        <v/>
      </c>
    </row>
    <row r="1230" spans="5:10" x14ac:dyDescent="0.25">
      <c r="E1230" s="4">
        <v>42005</v>
      </c>
      <c r="F1230">
        <v>804729</v>
      </c>
      <c r="G1230" s="3">
        <v>1204.1572638711475</v>
      </c>
      <c r="H1230" s="10" t="str">
        <f>IF(AND(E1230&gt;=$L$2,SUM($I$1:I1229)&lt;90),1,"")</f>
        <v/>
      </c>
      <c r="I1230" s="10" t="str">
        <f>IF(AND(H1230=1,F1230=$L$4),1,"")</f>
        <v/>
      </c>
      <c r="J1230" s="10" t="str">
        <f t="shared" si="22"/>
        <v/>
      </c>
    </row>
    <row r="1231" spans="5:10" x14ac:dyDescent="0.25">
      <c r="E1231" s="4">
        <v>42005</v>
      </c>
      <c r="F1231">
        <v>804519</v>
      </c>
      <c r="G1231" s="3">
        <v>1140.6987932600566</v>
      </c>
      <c r="H1231" s="10" t="str">
        <f>IF(AND(E1231&gt;=$L$2,SUM($I$1:I1230)&lt;90),1,"")</f>
        <v/>
      </c>
      <c r="I1231" s="10" t="str">
        <f>IF(AND(H1231=1,F1231=$L$4),1,"")</f>
        <v/>
      </c>
      <c r="J1231" s="10" t="str">
        <f t="shared" si="22"/>
        <v/>
      </c>
    </row>
    <row r="1232" spans="5:10" x14ac:dyDescent="0.25">
      <c r="E1232" s="4">
        <v>42005</v>
      </c>
      <c r="F1232">
        <v>804729</v>
      </c>
      <c r="G1232" s="3">
        <v>4689.8261456561395</v>
      </c>
      <c r="H1232" s="10" t="str">
        <f>IF(AND(E1232&gt;=$L$2,SUM($I$1:I1231)&lt;90),1,"")</f>
        <v/>
      </c>
      <c r="I1232" s="10" t="str">
        <f>IF(AND(H1232=1,F1232=$L$4),1,"")</f>
        <v/>
      </c>
      <c r="J1232" s="10" t="str">
        <f t="shared" si="22"/>
        <v/>
      </c>
    </row>
    <row r="1233" spans="5:10" x14ac:dyDescent="0.25">
      <c r="E1233" s="4">
        <v>42005</v>
      </c>
      <c r="F1233">
        <v>804519</v>
      </c>
      <c r="G1233" s="3">
        <v>1913.3755171787484</v>
      </c>
      <c r="H1233" s="10" t="str">
        <f>IF(AND(E1233&gt;=$L$2,SUM($I$1:I1232)&lt;90),1,"")</f>
        <v/>
      </c>
      <c r="I1233" s="10" t="str">
        <f>IF(AND(H1233=1,F1233=$L$4),1,"")</f>
        <v/>
      </c>
      <c r="J1233" s="10" t="str">
        <f t="shared" si="22"/>
        <v/>
      </c>
    </row>
    <row r="1234" spans="5:10" x14ac:dyDescent="0.25">
      <c r="E1234" s="4">
        <v>42005</v>
      </c>
      <c r="F1234">
        <v>807860</v>
      </c>
      <c r="G1234" s="3">
        <v>6387.2547109575235</v>
      </c>
      <c r="H1234" s="10" t="str">
        <f>IF(AND(E1234&gt;=$L$2,SUM($I$1:I1233)&lt;90),1,"")</f>
        <v/>
      </c>
      <c r="I1234" s="10" t="str">
        <f>IF(AND(H1234=1,F1234=$L$4),1,"")</f>
        <v/>
      </c>
      <c r="J1234" s="10" t="str">
        <f t="shared" si="22"/>
        <v/>
      </c>
    </row>
    <row r="1235" spans="5:10" x14ac:dyDescent="0.25">
      <c r="E1235" s="4">
        <v>42005</v>
      </c>
      <c r="F1235">
        <v>807533</v>
      </c>
      <c r="G1235" s="3">
        <v>5351.664354868667</v>
      </c>
      <c r="H1235" s="10" t="str">
        <f>IF(AND(E1235&gt;=$L$2,SUM($I$1:I1234)&lt;90),1,"")</f>
        <v/>
      </c>
      <c r="I1235" s="10" t="str">
        <f>IF(AND(H1235=1,F1235=$L$4),1,"")</f>
        <v/>
      </c>
      <c r="J1235" s="10" t="str">
        <f t="shared" si="22"/>
        <v/>
      </c>
    </row>
    <row r="1236" spans="5:10" x14ac:dyDescent="0.25">
      <c r="E1236" s="4">
        <v>42005</v>
      </c>
      <c r="F1236">
        <v>807431</v>
      </c>
      <c r="G1236" s="3">
        <v>12106.912627319121</v>
      </c>
      <c r="H1236" s="10" t="str">
        <f>IF(AND(E1236&gt;=$L$2,SUM($I$1:I1235)&lt;90),1,"")</f>
        <v/>
      </c>
      <c r="I1236" s="10" t="str">
        <f>IF(AND(H1236=1,F1236=$L$4),1,"")</f>
        <v/>
      </c>
      <c r="J1236" s="10" t="str">
        <f t="shared" si="22"/>
        <v/>
      </c>
    </row>
    <row r="1237" spans="5:10" x14ac:dyDescent="0.25">
      <c r="E1237" s="4">
        <v>42005</v>
      </c>
      <c r="F1237">
        <v>806662</v>
      </c>
      <c r="G1237" s="3">
        <v>2443.8638147378165</v>
      </c>
      <c r="H1237" s="10" t="str">
        <f>IF(AND(E1237&gt;=$L$2,SUM($I$1:I1236)&lt;90),1,"")</f>
        <v/>
      </c>
      <c r="I1237" s="10" t="str">
        <f>IF(AND(H1237=1,F1237=$L$4),1,"")</f>
        <v/>
      </c>
      <c r="J1237" s="10" t="str">
        <f t="shared" si="22"/>
        <v/>
      </c>
    </row>
    <row r="1238" spans="5:10" x14ac:dyDescent="0.25">
      <c r="E1238" s="4">
        <v>42005</v>
      </c>
      <c r="F1238">
        <v>806538</v>
      </c>
      <c r="G1238" s="3">
        <v>3936.9196146254935</v>
      </c>
      <c r="H1238" s="10" t="str">
        <f>IF(AND(E1238&gt;=$L$2,SUM($I$1:I1237)&lt;90),1,"")</f>
        <v/>
      </c>
      <c r="I1238" s="10" t="str">
        <f>IF(AND(H1238=1,F1238=$L$4),1,"")</f>
        <v/>
      </c>
      <c r="J1238" s="10" t="str">
        <f t="shared" si="22"/>
        <v/>
      </c>
    </row>
    <row r="1239" spans="5:10" x14ac:dyDescent="0.25">
      <c r="E1239" s="4">
        <v>42005</v>
      </c>
      <c r="F1239">
        <v>806436</v>
      </c>
      <c r="G1239" s="3">
        <v>2267.1721701522183</v>
      </c>
      <c r="H1239" s="10" t="str">
        <f>IF(AND(E1239&gt;=$L$2,SUM($I$1:I1238)&lt;90),1,"")</f>
        <v/>
      </c>
      <c r="I1239" s="10" t="str">
        <f>IF(AND(H1239=1,F1239=$L$4),1,"")</f>
        <v/>
      </c>
      <c r="J1239" s="10" t="str">
        <f t="shared" si="22"/>
        <v/>
      </c>
    </row>
    <row r="1240" spans="5:10" x14ac:dyDescent="0.25">
      <c r="E1240" s="4">
        <v>42005</v>
      </c>
      <c r="F1240">
        <v>806231</v>
      </c>
      <c r="G1240" s="3">
        <v>1456.9648637719356</v>
      </c>
      <c r="H1240" s="10" t="str">
        <f>IF(AND(E1240&gt;=$L$2,SUM($I$1:I1239)&lt;90),1,"")</f>
        <v/>
      </c>
      <c r="I1240" s="10" t="str">
        <f>IF(AND(H1240=1,F1240=$L$4),1,"")</f>
        <v/>
      </c>
      <c r="J1240" s="10" t="str">
        <f t="shared" si="22"/>
        <v/>
      </c>
    </row>
    <row r="1241" spans="5:10" x14ac:dyDescent="0.25">
      <c r="E1241" s="4">
        <v>42005</v>
      </c>
      <c r="F1241">
        <v>806171</v>
      </c>
      <c r="G1241" s="3">
        <v>10977.018308615043</v>
      </c>
      <c r="H1241" s="10" t="str">
        <f>IF(AND(E1241&gt;=$L$2,SUM($I$1:I1240)&lt;90),1,"")</f>
        <v/>
      </c>
      <c r="I1241" s="10" t="str">
        <f>IF(AND(H1241=1,F1241=$L$4),1,"")</f>
        <v/>
      </c>
      <c r="J1241" s="10" t="str">
        <f t="shared" si="22"/>
        <v/>
      </c>
    </row>
    <row r="1242" spans="5:10" x14ac:dyDescent="0.25">
      <c r="E1242" s="4">
        <v>42005</v>
      </c>
      <c r="F1242">
        <v>806028</v>
      </c>
      <c r="G1242" s="3">
        <v>25911.139788545897</v>
      </c>
      <c r="H1242" s="10" t="str">
        <f>IF(AND(E1242&gt;=$L$2,SUM($I$1:I1241)&lt;90),1,"")</f>
        <v/>
      </c>
      <c r="I1242" s="10" t="str">
        <f>IF(AND(H1242=1,F1242=$L$4),1,"")</f>
        <v/>
      </c>
      <c r="J1242" s="10" t="str">
        <f t="shared" si="22"/>
        <v/>
      </c>
    </row>
    <row r="1243" spans="5:10" x14ac:dyDescent="0.25">
      <c r="E1243" s="4">
        <v>42005</v>
      </c>
      <c r="F1243">
        <v>806014</v>
      </c>
      <c r="G1243" s="3">
        <v>4238.3901118008243</v>
      </c>
      <c r="H1243" s="10" t="str">
        <f>IF(AND(E1243&gt;=$L$2,SUM($I$1:I1242)&lt;90),1,"")</f>
        <v/>
      </c>
      <c r="I1243" s="10" t="str">
        <f>IF(AND(H1243=1,F1243=$L$4),1,"")</f>
        <v/>
      </c>
      <c r="J1243" s="10" t="str">
        <f t="shared" si="22"/>
        <v/>
      </c>
    </row>
    <row r="1244" spans="5:10" x14ac:dyDescent="0.25">
      <c r="E1244" s="4">
        <v>42005</v>
      </c>
      <c r="F1244">
        <v>806013</v>
      </c>
      <c r="G1244" s="3">
        <v>30301.761810977103</v>
      </c>
      <c r="H1244" s="10" t="str">
        <f>IF(AND(E1244&gt;=$L$2,SUM($I$1:I1243)&lt;90),1,"")</f>
        <v/>
      </c>
      <c r="I1244" s="10" t="str">
        <f>IF(AND(H1244=1,F1244=$L$4),1,"")</f>
        <v/>
      </c>
      <c r="J1244" s="10" t="str">
        <f t="shared" si="22"/>
        <v/>
      </c>
    </row>
    <row r="1245" spans="5:10" x14ac:dyDescent="0.25">
      <c r="E1245" s="4">
        <v>42005</v>
      </c>
      <c r="F1245">
        <v>805961</v>
      </c>
      <c r="G1245" s="3">
        <v>15321.386346964262</v>
      </c>
      <c r="H1245" s="10" t="str">
        <f>IF(AND(E1245&gt;=$L$2,SUM($I$1:I1244)&lt;90),1,"")</f>
        <v/>
      </c>
      <c r="I1245" s="10" t="str">
        <f>IF(AND(H1245=1,F1245=$L$4),1,"")</f>
        <v/>
      </c>
      <c r="J1245" s="10" t="str">
        <f t="shared" si="22"/>
        <v/>
      </c>
    </row>
    <row r="1246" spans="5:10" x14ac:dyDescent="0.25">
      <c r="E1246" s="4">
        <v>42005</v>
      </c>
      <c r="F1246">
        <v>805877</v>
      </c>
      <c r="G1246" s="3">
        <v>4794.9345828273399</v>
      </c>
      <c r="H1246" s="10" t="str">
        <f>IF(AND(E1246&gt;=$L$2,SUM($I$1:I1245)&lt;90),1,"")</f>
        <v/>
      </c>
      <c r="I1246" s="10" t="str">
        <f>IF(AND(H1246=1,F1246=$L$4),1,"")</f>
        <v/>
      </c>
      <c r="J1246" s="10" t="str">
        <f t="shared" si="22"/>
        <v/>
      </c>
    </row>
    <row r="1247" spans="5:10" x14ac:dyDescent="0.25">
      <c r="E1247" s="4">
        <v>42005</v>
      </c>
      <c r="F1247">
        <v>805385</v>
      </c>
      <c r="G1247" s="3">
        <v>1240.9751501219221</v>
      </c>
      <c r="H1247" s="10" t="str">
        <f>IF(AND(E1247&gt;=$L$2,SUM($I$1:I1246)&lt;90),1,"")</f>
        <v/>
      </c>
      <c r="I1247" s="10" t="str">
        <f>IF(AND(H1247=1,F1247=$L$4),1,"")</f>
        <v/>
      </c>
      <c r="J1247" s="10" t="str">
        <f t="shared" si="22"/>
        <v/>
      </c>
    </row>
    <row r="1248" spans="5:10" x14ac:dyDescent="0.25">
      <c r="E1248" s="4">
        <v>42005</v>
      </c>
      <c r="F1248">
        <v>805349</v>
      </c>
      <c r="G1248" s="3">
        <v>8381.6637873060936</v>
      </c>
      <c r="H1248" s="10" t="str">
        <f>IF(AND(E1248&gt;=$L$2,SUM($I$1:I1247)&lt;90),1,"")</f>
        <v/>
      </c>
      <c r="I1248" s="10" t="str">
        <f>IF(AND(H1248=1,F1248=$L$4),1,"")</f>
        <v/>
      </c>
      <c r="J1248" s="10" t="str">
        <f t="shared" si="22"/>
        <v/>
      </c>
    </row>
    <row r="1249" spans="5:10" x14ac:dyDescent="0.25">
      <c r="E1249" s="4">
        <v>42005</v>
      </c>
      <c r="F1249">
        <v>804767</v>
      </c>
      <c r="G1249" s="3">
        <v>2915.754229843561</v>
      </c>
      <c r="H1249" s="10" t="str">
        <f>IF(AND(E1249&gt;=$L$2,SUM($I$1:I1248)&lt;90),1,"")</f>
        <v/>
      </c>
      <c r="I1249" s="10" t="str">
        <f>IF(AND(H1249=1,F1249=$L$4),1,"")</f>
        <v/>
      </c>
      <c r="J1249" s="10" t="str">
        <f t="shared" si="22"/>
        <v/>
      </c>
    </row>
    <row r="1250" spans="5:10" x14ac:dyDescent="0.25">
      <c r="E1250" s="4">
        <v>42005</v>
      </c>
      <c r="F1250">
        <v>804729</v>
      </c>
      <c r="G1250" s="3">
        <v>14859.373901340434</v>
      </c>
      <c r="H1250" s="10" t="str">
        <f>IF(AND(E1250&gt;=$L$2,SUM($I$1:I1249)&lt;90),1,"")</f>
        <v/>
      </c>
      <c r="I1250" s="10" t="str">
        <f>IF(AND(H1250=1,F1250=$L$4),1,"")</f>
        <v/>
      </c>
      <c r="J1250" s="10" t="str">
        <f t="shared" si="22"/>
        <v/>
      </c>
    </row>
    <row r="1251" spans="5:10" x14ac:dyDescent="0.25">
      <c r="E1251" s="4">
        <v>42005</v>
      </c>
      <c r="F1251">
        <v>804519</v>
      </c>
      <c r="G1251" s="3">
        <v>24361.567179140482</v>
      </c>
      <c r="H1251" s="10" t="str">
        <f>IF(AND(E1251&gt;=$L$2,SUM($I$1:I1250)&lt;90),1,"")</f>
        <v/>
      </c>
      <c r="I1251" s="10" t="str">
        <f>IF(AND(H1251=1,F1251=$L$4),1,"")</f>
        <v/>
      </c>
      <c r="J1251" s="10" t="str">
        <f t="shared" si="22"/>
        <v/>
      </c>
    </row>
    <row r="1252" spans="5:10" x14ac:dyDescent="0.25">
      <c r="E1252" s="4">
        <v>42005</v>
      </c>
      <c r="F1252">
        <v>804460</v>
      </c>
      <c r="G1252" s="3">
        <v>35056.642866756563</v>
      </c>
      <c r="H1252" s="10" t="str">
        <f>IF(AND(E1252&gt;=$L$2,SUM($I$1:I1251)&lt;90),1,"")</f>
        <v/>
      </c>
      <c r="I1252" s="10" t="str">
        <f>IF(AND(H1252=1,F1252=$L$4),1,"")</f>
        <v/>
      </c>
      <c r="J1252" s="10" t="str">
        <f t="shared" si="22"/>
        <v/>
      </c>
    </row>
    <row r="1253" spans="5:10" x14ac:dyDescent="0.25">
      <c r="E1253" s="4">
        <v>42005</v>
      </c>
      <c r="F1253">
        <v>804429</v>
      </c>
      <c r="G1253" s="3">
        <v>10359.52405763951</v>
      </c>
      <c r="H1253" s="10" t="str">
        <f>IF(AND(E1253&gt;=$L$2,SUM($I$1:I1252)&lt;90),1,"")</f>
        <v/>
      </c>
      <c r="I1253" s="10" t="str">
        <f>IF(AND(H1253=1,F1253=$L$4),1,"")</f>
        <v/>
      </c>
      <c r="J1253" s="10" t="str">
        <f t="shared" si="22"/>
        <v/>
      </c>
    </row>
    <row r="1254" spans="5:10" x14ac:dyDescent="0.25">
      <c r="E1254" s="4">
        <v>42005</v>
      </c>
      <c r="F1254">
        <v>802726</v>
      </c>
      <c r="G1254" s="3">
        <v>3955.5780014246666</v>
      </c>
      <c r="H1254" s="10" t="str">
        <f>IF(AND(E1254&gt;=$L$2,SUM($I$1:I1253)&lt;90),1,"")</f>
        <v/>
      </c>
      <c r="I1254" s="10" t="str">
        <f>IF(AND(H1254=1,F1254=$L$4),1,"")</f>
        <v/>
      </c>
      <c r="J1254" s="10" t="str">
        <f t="shared" si="22"/>
        <v/>
      </c>
    </row>
    <row r="1255" spans="5:10" x14ac:dyDescent="0.25">
      <c r="E1255" s="4">
        <v>42005</v>
      </c>
      <c r="F1255">
        <v>802702</v>
      </c>
      <c r="G1255" s="3">
        <v>5643.9125630760336</v>
      </c>
      <c r="H1255" s="10" t="str">
        <f>IF(AND(E1255&gt;=$L$2,SUM($I$1:I1254)&lt;90),1,"")</f>
        <v/>
      </c>
      <c r="I1255" s="10" t="str">
        <f>IF(AND(H1255=1,F1255=$L$4),1,"")</f>
        <v/>
      </c>
      <c r="J1255" s="10" t="str">
        <f t="shared" si="22"/>
        <v/>
      </c>
    </row>
    <row r="1256" spans="5:10" x14ac:dyDescent="0.25">
      <c r="E1256" s="4">
        <v>42005</v>
      </c>
      <c r="F1256">
        <v>802697</v>
      </c>
      <c r="G1256" s="3">
        <v>1074.2897603361857</v>
      </c>
      <c r="H1256" s="10" t="str">
        <f>IF(AND(E1256&gt;=$L$2,SUM($I$1:I1255)&lt;90),1,"")</f>
        <v/>
      </c>
      <c r="I1256" s="10" t="str">
        <f>IF(AND(H1256=1,F1256=$L$4),1,"")</f>
        <v/>
      </c>
      <c r="J1256" s="10" t="str">
        <f t="shared" si="22"/>
        <v/>
      </c>
    </row>
    <row r="1257" spans="5:10" x14ac:dyDescent="0.25">
      <c r="E1257" s="4">
        <v>42005</v>
      </c>
      <c r="F1257">
        <v>802694</v>
      </c>
      <c r="G1257" s="3">
        <v>722.94478232792449</v>
      </c>
      <c r="H1257" s="10" t="str">
        <f>IF(AND(E1257&gt;=$L$2,SUM($I$1:I1256)&lt;90),1,"")</f>
        <v/>
      </c>
      <c r="I1257" s="10" t="str">
        <f>IF(AND(H1257=1,F1257=$L$4),1,"")</f>
        <v/>
      </c>
      <c r="J1257" s="10" t="str">
        <f t="shared" si="22"/>
        <v/>
      </c>
    </row>
    <row r="1258" spans="5:10" x14ac:dyDescent="0.25">
      <c r="E1258" s="4">
        <v>42005</v>
      </c>
      <c r="F1258">
        <v>802687</v>
      </c>
      <c r="G1258" s="3">
        <v>1817.6889239145407</v>
      </c>
      <c r="H1258" s="10" t="str">
        <f>IF(AND(E1258&gt;=$L$2,SUM($I$1:I1257)&lt;90),1,"")</f>
        <v/>
      </c>
      <c r="I1258" s="10" t="str">
        <f>IF(AND(H1258=1,F1258=$L$4),1,"")</f>
        <v/>
      </c>
      <c r="J1258" s="10" t="str">
        <f t="shared" si="22"/>
        <v/>
      </c>
    </row>
    <row r="1259" spans="5:10" x14ac:dyDescent="0.25">
      <c r="E1259" s="4">
        <v>42005</v>
      </c>
      <c r="F1259">
        <v>802687</v>
      </c>
      <c r="G1259" s="3">
        <v>221.50598232173243</v>
      </c>
      <c r="H1259" s="10" t="str">
        <f>IF(AND(E1259&gt;=$L$2,SUM($I$1:I1258)&lt;90),1,"")</f>
        <v/>
      </c>
      <c r="I1259" s="10" t="str">
        <f>IF(AND(H1259=1,F1259=$L$4),1,"")</f>
        <v/>
      </c>
      <c r="J1259" s="10" t="str">
        <f t="shared" si="22"/>
        <v/>
      </c>
    </row>
    <row r="1260" spans="5:10" x14ac:dyDescent="0.25">
      <c r="E1260" s="4">
        <v>42005</v>
      </c>
      <c r="F1260">
        <v>101790</v>
      </c>
      <c r="G1260" s="3">
        <v>17688.193447388614</v>
      </c>
      <c r="H1260" s="10" t="str">
        <f>IF(AND(E1260&gt;=$L$2,SUM($I$1:I1259)&lt;90),1,"")</f>
        <v/>
      </c>
      <c r="I1260" s="10" t="str">
        <f>IF(AND(H1260=1,F1260=$L$4),1,"")</f>
        <v/>
      </c>
      <c r="J1260" s="10" t="str">
        <f t="shared" si="22"/>
        <v/>
      </c>
    </row>
    <row r="1261" spans="5:10" x14ac:dyDescent="0.25">
      <c r="E1261" s="4">
        <v>42036</v>
      </c>
      <c r="F1261">
        <v>807860</v>
      </c>
      <c r="G1261" s="3">
        <v>4672.7391907946185</v>
      </c>
      <c r="H1261" s="10" t="str">
        <f>IF(AND(E1261&gt;=$L$2,SUM($I$1:I1260)&lt;90),1,"")</f>
        <v/>
      </c>
      <c r="I1261" s="10" t="str">
        <f>IF(AND(H1261=1,F1261=$L$4),1,"")</f>
        <v/>
      </c>
      <c r="J1261" s="10" t="str">
        <f t="shared" si="22"/>
        <v/>
      </c>
    </row>
    <row r="1262" spans="5:10" x14ac:dyDescent="0.25">
      <c r="E1262" s="4">
        <v>42036</v>
      </c>
      <c r="F1262">
        <v>807533</v>
      </c>
      <c r="G1262" s="3">
        <v>2143.3839905783952</v>
      </c>
      <c r="H1262" s="10" t="str">
        <f>IF(AND(E1262&gt;=$L$2,SUM($I$1:I1261)&lt;90),1,"")</f>
        <v/>
      </c>
      <c r="I1262" s="10" t="str">
        <f>IF(AND(H1262=1,F1262=$L$4),1,"")</f>
        <v/>
      </c>
      <c r="J1262" s="10" t="str">
        <f t="shared" si="22"/>
        <v/>
      </c>
    </row>
    <row r="1263" spans="5:10" x14ac:dyDescent="0.25">
      <c r="E1263" s="4">
        <v>42036</v>
      </c>
      <c r="F1263">
        <v>807431</v>
      </c>
      <c r="G1263" s="3">
        <v>7721.4046847889931</v>
      </c>
      <c r="H1263" s="10" t="str">
        <f>IF(AND(E1263&gt;=$L$2,SUM($I$1:I1262)&lt;90),1,"")</f>
        <v/>
      </c>
      <c r="I1263" s="10" t="str">
        <f>IF(AND(H1263=1,F1263=$L$4),1,"")</f>
        <v/>
      </c>
      <c r="J1263" s="10" t="str">
        <f t="shared" si="22"/>
        <v/>
      </c>
    </row>
    <row r="1264" spans="5:10" x14ac:dyDescent="0.25">
      <c r="E1264" s="4">
        <v>42036</v>
      </c>
      <c r="F1264">
        <v>806662</v>
      </c>
      <c r="G1264" s="3">
        <v>2599.9084731159219</v>
      </c>
      <c r="H1264" s="10" t="str">
        <f>IF(AND(E1264&gt;=$L$2,SUM($I$1:I1263)&lt;90),1,"")</f>
        <v/>
      </c>
      <c r="I1264" s="10" t="str">
        <f>IF(AND(H1264=1,F1264=$L$4),1,"")</f>
        <v/>
      </c>
      <c r="J1264" s="10" t="str">
        <f t="shared" si="22"/>
        <v/>
      </c>
    </row>
    <row r="1265" spans="5:10" x14ac:dyDescent="0.25">
      <c r="E1265" s="4">
        <v>42036</v>
      </c>
      <c r="F1265">
        <v>806538</v>
      </c>
      <c r="G1265" s="3">
        <v>2216.1986763661785</v>
      </c>
      <c r="H1265" s="10" t="str">
        <f>IF(AND(E1265&gt;=$L$2,SUM($I$1:I1264)&lt;90),1,"")</f>
        <v/>
      </c>
      <c r="I1265" s="10" t="str">
        <f>IF(AND(H1265=1,F1265=$L$4),1,"")</f>
        <v/>
      </c>
      <c r="J1265" s="10" t="str">
        <f t="shared" si="22"/>
        <v/>
      </c>
    </row>
    <row r="1266" spans="5:10" x14ac:dyDescent="0.25">
      <c r="E1266" s="4">
        <v>42036</v>
      </c>
      <c r="F1266">
        <v>806436</v>
      </c>
      <c r="G1266" s="3">
        <v>1072.5417808775774</v>
      </c>
      <c r="H1266" s="10" t="str">
        <f>IF(AND(E1266&gt;=$L$2,SUM($I$1:I1265)&lt;90),1,"")</f>
        <v/>
      </c>
      <c r="I1266" s="10" t="str">
        <f>IF(AND(H1266=1,F1266=$L$4),1,"")</f>
        <v/>
      </c>
      <c r="J1266" s="10" t="str">
        <f t="shared" si="22"/>
        <v/>
      </c>
    </row>
    <row r="1267" spans="5:10" x14ac:dyDescent="0.25">
      <c r="E1267" s="4">
        <v>42036</v>
      </c>
      <c r="F1267">
        <v>806231</v>
      </c>
      <c r="G1267" s="3">
        <v>1137.4064064501051</v>
      </c>
      <c r="H1267" s="10" t="str">
        <f>IF(AND(E1267&gt;=$L$2,SUM($I$1:I1266)&lt;90),1,"")</f>
        <v/>
      </c>
      <c r="I1267" s="10" t="str">
        <f>IF(AND(H1267=1,F1267=$L$4),1,"")</f>
        <v/>
      </c>
      <c r="J1267" s="10" t="str">
        <f t="shared" si="22"/>
        <v/>
      </c>
    </row>
    <row r="1268" spans="5:10" x14ac:dyDescent="0.25">
      <c r="E1268" s="4">
        <v>42036</v>
      </c>
      <c r="F1268">
        <v>806171</v>
      </c>
      <c r="G1268" s="3">
        <v>1902.7612316604709</v>
      </c>
      <c r="H1268" s="10" t="str">
        <f>IF(AND(E1268&gt;=$L$2,SUM($I$1:I1267)&lt;90),1,"")</f>
        <v/>
      </c>
      <c r="I1268" s="10" t="str">
        <f>IF(AND(H1268=1,F1268=$L$4),1,"")</f>
        <v/>
      </c>
      <c r="J1268" s="10" t="str">
        <f t="shared" si="22"/>
        <v/>
      </c>
    </row>
    <row r="1269" spans="5:10" x14ac:dyDescent="0.25">
      <c r="E1269" s="4">
        <v>42036</v>
      </c>
      <c r="F1269">
        <v>806028</v>
      </c>
      <c r="G1269" s="3">
        <v>21190.969780020729</v>
      </c>
      <c r="H1269" s="10" t="str">
        <f>IF(AND(E1269&gt;=$L$2,SUM($I$1:I1268)&lt;90),1,"")</f>
        <v/>
      </c>
      <c r="I1269" s="10" t="str">
        <f>IF(AND(H1269=1,F1269=$L$4),1,"")</f>
        <v/>
      </c>
      <c r="J1269" s="10" t="str">
        <f t="shared" si="22"/>
        <v/>
      </c>
    </row>
    <row r="1270" spans="5:10" x14ac:dyDescent="0.25">
      <c r="E1270" s="4">
        <v>42036</v>
      </c>
      <c r="F1270">
        <v>806014</v>
      </c>
      <c r="G1270" s="3">
        <v>2405.6797935107002</v>
      </c>
      <c r="H1270" s="10" t="str">
        <f>IF(AND(E1270&gt;=$L$2,SUM($I$1:I1269)&lt;90),1,"")</f>
        <v/>
      </c>
      <c r="I1270" s="10" t="str">
        <f>IF(AND(H1270=1,F1270=$L$4),1,"")</f>
        <v/>
      </c>
      <c r="J1270" s="10" t="str">
        <f t="shared" si="22"/>
        <v/>
      </c>
    </row>
    <row r="1271" spans="5:10" x14ac:dyDescent="0.25">
      <c r="E1271" s="4">
        <v>42036</v>
      </c>
      <c r="F1271">
        <v>806013</v>
      </c>
      <c r="G1271" s="3">
        <v>16110.347552846584</v>
      </c>
      <c r="H1271" s="10" t="str">
        <f>IF(AND(E1271&gt;=$L$2,SUM($I$1:I1270)&lt;90),1,"")</f>
        <v/>
      </c>
      <c r="I1271" s="10" t="str">
        <f>IF(AND(H1271=1,F1271=$L$4),1,"")</f>
        <v/>
      </c>
      <c r="J1271" s="10" t="str">
        <f t="shared" si="22"/>
        <v/>
      </c>
    </row>
    <row r="1272" spans="5:10" x14ac:dyDescent="0.25">
      <c r="E1272" s="4">
        <v>42036</v>
      </c>
      <c r="F1272">
        <v>805961</v>
      </c>
      <c r="G1272" s="3">
        <v>5474.8946480968043</v>
      </c>
      <c r="H1272" s="10" t="str">
        <f>IF(AND(E1272&gt;=$L$2,SUM($I$1:I1271)&lt;90),1,"")</f>
        <v/>
      </c>
      <c r="I1272" s="10" t="str">
        <f>IF(AND(H1272=1,F1272=$L$4),1,"")</f>
        <v/>
      </c>
      <c r="J1272" s="10" t="str">
        <f t="shared" si="22"/>
        <v/>
      </c>
    </row>
    <row r="1273" spans="5:10" x14ac:dyDescent="0.25">
      <c r="E1273" s="4">
        <v>42036</v>
      </c>
      <c r="F1273">
        <v>805877</v>
      </c>
      <c r="G1273" s="3">
        <v>2799.8679381766638</v>
      </c>
      <c r="H1273" s="10" t="str">
        <f>IF(AND(E1273&gt;=$L$2,SUM($I$1:I1272)&lt;90),1,"")</f>
        <v/>
      </c>
      <c r="I1273" s="10" t="str">
        <f>IF(AND(H1273=1,F1273=$L$4),1,"")</f>
        <v/>
      </c>
      <c r="J1273" s="10" t="str">
        <f t="shared" si="22"/>
        <v/>
      </c>
    </row>
    <row r="1274" spans="5:10" x14ac:dyDescent="0.25">
      <c r="E1274" s="4">
        <v>42036</v>
      </c>
      <c r="F1274">
        <v>805385</v>
      </c>
      <c r="G1274" s="3">
        <v>1064.6900429618036</v>
      </c>
      <c r="H1274" s="10" t="str">
        <f>IF(AND(E1274&gt;=$L$2,SUM($I$1:I1273)&lt;90),1,"")</f>
        <v/>
      </c>
      <c r="I1274" s="10" t="str">
        <f>IF(AND(H1274=1,F1274=$L$4),1,"")</f>
        <v/>
      </c>
      <c r="J1274" s="10" t="str">
        <f t="shared" si="22"/>
        <v/>
      </c>
    </row>
    <row r="1275" spans="5:10" x14ac:dyDescent="0.25">
      <c r="E1275" s="4">
        <v>42036</v>
      </c>
      <c r="F1275">
        <v>805349</v>
      </c>
      <c r="G1275" s="3">
        <v>5350.8680903217019</v>
      </c>
      <c r="H1275" s="10" t="str">
        <f>IF(AND(E1275&gt;=$L$2,SUM($I$1:I1274)&lt;90),1,"")</f>
        <v/>
      </c>
      <c r="I1275" s="10" t="str">
        <f>IF(AND(H1275=1,F1275=$L$4),1,"")</f>
        <v/>
      </c>
      <c r="J1275" s="10" t="str">
        <f t="shared" si="22"/>
        <v/>
      </c>
    </row>
    <row r="1276" spans="5:10" x14ac:dyDescent="0.25">
      <c r="E1276" s="4">
        <v>42036</v>
      </c>
      <c r="F1276">
        <v>804767</v>
      </c>
      <c r="G1276" s="3">
        <v>1275.1419019815492</v>
      </c>
      <c r="H1276" s="10" t="str">
        <f>IF(AND(E1276&gt;=$L$2,SUM($I$1:I1275)&lt;90),1,"")</f>
        <v/>
      </c>
      <c r="I1276" s="10" t="str">
        <f>IF(AND(H1276=1,F1276=$L$4),1,"")</f>
        <v/>
      </c>
      <c r="J1276" s="10" t="str">
        <f t="shared" si="22"/>
        <v/>
      </c>
    </row>
    <row r="1277" spans="5:10" x14ac:dyDescent="0.25">
      <c r="E1277" s="4">
        <v>42036</v>
      </c>
      <c r="F1277">
        <v>804729</v>
      </c>
      <c r="G1277" s="3">
        <v>8567.6506703874456</v>
      </c>
      <c r="H1277" s="10" t="str">
        <f>IF(AND(E1277&gt;=$L$2,SUM($I$1:I1276)&lt;90),1,"")</f>
        <v/>
      </c>
      <c r="I1277" s="10" t="str">
        <f>IF(AND(H1277=1,F1277=$L$4),1,"")</f>
        <v/>
      </c>
      <c r="J1277" s="10" t="str">
        <f t="shared" si="22"/>
        <v/>
      </c>
    </row>
    <row r="1278" spans="5:10" x14ac:dyDescent="0.25">
      <c r="E1278" s="4">
        <v>42036</v>
      </c>
      <c r="F1278">
        <v>804519</v>
      </c>
      <c r="G1278" s="3">
        <v>68589.9872696854</v>
      </c>
      <c r="H1278" s="10" t="str">
        <f>IF(AND(E1278&gt;=$L$2,SUM($I$1:I1277)&lt;90),1,"")</f>
        <v/>
      </c>
      <c r="I1278" s="10" t="str">
        <f>IF(AND(H1278=1,F1278=$L$4),1,"")</f>
        <v/>
      </c>
      <c r="J1278" s="10" t="str">
        <f t="shared" si="22"/>
        <v/>
      </c>
    </row>
    <row r="1279" spans="5:10" x14ac:dyDescent="0.25">
      <c r="E1279" s="4">
        <v>42036</v>
      </c>
      <c r="F1279">
        <v>804460</v>
      </c>
      <c r="G1279" s="3">
        <v>16562.9672354904</v>
      </c>
      <c r="H1279" s="10" t="str">
        <f>IF(AND(E1279&gt;=$L$2,SUM($I$1:I1278)&lt;90),1,"")</f>
        <v/>
      </c>
      <c r="I1279" s="10" t="str">
        <f>IF(AND(H1279=1,F1279=$L$4),1,"")</f>
        <v/>
      </c>
      <c r="J1279" s="10" t="str">
        <f t="shared" si="22"/>
        <v/>
      </c>
    </row>
    <row r="1280" spans="5:10" x14ac:dyDescent="0.25">
      <c r="E1280" s="4">
        <v>42036</v>
      </c>
      <c r="F1280">
        <v>804429</v>
      </c>
      <c r="G1280" s="3">
        <v>10656.704567480665</v>
      </c>
      <c r="H1280" s="10" t="str">
        <f>IF(AND(E1280&gt;=$L$2,SUM($I$1:I1279)&lt;90),1,"")</f>
        <v/>
      </c>
      <c r="I1280" s="10" t="str">
        <f>IF(AND(H1280=1,F1280=$L$4),1,"")</f>
        <v/>
      </c>
      <c r="J1280" s="10" t="str">
        <f t="shared" si="22"/>
        <v/>
      </c>
    </row>
    <row r="1281" spans="5:10" x14ac:dyDescent="0.25">
      <c r="E1281" s="4">
        <v>42036</v>
      </c>
      <c r="F1281">
        <v>802726</v>
      </c>
      <c r="G1281" s="3">
        <v>1337.8715290510399</v>
      </c>
      <c r="H1281" s="10" t="str">
        <f>IF(AND(E1281&gt;=$L$2,SUM($I$1:I1280)&lt;90),1,"")</f>
        <v/>
      </c>
      <c r="I1281" s="10" t="str">
        <f>IF(AND(H1281=1,F1281=$L$4),1,"")</f>
        <v/>
      </c>
      <c r="J1281" s="10" t="str">
        <f t="shared" si="22"/>
        <v/>
      </c>
    </row>
    <row r="1282" spans="5:10" x14ac:dyDescent="0.25">
      <c r="E1282" s="4">
        <v>42036</v>
      </c>
      <c r="F1282">
        <v>802702</v>
      </c>
      <c r="G1282" s="3">
        <v>1898.266497969867</v>
      </c>
      <c r="H1282" s="10" t="str">
        <f>IF(AND(E1282&gt;=$L$2,SUM($I$1:I1281)&lt;90),1,"")</f>
        <v/>
      </c>
      <c r="I1282" s="10" t="str">
        <f>IF(AND(H1282=1,F1282=$L$4),1,"")</f>
        <v/>
      </c>
      <c r="J1282" s="10" t="str">
        <f t="shared" si="22"/>
        <v/>
      </c>
    </row>
    <row r="1283" spans="5:10" x14ac:dyDescent="0.25">
      <c r="E1283" s="4">
        <v>42036</v>
      </c>
      <c r="F1283">
        <v>802697</v>
      </c>
      <c r="G1283" s="3">
        <v>2538.2463452979496</v>
      </c>
      <c r="H1283" s="10" t="str">
        <f>IF(AND(E1283&gt;=$L$2,SUM($I$1:I1282)&lt;90),1,"")</f>
        <v/>
      </c>
      <c r="I1283" s="10" t="str">
        <f>IF(AND(H1283=1,F1283=$L$4),1,"")</f>
        <v/>
      </c>
      <c r="J1283" s="10" t="str">
        <f t="shared" ref="J1283:J1346" si="23">IF(AND(H1283=1,I1283=1),ROW(),"")</f>
        <v/>
      </c>
    </row>
    <row r="1284" spans="5:10" x14ac:dyDescent="0.25">
      <c r="E1284" s="4">
        <v>42036</v>
      </c>
      <c r="F1284">
        <v>802694</v>
      </c>
      <c r="G1284" s="3">
        <v>510.99503645053323</v>
      </c>
      <c r="H1284" s="10" t="str">
        <f>IF(AND(E1284&gt;=$L$2,SUM($I$1:I1283)&lt;90),1,"")</f>
        <v/>
      </c>
      <c r="I1284" s="10" t="str">
        <f>IF(AND(H1284=1,F1284=$L$4),1,"")</f>
        <v/>
      </c>
      <c r="J1284" s="10" t="str">
        <f t="shared" si="23"/>
        <v/>
      </c>
    </row>
    <row r="1285" spans="5:10" x14ac:dyDescent="0.25">
      <c r="E1285" s="4">
        <v>42036</v>
      </c>
      <c r="F1285">
        <v>802687</v>
      </c>
      <c r="G1285" s="3">
        <v>1093.905811950729</v>
      </c>
      <c r="H1285" s="10" t="str">
        <f>IF(AND(E1285&gt;=$L$2,SUM($I$1:I1284)&lt;90),1,"")</f>
        <v/>
      </c>
      <c r="I1285" s="10" t="str">
        <f>IF(AND(H1285=1,F1285=$L$4),1,"")</f>
        <v/>
      </c>
      <c r="J1285" s="10" t="str">
        <f t="shared" si="23"/>
        <v/>
      </c>
    </row>
    <row r="1286" spans="5:10" x14ac:dyDescent="0.25">
      <c r="E1286" s="4">
        <v>42036</v>
      </c>
      <c r="F1286">
        <v>101790</v>
      </c>
      <c r="G1286" s="3">
        <v>9695.6462281728491</v>
      </c>
      <c r="H1286" s="10" t="str">
        <f>IF(AND(E1286&gt;=$L$2,SUM($I$1:I1285)&lt;90),1,"")</f>
        <v/>
      </c>
      <c r="I1286" s="10" t="str">
        <f>IF(AND(H1286=1,F1286=$L$4),1,"")</f>
        <v/>
      </c>
      <c r="J1286" s="10" t="str">
        <f t="shared" si="23"/>
        <v/>
      </c>
    </row>
    <row r="1287" spans="5:10" x14ac:dyDescent="0.25">
      <c r="E1287" s="4">
        <v>42064</v>
      </c>
      <c r="F1287">
        <v>807860</v>
      </c>
      <c r="G1287" s="3">
        <v>8005.4807126505257</v>
      </c>
      <c r="H1287" s="10" t="str">
        <f>IF(AND(E1287&gt;=$L$2,SUM($I$1:I1286)&lt;90),1,"")</f>
        <v/>
      </c>
      <c r="I1287" s="10" t="str">
        <f>IF(AND(H1287=1,F1287=$L$4),1,"")</f>
        <v/>
      </c>
      <c r="J1287" s="10" t="str">
        <f t="shared" si="23"/>
        <v/>
      </c>
    </row>
    <row r="1288" spans="5:10" x14ac:dyDescent="0.25">
      <c r="E1288" s="4">
        <v>42064</v>
      </c>
      <c r="F1288">
        <v>807533</v>
      </c>
      <c r="G1288" s="3">
        <v>3108.0271477068291</v>
      </c>
      <c r="H1288" s="10" t="str">
        <f>IF(AND(E1288&gt;=$L$2,SUM($I$1:I1287)&lt;90),1,"")</f>
        <v/>
      </c>
      <c r="I1288" s="10" t="str">
        <f>IF(AND(H1288=1,F1288=$L$4),1,"")</f>
        <v/>
      </c>
      <c r="J1288" s="10" t="str">
        <f t="shared" si="23"/>
        <v/>
      </c>
    </row>
    <row r="1289" spans="5:10" x14ac:dyDescent="0.25">
      <c r="E1289" s="4">
        <v>42064</v>
      </c>
      <c r="F1289">
        <v>807431</v>
      </c>
      <c r="G1289" s="3">
        <v>4445.4836770098282</v>
      </c>
      <c r="H1289" s="10" t="str">
        <f>IF(AND(E1289&gt;=$L$2,SUM($I$1:I1288)&lt;90),1,"")</f>
        <v/>
      </c>
      <c r="I1289" s="10" t="str">
        <f>IF(AND(H1289=1,F1289=$L$4),1,"")</f>
        <v/>
      </c>
      <c r="J1289" s="10" t="str">
        <f t="shared" si="23"/>
        <v/>
      </c>
    </row>
    <row r="1290" spans="5:10" x14ac:dyDescent="0.25">
      <c r="E1290" s="4">
        <v>42064</v>
      </c>
      <c r="F1290">
        <v>806662</v>
      </c>
      <c r="G1290" s="3">
        <v>2605.1271639558918</v>
      </c>
      <c r="H1290" s="10" t="str">
        <f>IF(AND(E1290&gt;=$L$2,SUM($I$1:I1289)&lt;90),1,"")</f>
        <v/>
      </c>
      <c r="I1290" s="10" t="str">
        <f>IF(AND(H1290=1,F1290=$L$4),1,"")</f>
        <v/>
      </c>
      <c r="J1290" s="10" t="str">
        <f t="shared" si="23"/>
        <v/>
      </c>
    </row>
    <row r="1291" spans="5:10" x14ac:dyDescent="0.25">
      <c r="E1291" s="4">
        <v>42064</v>
      </c>
      <c r="F1291">
        <v>806538</v>
      </c>
      <c r="G1291" s="3">
        <v>2634.4383505071</v>
      </c>
      <c r="H1291" s="10" t="str">
        <f>IF(AND(E1291&gt;=$L$2,SUM($I$1:I1290)&lt;90),1,"")</f>
        <v/>
      </c>
      <c r="I1291" s="10" t="str">
        <f>IF(AND(H1291=1,F1291=$L$4),1,"")</f>
        <v/>
      </c>
      <c r="J1291" s="10" t="str">
        <f t="shared" si="23"/>
        <v/>
      </c>
    </row>
    <row r="1292" spans="5:10" x14ac:dyDescent="0.25">
      <c r="E1292" s="4">
        <v>42064</v>
      </c>
      <c r="F1292">
        <v>806436</v>
      </c>
      <c r="G1292" s="3">
        <v>1796.5077555320431</v>
      </c>
      <c r="H1292" s="10" t="str">
        <f>IF(AND(E1292&gt;=$L$2,SUM($I$1:I1291)&lt;90),1,"")</f>
        <v/>
      </c>
      <c r="I1292" s="10" t="str">
        <f>IF(AND(H1292=1,F1292=$L$4),1,"")</f>
        <v/>
      </c>
      <c r="J1292" s="10" t="str">
        <f t="shared" si="23"/>
        <v/>
      </c>
    </row>
    <row r="1293" spans="5:10" x14ac:dyDescent="0.25">
      <c r="E1293" s="4">
        <v>42064</v>
      </c>
      <c r="F1293">
        <v>806231</v>
      </c>
      <c r="G1293" s="3">
        <v>7877.3501444389894</v>
      </c>
      <c r="H1293" s="10" t="str">
        <f>IF(AND(E1293&gt;=$L$2,SUM($I$1:I1292)&lt;90),1,"")</f>
        <v/>
      </c>
      <c r="I1293" s="10" t="str">
        <f>IF(AND(H1293=1,F1293=$L$4),1,"")</f>
        <v/>
      </c>
      <c r="J1293" s="10" t="str">
        <f t="shared" si="23"/>
        <v/>
      </c>
    </row>
    <row r="1294" spans="5:10" x14ac:dyDescent="0.25">
      <c r="E1294" s="4">
        <v>42064</v>
      </c>
      <c r="F1294">
        <v>806171</v>
      </c>
      <c r="G1294" s="3">
        <v>7059.7749258183012</v>
      </c>
      <c r="H1294" s="10" t="str">
        <f>IF(AND(E1294&gt;=$L$2,SUM($I$1:I1293)&lt;90),1,"")</f>
        <v/>
      </c>
      <c r="I1294" s="10" t="str">
        <f>IF(AND(H1294=1,F1294=$L$4),1,"")</f>
        <v/>
      </c>
      <c r="J1294" s="10" t="str">
        <f t="shared" si="23"/>
        <v/>
      </c>
    </row>
    <row r="1295" spans="5:10" x14ac:dyDescent="0.25">
      <c r="E1295" s="4">
        <v>42064</v>
      </c>
      <c r="F1295">
        <v>806028</v>
      </c>
      <c r="G1295" s="3">
        <v>23888.158834992497</v>
      </c>
      <c r="H1295" s="10" t="str">
        <f>IF(AND(E1295&gt;=$L$2,SUM($I$1:I1294)&lt;90),1,"")</f>
        <v/>
      </c>
      <c r="I1295" s="10" t="str">
        <f>IF(AND(H1295=1,F1295=$L$4),1,"")</f>
        <v/>
      </c>
      <c r="J1295" s="10" t="str">
        <f t="shared" si="23"/>
        <v/>
      </c>
    </row>
    <row r="1296" spans="5:10" x14ac:dyDescent="0.25">
      <c r="E1296" s="4">
        <v>42064</v>
      </c>
      <c r="F1296">
        <v>806014</v>
      </c>
      <c r="G1296" s="3">
        <v>3707.8859261934804</v>
      </c>
      <c r="H1296" s="10" t="str">
        <f>IF(AND(E1296&gt;=$L$2,SUM($I$1:I1295)&lt;90),1,"")</f>
        <v/>
      </c>
      <c r="I1296" s="10" t="str">
        <f>IF(AND(H1296=1,F1296=$L$4),1,"")</f>
        <v/>
      </c>
      <c r="J1296" s="10" t="str">
        <f t="shared" si="23"/>
        <v/>
      </c>
    </row>
    <row r="1297" spans="5:10" x14ac:dyDescent="0.25">
      <c r="E1297" s="4">
        <v>42064</v>
      </c>
      <c r="F1297">
        <v>806013</v>
      </c>
      <c r="G1297" s="3">
        <v>7499.0678297060995</v>
      </c>
      <c r="H1297" s="10" t="str">
        <f>IF(AND(E1297&gt;=$L$2,SUM($I$1:I1296)&lt;90),1,"")</f>
        <v/>
      </c>
      <c r="I1297" s="10" t="str">
        <f>IF(AND(H1297=1,F1297=$L$4),1,"")</f>
        <v/>
      </c>
      <c r="J1297" s="10" t="str">
        <f t="shared" si="23"/>
        <v/>
      </c>
    </row>
    <row r="1298" spans="5:10" x14ac:dyDescent="0.25">
      <c r="E1298" s="4">
        <v>42064</v>
      </c>
      <c r="F1298">
        <v>805961</v>
      </c>
      <c r="G1298" s="3">
        <v>28610.828308838791</v>
      </c>
      <c r="H1298" s="10" t="str">
        <f>IF(AND(E1298&gt;=$L$2,SUM($I$1:I1297)&lt;90),1,"")</f>
        <v/>
      </c>
      <c r="I1298" s="10" t="str">
        <f>IF(AND(H1298=1,F1298=$L$4),1,"")</f>
        <v/>
      </c>
      <c r="J1298" s="10" t="str">
        <f t="shared" si="23"/>
        <v/>
      </c>
    </row>
    <row r="1299" spans="5:10" x14ac:dyDescent="0.25">
      <c r="E1299" s="4">
        <v>42064</v>
      </c>
      <c r="F1299">
        <v>805877</v>
      </c>
      <c r="G1299" s="3">
        <v>6164.0411713867379</v>
      </c>
      <c r="H1299" s="10" t="str">
        <f>IF(AND(E1299&gt;=$L$2,SUM($I$1:I1298)&lt;90),1,"")</f>
        <v/>
      </c>
      <c r="I1299" s="10" t="str">
        <f>IF(AND(H1299=1,F1299=$L$4),1,"")</f>
        <v/>
      </c>
      <c r="J1299" s="10" t="str">
        <f t="shared" si="23"/>
        <v/>
      </c>
    </row>
    <row r="1300" spans="5:10" x14ac:dyDescent="0.25">
      <c r="E1300" s="4">
        <v>42064</v>
      </c>
      <c r="F1300">
        <v>805385</v>
      </c>
      <c r="G1300" s="3">
        <v>1114.3943730049564</v>
      </c>
      <c r="H1300" s="10" t="str">
        <f>IF(AND(E1300&gt;=$L$2,SUM($I$1:I1299)&lt;90),1,"")</f>
        <v/>
      </c>
      <c r="I1300" s="10" t="str">
        <f>IF(AND(H1300=1,F1300=$L$4),1,"")</f>
        <v/>
      </c>
      <c r="J1300" s="10" t="str">
        <f t="shared" si="23"/>
        <v/>
      </c>
    </row>
    <row r="1301" spans="5:10" x14ac:dyDescent="0.25">
      <c r="E1301" s="4">
        <v>42064</v>
      </c>
      <c r="F1301">
        <v>805349</v>
      </c>
      <c r="G1301" s="3">
        <v>8916.5018268134372</v>
      </c>
      <c r="H1301" s="10" t="str">
        <f>IF(AND(E1301&gt;=$L$2,SUM($I$1:I1300)&lt;90),1,"")</f>
        <v/>
      </c>
      <c r="I1301" s="10" t="str">
        <f>IF(AND(H1301=1,F1301=$L$4),1,"")</f>
        <v/>
      </c>
      <c r="J1301" s="10" t="str">
        <f t="shared" si="23"/>
        <v/>
      </c>
    </row>
    <row r="1302" spans="5:10" x14ac:dyDescent="0.25">
      <c r="E1302" s="4">
        <v>42064</v>
      </c>
      <c r="F1302">
        <v>804767</v>
      </c>
      <c r="G1302" s="3">
        <v>2803.9044953945959</v>
      </c>
      <c r="H1302" s="10" t="str">
        <f>IF(AND(E1302&gt;=$L$2,SUM($I$1:I1301)&lt;90),1,"")</f>
        <v/>
      </c>
      <c r="I1302" s="10" t="str">
        <f>IF(AND(H1302=1,F1302=$L$4),1,"")</f>
        <v/>
      </c>
      <c r="J1302" s="10" t="str">
        <f t="shared" si="23"/>
        <v/>
      </c>
    </row>
    <row r="1303" spans="5:10" x14ac:dyDescent="0.25">
      <c r="E1303" s="4">
        <v>42064</v>
      </c>
      <c r="F1303">
        <v>804729</v>
      </c>
      <c r="G1303" s="3">
        <v>5799.6716036573116</v>
      </c>
      <c r="H1303" s="10" t="str">
        <f>IF(AND(E1303&gt;=$L$2,SUM($I$1:I1302)&lt;90),1,"")</f>
        <v/>
      </c>
      <c r="I1303" s="10" t="str">
        <f>IF(AND(H1303=1,F1303=$L$4),1,"")</f>
        <v/>
      </c>
      <c r="J1303" s="10" t="str">
        <f t="shared" si="23"/>
        <v/>
      </c>
    </row>
    <row r="1304" spans="5:10" x14ac:dyDescent="0.25">
      <c r="E1304" s="4">
        <v>42064</v>
      </c>
      <c r="F1304">
        <v>804519</v>
      </c>
      <c r="G1304" s="3">
        <v>60120.812055630828</v>
      </c>
      <c r="H1304" s="10" t="str">
        <f>IF(AND(E1304&gt;=$L$2,SUM($I$1:I1303)&lt;90),1,"")</f>
        <v/>
      </c>
      <c r="I1304" s="10" t="str">
        <f>IF(AND(H1304=1,F1304=$L$4),1,"")</f>
        <v/>
      </c>
      <c r="J1304" s="10" t="str">
        <f t="shared" si="23"/>
        <v/>
      </c>
    </row>
    <row r="1305" spans="5:10" x14ac:dyDescent="0.25">
      <c r="E1305" s="4">
        <v>42064</v>
      </c>
      <c r="F1305">
        <v>804460</v>
      </c>
      <c r="G1305" s="3">
        <v>36938.093364608343</v>
      </c>
      <c r="H1305" s="10" t="str">
        <f>IF(AND(E1305&gt;=$L$2,SUM($I$1:I1304)&lt;90),1,"")</f>
        <v/>
      </c>
      <c r="I1305" s="10" t="str">
        <f>IF(AND(H1305=1,F1305=$L$4),1,"")</f>
        <v/>
      </c>
      <c r="J1305" s="10" t="str">
        <f t="shared" si="23"/>
        <v/>
      </c>
    </row>
    <row r="1306" spans="5:10" x14ac:dyDescent="0.25">
      <c r="E1306" s="4">
        <v>42064</v>
      </c>
      <c r="F1306">
        <v>804429</v>
      </c>
      <c r="G1306" s="3">
        <v>1704.3948177865582</v>
      </c>
      <c r="H1306" s="10" t="str">
        <f>IF(AND(E1306&gt;=$L$2,SUM($I$1:I1305)&lt;90),1,"")</f>
        <v/>
      </c>
      <c r="I1306" s="10" t="str">
        <f>IF(AND(H1306=1,F1306=$L$4),1,"")</f>
        <v/>
      </c>
      <c r="J1306" s="10" t="str">
        <f t="shared" si="23"/>
        <v/>
      </c>
    </row>
    <row r="1307" spans="5:10" x14ac:dyDescent="0.25">
      <c r="E1307" s="4">
        <v>42064</v>
      </c>
      <c r="F1307">
        <v>802726</v>
      </c>
      <c r="G1307" s="3">
        <v>2325.1088318013549</v>
      </c>
      <c r="H1307" s="10" t="str">
        <f>IF(AND(E1307&gt;=$L$2,SUM($I$1:I1306)&lt;90),1,"")</f>
        <v/>
      </c>
      <c r="I1307" s="10" t="str">
        <f>IF(AND(H1307=1,F1307=$L$4),1,"")</f>
        <v/>
      </c>
      <c r="J1307" s="10" t="str">
        <f t="shared" si="23"/>
        <v/>
      </c>
    </row>
    <row r="1308" spans="5:10" x14ac:dyDescent="0.25">
      <c r="E1308" s="4">
        <v>42064</v>
      </c>
      <c r="F1308">
        <v>802702</v>
      </c>
      <c r="G1308" s="3">
        <v>2075.4985993849268</v>
      </c>
      <c r="H1308" s="10" t="str">
        <f>IF(AND(E1308&gt;=$L$2,SUM($I$1:I1307)&lt;90),1,"")</f>
        <v/>
      </c>
      <c r="I1308" s="10" t="str">
        <f>IF(AND(H1308=1,F1308=$L$4),1,"")</f>
        <v/>
      </c>
      <c r="J1308" s="10" t="str">
        <f t="shared" si="23"/>
        <v/>
      </c>
    </row>
    <row r="1309" spans="5:10" x14ac:dyDescent="0.25">
      <c r="E1309" s="4">
        <v>42064</v>
      </c>
      <c r="F1309">
        <v>802697</v>
      </c>
      <c r="G1309" s="3">
        <v>939.81855656329469</v>
      </c>
      <c r="H1309" s="10" t="str">
        <f>IF(AND(E1309&gt;=$L$2,SUM($I$1:I1308)&lt;90),1,"")</f>
        <v/>
      </c>
      <c r="I1309" s="10" t="str">
        <f>IF(AND(H1309=1,F1309=$L$4),1,"")</f>
        <v/>
      </c>
      <c r="J1309" s="10" t="str">
        <f t="shared" si="23"/>
        <v/>
      </c>
    </row>
    <row r="1310" spans="5:10" x14ac:dyDescent="0.25">
      <c r="E1310" s="4">
        <v>42064</v>
      </c>
      <c r="F1310">
        <v>802687</v>
      </c>
      <c r="G1310" s="3">
        <v>1374.9181973821849</v>
      </c>
      <c r="H1310" s="10" t="str">
        <f>IF(AND(E1310&gt;=$L$2,SUM($I$1:I1309)&lt;90),1,"")</f>
        <v/>
      </c>
      <c r="I1310" s="10" t="str">
        <f>IF(AND(H1310=1,F1310=$L$4),1,"")</f>
        <v/>
      </c>
      <c r="J1310" s="10" t="str">
        <f t="shared" si="23"/>
        <v/>
      </c>
    </row>
    <row r="1311" spans="5:10" x14ac:dyDescent="0.25">
      <c r="E1311" s="4">
        <v>42064</v>
      </c>
      <c r="F1311">
        <v>101790</v>
      </c>
      <c r="G1311" s="3">
        <v>12600.797177000048</v>
      </c>
      <c r="H1311" s="10" t="str">
        <f>IF(AND(E1311&gt;=$L$2,SUM($I$1:I1310)&lt;90),1,"")</f>
        <v/>
      </c>
      <c r="I1311" s="10" t="str">
        <f>IF(AND(H1311=1,F1311=$L$4),1,"")</f>
        <v/>
      </c>
      <c r="J1311" s="10" t="str">
        <f t="shared" si="23"/>
        <v/>
      </c>
    </row>
    <row r="1312" spans="5:10" x14ac:dyDescent="0.25">
      <c r="E1312" s="4">
        <v>42095</v>
      </c>
      <c r="F1312">
        <v>807860</v>
      </c>
      <c r="G1312" s="3">
        <v>3476.0864275223971</v>
      </c>
      <c r="H1312" s="10" t="str">
        <f>IF(AND(E1312&gt;=$L$2,SUM($I$1:I1311)&lt;90),1,"")</f>
        <v/>
      </c>
      <c r="I1312" s="10" t="str">
        <f>IF(AND(H1312=1,F1312=$L$4),1,"")</f>
        <v/>
      </c>
      <c r="J1312" s="10" t="str">
        <f t="shared" si="23"/>
        <v/>
      </c>
    </row>
    <row r="1313" spans="5:10" x14ac:dyDescent="0.25">
      <c r="E1313" s="4">
        <v>42095</v>
      </c>
      <c r="F1313">
        <v>807533</v>
      </c>
      <c r="G1313" s="3">
        <v>2627.8321011118974</v>
      </c>
      <c r="H1313" s="10" t="str">
        <f>IF(AND(E1313&gt;=$L$2,SUM($I$1:I1312)&lt;90),1,"")</f>
        <v/>
      </c>
      <c r="I1313" s="10" t="str">
        <f>IF(AND(H1313=1,F1313=$L$4),1,"")</f>
        <v/>
      </c>
      <c r="J1313" s="10" t="str">
        <f t="shared" si="23"/>
        <v/>
      </c>
    </row>
    <row r="1314" spans="5:10" x14ac:dyDescent="0.25">
      <c r="E1314" s="4">
        <v>42095</v>
      </c>
      <c r="F1314">
        <v>807431</v>
      </c>
      <c r="G1314" s="3">
        <v>3736.7836766444943</v>
      </c>
      <c r="H1314" s="10" t="str">
        <f>IF(AND(E1314&gt;=$L$2,SUM($I$1:I1313)&lt;90),1,"")</f>
        <v/>
      </c>
      <c r="I1314" s="10" t="str">
        <f>IF(AND(H1314=1,F1314=$L$4),1,"")</f>
        <v/>
      </c>
      <c r="J1314" s="10" t="str">
        <f t="shared" si="23"/>
        <v/>
      </c>
    </row>
    <row r="1315" spans="5:10" x14ac:dyDescent="0.25">
      <c r="E1315" s="4">
        <v>42095</v>
      </c>
      <c r="F1315">
        <v>806662</v>
      </c>
      <c r="G1315" s="3">
        <v>2605.6456832475787</v>
      </c>
      <c r="H1315" s="10" t="str">
        <f>IF(AND(E1315&gt;=$L$2,SUM($I$1:I1314)&lt;90),1,"")</f>
        <v/>
      </c>
      <c r="I1315" s="10" t="str">
        <f>IF(AND(H1315=1,F1315=$L$4),1,"")</f>
        <v/>
      </c>
      <c r="J1315" s="10" t="str">
        <f t="shared" si="23"/>
        <v/>
      </c>
    </row>
    <row r="1316" spans="5:10" x14ac:dyDescent="0.25">
      <c r="E1316" s="4">
        <v>42095</v>
      </c>
      <c r="F1316">
        <v>806538</v>
      </c>
      <c r="G1316" s="3">
        <v>1206.8617969091626</v>
      </c>
      <c r="H1316" s="10" t="str">
        <f>IF(AND(E1316&gt;=$L$2,SUM($I$1:I1315)&lt;90),1,"")</f>
        <v/>
      </c>
      <c r="I1316" s="10" t="str">
        <f>IF(AND(H1316=1,F1316=$L$4),1,"")</f>
        <v/>
      </c>
      <c r="J1316" s="10" t="str">
        <f t="shared" si="23"/>
        <v/>
      </c>
    </row>
    <row r="1317" spans="5:10" x14ac:dyDescent="0.25">
      <c r="E1317" s="4">
        <v>42095</v>
      </c>
      <c r="F1317">
        <v>806436</v>
      </c>
      <c r="G1317" s="3">
        <v>1317.5203175764466</v>
      </c>
      <c r="H1317" s="10" t="str">
        <f>IF(AND(E1317&gt;=$L$2,SUM($I$1:I1316)&lt;90),1,"")</f>
        <v/>
      </c>
      <c r="I1317" s="10" t="str">
        <f>IF(AND(H1317=1,F1317=$L$4),1,"")</f>
        <v/>
      </c>
      <c r="J1317" s="10" t="str">
        <f t="shared" si="23"/>
        <v/>
      </c>
    </row>
    <row r="1318" spans="5:10" x14ac:dyDescent="0.25">
      <c r="E1318" s="4">
        <v>42095</v>
      </c>
      <c r="F1318">
        <v>806231</v>
      </c>
      <c r="G1318" s="3">
        <v>4648.150291603677</v>
      </c>
      <c r="H1318" s="10" t="str">
        <f>IF(AND(E1318&gt;=$L$2,SUM($I$1:I1317)&lt;90),1,"")</f>
        <v/>
      </c>
      <c r="I1318" s="10" t="str">
        <f>IF(AND(H1318=1,F1318=$L$4),1,"")</f>
        <v/>
      </c>
      <c r="J1318" s="10" t="str">
        <f t="shared" si="23"/>
        <v/>
      </c>
    </row>
    <row r="1319" spans="5:10" x14ac:dyDescent="0.25">
      <c r="E1319" s="4">
        <v>42095</v>
      </c>
      <c r="F1319">
        <v>806171</v>
      </c>
      <c r="G1319" s="3">
        <v>3080.1778710089402</v>
      </c>
      <c r="H1319" s="10" t="str">
        <f>IF(AND(E1319&gt;=$L$2,SUM($I$1:I1318)&lt;90),1,"")</f>
        <v/>
      </c>
      <c r="I1319" s="10" t="str">
        <f>IF(AND(H1319=1,F1319=$L$4),1,"")</f>
        <v/>
      </c>
      <c r="J1319" s="10" t="str">
        <f t="shared" si="23"/>
        <v/>
      </c>
    </row>
    <row r="1320" spans="5:10" x14ac:dyDescent="0.25">
      <c r="E1320" s="4">
        <v>42095</v>
      </c>
      <c r="F1320">
        <v>806028</v>
      </c>
      <c r="G1320" s="3">
        <v>33596.268835405281</v>
      </c>
      <c r="H1320" s="10" t="str">
        <f>IF(AND(E1320&gt;=$L$2,SUM($I$1:I1319)&lt;90),1,"")</f>
        <v/>
      </c>
      <c r="I1320" s="10" t="str">
        <f>IF(AND(H1320=1,F1320=$L$4),1,"")</f>
        <v/>
      </c>
      <c r="J1320" s="10" t="str">
        <f t="shared" si="23"/>
        <v/>
      </c>
    </row>
    <row r="1321" spans="5:10" x14ac:dyDescent="0.25">
      <c r="E1321" s="4">
        <v>42095</v>
      </c>
      <c r="F1321">
        <v>806014</v>
      </c>
      <c r="G1321" s="3">
        <v>2679.7417532666982</v>
      </c>
      <c r="H1321" s="10" t="str">
        <f>IF(AND(E1321&gt;=$L$2,SUM($I$1:I1320)&lt;90),1,"")</f>
        <v/>
      </c>
      <c r="I1321" s="10" t="str">
        <f>IF(AND(H1321=1,F1321=$L$4),1,"")</f>
        <v/>
      </c>
      <c r="J1321" s="10" t="str">
        <f t="shared" si="23"/>
        <v/>
      </c>
    </row>
    <row r="1322" spans="5:10" x14ac:dyDescent="0.25">
      <c r="E1322" s="4">
        <v>42095</v>
      </c>
      <c r="F1322">
        <v>806013</v>
      </c>
      <c r="G1322" s="3">
        <v>10492.288026107804</v>
      </c>
      <c r="H1322" s="10" t="str">
        <f>IF(AND(E1322&gt;=$L$2,SUM($I$1:I1321)&lt;90),1,"")</f>
        <v/>
      </c>
      <c r="I1322" s="10" t="str">
        <f>IF(AND(H1322=1,F1322=$L$4),1,"")</f>
        <v/>
      </c>
      <c r="J1322" s="10" t="str">
        <f t="shared" si="23"/>
        <v/>
      </c>
    </row>
    <row r="1323" spans="5:10" x14ac:dyDescent="0.25">
      <c r="E1323" s="4">
        <v>42095</v>
      </c>
      <c r="F1323">
        <v>805961</v>
      </c>
      <c r="G1323" s="3">
        <v>15301.392435473153</v>
      </c>
      <c r="H1323" s="10" t="str">
        <f>IF(AND(E1323&gt;=$L$2,SUM($I$1:I1322)&lt;90),1,"")</f>
        <v/>
      </c>
      <c r="I1323" s="10" t="str">
        <f>IF(AND(H1323=1,F1323=$L$4),1,"")</f>
        <v/>
      </c>
      <c r="J1323" s="10" t="str">
        <f t="shared" si="23"/>
        <v/>
      </c>
    </row>
    <row r="1324" spans="5:10" x14ac:dyDescent="0.25">
      <c r="E1324" s="4">
        <v>42095</v>
      </c>
      <c r="F1324">
        <v>805877</v>
      </c>
      <c r="G1324" s="3">
        <v>3446.171695173899</v>
      </c>
      <c r="H1324" s="10" t="str">
        <f>IF(AND(E1324&gt;=$L$2,SUM($I$1:I1323)&lt;90),1,"")</f>
        <v/>
      </c>
      <c r="I1324" s="10" t="str">
        <f>IF(AND(H1324=1,F1324=$L$4),1,"")</f>
        <v/>
      </c>
      <c r="J1324" s="10" t="str">
        <f t="shared" si="23"/>
        <v/>
      </c>
    </row>
    <row r="1325" spans="5:10" x14ac:dyDescent="0.25">
      <c r="E1325" s="4">
        <v>42095</v>
      </c>
      <c r="F1325">
        <v>805385</v>
      </c>
      <c r="G1325" s="3">
        <v>3466.5115246216428</v>
      </c>
      <c r="H1325" s="10" t="str">
        <f>IF(AND(E1325&gt;=$L$2,SUM($I$1:I1324)&lt;90),1,"")</f>
        <v/>
      </c>
      <c r="I1325" s="10" t="str">
        <f>IF(AND(H1325=1,F1325=$L$4),1,"")</f>
        <v/>
      </c>
      <c r="J1325" s="10" t="str">
        <f t="shared" si="23"/>
        <v/>
      </c>
    </row>
    <row r="1326" spans="5:10" x14ac:dyDescent="0.25">
      <c r="E1326" s="4">
        <v>42095</v>
      </c>
      <c r="F1326">
        <v>805349</v>
      </c>
      <c r="G1326" s="3">
        <v>2715.1141802686261</v>
      </c>
      <c r="H1326" s="10" t="str">
        <f>IF(AND(E1326&gt;=$L$2,SUM($I$1:I1325)&lt;90),1,"")</f>
        <v/>
      </c>
      <c r="I1326" s="10" t="str">
        <f>IF(AND(H1326=1,F1326=$L$4),1,"")</f>
        <v/>
      </c>
      <c r="J1326" s="10" t="str">
        <f t="shared" si="23"/>
        <v/>
      </c>
    </row>
    <row r="1327" spans="5:10" x14ac:dyDescent="0.25">
      <c r="E1327" s="4">
        <v>42095</v>
      </c>
      <c r="F1327">
        <v>804767</v>
      </c>
      <c r="G1327" s="3">
        <v>2773.0696996836177</v>
      </c>
      <c r="H1327" s="10" t="str">
        <f>IF(AND(E1327&gt;=$L$2,SUM($I$1:I1326)&lt;90),1,"")</f>
        <v/>
      </c>
      <c r="I1327" s="10" t="str">
        <f>IF(AND(H1327=1,F1327=$L$4),1,"")</f>
        <v/>
      </c>
      <c r="J1327" s="10" t="str">
        <f t="shared" si="23"/>
        <v/>
      </c>
    </row>
    <row r="1328" spans="5:10" x14ac:dyDescent="0.25">
      <c r="E1328" s="4">
        <v>42095</v>
      </c>
      <c r="F1328">
        <v>804729</v>
      </c>
      <c r="G1328" s="3">
        <v>4948.1730347824414</v>
      </c>
      <c r="H1328" s="10" t="str">
        <f>IF(AND(E1328&gt;=$L$2,SUM($I$1:I1327)&lt;90),1,"")</f>
        <v/>
      </c>
      <c r="I1328" s="10" t="str">
        <f>IF(AND(H1328=1,F1328=$L$4),1,"")</f>
        <v/>
      </c>
      <c r="J1328" s="10" t="str">
        <f t="shared" si="23"/>
        <v/>
      </c>
    </row>
    <row r="1329" spans="5:10" x14ac:dyDescent="0.25">
      <c r="E1329" s="4">
        <v>42095</v>
      </c>
      <c r="F1329">
        <v>804519</v>
      </c>
      <c r="G1329" s="3">
        <v>37416.860269296798</v>
      </c>
      <c r="H1329" s="10" t="str">
        <f>IF(AND(E1329&gt;=$L$2,SUM($I$1:I1328)&lt;90),1,"")</f>
        <v/>
      </c>
      <c r="I1329" s="10" t="str">
        <f>IF(AND(H1329=1,F1329=$L$4),1,"")</f>
        <v/>
      </c>
      <c r="J1329" s="10" t="str">
        <f t="shared" si="23"/>
        <v/>
      </c>
    </row>
    <row r="1330" spans="5:10" x14ac:dyDescent="0.25">
      <c r="E1330" s="4">
        <v>42095</v>
      </c>
      <c r="F1330">
        <v>804460</v>
      </c>
      <c r="G1330" s="3">
        <v>10846.614147166558</v>
      </c>
      <c r="H1330" s="10" t="str">
        <f>IF(AND(E1330&gt;=$L$2,SUM($I$1:I1329)&lt;90),1,"")</f>
        <v/>
      </c>
      <c r="I1330" s="10" t="str">
        <f>IF(AND(H1330=1,F1330=$L$4),1,"")</f>
        <v/>
      </c>
      <c r="J1330" s="10" t="str">
        <f t="shared" si="23"/>
        <v/>
      </c>
    </row>
    <row r="1331" spans="5:10" x14ac:dyDescent="0.25">
      <c r="E1331" s="4">
        <v>42095</v>
      </c>
      <c r="F1331">
        <v>804429</v>
      </c>
      <c r="G1331" s="3">
        <v>10303.621403664807</v>
      </c>
      <c r="H1331" s="10" t="str">
        <f>IF(AND(E1331&gt;=$L$2,SUM($I$1:I1330)&lt;90),1,"")</f>
        <v/>
      </c>
      <c r="I1331" s="10" t="str">
        <f>IF(AND(H1331=1,F1331=$L$4),1,"")</f>
        <v/>
      </c>
      <c r="J1331" s="10" t="str">
        <f t="shared" si="23"/>
        <v/>
      </c>
    </row>
    <row r="1332" spans="5:10" x14ac:dyDescent="0.25">
      <c r="E1332" s="4">
        <v>42095</v>
      </c>
      <c r="F1332">
        <v>802726</v>
      </c>
      <c r="G1332" s="3">
        <v>2724.5522988422263</v>
      </c>
      <c r="H1332" s="10" t="str">
        <f>IF(AND(E1332&gt;=$L$2,SUM($I$1:I1331)&lt;90),1,"")</f>
        <v/>
      </c>
      <c r="I1332" s="10" t="str">
        <f>IF(AND(H1332=1,F1332=$L$4),1,"")</f>
        <v/>
      </c>
      <c r="J1332" s="10" t="str">
        <f t="shared" si="23"/>
        <v/>
      </c>
    </row>
    <row r="1333" spans="5:10" x14ac:dyDescent="0.25">
      <c r="E1333" s="4">
        <v>42095</v>
      </c>
      <c r="F1333">
        <v>802702</v>
      </c>
      <c r="G1333" s="3">
        <v>4035.2470784937068</v>
      </c>
      <c r="H1333" s="10" t="str">
        <f>IF(AND(E1333&gt;=$L$2,SUM($I$1:I1332)&lt;90),1,"")</f>
        <v/>
      </c>
      <c r="I1333" s="10" t="str">
        <f>IF(AND(H1333=1,F1333=$L$4),1,"")</f>
        <v/>
      </c>
      <c r="J1333" s="10" t="str">
        <f t="shared" si="23"/>
        <v/>
      </c>
    </row>
    <row r="1334" spans="5:10" x14ac:dyDescent="0.25">
      <c r="E1334" s="4">
        <v>42095</v>
      </c>
      <c r="F1334">
        <v>802697</v>
      </c>
      <c r="G1334" s="3">
        <v>2166.143961670261</v>
      </c>
      <c r="H1334" s="10" t="str">
        <f>IF(AND(E1334&gt;=$L$2,SUM($I$1:I1333)&lt;90),1,"")</f>
        <v/>
      </c>
      <c r="I1334" s="10" t="str">
        <f>IF(AND(H1334=1,F1334=$L$4),1,"")</f>
        <v/>
      </c>
      <c r="J1334" s="10" t="str">
        <f t="shared" si="23"/>
        <v/>
      </c>
    </row>
    <row r="1335" spans="5:10" x14ac:dyDescent="0.25">
      <c r="E1335" s="4">
        <v>42095</v>
      </c>
      <c r="F1335">
        <v>802694</v>
      </c>
      <c r="G1335" s="3">
        <v>296.49370753820097</v>
      </c>
      <c r="H1335" s="10" t="str">
        <f>IF(AND(E1335&gt;=$L$2,SUM($I$1:I1334)&lt;90),1,"")</f>
        <v/>
      </c>
      <c r="I1335" s="10" t="str">
        <f>IF(AND(H1335=1,F1335=$L$4),1,"")</f>
        <v/>
      </c>
      <c r="J1335" s="10" t="str">
        <f t="shared" si="23"/>
        <v/>
      </c>
    </row>
    <row r="1336" spans="5:10" x14ac:dyDescent="0.25">
      <c r="E1336" s="4">
        <v>42095</v>
      </c>
      <c r="F1336">
        <v>802687</v>
      </c>
      <c r="G1336" s="3">
        <v>2111.2250543180803</v>
      </c>
      <c r="H1336" s="10" t="str">
        <f>IF(AND(E1336&gt;=$L$2,SUM($I$1:I1335)&lt;90),1,"")</f>
        <v/>
      </c>
      <c r="I1336" s="10" t="str">
        <f>IF(AND(H1336=1,F1336=$L$4),1,"")</f>
        <v/>
      </c>
      <c r="J1336" s="10" t="str">
        <f t="shared" si="23"/>
        <v/>
      </c>
    </row>
    <row r="1337" spans="5:10" x14ac:dyDescent="0.25">
      <c r="E1337" s="4">
        <v>42095</v>
      </c>
      <c r="F1337">
        <v>101790</v>
      </c>
      <c r="G1337" s="3">
        <v>12030.208930026889</v>
      </c>
      <c r="H1337" s="10" t="str">
        <f>IF(AND(E1337&gt;=$L$2,SUM($I$1:I1336)&lt;90),1,"")</f>
        <v/>
      </c>
      <c r="I1337" s="10" t="str">
        <f>IF(AND(H1337=1,F1337=$L$4),1,"")</f>
        <v/>
      </c>
      <c r="J1337" s="10" t="str">
        <f t="shared" si="23"/>
        <v/>
      </c>
    </row>
    <row r="1338" spans="5:10" x14ac:dyDescent="0.25">
      <c r="E1338" s="4">
        <v>42125</v>
      </c>
      <c r="F1338">
        <v>807860</v>
      </c>
      <c r="G1338" s="3">
        <v>7981.9379707356757</v>
      </c>
      <c r="H1338" s="10" t="str">
        <f>IF(AND(E1338&gt;=$L$2,SUM($I$1:I1337)&lt;90),1,"")</f>
        <v/>
      </c>
      <c r="I1338" s="10" t="str">
        <f>IF(AND(H1338=1,F1338=$L$4),1,"")</f>
        <v/>
      </c>
      <c r="J1338" s="10" t="str">
        <f t="shared" si="23"/>
        <v/>
      </c>
    </row>
    <row r="1339" spans="5:10" x14ac:dyDescent="0.25">
      <c r="E1339" s="4">
        <v>42125</v>
      </c>
      <c r="F1339">
        <v>807533</v>
      </c>
      <c r="G1339" s="3">
        <v>7042.4574133388433</v>
      </c>
      <c r="H1339" s="10" t="str">
        <f>IF(AND(E1339&gt;=$L$2,SUM($I$1:I1338)&lt;90),1,"")</f>
        <v/>
      </c>
      <c r="I1339" s="10" t="str">
        <f>IF(AND(H1339=1,F1339=$L$4),1,"")</f>
        <v/>
      </c>
      <c r="J1339" s="10" t="str">
        <f t="shared" si="23"/>
        <v/>
      </c>
    </row>
    <row r="1340" spans="5:10" x14ac:dyDescent="0.25">
      <c r="E1340" s="4">
        <v>42125</v>
      </c>
      <c r="F1340">
        <v>807431</v>
      </c>
      <c r="G1340" s="3">
        <v>2006.4553535972682</v>
      </c>
      <c r="H1340" s="10" t="str">
        <f>IF(AND(E1340&gt;=$L$2,SUM($I$1:I1339)&lt;90),1,"")</f>
        <v/>
      </c>
      <c r="I1340" s="10" t="str">
        <f>IF(AND(H1340=1,F1340=$L$4),1,"")</f>
        <v/>
      </c>
      <c r="J1340" s="10" t="str">
        <f t="shared" si="23"/>
        <v/>
      </c>
    </row>
    <row r="1341" spans="5:10" x14ac:dyDescent="0.25">
      <c r="E1341" s="4">
        <v>42125</v>
      </c>
      <c r="F1341">
        <v>806662</v>
      </c>
      <c r="G1341" s="3">
        <v>1659.7612085348642</v>
      </c>
      <c r="H1341" s="10" t="str">
        <f>IF(AND(E1341&gt;=$L$2,SUM($I$1:I1340)&lt;90),1,"")</f>
        <v/>
      </c>
      <c r="I1341" s="10" t="str">
        <f>IF(AND(H1341=1,F1341=$L$4),1,"")</f>
        <v/>
      </c>
      <c r="J1341" s="10" t="str">
        <f t="shared" si="23"/>
        <v/>
      </c>
    </row>
    <row r="1342" spans="5:10" x14ac:dyDescent="0.25">
      <c r="E1342" s="4">
        <v>42125</v>
      </c>
      <c r="F1342">
        <v>806538</v>
      </c>
      <c r="G1342" s="3">
        <v>2987.6190705645981</v>
      </c>
      <c r="H1342" s="10" t="str">
        <f>IF(AND(E1342&gt;=$L$2,SUM($I$1:I1341)&lt;90),1,"")</f>
        <v/>
      </c>
      <c r="I1342" s="10" t="str">
        <f>IF(AND(H1342=1,F1342=$L$4),1,"")</f>
        <v/>
      </c>
      <c r="J1342" s="10" t="str">
        <f t="shared" si="23"/>
        <v/>
      </c>
    </row>
    <row r="1343" spans="5:10" x14ac:dyDescent="0.25">
      <c r="E1343" s="4">
        <v>42125</v>
      </c>
      <c r="F1343">
        <v>806436</v>
      </c>
      <c r="G1343" s="3">
        <v>2285.6197921153534</v>
      </c>
      <c r="H1343" s="10" t="str">
        <f>IF(AND(E1343&gt;=$L$2,SUM($I$1:I1342)&lt;90),1,"")</f>
        <v/>
      </c>
      <c r="I1343" s="10" t="str">
        <f>IF(AND(H1343=1,F1343=$L$4),1,"")</f>
        <v/>
      </c>
      <c r="J1343" s="10" t="str">
        <f t="shared" si="23"/>
        <v/>
      </c>
    </row>
    <row r="1344" spans="5:10" x14ac:dyDescent="0.25">
      <c r="E1344" s="4">
        <v>42125</v>
      </c>
      <c r="F1344">
        <v>806231</v>
      </c>
      <c r="G1344" s="3">
        <v>4081.1738417664883</v>
      </c>
      <c r="H1344" s="10" t="str">
        <f>IF(AND(E1344&gt;=$L$2,SUM($I$1:I1343)&lt;90),1,"")</f>
        <v/>
      </c>
      <c r="I1344" s="10" t="str">
        <f>IF(AND(H1344=1,F1344=$L$4),1,"")</f>
        <v/>
      </c>
      <c r="J1344" s="10" t="str">
        <f t="shared" si="23"/>
        <v/>
      </c>
    </row>
    <row r="1345" spans="5:10" x14ac:dyDescent="0.25">
      <c r="E1345" s="4">
        <v>42125</v>
      </c>
      <c r="F1345">
        <v>806171</v>
      </c>
      <c r="G1345" s="3">
        <v>6389.6521407430828</v>
      </c>
      <c r="H1345" s="10" t="str">
        <f>IF(AND(E1345&gt;=$L$2,SUM($I$1:I1344)&lt;90),1,"")</f>
        <v/>
      </c>
      <c r="I1345" s="10" t="str">
        <f>IF(AND(H1345=1,F1345=$L$4),1,"")</f>
        <v/>
      </c>
      <c r="J1345" s="10" t="str">
        <f t="shared" si="23"/>
        <v/>
      </c>
    </row>
    <row r="1346" spans="5:10" x14ac:dyDescent="0.25">
      <c r="E1346" s="4">
        <v>42125</v>
      </c>
      <c r="F1346">
        <v>806028</v>
      </c>
      <c r="G1346" s="3">
        <v>37077.190810958244</v>
      </c>
      <c r="H1346" s="10" t="str">
        <f>IF(AND(E1346&gt;=$L$2,SUM($I$1:I1345)&lt;90),1,"")</f>
        <v/>
      </c>
      <c r="I1346" s="10" t="str">
        <f>IF(AND(H1346=1,F1346=$L$4),1,"")</f>
        <v/>
      </c>
      <c r="J1346" s="10" t="str">
        <f t="shared" si="23"/>
        <v/>
      </c>
    </row>
    <row r="1347" spans="5:10" x14ac:dyDescent="0.25">
      <c r="E1347" s="4">
        <v>42125</v>
      </c>
      <c r="F1347">
        <v>806014</v>
      </c>
      <c r="G1347" s="3">
        <v>3673.3742764018143</v>
      </c>
      <c r="H1347" s="10" t="str">
        <f>IF(AND(E1347&gt;=$L$2,SUM($I$1:I1346)&lt;90),1,"")</f>
        <v/>
      </c>
      <c r="I1347" s="10" t="str">
        <f>IF(AND(H1347=1,F1347=$L$4),1,"")</f>
        <v/>
      </c>
      <c r="J1347" s="10" t="str">
        <f t="shared" ref="J1347:J1410" si="24">IF(AND(H1347=1,I1347=1),ROW(),"")</f>
        <v/>
      </c>
    </row>
    <row r="1348" spans="5:10" x14ac:dyDescent="0.25">
      <c r="E1348" s="4">
        <v>42125</v>
      </c>
      <c r="F1348">
        <v>806013</v>
      </c>
      <c r="G1348" s="3">
        <v>21208.008577054668</v>
      </c>
      <c r="H1348" s="10" t="str">
        <f>IF(AND(E1348&gt;=$L$2,SUM($I$1:I1347)&lt;90),1,"")</f>
        <v/>
      </c>
      <c r="I1348" s="10" t="str">
        <f>IF(AND(H1348=1,F1348=$L$4),1,"")</f>
        <v/>
      </c>
      <c r="J1348" s="10" t="str">
        <f t="shared" si="24"/>
        <v/>
      </c>
    </row>
    <row r="1349" spans="5:10" x14ac:dyDescent="0.25">
      <c r="E1349" s="4">
        <v>42125</v>
      </c>
      <c r="F1349">
        <v>805961</v>
      </c>
      <c r="G1349" s="3">
        <v>24359.575975796346</v>
      </c>
      <c r="H1349" s="10" t="str">
        <f>IF(AND(E1349&gt;=$L$2,SUM($I$1:I1348)&lt;90),1,"")</f>
        <v/>
      </c>
      <c r="I1349" s="10" t="str">
        <f>IF(AND(H1349=1,F1349=$L$4),1,"")</f>
        <v/>
      </c>
      <c r="J1349" s="10" t="str">
        <f t="shared" si="24"/>
        <v/>
      </c>
    </row>
    <row r="1350" spans="5:10" x14ac:dyDescent="0.25">
      <c r="E1350" s="4">
        <v>42125</v>
      </c>
      <c r="F1350">
        <v>805877</v>
      </c>
      <c r="G1350" s="3">
        <v>1666.7016107963582</v>
      </c>
      <c r="H1350" s="10" t="str">
        <f>IF(AND(E1350&gt;=$L$2,SUM($I$1:I1349)&lt;90),1,"")</f>
        <v/>
      </c>
      <c r="I1350" s="10" t="str">
        <f>IF(AND(H1350=1,F1350=$L$4),1,"")</f>
        <v/>
      </c>
      <c r="J1350" s="10" t="str">
        <f t="shared" si="24"/>
        <v/>
      </c>
    </row>
    <row r="1351" spans="5:10" x14ac:dyDescent="0.25">
      <c r="E1351" s="4">
        <v>42125</v>
      </c>
      <c r="F1351">
        <v>805385</v>
      </c>
      <c r="G1351" s="3">
        <v>1466.4214312503968</v>
      </c>
      <c r="H1351" s="10" t="str">
        <f>IF(AND(E1351&gt;=$L$2,SUM($I$1:I1350)&lt;90),1,"")</f>
        <v/>
      </c>
      <c r="I1351" s="10" t="str">
        <f>IF(AND(H1351=1,F1351=$L$4),1,"")</f>
        <v/>
      </c>
      <c r="J1351" s="10" t="str">
        <f t="shared" si="24"/>
        <v/>
      </c>
    </row>
    <row r="1352" spans="5:10" x14ac:dyDescent="0.25">
      <c r="E1352" s="4">
        <v>42125</v>
      </c>
      <c r="F1352">
        <v>805349</v>
      </c>
      <c r="G1352" s="3">
        <v>10117.381583192837</v>
      </c>
      <c r="H1352" s="10" t="str">
        <f>IF(AND(E1352&gt;=$L$2,SUM($I$1:I1351)&lt;90),1,"")</f>
        <v/>
      </c>
      <c r="I1352" s="10" t="str">
        <f>IF(AND(H1352=1,F1352=$L$4),1,"")</f>
        <v/>
      </c>
      <c r="J1352" s="10" t="str">
        <f t="shared" si="24"/>
        <v/>
      </c>
    </row>
    <row r="1353" spans="5:10" x14ac:dyDescent="0.25">
      <c r="E1353" s="4">
        <v>42125</v>
      </c>
      <c r="F1353">
        <v>804767</v>
      </c>
      <c r="G1353" s="3">
        <v>4662.2797336608292</v>
      </c>
      <c r="H1353" s="10" t="str">
        <f>IF(AND(E1353&gt;=$L$2,SUM($I$1:I1352)&lt;90),1,"")</f>
        <v/>
      </c>
      <c r="I1353" s="10" t="str">
        <f>IF(AND(H1353=1,F1353=$L$4),1,"")</f>
        <v/>
      </c>
      <c r="J1353" s="10" t="str">
        <f t="shared" si="24"/>
        <v/>
      </c>
    </row>
    <row r="1354" spans="5:10" x14ac:dyDescent="0.25">
      <c r="E1354" s="4">
        <v>42125</v>
      </c>
      <c r="F1354">
        <v>804729</v>
      </c>
      <c r="G1354" s="3">
        <v>21323.265433397202</v>
      </c>
      <c r="H1354" s="10" t="str">
        <f>IF(AND(E1354&gt;=$L$2,SUM($I$1:I1353)&lt;90),1,"")</f>
        <v/>
      </c>
      <c r="I1354" s="10" t="str">
        <f>IF(AND(H1354=1,F1354=$L$4),1,"")</f>
        <v/>
      </c>
      <c r="J1354" s="10" t="str">
        <f t="shared" si="24"/>
        <v/>
      </c>
    </row>
    <row r="1355" spans="5:10" x14ac:dyDescent="0.25">
      <c r="E1355" s="4">
        <v>42125</v>
      </c>
      <c r="F1355">
        <v>804519</v>
      </c>
      <c r="G1355" s="3">
        <v>50996.513887396919</v>
      </c>
      <c r="H1355" s="10" t="str">
        <f>IF(AND(E1355&gt;=$L$2,SUM($I$1:I1354)&lt;90),1,"")</f>
        <v/>
      </c>
      <c r="I1355" s="10" t="str">
        <f>IF(AND(H1355=1,F1355=$L$4),1,"")</f>
        <v/>
      </c>
      <c r="J1355" s="10" t="str">
        <f t="shared" si="24"/>
        <v/>
      </c>
    </row>
    <row r="1356" spans="5:10" x14ac:dyDescent="0.25">
      <c r="E1356" s="4">
        <v>42125</v>
      </c>
      <c r="F1356">
        <v>804460</v>
      </c>
      <c r="G1356" s="3">
        <v>40628.02827874323</v>
      </c>
      <c r="H1356" s="10" t="str">
        <f>IF(AND(E1356&gt;=$L$2,SUM($I$1:I1355)&lt;90),1,"")</f>
        <v/>
      </c>
      <c r="I1356" s="10" t="str">
        <f>IF(AND(H1356=1,F1356=$L$4),1,"")</f>
        <v/>
      </c>
      <c r="J1356" s="10" t="str">
        <f t="shared" si="24"/>
        <v/>
      </c>
    </row>
    <row r="1357" spans="5:10" x14ac:dyDescent="0.25">
      <c r="E1357" s="4">
        <v>42125</v>
      </c>
      <c r="F1357">
        <v>804429</v>
      </c>
      <c r="G1357" s="3">
        <v>18358.885165708172</v>
      </c>
      <c r="H1357" s="10" t="str">
        <f>IF(AND(E1357&gt;=$L$2,SUM($I$1:I1356)&lt;90),1,"")</f>
        <v/>
      </c>
      <c r="I1357" s="10" t="str">
        <f>IF(AND(H1357=1,F1357=$L$4),1,"")</f>
        <v/>
      </c>
      <c r="J1357" s="10" t="str">
        <f t="shared" si="24"/>
        <v/>
      </c>
    </row>
    <row r="1358" spans="5:10" x14ac:dyDescent="0.25">
      <c r="E1358" s="4">
        <v>42125</v>
      </c>
      <c r="F1358">
        <v>803779</v>
      </c>
      <c r="G1358" s="3">
        <v>2777.3697026430273</v>
      </c>
      <c r="H1358" s="10" t="str">
        <f>IF(AND(E1358&gt;=$L$2,SUM($I$1:I1357)&lt;90),1,"")</f>
        <v/>
      </c>
      <c r="I1358" s="10" t="str">
        <f>IF(AND(H1358=1,F1358=$L$4),1,"")</f>
        <v/>
      </c>
      <c r="J1358" s="10" t="str">
        <f t="shared" si="24"/>
        <v/>
      </c>
    </row>
    <row r="1359" spans="5:10" x14ac:dyDescent="0.25">
      <c r="E1359" s="4">
        <v>42125</v>
      </c>
      <c r="F1359">
        <v>802726</v>
      </c>
      <c r="G1359" s="3">
        <v>2125.3386040764353</v>
      </c>
      <c r="H1359" s="10" t="str">
        <f>IF(AND(E1359&gt;=$L$2,SUM($I$1:I1358)&lt;90),1,"")</f>
        <v/>
      </c>
      <c r="I1359" s="10" t="str">
        <f>IF(AND(H1359=1,F1359=$L$4),1,"")</f>
        <v/>
      </c>
      <c r="J1359" s="10" t="str">
        <f t="shared" si="24"/>
        <v/>
      </c>
    </row>
    <row r="1360" spans="5:10" x14ac:dyDescent="0.25">
      <c r="E1360" s="4">
        <v>42125</v>
      </c>
      <c r="F1360">
        <v>802702</v>
      </c>
      <c r="G1360" s="3">
        <v>8378.8040256884087</v>
      </c>
      <c r="H1360" s="10" t="str">
        <f>IF(AND(E1360&gt;=$L$2,SUM($I$1:I1359)&lt;90),1,"")</f>
        <v/>
      </c>
      <c r="I1360" s="10" t="str">
        <f>IF(AND(H1360=1,F1360=$L$4),1,"")</f>
        <v/>
      </c>
      <c r="J1360" s="10" t="str">
        <f t="shared" si="24"/>
        <v/>
      </c>
    </row>
    <row r="1361" spans="5:10" x14ac:dyDescent="0.25">
      <c r="E1361" s="4">
        <v>42125</v>
      </c>
      <c r="F1361">
        <v>802697</v>
      </c>
      <c r="G1361" s="3">
        <v>2710.1659641109904</v>
      </c>
      <c r="H1361" s="10" t="str">
        <f>IF(AND(E1361&gt;=$L$2,SUM($I$1:I1360)&lt;90),1,"")</f>
        <v/>
      </c>
      <c r="I1361" s="10" t="str">
        <f>IF(AND(H1361=1,F1361=$L$4),1,"")</f>
        <v/>
      </c>
      <c r="J1361" s="10" t="str">
        <f t="shared" si="24"/>
        <v/>
      </c>
    </row>
    <row r="1362" spans="5:10" x14ac:dyDescent="0.25">
      <c r="E1362" s="4">
        <v>42125</v>
      </c>
      <c r="F1362">
        <v>802694</v>
      </c>
      <c r="G1362" s="3">
        <v>1305.2166671766809</v>
      </c>
      <c r="H1362" s="10" t="str">
        <f>IF(AND(E1362&gt;=$L$2,SUM($I$1:I1361)&lt;90),1,"")</f>
        <v/>
      </c>
      <c r="I1362" s="10" t="str">
        <f>IF(AND(H1362=1,F1362=$L$4),1,"")</f>
        <v/>
      </c>
      <c r="J1362" s="10" t="str">
        <f t="shared" si="24"/>
        <v/>
      </c>
    </row>
    <row r="1363" spans="5:10" x14ac:dyDescent="0.25">
      <c r="E1363" s="4">
        <v>42125</v>
      </c>
      <c r="F1363">
        <v>802687</v>
      </c>
      <c r="G1363" s="3">
        <v>1791.6967615058036</v>
      </c>
      <c r="H1363" s="10" t="str">
        <f>IF(AND(E1363&gt;=$L$2,SUM($I$1:I1362)&lt;90),1,"")</f>
        <v/>
      </c>
      <c r="I1363" s="10" t="str">
        <f>IF(AND(H1363=1,F1363=$L$4),1,"")</f>
        <v/>
      </c>
      <c r="J1363" s="10" t="str">
        <f t="shared" si="24"/>
        <v/>
      </c>
    </row>
    <row r="1364" spans="5:10" x14ac:dyDescent="0.25">
      <c r="E1364" s="4">
        <v>42125</v>
      </c>
      <c r="F1364">
        <v>101790</v>
      </c>
      <c r="G1364" s="3">
        <v>32687.895705582658</v>
      </c>
      <c r="H1364" s="10" t="str">
        <f>IF(AND(E1364&gt;=$L$2,SUM($I$1:I1363)&lt;90),1,"")</f>
        <v/>
      </c>
      <c r="I1364" s="10" t="str">
        <f>IF(AND(H1364=1,F1364=$L$4),1,"")</f>
        <v/>
      </c>
      <c r="J1364" s="10" t="str">
        <f t="shared" si="24"/>
        <v/>
      </c>
    </row>
    <row r="1365" spans="5:10" x14ac:dyDescent="0.25">
      <c r="E1365" s="4">
        <v>42156</v>
      </c>
      <c r="F1365">
        <v>807860</v>
      </c>
      <c r="G1365" s="3">
        <v>13414.844670200226</v>
      </c>
      <c r="H1365" s="10" t="str">
        <f>IF(AND(E1365&gt;=$L$2,SUM($I$1:I1364)&lt;90),1,"")</f>
        <v/>
      </c>
      <c r="I1365" s="10" t="str">
        <f>IF(AND(H1365=1,F1365=$L$4),1,"")</f>
        <v/>
      </c>
      <c r="J1365" s="10" t="str">
        <f t="shared" si="24"/>
        <v/>
      </c>
    </row>
    <row r="1366" spans="5:10" x14ac:dyDescent="0.25">
      <c r="E1366" s="4">
        <v>42156</v>
      </c>
      <c r="F1366">
        <v>807533</v>
      </c>
      <c r="G1366" s="3">
        <v>3349.1553672991918</v>
      </c>
      <c r="H1366" s="10" t="str">
        <f>IF(AND(E1366&gt;=$L$2,SUM($I$1:I1365)&lt;90),1,"")</f>
        <v/>
      </c>
      <c r="I1366" s="10" t="str">
        <f>IF(AND(H1366=1,F1366=$L$4),1,"")</f>
        <v/>
      </c>
      <c r="J1366" s="10" t="str">
        <f t="shared" si="24"/>
        <v/>
      </c>
    </row>
    <row r="1367" spans="5:10" x14ac:dyDescent="0.25">
      <c r="E1367" s="4">
        <v>42156</v>
      </c>
      <c r="F1367">
        <v>807431</v>
      </c>
      <c r="G1367" s="3">
        <v>2989.3984471202029</v>
      </c>
      <c r="H1367" s="10" t="str">
        <f>IF(AND(E1367&gt;=$L$2,SUM($I$1:I1366)&lt;90),1,"")</f>
        <v/>
      </c>
      <c r="I1367" s="10" t="str">
        <f>IF(AND(H1367=1,F1367=$L$4),1,"")</f>
        <v/>
      </c>
      <c r="J1367" s="10" t="str">
        <f t="shared" si="24"/>
        <v/>
      </c>
    </row>
    <row r="1368" spans="5:10" x14ac:dyDescent="0.25">
      <c r="E1368" s="4">
        <v>42156</v>
      </c>
      <c r="F1368">
        <v>806662</v>
      </c>
      <c r="G1368" s="3">
        <v>1958.1939008905158</v>
      </c>
      <c r="H1368" s="10" t="str">
        <f>IF(AND(E1368&gt;=$L$2,SUM($I$1:I1367)&lt;90),1,"")</f>
        <v/>
      </c>
      <c r="I1368" s="10" t="str">
        <f>IF(AND(H1368=1,F1368=$L$4),1,"")</f>
        <v/>
      </c>
      <c r="J1368" s="10" t="str">
        <f t="shared" si="24"/>
        <v/>
      </c>
    </row>
    <row r="1369" spans="5:10" x14ac:dyDescent="0.25">
      <c r="E1369" s="4">
        <v>42156</v>
      </c>
      <c r="F1369">
        <v>806538</v>
      </c>
      <c r="G1369" s="3">
        <v>2211.9200338287142</v>
      </c>
      <c r="H1369" s="10" t="str">
        <f>IF(AND(E1369&gt;=$L$2,SUM($I$1:I1368)&lt;90),1,"")</f>
        <v/>
      </c>
      <c r="I1369" s="10" t="str">
        <f>IF(AND(H1369=1,F1369=$L$4),1,"")</f>
        <v/>
      </c>
      <c r="J1369" s="10" t="str">
        <f t="shared" si="24"/>
        <v/>
      </c>
    </row>
    <row r="1370" spans="5:10" x14ac:dyDescent="0.25">
      <c r="E1370" s="4">
        <v>42156</v>
      </c>
      <c r="F1370">
        <v>806436</v>
      </c>
      <c r="G1370" s="3">
        <v>2916.5056431063672</v>
      </c>
      <c r="H1370" s="10" t="str">
        <f>IF(AND(E1370&gt;=$L$2,SUM($I$1:I1369)&lt;90),1,"")</f>
        <v/>
      </c>
      <c r="I1370" s="10" t="str">
        <f>IF(AND(H1370=1,F1370=$L$4),1,"")</f>
        <v/>
      </c>
      <c r="J1370" s="10" t="str">
        <f t="shared" si="24"/>
        <v/>
      </c>
    </row>
    <row r="1371" spans="5:10" x14ac:dyDescent="0.25">
      <c r="E1371" s="4">
        <v>42156</v>
      </c>
      <c r="F1371">
        <v>806231</v>
      </c>
      <c r="G1371" s="3">
        <v>1375.1994062049462</v>
      </c>
      <c r="H1371" s="10" t="str">
        <f>IF(AND(E1371&gt;=$L$2,SUM($I$1:I1370)&lt;90),1,"")</f>
        <v/>
      </c>
      <c r="I1371" s="10" t="str">
        <f>IF(AND(H1371=1,F1371=$L$4),1,"")</f>
        <v/>
      </c>
      <c r="J1371" s="10" t="str">
        <f t="shared" si="24"/>
        <v/>
      </c>
    </row>
    <row r="1372" spans="5:10" x14ac:dyDescent="0.25">
      <c r="E1372" s="4">
        <v>42156</v>
      </c>
      <c r="F1372">
        <v>806171</v>
      </c>
      <c r="G1372" s="3">
        <v>8432.9442884184209</v>
      </c>
      <c r="H1372" s="10" t="str">
        <f>IF(AND(E1372&gt;=$L$2,SUM($I$1:I1371)&lt;90),1,"")</f>
        <v/>
      </c>
      <c r="I1372" s="10" t="str">
        <f>IF(AND(H1372=1,F1372=$L$4),1,"")</f>
        <v/>
      </c>
      <c r="J1372" s="10" t="str">
        <f t="shared" si="24"/>
        <v/>
      </c>
    </row>
    <row r="1373" spans="5:10" x14ac:dyDescent="0.25">
      <c r="E1373" s="4">
        <v>42156</v>
      </c>
      <c r="F1373">
        <v>806028</v>
      </c>
      <c r="G1373" s="3">
        <v>22683.527819693889</v>
      </c>
      <c r="H1373" s="10" t="str">
        <f>IF(AND(E1373&gt;=$L$2,SUM($I$1:I1372)&lt;90),1,"")</f>
        <v/>
      </c>
      <c r="I1373" s="10" t="str">
        <f>IF(AND(H1373=1,F1373=$L$4),1,"")</f>
        <v/>
      </c>
      <c r="J1373" s="10" t="str">
        <f t="shared" si="24"/>
        <v/>
      </c>
    </row>
    <row r="1374" spans="5:10" x14ac:dyDescent="0.25">
      <c r="E1374" s="4">
        <v>42156</v>
      </c>
      <c r="F1374">
        <v>806014</v>
      </c>
      <c r="G1374" s="3">
        <v>4174.175489481624</v>
      </c>
      <c r="H1374" s="10" t="str">
        <f>IF(AND(E1374&gt;=$L$2,SUM($I$1:I1373)&lt;90),1,"")</f>
        <v/>
      </c>
      <c r="I1374" s="10" t="str">
        <f>IF(AND(H1374=1,F1374=$L$4),1,"")</f>
        <v/>
      </c>
      <c r="J1374" s="10" t="str">
        <f t="shared" si="24"/>
        <v/>
      </c>
    </row>
    <row r="1375" spans="5:10" x14ac:dyDescent="0.25">
      <c r="E1375" s="4">
        <v>42156</v>
      </c>
      <c r="F1375">
        <v>806013</v>
      </c>
      <c r="G1375" s="3">
        <v>24833.018260121822</v>
      </c>
      <c r="H1375" s="10" t="str">
        <f>IF(AND(E1375&gt;=$L$2,SUM($I$1:I1374)&lt;90),1,"")</f>
        <v/>
      </c>
      <c r="I1375" s="10" t="str">
        <f>IF(AND(H1375=1,F1375=$L$4),1,"")</f>
        <v/>
      </c>
      <c r="J1375" s="10" t="str">
        <f t="shared" si="24"/>
        <v/>
      </c>
    </row>
    <row r="1376" spans="5:10" x14ac:dyDescent="0.25">
      <c r="E1376" s="4">
        <v>42156</v>
      </c>
      <c r="F1376">
        <v>805961</v>
      </c>
      <c r="G1376" s="3">
        <v>18728.151781965236</v>
      </c>
      <c r="H1376" s="10" t="str">
        <f>IF(AND(E1376&gt;=$L$2,SUM($I$1:I1375)&lt;90),1,"")</f>
        <v/>
      </c>
      <c r="I1376" s="10" t="str">
        <f>IF(AND(H1376=1,F1376=$L$4),1,"")</f>
        <v/>
      </c>
      <c r="J1376" s="10" t="str">
        <f t="shared" si="24"/>
        <v/>
      </c>
    </row>
    <row r="1377" spans="5:10" x14ac:dyDescent="0.25">
      <c r="E1377" s="4">
        <v>42156</v>
      </c>
      <c r="F1377">
        <v>805877</v>
      </c>
      <c r="G1377" s="3">
        <v>2110.9863633261602</v>
      </c>
      <c r="H1377" s="10" t="str">
        <f>IF(AND(E1377&gt;=$L$2,SUM($I$1:I1376)&lt;90),1,"")</f>
        <v/>
      </c>
      <c r="I1377" s="10" t="str">
        <f>IF(AND(H1377=1,F1377=$L$4),1,"")</f>
        <v/>
      </c>
      <c r="J1377" s="10" t="str">
        <f t="shared" si="24"/>
        <v/>
      </c>
    </row>
    <row r="1378" spans="5:10" x14ac:dyDescent="0.25">
      <c r="E1378" s="4">
        <v>42156</v>
      </c>
      <c r="F1378">
        <v>805385</v>
      </c>
      <c r="G1378" s="3">
        <v>468.1547062217046</v>
      </c>
      <c r="H1378" s="10" t="str">
        <f>IF(AND(E1378&gt;=$L$2,SUM($I$1:I1377)&lt;90),1,"")</f>
        <v/>
      </c>
      <c r="I1378" s="10" t="str">
        <f>IF(AND(H1378=1,F1378=$L$4),1,"")</f>
        <v/>
      </c>
      <c r="J1378" s="10" t="str">
        <f t="shared" si="24"/>
        <v/>
      </c>
    </row>
    <row r="1379" spans="5:10" x14ac:dyDescent="0.25">
      <c r="E1379" s="4">
        <v>42156</v>
      </c>
      <c r="F1379">
        <v>805349</v>
      </c>
      <c r="G1379" s="3">
        <v>6803.7228744250351</v>
      </c>
      <c r="H1379" s="10" t="str">
        <f>IF(AND(E1379&gt;=$L$2,SUM($I$1:I1378)&lt;90),1,"")</f>
        <v/>
      </c>
      <c r="I1379" s="10" t="str">
        <f>IF(AND(H1379=1,F1379=$L$4),1,"")</f>
        <v/>
      </c>
      <c r="J1379" s="10" t="str">
        <f t="shared" si="24"/>
        <v/>
      </c>
    </row>
    <row r="1380" spans="5:10" x14ac:dyDescent="0.25">
      <c r="E1380" s="4">
        <v>42156</v>
      </c>
      <c r="F1380">
        <v>804767</v>
      </c>
      <c r="G1380" s="3">
        <v>3072.3644448990513</v>
      </c>
      <c r="H1380" s="10" t="str">
        <f>IF(AND(E1380&gt;=$L$2,SUM($I$1:I1379)&lt;90),1,"")</f>
        <v/>
      </c>
      <c r="I1380" s="10" t="str">
        <f>IF(AND(H1380=1,F1380=$L$4),1,"")</f>
        <v/>
      </c>
      <c r="J1380" s="10" t="str">
        <f t="shared" si="24"/>
        <v/>
      </c>
    </row>
    <row r="1381" spans="5:10" x14ac:dyDescent="0.25">
      <c r="E1381" s="4">
        <v>42156</v>
      </c>
      <c r="F1381">
        <v>804729</v>
      </c>
      <c r="G1381" s="3">
        <v>32514.238696076522</v>
      </c>
      <c r="H1381" s="10" t="str">
        <f>IF(AND(E1381&gt;=$L$2,SUM($I$1:I1380)&lt;90),1,"")</f>
        <v/>
      </c>
      <c r="I1381" s="10" t="str">
        <f>IF(AND(H1381=1,F1381=$L$4),1,"")</f>
        <v/>
      </c>
      <c r="J1381" s="10" t="str">
        <f t="shared" si="24"/>
        <v/>
      </c>
    </row>
    <row r="1382" spans="5:10" x14ac:dyDescent="0.25">
      <c r="E1382" s="4">
        <v>42156</v>
      </c>
      <c r="F1382">
        <v>804519</v>
      </c>
      <c r="G1382" s="3">
        <v>86948.701893653342</v>
      </c>
      <c r="H1382" s="10" t="str">
        <f>IF(AND(E1382&gt;=$L$2,SUM($I$1:I1381)&lt;90),1,"")</f>
        <v/>
      </c>
      <c r="I1382" s="10" t="str">
        <f>IF(AND(H1382=1,F1382=$L$4),1,"")</f>
        <v/>
      </c>
      <c r="J1382" s="10" t="str">
        <f t="shared" si="24"/>
        <v/>
      </c>
    </row>
    <row r="1383" spans="5:10" x14ac:dyDescent="0.25">
      <c r="E1383" s="4">
        <v>42156</v>
      </c>
      <c r="F1383">
        <v>804460</v>
      </c>
      <c r="G1383" s="3">
        <v>42275.257596370648</v>
      </c>
      <c r="H1383" s="10" t="str">
        <f>IF(AND(E1383&gt;=$L$2,SUM($I$1:I1382)&lt;90),1,"")</f>
        <v/>
      </c>
      <c r="I1383" s="10" t="str">
        <f>IF(AND(H1383=1,F1383=$L$4),1,"")</f>
        <v/>
      </c>
      <c r="J1383" s="10" t="str">
        <f t="shared" si="24"/>
        <v/>
      </c>
    </row>
    <row r="1384" spans="5:10" x14ac:dyDescent="0.25">
      <c r="E1384" s="4">
        <v>42156</v>
      </c>
      <c r="F1384">
        <v>804429</v>
      </c>
      <c r="G1384" s="3">
        <v>16926.394983711056</v>
      </c>
      <c r="H1384" s="10" t="str">
        <f>IF(AND(E1384&gt;=$L$2,SUM($I$1:I1383)&lt;90),1,"")</f>
        <v/>
      </c>
      <c r="I1384" s="10" t="str">
        <f>IF(AND(H1384=1,F1384=$L$4),1,"")</f>
        <v/>
      </c>
      <c r="J1384" s="10" t="str">
        <f t="shared" si="24"/>
        <v/>
      </c>
    </row>
    <row r="1385" spans="5:10" x14ac:dyDescent="0.25">
      <c r="E1385" s="4">
        <v>42156</v>
      </c>
      <c r="F1385">
        <v>803779</v>
      </c>
      <c r="G1385" s="3">
        <v>3788.9733321819385</v>
      </c>
      <c r="H1385" s="10" t="str">
        <f>IF(AND(E1385&gt;=$L$2,SUM($I$1:I1384)&lt;90),1,"")</f>
        <v/>
      </c>
      <c r="I1385" s="10" t="str">
        <f>IF(AND(H1385=1,F1385=$L$4),1,"")</f>
        <v/>
      </c>
      <c r="J1385" s="10" t="str">
        <f t="shared" si="24"/>
        <v/>
      </c>
    </row>
    <row r="1386" spans="5:10" x14ac:dyDescent="0.25">
      <c r="E1386" s="4">
        <v>42156</v>
      </c>
      <c r="F1386">
        <v>802726</v>
      </c>
      <c r="G1386" s="3">
        <v>3075.9956362429139</v>
      </c>
      <c r="H1386" s="10" t="str">
        <f>IF(AND(E1386&gt;=$L$2,SUM($I$1:I1385)&lt;90),1,"")</f>
        <v/>
      </c>
      <c r="I1386" s="10" t="str">
        <f>IF(AND(H1386=1,F1386=$L$4),1,"")</f>
        <v/>
      </c>
      <c r="J1386" s="10" t="str">
        <f t="shared" si="24"/>
        <v/>
      </c>
    </row>
    <row r="1387" spans="5:10" x14ac:dyDescent="0.25">
      <c r="E1387" s="4">
        <v>42156</v>
      </c>
      <c r="F1387">
        <v>802702</v>
      </c>
      <c r="G1387" s="3">
        <v>4049.6794218144505</v>
      </c>
      <c r="H1387" s="10" t="str">
        <f>IF(AND(E1387&gt;=$L$2,SUM($I$1:I1386)&lt;90),1,"")</f>
        <v/>
      </c>
      <c r="I1387" s="10" t="str">
        <f>IF(AND(H1387=1,F1387=$L$4),1,"")</f>
        <v/>
      </c>
      <c r="J1387" s="10" t="str">
        <f t="shared" si="24"/>
        <v/>
      </c>
    </row>
    <row r="1388" spans="5:10" x14ac:dyDescent="0.25">
      <c r="E1388" s="4">
        <v>42156</v>
      </c>
      <c r="F1388">
        <v>802697</v>
      </c>
      <c r="G1388" s="3">
        <v>1576.6632815051798</v>
      </c>
      <c r="H1388" s="10" t="str">
        <f>IF(AND(E1388&gt;=$L$2,SUM($I$1:I1387)&lt;90),1,"")</f>
        <v/>
      </c>
      <c r="I1388" s="10" t="str">
        <f>IF(AND(H1388=1,F1388=$L$4),1,"")</f>
        <v/>
      </c>
      <c r="J1388" s="10" t="str">
        <f t="shared" si="24"/>
        <v/>
      </c>
    </row>
    <row r="1389" spans="5:10" x14ac:dyDescent="0.25">
      <c r="E1389" s="4">
        <v>42156</v>
      </c>
      <c r="F1389">
        <v>802694</v>
      </c>
      <c r="G1389" s="3">
        <v>1427.6902944090057</v>
      </c>
      <c r="H1389" s="10" t="str">
        <f>IF(AND(E1389&gt;=$L$2,SUM($I$1:I1388)&lt;90),1,"")</f>
        <v/>
      </c>
      <c r="I1389" s="10" t="str">
        <f>IF(AND(H1389=1,F1389=$L$4),1,"")</f>
        <v/>
      </c>
      <c r="J1389" s="10" t="str">
        <f t="shared" si="24"/>
        <v/>
      </c>
    </row>
    <row r="1390" spans="5:10" x14ac:dyDescent="0.25">
      <c r="E1390" s="4">
        <v>42156</v>
      </c>
      <c r="F1390">
        <v>802687</v>
      </c>
      <c r="G1390" s="3">
        <v>3297.9959159212153</v>
      </c>
      <c r="H1390" s="10" t="str">
        <f>IF(AND(E1390&gt;=$L$2,SUM($I$1:I1389)&lt;90),1,"")</f>
        <v/>
      </c>
      <c r="I1390" s="10" t="str">
        <f>IF(AND(H1390=1,F1390=$L$4),1,"")</f>
        <v/>
      </c>
      <c r="J1390" s="10" t="str">
        <f t="shared" si="24"/>
        <v/>
      </c>
    </row>
    <row r="1391" spans="5:10" x14ac:dyDescent="0.25">
      <c r="E1391" s="4">
        <v>42156</v>
      </c>
      <c r="F1391">
        <v>101790</v>
      </c>
      <c r="G1391" s="3">
        <v>25776.334526973202</v>
      </c>
      <c r="H1391" s="10" t="str">
        <f>IF(AND(E1391&gt;=$L$2,SUM($I$1:I1390)&lt;90),1,"")</f>
        <v/>
      </c>
      <c r="I1391" s="10" t="str">
        <f>IF(AND(H1391=1,F1391=$L$4),1,"")</f>
        <v/>
      </c>
      <c r="J1391" s="10" t="str">
        <f t="shared" si="24"/>
        <v/>
      </c>
    </row>
    <row r="1392" spans="5:10" x14ac:dyDescent="0.25">
      <c r="E1392" s="4">
        <v>42186</v>
      </c>
      <c r="F1392">
        <v>809000</v>
      </c>
      <c r="G1392" s="3">
        <v>2618.7701568027551</v>
      </c>
      <c r="H1392" s="10" t="str">
        <f>IF(AND(E1392&gt;=$L$2,SUM($I$1:I1391)&lt;90),1,"")</f>
        <v/>
      </c>
      <c r="I1392" s="10" t="str">
        <f>IF(AND(H1392=1,F1392=$L$4),1,"")</f>
        <v/>
      </c>
      <c r="J1392" s="10" t="str">
        <f t="shared" si="24"/>
        <v/>
      </c>
    </row>
    <row r="1393" spans="5:10" x14ac:dyDescent="0.25">
      <c r="E1393" s="4">
        <v>42186</v>
      </c>
      <c r="F1393">
        <v>807860</v>
      </c>
      <c r="G1393" s="3">
        <v>17167.651920355347</v>
      </c>
      <c r="H1393" s="10" t="str">
        <f>IF(AND(E1393&gt;=$L$2,SUM($I$1:I1392)&lt;90),1,"")</f>
        <v/>
      </c>
      <c r="I1393" s="10" t="str">
        <f>IF(AND(H1393=1,F1393=$L$4),1,"")</f>
        <v/>
      </c>
      <c r="J1393" s="10" t="str">
        <f t="shared" si="24"/>
        <v/>
      </c>
    </row>
    <row r="1394" spans="5:10" x14ac:dyDescent="0.25">
      <c r="E1394" s="4">
        <v>42186</v>
      </c>
      <c r="F1394">
        <v>807533</v>
      </c>
      <c r="G1394" s="3">
        <v>5494.4125448152881</v>
      </c>
      <c r="H1394" s="10" t="str">
        <f>IF(AND(E1394&gt;=$L$2,SUM($I$1:I1393)&lt;90),1,"")</f>
        <v/>
      </c>
      <c r="I1394" s="10" t="str">
        <f>IF(AND(H1394=1,F1394=$L$4),1,"")</f>
        <v/>
      </c>
      <c r="J1394" s="10" t="str">
        <f t="shared" si="24"/>
        <v/>
      </c>
    </row>
    <row r="1395" spans="5:10" x14ac:dyDescent="0.25">
      <c r="E1395" s="4">
        <v>42186</v>
      </c>
      <c r="F1395">
        <v>807431</v>
      </c>
      <c r="G1395" s="3">
        <v>8444.6462405761176</v>
      </c>
      <c r="H1395" s="10" t="str">
        <f>IF(AND(E1395&gt;=$L$2,SUM($I$1:I1394)&lt;90),1,"")</f>
        <v/>
      </c>
      <c r="I1395" s="10" t="str">
        <f>IF(AND(H1395=1,F1395=$L$4),1,"")</f>
        <v/>
      </c>
      <c r="J1395" s="10" t="str">
        <f t="shared" si="24"/>
        <v/>
      </c>
    </row>
    <row r="1396" spans="5:10" x14ac:dyDescent="0.25">
      <c r="E1396" s="4">
        <v>42186</v>
      </c>
      <c r="F1396">
        <v>806662</v>
      </c>
      <c r="G1396" s="3">
        <v>3948.401256648785</v>
      </c>
      <c r="H1396" s="10" t="str">
        <f>IF(AND(E1396&gt;=$L$2,SUM($I$1:I1395)&lt;90),1,"")</f>
        <v/>
      </c>
      <c r="I1396" s="10" t="str">
        <f>IF(AND(H1396=1,F1396=$L$4),1,"")</f>
        <v/>
      </c>
      <c r="J1396" s="10" t="str">
        <f t="shared" si="24"/>
        <v/>
      </c>
    </row>
    <row r="1397" spans="5:10" x14ac:dyDescent="0.25">
      <c r="E1397" s="4">
        <v>42186</v>
      </c>
      <c r="F1397">
        <v>806538</v>
      </c>
      <c r="G1397" s="3">
        <v>4738.4765522994139</v>
      </c>
      <c r="H1397" s="10" t="str">
        <f>IF(AND(E1397&gt;=$L$2,SUM($I$1:I1396)&lt;90),1,"")</f>
        <v/>
      </c>
      <c r="I1397" s="10" t="str">
        <f>IF(AND(H1397=1,F1397=$L$4),1,"")</f>
        <v/>
      </c>
      <c r="J1397" s="10" t="str">
        <f t="shared" si="24"/>
        <v/>
      </c>
    </row>
    <row r="1398" spans="5:10" x14ac:dyDescent="0.25">
      <c r="E1398" s="4">
        <v>42186</v>
      </c>
      <c r="F1398">
        <v>806436</v>
      </c>
      <c r="G1398" s="3">
        <v>3239.9239670051493</v>
      </c>
      <c r="H1398" s="10" t="str">
        <f>IF(AND(E1398&gt;=$L$2,SUM($I$1:I1397)&lt;90),1,"")</f>
        <v/>
      </c>
      <c r="I1398" s="10" t="str">
        <f>IF(AND(H1398=1,F1398=$L$4),1,"")</f>
        <v/>
      </c>
      <c r="J1398" s="10" t="str">
        <f t="shared" si="24"/>
        <v/>
      </c>
    </row>
    <row r="1399" spans="5:10" x14ac:dyDescent="0.25">
      <c r="E1399" s="4">
        <v>42186</v>
      </c>
      <c r="F1399">
        <v>806231</v>
      </c>
      <c r="G1399" s="3">
        <v>9554.3737838344459</v>
      </c>
      <c r="H1399" s="10" t="str">
        <f>IF(AND(E1399&gt;=$L$2,SUM($I$1:I1398)&lt;90),1,"")</f>
        <v/>
      </c>
      <c r="I1399" s="10" t="str">
        <f>IF(AND(H1399=1,F1399=$L$4),1,"")</f>
        <v/>
      </c>
      <c r="J1399" s="10" t="str">
        <f t="shared" si="24"/>
        <v/>
      </c>
    </row>
    <row r="1400" spans="5:10" x14ac:dyDescent="0.25">
      <c r="E1400" s="4">
        <v>42186</v>
      </c>
      <c r="F1400">
        <v>806171</v>
      </c>
      <c r="G1400" s="3">
        <v>13258.341366944129</v>
      </c>
      <c r="H1400" s="10" t="str">
        <f>IF(AND(E1400&gt;=$L$2,SUM($I$1:I1399)&lt;90),1,"")</f>
        <v/>
      </c>
      <c r="I1400" s="10" t="str">
        <f>IF(AND(H1400=1,F1400=$L$4),1,"")</f>
        <v/>
      </c>
      <c r="J1400" s="10" t="str">
        <f t="shared" si="24"/>
        <v/>
      </c>
    </row>
    <row r="1401" spans="5:10" x14ac:dyDescent="0.25">
      <c r="E1401" s="4">
        <v>42186</v>
      </c>
      <c r="F1401">
        <v>806028</v>
      </c>
      <c r="G1401" s="3">
        <v>46196.362767859588</v>
      </c>
      <c r="H1401" s="10" t="str">
        <f>IF(AND(E1401&gt;=$L$2,SUM($I$1:I1400)&lt;90),1,"")</f>
        <v/>
      </c>
      <c r="I1401" s="10" t="str">
        <f>IF(AND(H1401=1,F1401=$L$4),1,"")</f>
        <v/>
      </c>
      <c r="J1401" s="10" t="str">
        <f t="shared" si="24"/>
        <v/>
      </c>
    </row>
    <row r="1402" spans="5:10" x14ac:dyDescent="0.25">
      <c r="E1402" s="4">
        <v>42186</v>
      </c>
      <c r="F1402">
        <v>806014</v>
      </c>
      <c r="G1402" s="3">
        <v>5227.0369392634257</v>
      </c>
      <c r="H1402" s="10" t="str">
        <f>IF(AND(E1402&gt;=$L$2,SUM($I$1:I1401)&lt;90),1,"")</f>
        <v/>
      </c>
      <c r="I1402" s="10" t="str">
        <f>IF(AND(H1402=1,F1402=$L$4),1,"")</f>
        <v/>
      </c>
      <c r="J1402" s="10" t="str">
        <f t="shared" si="24"/>
        <v/>
      </c>
    </row>
    <row r="1403" spans="5:10" x14ac:dyDescent="0.25">
      <c r="E1403" s="4">
        <v>42186</v>
      </c>
      <c r="F1403">
        <v>806013</v>
      </c>
      <c r="G1403" s="3">
        <v>37288.620483705352</v>
      </c>
      <c r="H1403" s="10" t="str">
        <f>IF(AND(E1403&gt;=$L$2,SUM($I$1:I1402)&lt;90),1,"")</f>
        <v/>
      </c>
      <c r="I1403" s="10" t="str">
        <f>IF(AND(H1403=1,F1403=$L$4),1,"")</f>
        <v/>
      </c>
      <c r="J1403" s="10" t="str">
        <f t="shared" si="24"/>
        <v/>
      </c>
    </row>
    <row r="1404" spans="5:10" x14ac:dyDescent="0.25">
      <c r="E1404" s="4">
        <v>42186</v>
      </c>
      <c r="F1404">
        <v>805994</v>
      </c>
      <c r="G1404" s="3">
        <v>968.60596728221765</v>
      </c>
      <c r="H1404" s="10" t="str">
        <f>IF(AND(E1404&gt;=$L$2,SUM($I$1:I1403)&lt;90),1,"")</f>
        <v/>
      </c>
      <c r="I1404" s="10" t="str">
        <f>IF(AND(H1404=1,F1404=$L$4),1,"")</f>
        <v/>
      </c>
      <c r="J1404" s="10" t="str">
        <f t="shared" si="24"/>
        <v/>
      </c>
    </row>
    <row r="1405" spans="5:10" x14ac:dyDescent="0.25">
      <c r="E1405" s="4">
        <v>42186</v>
      </c>
      <c r="F1405">
        <v>805961</v>
      </c>
      <c r="G1405" s="3">
        <v>32129.515152321477</v>
      </c>
      <c r="H1405" s="10" t="str">
        <f>IF(AND(E1405&gt;=$L$2,SUM($I$1:I1404)&lt;90),1,"")</f>
        <v/>
      </c>
      <c r="I1405" s="10" t="str">
        <f>IF(AND(H1405=1,F1405=$L$4),1,"")</f>
        <v/>
      </c>
      <c r="J1405" s="10" t="str">
        <f t="shared" si="24"/>
        <v/>
      </c>
    </row>
    <row r="1406" spans="5:10" x14ac:dyDescent="0.25">
      <c r="E1406" s="4">
        <v>42186</v>
      </c>
      <c r="F1406">
        <v>805877</v>
      </c>
      <c r="G1406" s="3">
        <v>4990.6509591528848</v>
      </c>
      <c r="H1406" s="10" t="str">
        <f>IF(AND(E1406&gt;=$L$2,SUM($I$1:I1405)&lt;90),1,"")</f>
        <v/>
      </c>
      <c r="I1406" s="10" t="str">
        <f>IF(AND(H1406=1,F1406=$L$4),1,"")</f>
        <v/>
      </c>
      <c r="J1406" s="10" t="str">
        <f t="shared" si="24"/>
        <v/>
      </c>
    </row>
    <row r="1407" spans="5:10" x14ac:dyDescent="0.25">
      <c r="E1407" s="4">
        <v>42186</v>
      </c>
      <c r="F1407">
        <v>805385</v>
      </c>
      <c r="G1407" s="3">
        <v>8340.0128799129143</v>
      </c>
      <c r="H1407" s="10" t="str">
        <f>IF(AND(E1407&gt;=$L$2,SUM($I$1:I1406)&lt;90),1,"")</f>
        <v/>
      </c>
      <c r="I1407" s="10" t="str">
        <f>IF(AND(H1407=1,F1407=$L$4),1,"")</f>
        <v/>
      </c>
      <c r="J1407" s="10" t="str">
        <f t="shared" si="24"/>
        <v/>
      </c>
    </row>
    <row r="1408" spans="5:10" x14ac:dyDescent="0.25">
      <c r="E1408" s="4">
        <v>42186</v>
      </c>
      <c r="F1408">
        <v>805349</v>
      </c>
      <c r="G1408" s="3">
        <v>11805.058725447005</v>
      </c>
      <c r="H1408" s="10" t="str">
        <f>IF(AND(E1408&gt;=$L$2,SUM($I$1:I1407)&lt;90),1,"")</f>
        <v/>
      </c>
      <c r="I1408" s="10" t="str">
        <f>IF(AND(H1408=1,F1408=$L$4),1,"")</f>
        <v/>
      </c>
      <c r="J1408" s="10" t="str">
        <f t="shared" si="24"/>
        <v/>
      </c>
    </row>
    <row r="1409" spans="5:10" x14ac:dyDescent="0.25">
      <c r="E1409" s="4">
        <v>42186</v>
      </c>
      <c r="F1409">
        <v>804767</v>
      </c>
      <c r="G1409" s="3">
        <v>4590.7753530060891</v>
      </c>
      <c r="H1409" s="10" t="str">
        <f>IF(AND(E1409&gt;=$L$2,SUM($I$1:I1408)&lt;90),1,"")</f>
        <v/>
      </c>
      <c r="I1409" s="10" t="str">
        <f>IF(AND(H1409=1,F1409=$L$4),1,"")</f>
        <v/>
      </c>
      <c r="J1409" s="10" t="str">
        <f t="shared" si="24"/>
        <v/>
      </c>
    </row>
    <row r="1410" spans="5:10" x14ac:dyDescent="0.25">
      <c r="E1410" s="4">
        <v>42186</v>
      </c>
      <c r="F1410">
        <v>804729</v>
      </c>
      <c r="G1410" s="3">
        <v>27249.223027266045</v>
      </c>
      <c r="H1410" s="10" t="str">
        <f>IF(AND(E1410&gt;=$L$2,SUM($I$1:I1409)&lt;90),1,"")</f>
        <v/>
      </c>
      <c r="I1410" s="10" t="str">
        <f>IF(AND(H1410=1,F1410=$L$4),1,"")</f>
        <v/>
      </c>
      <c r="J1410" s="10" t="str">
        <f t="shared" si="24"/>
        <v/>
      </c>
    </row>
    <row r="1411" spans="5:10" x14ac:dyDescent="0.25">
      <c r="E1411" s="4">
        <v>42186</v>
      </c>
      <c r="F1411">
        <v>804519</v>
      </c>
      <c r="G1411" s="3">
        <v>133606.76530578479</v>
      </c>
      <c r="H1411" s="10" t="str">
        <f>IF(AND(E1411&gt;=$L$2,SUM($I$1:I1410)&lt;90),1,"")</f>
        <v/>
      </c>
      <c r="I1411" s="10" t="str">
        <f>IF(AND(H1411=1,F1411=$L$4),1,"")</f>
        <v/>
      </c>
      <c r="J1411" s="10" t="str">
        <f t="shared" ref="J1411:J1474" si="25">IF(AND(H1411=1,I1411=1),ROW(),"")</f>
        <v/>
      </c>
    </row>
    <row r="1412" spans="5:10" x14ac:dyDescent="0.25">
      <c r="E1412" s="4">
        <v>42186</v>
      </c>
      <c r="F1412">
        <v>804460</v>
      </c>
      <c r="G1412" s="3">
        <v>52670.418497976032</v>
      </c>
      <c r="H1412" s="10" t="str">
        <f>IF(AND(E1412&gt;=$L$2,SUM($I$1:I1411)&lt;90),1,"")</f>
        <v/>
      </c>
      <c r="I1412" s="10" t="str">
        <f>IF(AND(H1412=1,F1412=$L$4),1,"")</f>
        <v/>
      </c>
      <c r="J1412" s="10" t="str">
        <f t="shared" si="25"/>
        <v/>
      </c>
    </row>
    <row r="1413" spans="5:10" x14ac:dyDescent="0.25">
      <c r="E1413" s="4">
        <v>42186</v>
      </c>
      <c r="F1413">
        <v>804429</v>
      </c>
      <c r="G1413" s="3">
        <v>1359.3795387386679</v>
      </c>
      <c r="H1413" s="10" t="str">
        <f>IF(AND(E1413&gt;=$L$2,SUM($I$1:I1412)&lt;90),1,"")</f>
        <v/>
      </c>
      <c r="I1413" s="10" t="str">
        <f>IF(AND(H1413=1,F1413=$L$4),1,"")</f>
        <v/>
      </c>
      <c r="J1413" s="10" t="str">
        <f t="shared" si="25"/>
        <v/>
      </c>
    </row>
    <row r="1414" spans="5:10" x14ac:dyDescent="0.25">
      <c r="E1414" s="4">
        <v>42186</v>
      </c>
      <c r="F1414">
        <v>803779</v>
      </c>
      <c r="G1414" s="3">
        <v>948.74698250328333</v>
      </c>
      <c r="H1414" s="10" t="str">
        <f>IF(AND(E1414&gt;=$L$2,SUM($I$1:I1413)&lt;90),1,"")</f>
        <v/>
      </c>
      <c r="I1414" s="10" t="str">
        <f>IF(AND(H1414=1,F1414=$L$4),1,"")</f>
        <v/>
      </c>
      <c r="J1414" s="10" t="str">
        <f t="shared" si="25"/>
        <v/>
      </c>
    </row>
    <row r="1415" spans="5:10" x14ac:dyDescent="0.25">
      <c r="E1415" s="4">
        <v>42186</v>
      </c>
      <c r="F1415">
        <v>802726</v>
      </c>
      <c r="G1415" s="3">
        <v>3000.9888833376349</v>
      </c>
      <c r="H1415" s="10" t="str">
        <f>IF(AND(E1415&gt;=$L$2,SUM($I$1:I1414)&lt;90),1,"")</f>
        <v/>
      </c>
      <c r="I1415" s="10" t="str">
        <f>IF(AND(H1415=1,F1415=$L$4),1,"")</f>
        <v/>
      </c>
      <c r="J1415" s="10" t="str">
        <f t="shared" si="25"/>
        <v/>
      </c>
    </row>
    <row r="1416" spans="5:10" x14ac:dyDescent="0.25">
      <c r="E1416" s="4">
        <v>42186</v>
      </c>
      <c r="F1416">
        <v>802702</v>
      </c>
      <c r="G1416" s="3">
        <v>3058.2836559558909</v>
      </c>
      <c r="H1416" s="10" t="str">
        <f>IF(AND(E1416&gt;=$L$2,SUM($I$1:I1415)&lt;90),1,"")</f>
        <v/>
      </c>
      <c r="I1416" s="10" t="str">
        <f>IF(AND(H1416=1,F1416=$L$4),1,"")</f>
        <v/>
      </c>
      <c r="J1416" s="10" t="str">
        <f t="shared" si="25"/>
        <v/>
      </c>
    </row>
    <row r="1417" spans="5:10" x14ac:dyDescent="0.25">
      <c r="E1417" s="4">
        <v>42186</v>
      </c>
      <c r="F1417">
        <v>802697</v>
      </c>
      <c r="G1417" s="3">
        <v>1619.6416772964628</v>
      </c>
      <c r="H1417" s="10" t="str">
        <f>IF(AND(E1417&gt;=$L$2,SUM($I$1:I1416)&lt;90),1,"")</f>
        <v/>
      </c>
      <c r="I1417" s="10" t="str">
        <f>IF(AND(H1417=1,F1417=$L$4),1,"")</f>
        <v/>
      </c>
      <c r="J1417" s="10" t="str">
        <f t="shared" si="25"/>
        <v/>
      </c>
    </row>
    <row r="1418" spans="5:10" x14ac:dyDescent="0.25">
      <c r="E1418" s="4">
        <v>42186</v>
      </c>
      <c r="F1418">
        <v>802694</v>
      </c>
      <c r="G1418" s="3">
        <v>592.17944464119375</v>
      </c>
      <c r="H1418" s="10" t="str">
        <f>IF(AND(E1418&gt;=$L$2,SUM($I$1:I1417)&lt;90),1,"")</f>
        <v/>
      </c>
      <c r="I1418" s="10" t="str">
        <f>IF(AND(H1418=1,F1418=$L$4),1,"")</f>
        <v/>
      </c>
      <c r="J1418" s="10" t="str">
        <f t="shared" si="25"/>
        <v/>
      </c>
    </row>
    <row r="1419" spans="5:10" x14ac:dyDescent="0.25">
      <c r="E1419" s="4">
        <v>42186</v>
      </c>
      <c r="F1419">
        <v>802687</v>
      </c>
      <c r="G1419" s="3">
        <v>3579.1282392775929</v>
      </c>
      <c r="H1419" s="10" t="str">
        <f>IF(AND(E1419&gt;=$L$2,SUM($I$1:I1418)&lt;90),1,"")</f>
        <v/>
      </c>
      <c r="I1419" s="10" t="str">
        <f>IF(AND(H1419=1,F1419=$L$4),1,"")</f>
        <v/>
      </c>
      <c r="J1419" s="10" t="str">
        <f t="shared" si="25"/>
        <v/>
      </c>
    </row>
    <row r="1420" spans="5:10" x14ac:dyDescent="0.25">
      <c r="E1420" s="4">
        <v>42186</v>
      </c>
      <c r="F1420">
        <v>101790</v>
      </c>
      <c r="G1420" s="3">
        <v>28200.612535969754</v>
      </c>
      <c r="H1420" s="10" t="str">
        <f>IF(AND(E1420&gt;=$L$2,SUM($I$1:I1419)&lt;90),1,"")</f>
        <v/>
      </c>
      <c r="I1420" s="10" t="str">
        <f>IF(AND(H1420=1,F1420=$L$4),1,"")</f>
        <v/>
      </c>
      <c r="J1420" s="10" t="str">
        <f t="shared" si="25"/>
        <v/>
      </c>
    </row>
    <row r="1421" spans="5:10" x14ac:dyDescent="0.25">
      <c r="E1421" s="4">
        <v>42217</v>
      </c>
      <c r="F1421">
        <v>807860</v>
      </c>
      <c r="G1421" s="3">
        <v>272.81333257355368</v>
      </c>
      <c r="H1421" s="10" t="str">
        <f>IF(AND(E1421&gt;=$L$2,SUM($I$1:I1420)&lt;90),1,"")</f>
        <v/>
      </c>
      <c r="I1421" s="10" t="str">
        <f>IF(AND(H1421=1,F1421=$L$4),1,"")</f>
        <v/>
      </c>
      <c r="J1421" s="10" t="str">
        <f t="shared" si="25"/>
        <v/>
      </c>
    </row>
    <row r="1422" spans="5:10" x14ac:dyDescent="0.25">
      <c r="E1422" s="4">
        <v>42217</v>
      </c>
      <c r="F1422">
        <v>807533</v>
      </c>
      <c r="G1422" s="3">
        <v>144.99179401902825</v>
      </c>
      <c r="H1422" s="10" t="str">
        <f>IF(AND(E1422&gt;=$L$2,SUM($I$1:I1421)&lt;90),1,"")</f>
        <v/>
      </c>
      <c r="I1422" s="10" t="str">
        <f>IF(AND(H1422=1,F1422=$L$4),1,"")</f>
        <v/>
      </c>
      <c r="J1422" s="10" t="str">
        <f t="shared" si="25"/>
        <v/>
      </c>
    </row>
    <row r="1423" spans="5:10" x14ac:dyDescent="0.25">
      <c r="E1423" s="4">
        <v>42217</v>
      </c>
      <c r="F1423">
        <v>807431</v>
      </c>
      <c r="G1423" s="3">
        <v>50.701349404841856</v>
      </c>
      <c r="H1423" s="10" t="str">
        <f>IF(AND(E1423&gt;=$L$2,SUM($I$1:I1422)&lt;90),1,"")</f>
        <v/>
      </c>
      <c r="I1423" s="10" t="str">
        <f>IF(AND(H1423=1,F1423=$L$4),1,"")</f>
        <v/>
      </c>
      <c r="J1423" s="10" t="str">
        <f t="shared" si="25"/>
        <v/>
      </c>
    </row>
    <row r="1424" spans="5:10" x14ac:dyDescent="0.25">
      <c r="E1424" s="4">
        <v>42217</v>
      </c>
      <c r="F1424">
        <v>806662</v>
      </c>
      <c r="G1424" s="3">
        <v>390.48398594234123</v>
      </c>
      <c r="H1424" s="10" t="str">
        <f>IF(AND(E1424&gt;=$L$2,SUM($I$1:I1423)&lt;90),1,"")</f>
        <v/>
      </c>
      <c r="I1424" s="10" t="str">
        <f>IF(AND(H1424=1,F1424=$L$4),1,"")</f>
        <v/>
      </c>
      <c r="J1424" s="10" t="str">
        <f t="shared" si="25"/>
        <v/>
      </c>
    </row>
    <row r="1425" spans="5:10" x14ac:dyDescent="0.25">
      <c r="E1425" s="4">
        <v>42217</v>
      </c>
      <c r="F1425">
        <v>806231</v>
      </c>
      <c r="G1425" s="3">
        <v>466.29053112681174</v>
      </c>
      <c r="H1425" s="10" t="str">
        <f>IF(AND(E1425&gt;=$L$2,SUM($I$1:I1424)&lt;90),1,"")</f>
        <v/>
      </c>
      <c r="I1425" s="10" t="str">
        <f>IF(AND(H1425=1,F1425=$L$4),1,"")</f>
        <v/>
      </c>
      <c r="J1425" s="10" t="str">
        <f t="shared" si="25"/>
        <v/>
      </c>
    </row>
    <row r="1426" spans="5:10" x14ac:dyDescent="0.25">
      <c r="E1426" s="4">
        <v>42217</v>
      </c>
      <c r="F1426">
        <v>806171</v>
      </c>
      <c r="G1426" s="3">
        <v>197.77639698486468</v>
      </c>
      <c r="H1426" s="10" t="str">
        <f>IF(AND(E1426&gt;=$L$2,SUM($I$1:I1425)&lt;90),1,"")</f>
        <v/>
      </c>
      <c r="I1426" s="10" t="str">
        <f>IF(AND(H1426=1,F1426=$L$4),1,"")</f>
        <v/>
      </c>
      <c r="J1426" s="10" t="str">
        <f t="shared" si="25"/>
        <v/>
      </c>
    </row>
    <row r="1427" spans="5:10" x14ac:dyDescent="0.25">
      <c r="E1427" s="4">
        <v>42217</v>
      </c>
      <c r="F1427">
        <v>806028</v>
      </c>
      <c r="G1427" s="3">
        <v>1375.7036907212218</v>
      </c>
      <c r="H1427" s="10" t="str">
        <f>IF(AND(E1427&gt;=$L$2,SUM($I$1:I1426)&lt;90),1,"")</f>
        <v/>
      </c>
      <c r="I1427" s="10" t="str">
        <f>IF(AND(H1427=1,F1427=$L$4),1,"")</f>
        <v/>
      </c>
      <c r="J1427" s="10" t="str">
        <f t="shared" si="25"/>
        <v/>
      </c>
    </row>
    <row r="1428" spans="5:10" x14ac:dyDescent="0.25">
      <c r="E1428" s="4">
        <v>42217</v>
      </c>
      <c r="F1428">
        <v>806014</v>
      </c>
      <c r="G1428" s="3">
        <v>278.01483191055917</v>
      </c>
      <c r="H1428" s="10" t="str">
        <f>IF(AND(E1428&gt;=$L$2,SUM($I$1:I1427)&lt;90),1,"")</f>
        <v/>
      </c>
      <c r="I1428" s="10" t="str">
        <f>IF(AND(H1428=1,F1428=$L$4),1,"")</f>
        <v/>
      </c>
      <c r="J1428" s="10" t="str">
        <f t="shared" si="25"/>
        <v/>
      </c>
    </row>
    <row r="1429" spans="5:10" x14ac:dyDescent="0.25">
      <c r="E1429" s="4">
        <v>42217</v>
      </c>
      <c r="F1429">
        <v>806013</v>
      </c>
      <c r="G1429" s="3">
        <v>146.25236146039438</v>
      </c>
      <c r="H1429" s="10" t="str">
        <f>IF(AND(E1429&gt;=$L$2,SUM($I$1:I1428)&lt;90),1,"")</f>
        <v/>
      </c>
      <c r="I1429" s="10" t="str">
        <f>IF(AND(H1429=1,F1429=$L$4),1,"")</f>
        <v/>
      </c>
      <c r="J1429" s="10" t="str">
        <f t="shared" si="25"/>
        <v/>
      </c>
    </row>
    <row r="1430" spans="5:10" x14ac:dyDescent="0.25">
      <c r="E1430" s="4">
        <v>42217</v>
      </c>
      <c r="F1430">
        <v>805994</v>
      </c>
      <c r="G1430" s="3">
        <v>349.88044519939024</v>
      </c>
      <c r="H1430" s="10" t="str">
        <f>IF(AND(E1430&gt;=$L$2,SUM($I$1:I1429)&lt;90),1,"")</f>
        <v/>
      </c>
      <c r="I1430" s="10" t="str">
        <f>IF(AND(H1430=1,F1430=$L$4),1,"")</f>
        <v/>
      </c>
      <c r="J1430" s="10" t="str">
        <f t="shared" si="25"/>
        <v/>
      </c>
    </row>
    <row r="1431" spans="5:10" x14ac:dyDescent="0.25">
      <c r="E1431" s="4">
        <v>42217</v>
      </c>
      <c r="F1431">
        <v>805961</v>
      </c>
      <c r="G1431" s="3">
        <v>2212.4683583000578</v>
      </c>
      <c r="H1431" s="10" t="str">
        <f>IF(AND(E1431&gt;=$L$2,SUM($I$1:I1430)&lt;90),1,"")</f>
        <v/>
      </c>
      <c r="I1431" s="10" t="str">
        <f>IF(AND(H1431=1,F1431=$L$4),1,"")</f>
        <v/>
      </c>
      <c r="J1431" s="10" t="str">
        <f t="shared" si="25"/>
        <v/>
      </c>
    </row>
    <row r="1432" spans="5:10" x14ac:dyDescent="0.25">
      <c r="E1432" s="4">
        <v>42217</v>
      </c>
      <c r="F1432">
        <v>805385</v>
      </c>
      <c r="G1432" s="3">
        <v>916.88368032587471</v>
      </c>
      <c r="H1432" s="10" t="str">
        <f>IF(AND(E1432&gt;=$L$2,SUM($I$1:I1431)&lt;90),1,"")</f>
        <v/>
      </c>
      <c r="I1432" s="10" t="str">
        <f>IF(AND(H1432=1,F1432=$L$4),1,"")</f>
        <v/>
      </c>
      <c r="J1432" s="10" t="str">
        <f t="shared" si="25"/>
        <v/>
      </c>
    </row>
    <row r="1433" spans="5:10" x14ac:dyDescent="0.25">
      <c r="E1433" s="4">
        <v>42217</v>
      </c>
      <c r="F1433">
        <v>805349</v>
      </c>
      <c r="G1433" s="3">
        <v>145.86755666250366</v>
      </c>
      <c r="H1433" s="10" t="str">
        <f>IF(AND(E1433&gt;=$L$2,SUM($I$1:I1432)&lt;90),1,"")</f>
        <v/>
      </c>
      <c r="I1433" s="10" t="str">
        <f>IF(AND(H1433=1,F1433=$L$4),1,"")</f>
        <v/>
      </c>
      <c r="J1433" s="10" t="str">
        <f t="shared" si="25"/>
        <v/>
      </c>
    </row>
    <row r="1434" spans="5:10" x14ac:dyDescent="0.25">
      <c r="E1434" s="4">
        <v>42217</v>
      </c>
      <c r="F1434">
        <v>804767</v>
      </c>
      <c r="G1434" s="3">
        <v>1909.6667897529521</v>
      </c>
      <c r="H1434" s="10" t="str">
        <f>IF(AND(E1434&gt;=$L$2,SUM($I$1:I1433)&lt;90),1,"")</f>
        <v/>
      </c>
      <c r="I1434" s="10" t="str">
        <f>IF(AND(H1434=1,F1434=$L$4),1,"")</f>
        <v/>
      </c>
      <c r="J1434" s="10" t="str">
        <f t="shared" si="25"/>
        <v/>
      </c>
    </row>
    <row r="1435" spans="5:10" x14ac:dyDescent="0.25">
      <c r="E1435" s="4">
        <v>42217</v>
      </c>
      <c r="F1435">
        <v>804729</v>
      </c>
      <c r="G1435" s="3">
        <v>1120.1269592669798</v>
      </c>
      <c r="H1435" s="10" t="str">
        <f>IF(AND(E1435&gt;=$L$2,SUM($I$1:I1434)&lt;90),1,"")</f>
        <v/>
      </c>
      <c r="I1435" s="10" t="str">
        <f>IF(AND(H1435=1,F1435=$L$4),1,"")</f>
        <v/>
      </c>
      <c r="J1435" s="10" t="str">
        <f t="shared" si="25"/>
        <v/>
      </c>
    </row>
    <row r="1436" spans="5:10" x14ac:dyDescent="0.25">
      <c r="E1436" s="4">
        <v>42217</v>
      </c>
      <c r="F1436">
        <v>804460</v>
      </c>
      <c r="G1436" s="3">
        <v>126.3221267558478</v>
      </c>
      <c r="H1436" s="10" t="str">
        <f>IF(AND(E1436&gt;=$L$2,SUM($I$1:I1435)&lt;90),1,"")</f>
        <v/>
      </c>
      <c r="I1436" s="10" t="str">
        <f>IF(AND(H1436=1,F1436=$L$4),1,"")</f>
        <v/>
      </c>
      <c r="J1436" s="10" t="str">
        <f t="shared" si="25"/>
        <v/>
      </c>
    </row>
    <row r="1437" spans="5:10" x14ac:dyDescent="0.25">
      <c r="E1437" s="4">
        <v>42217</v>
      </c>
      <c r="F1437">
        <v>804429</v>
      </c>
      <c r="G1437" s="3">
        <v>2786.4909637053074</v>
      </c>
      <c r="H1437" s="10" t="str">
        <f>IF(AND(E1437&gt;=$L$2,SUM($I$1:I1436)&lt;90),1,"")</f>
        <v/>
      </c>
      <c r="I1437" s="10" t="str">
        <f>IF(AND(H1437=1,F1437=$L$4),1,"")</f>
        <v/>
      </c>
      <c r="J1437" s="10" t="str">
        <f t="shared" si="25"/>
        <v/>
      </c>
    </row>
    <row r="1438" spans="5:10" x14ac:dyDescent="0.25">
      <c r="E1438" s="4">
        <v>42217</v>
      </c>
      <c r="F1438">
        <v>802702</v>
      </c>
      <c r="G1438" s="3">
        <v>105.88766507475478</v>
      </c>
      <c r="H1438" s="10" t="str">
        <f>IF(AND(E1438&gt;=$L$2,SUM($I$1:I1437)&lt;90),1,"")</f>
        <v/>
      </c>
      <c r="I1438" s="10" t="str">
        <f>IF(AND(H1438=1,F1438=$L$4),1,"")</f>
        <v/>
      </c>
      <c r="J1438" s="10" t="str">
        <f t="shared" si="25"/>
        <v/>
      </c>
    </row>
    <row r="1439" spans="5:10" x14ac:dyDescent="0.25">
      <c r="E1439" s="4">
        <v>42217</v>
      </c>
      <c r="F1439">
        <v>802687</v>
      </c>
      <c r="G1439" s="3">
        <v>220.69218615580468</v>
      </c>
      <c r="H1439" s="10" t="str">
        <f>IF(AND(E1439&gt;=$L$2,SUM($I$1:I1438)&lt;90),1,"")</f>
        <v/>
      </c>
      <c r="I1439" s="10" t="str">
        <f>IF(AND(H1439=1,F1439=$L$4),1,"")</f>
        <v/>
      </c>
      <c r="J1439" s="10" t="str">
        <f t="shared" si="25"/>
        <v/>
      </c>
    </row>
    <row r="1440" spans="5:10" x14ac:dyDescent="0.25">
      <c r="E1440" s="4">
        <v>42217</v>
      </c>
      <c r="F1440">
        <v>101790</v>
      </c>
      <c r="G1440" s="3">
        <v>5027.9258348948624</v>
      </c>
      <c r="H1440" s="10" t="str">
        <f>IF(AND(E1440&gt;=$L$2,SUM($I$1:I1439)&lt;90),1,"")</f>
        <v/>
      </c>
      <c r="I1440" s="10" t="str">
        <f>IF(AND(H1440=1,F1440=$L$4),1,"")</f>
        <v/>
      </c>
      <c r="J1440" s="10" t="str">
        <f t="shared" si="25"/>
        <v/>
      </c>
    </row>
    <row r="1441" spans="5:10" x14ac:dyDescent="0.25">
      <c r="E1441" s="4">
        <v>42217</v>
      </c>
      <c r="F1441">
        <v>809000</v>
      </c>
      <c r="G1441" s="3">
        <v>3895.2993542619156</v>
      </c>
      <c r="H1441" s="10" t="str">
        <f>IF(AND(E1441&gt;=$L$2,SUM($I$1:I1440)&lt;90),1,"")</f>
        <v/>
      </c>
      <c r="I1441" s="10" t="str">
        <f>IF(AND(H1441=1,F1441=$L$4),1,"")</f>
        <v/>
      </c>
      <c r="J1441" s="10" t="str">
        <f t="shared" si="25"/>
        <v/>
      </c>
    </row>
    <row r="1442" spans="5:10" x14ac:dyDescent="0.25">
      <c r="E1442" s="4">
        <v>42217</v>
      </c>
      <c r="F1442">
        <v>807860</v>
      </c>
      <c r="G1442" s="3">
        <v>8578.5727815563187</v>
      </c>
      <c r="H1442" s="10" t="str">
        <f>IF(AND(E1442&gt;=$L$2,SUM($I$1:I1441)&lt;90),1,"")</f>
        <v/>
      </c>
      <c r="I1442" s="10" t="str">
        <f>IF(AND(H1442=1,F1442=$L$4),1,"")</f>
        <v/>
      </c>
      <c r="J1442" s="10" t="str">
        <f t="shared" si="25"/>
        <v/>
      </c>
    </row>
    <row r="1443" spans="5:10" x14ac:dyDescent="0.25">
      <c r="E1443" s="4">
        <v>42217</v>
      </c>
      <c r="F1443">
        <v>807533</v>
      </c>
      <c r="G1443" s="3">
        <v>6235.5759819855375</v>
      </c>
      <c r="H1443" s="10" t="str">
        <f>IF(AND(E1443&gt;=$L$2,SUM($I$1:I1442)&lt;90),1,"")</f>
        <v/>
      </c>
      <c r="I1443" s="10" t="str">
        <f>IF(AND(H1443=1,F1443=$L$4),1,"")</f>
        <v/>
      </c>
      <c r="J1443" s="10" t="str">
        <f t="shared" si="25"/>
        <v/>
      </c>
    </row>
    <row r="1444" spans="5:10" x14ac:dyDescent="0.25">
      <c r="E1444" s="4">
        <v>42217</v>
      </c>
      <c r="F1444">
        <v>807431</v>
      </c>
      <c r="G1444" s="3">
        <v>15719.846566466975</v>
      </c>
      <c r="H1444" s="10" t="str">
        <f>IF(AND(E1444&gt;=$L$2,SUM($I$1:I1443)&lt;90),1,"")</f>
        <v/>
      </c>
      <c r="I1444" s="10" t="str">
        <f>IF(AND(H1444=1,F1444=$L$4),1,"")</f>
        <v/>
      </c>
      <c r="J1444" s="10" t="str">
        <f t="shared" si="25"/>
        <v/>
      </c>
    </row>
    <row r="1445" spans="5:10" x14ac:dyDescent="0.25">
      <c r="E1445" s="4">
        <v>42217</v>
      </c>
      <c r="F1445">
        <v>806662</v>
      </c>
      <c r="G1445" s="3">
        <v>3129.7899199476701</v>
      </c>
      <c r="H1445" s="10" t="str">
        <f>IF(AND(E1445&gt;=$L$2,SUM($I$1:I1444)&lt;90),1,"")</f>
        <v/>
      </c>
      <c r="I1445" s="10" t="str">
        <f>IF(AND(H1445=1,F1445=$L$4),1,"")</f>
        <v/>
      </c>
      <c r="J1445" s="10" t="str">
        <f t="shared" si="25"/>
        <v/>
      </c>
    </row>
    <row r="1446" spans="5:10" x14ac:dyDescent="0.25">
      <c r="E1446" s="4">
        <v>42217</v>
      </c>
      <c r="F1446">
        <v>806538</v>
      </c>
      <c r="G1446" s="3">
        <v>3878.1423679283744</v>
      </c>
      <c r="H1446" s="10" t="str">
        <f>IF(AND(E1446&gt;=$L$2,SUM($I$1:I1445)&lt;90),1,"")</f>
        <v/>
      </c>
      <c r="I1446" s="10" t="str">
        <f>IF(AND(H1446=1,F1446=$L$4),1,"")</f>
        <v/>
      </c>
      <c r="J1446" s="10" t="str">
        <f t="shared" si="25"/>
        <v/>
      </c>
    </row>
    <row r="1447" spans="5:10" x14ac:dyDescent="0.25">
      <c r="E1447" s="4">
        <v>42217</v>
      </c>
      <c r="F1447">
        <v>806436</v>
      </c>
      <c r="G1447" s="3">
        <v>3462.8185688256394</v>
      </c>
      <c r="H1447" s="10" t="str">
        <f>IF(AND(E1447&gt;=$L$2,SUM($I$1:I1446)&lt;90),1,"")</f>
        <v/>
      </c>
      <c r="I1447" s="10" t="str">
        <f>IF(AND(H1447=1,F1447=$L$4),1,"")</f>
        <v/>
      </c>
      <c r="J1447" s="10" t="str">
        <f t="shared" si="25"/>
        <v/>
      </c>
    </row>
    <row r="1448" spans="5:10" x14ac:dyDescent="0.25">
      <c r="E1448" s="4">
        <v>42217</v>
      </c>
      <c r="F1448">
        <v>806231</v>
      </c>
      <c r="G1448" s="3">
        <v>1574.5814255759119</v>
      </c>
      <c r="H1448" s="10" t="str">
        <f>IF(AND(E1448&gt;=$L$2,SUM($I$1:I1447)&lt;90),1,"")</f>
        <v/>
      </c>
      <c r="I1448" s="10" t="str">
        <f>IF(AND(H1448=1,F1448=$L$4),1,"")</f>
        <v/>
      </c>
      <c r="J1448" s="10" t="str">
        <f t="shared" si="25"/>
        <v/>
      </c>
    </row>
    <row r="1449" spans="5:10" x14ac:dyDescent="0.25">
      <c r="E1449" s="4">
        <v>42217</v>
      </c>
      <c r="F1449">
        <v>806171</v>
      </c>
      <c r="G1449" s="3">
        <v>12843.563393543514</v>
      </c>
      <c r="H1449" s="10" t="str">
        <f>IF(AND(E1449&gt;=$L$2,SUM($I$1:I1448)&lt;90),1,"")</f>
        <v/>
      </c>
      <c r="I1449" s="10" t="str">
        <f>IF(AND(H1449=1,F1449=$L$4),1,"")</f>
        <v/>
      </c>
      <c r="J1449" s="10" t="str">
        <f t="shared" si="25"/>
        <v/>
      </c>
    </row>
    <row r="1450" spans="5:10" x14ac:dyDescent="0.25">
      <c r="E1450" s="4">
        <v>42217</v>
      </c>
      <c r="F1450">
        <v>806028</v>
      </c>
      <c r="G1450" s="3">
        <v>38756.384829158924</v>
      </c>
      <c r="H1450" s="10" t="str">
        <f>IF(AND(E1450&gt;=$L$2,SUM($I$1:I1449)&lt;90),1,"")</f>
        <v/>
      </c>
      <c r="I1450" s="10" t="str">
        <f>IF(AND(H1450=1,F1450=$L$4),1,"")</f>
        <v/>
      </c>
      <c r="J1450" s="10" t="str">
        <f t="shared" si="25"/>
        <v/>
      </c>
    </row>
    <row r="1451" spans="5:10" x14ac:dyDescent="0.25">
      <c r="E1451" s="4">
        <v>42217</v>
      </c>
      <c r="F1451">
        <v>806014</v>
      </c>
      <c r="G1451" s="3">
        <v>6407.3183440234507</v>
      </c>
      <c r="H1451" s="10" t="str">
        <f>IF(AND(E1451&gt;=$L$2,SUM($I$1:I1450)&lt;90),1,"")</f>
        <v/>
      </c>
      <c r="I1451" s="10" t="str">
        <f>IF(AND(H1451=1,F1451=$L$4),1,"")</f>
        <v/>
      </c>
      <c r="J1451" s="10" t="str">
        <f t="shared" si="25"/>
        <v/>
      </c>
    </row>
    <row r="1452" spans="5:10" x14ac:dyDescent="0.25">
      <c r="E1452" s="4">
        <v>42217</v>
      </c>
      <c r="F1452">
        <v>806013</v>
      </c>
      <c r="G1452" s="3">
        <v>27249.420997392361</v>
      </c>
      <c r="H1452" s="10" t="str">
        <f>IF(AND(E1452&gt;=$L$2,SUM($I$1:I1451)&lt;90),1,"")</f>
        <v/>
      </c>
      <c r="I1452" s="10" t="str">
        <f>IF(AND(H1452=1,F1452=$L$4),1,"")</f>
        <v/>
      </c>
      <c r="J1452" s="10" t="str">
        <f t="shared" si="25"/>
        <v/>
      </c>
    </row>
    <row r="1453" spans="5:10" x14ac:dyDescent="0.25">
      <c r="E1453" s="4">
        <v>42217</v>
      </c>
      <c r="F1453">
        <v>805994</v>
      </c>
      <c r="G1453" s="3">
        <v>1036.478357684116</v>
      </c>
      <c r="H1453" s="10" t="str">
        <f>IF(AND(E1453&gt;=$L$2,SUM($I$1:I1452)&lt;90),1,"")</f>
        <v/>
      </c>
      <c r="I1453" s="10" t="str">
        <f>IF(AND(H1453=1,F1453=$L$4),1,"")</f>
        <v/>
      </c>
      <c r="J1453" s="10" t="str">
        <f t="shared" si="25"/>
        <v/>
      </c>
    </row>
    <row r="1454" spans="5:10" x14ac:dyDescent="0.25">
      <c r="E1454" s="4">
        <v>42217</v>
      </c>
      <c r="F1454">
        <v>805961</v>
      </c>
      <c r="G1454" s="3">
        <v>62047.796559364149</v>
      </c>
      <c r="H1454" s="10" t="str">
        <f>IF(AND(E1454&gt;=$L$2,SUM($I$1:I1453)&lt;90),1,"")</f>
        <v/>
      </c>
      <c r="I1454" s="10" t="str">
        <f>IF(AND(H1454=1,F1454=$L$4),1,"")</f>
        <v/>
      </c>
      <c r="J1454" s="10" t="str">
        <f t="shared" si="25"/>
        <v/>
      </c>
    </row>
    <row r="1455" spans="5:10" x14ac:dyDescent="0.25">
      <c r="E1455" s="4">
        <v>42217</v>
      </c>
      <c r="F1455">
        <v>805877</v>
      </c>
      <c r="G1455" s="3">
        <v>4173.4601466130534</v>
      </c>
      <c r="H1455" s="10" t="str">
        <f>IF(AND(E1455&gt;=$L$2,SUM($I$1:I1454)&lt;90),1,"")</f>
        <v/>
      </c>
      <c r="I1455" s="10" t="str">
        <f>IF(AND(H1455=1,F1455=$L$4),1,"")</f>
        <v/>
      </c>
      <c r="J1455" s="10" t="str">
        <f t="shared" si="25"/>
        <v/>
      </c>
    </row>
    <row r="1456" spans="5:10" x14ac:dyDescent="0.25">
      <c r="E1456" s="4">
        <v>42217</v>
      </c>
      <c r="F1456">
        <v>805385</v>
      </c>
      <c r="G1456" s="3">
        <v>11685.964408440555</v>
      </c>
      <c r="H1456" s="10" t="str">
        <f>IF(AND(E1456&gt;=$L$2,SUM($I$1:I1455)&lt;90),1,"")</f>
        <v/>
      </c>
      <c r="I1456" s="10" t="str">
        <f>IF(AND(H1456=1,F1456=$L$4),1,"")</f>
        <v/>
      </c>
      <c r="J1456" s="10" t="str">
        <f t="shared" si="25"/>
        <v/>
      </c>
    </row>
    <row r="1457" spans="5:10" x14ac:dyDescent="0.25">
      <c r="E1457" s="4">
        <v>42217</v>
      </c>
      <c r="F1457">
        <v>805349</v>
      </c>
      <c r="G1457" s="3">
        <v>11886.10271073661</v>
      </c>
      <c r="H1457" s="10" t="str">
        <f>IF(AND(E1457&gt;=$L$2,SUM($I$1:I1456)&lt;90),1,"")</f>
        <v/>
      </c>
      <c r="I1457" s="10" t="str">
        <f>IF(AND(H1457=1,F1457=$L$4),1,"")</f>
        <v/>
      </c>
      <c r="J1457" s="10" t="str">
        <f t="shared" si="25"/>
        <v/>
      </c>
    </row>
    <row r="1458" spans="5:10" x14ac:dyDescent="0.25">
      <c r="E1458" s="4">
        <v>42217</v>
      </c>
      <c r="F1458">
        <v>804767</v>
      </c>
      <c r="G1458" s="3">
        <v>5075.1904793806116</v>
      </c>
      <c r="H1458" s="10" t="str">
        <f>IF(AND(E1458&gt;=$L$2,SUM($I$1:I1457)&lt;90),1,"")</f>
        <v/>
      </c>
      <c r="I1458" s="10" t="str">
        <f>IF(AND(H1458=1,F1458=$L$4),1,"")</f>
        <v/>
      </c>
      <c r="J1458" s="10" t="str">
        <f t="shared" si="25"/>
        <v/>
      </c>
    </row>
    <row r="1459" spans="5:10" x14ac:dyDescent="0.25">
      <c r="E1459" s="4">
        <v>42217</v>
      </c>
      <c r="F1459">
        <v>804729</v>
      </c>
      <c r="G1459" s="3">
        <v>24745.111372719603</v>
      </c>
      <c r="H1459" s="10" t="str">
        <f>IF(AND(E1459&gt;=$L$2,SUM($I$1:I1458)&lt;90),1,"")</f>
        <v/>
      </c>
      <c r="I1459" s="10" t="str">
        <f>IF(AND(H1459=1,F1459=$L$4),1,"")</f>
        <v/>
      </c>
      <c r="J1459" s="10" t="str">
        <f t="shared" si="25"/>
        <v/>
      </c>
    </row>
    <row r="1460" spans="5:10" x14ac:dyDescent="0.25">
      <c r="E1460" s="4">
        <v>42217</v>
      </c>
      <c r="F1460">
        <v>804519</v>
      </c>
      <c r="G1460" s="3">
        <v>46373.330420786348</v>
      </c>
      <c r="H1460" s="10" t="str">
        <f>IF(AND(E1460&gt;=$L$2,SUM($I$1:I1459)&lt;90),1,"")</f>
        <v/>
      </c>
      <c r="I1460" s="10" t="str">
        <f>IF(AND(H1460=1,F1460=$L$4),1,"")</f>
        <v/>
      </c>
      <c r="J1460" s="10" t="str">
        <f t="shared" si="25"/>
        <v/>
      </c>
    </row>
    <row r="1461" spans="5:10" x14ac:dyDescent="0.25">
      <c r="E1461" s="4">
        <v>42217</v>
      </c>
      <c r="F1461">
        <v>804460</v>
      </c>
      <c r="G1461" s="3">
        <v>47758.548078407148</v>
      </c>
      <c r="H1461" s="10" t="str">
        <f>IF(AND(E1461&gt;=$L$2,SUM($I$1:I1460)&lt;90),1,"")</f>
        <v/>
      </c>
      <c r="I1461" s="10" t="str">
        <f>IF(AND(H1461=1,F1461=$L$4),1,"")</f>
        <v/>
      </c>
      <c r="J1461" s="10" t="str">
        <f t="shared" si="25"/>
        <v/>
      </c>
    </row>
    <row r="1462" spans="5:10" x14ac:dyDescent="0.25">
      <c r="E1462" s="4">
        <v>42217</v>
      </c>
      <c r="F1462">
        <v>804429</v>
      </c>
      <c r="G1462" s="3">
        <v>4084.7029296099167</v>
      </c>
      <c r="H1462" s="10" t="str">
        <f>IF(AND(E1462&gt;=$L$2,SUM($I$1:I1461)&lt;90),1,"")</f>
        <v/>
      </c>
      <c r="I1462" s="10" t="str">
        <f>IF(AND(H1462=1,F1462=$L$4),1,"")</f>
        <v/>
      </c>
      <c r="J1462" s="10" t="str">
        <f t="shared" si="25"/>
        <v/>
      </c>
    </row>
    <row r="1463" spans="5:10" x14ac:dyDescent="0.25">
      <c r="E1463" s="4">
        <v>42217</v>
      </c>
      <c r="F1463">
        <v>803779</v>
      </c>
      <c r="G1463" s="3">
        <v>817.53769681526205</v>
      </c>
      <c r="H1463" s="10" t="str">
        <f>IF(AND(E1463&gt;=$L$2,SUM($I$1:I1462)&lt;90),1,"")</f>
        <v/>
      </c>
      <c r="I1463" s="10" t="str">
        <f>IF(AND(H1463=1,F1463=$L$4),1,"")</f>
        <v/>
      </c>
      <c r="J1463" s="10" t="str">
        <f t="shared" si="25"/>
        <v/>
      </c>
    </row>
    <row r="1464" spans="5:10" x14ac:dyDescent="0.25">
      <c r="E1464" s="4">
        <v>42217</v>
      </c>
      <c r="F1464">
        <v>802726</v>
      </c>
      <c r="G1464" s="3">
        <v>5275.3022434147442</v>
      </c>
      <c r="H1464" s="10" t="str">
        <f>IF(AND(E1464&gt;=$L$2,SUM($I$1:I1463)&lt;90),1,"")</f>
        <v/>
      </c>
      <c r="I1464" s="10" t="str">
        <f>IF(AND(H1464=1,F1464=$L$4),1,"")</f>
        <v/>
      </c>
      <c r="J1464" s="10" t="str">
        <f t="shared" si="25"/>
        <v/>
      </c>
    </row>
    <row r="1465" spans="5:10" x14ac:dyDescent="0.25">
      <c r="E1465" s="4">
        <v>42217</v>
      </c>
      <c r="F1465">
        <v>802702</v>
      </c>
      <c r="G1465" s="3">
        <v>3389.9312324527536</v>
      </c>
      <c r="H1465" s="10" t="str">
        <f>IF(AND(E1465&gt;=$L$2,SUM($I$1:I1464)&lt;90),1,"")</f>
        <v/>
      </c>
      <c r="I1465" s="10" t="str">
        <f>IF(AND(H1465=1,F1465=$L$4),1,"")</f>
        <v/>
      </c>
      <c r="J1465" s="10" t="str">
        <f t="shared" si="25"/>
        <v/>
      </c>
    </row>
    <row r="1466" spans="5:10" x14ac:dyDescent="0.25">
      <c r="E1466" s="4">
        <v>42217</v>
      </c>
      <c r="F1466">
        <v>802697</v>
      </c>
      <c r="G1466" s="3">
        <v>2629.0659939751204</v>
      </c>
      <c r="H1466" s="10" t="str">
        <f>IF(AND(E1466&gt;=$L$2,SUM($I$1:I1465)&lt;90),1,"")</f>
        <v/>
      </c>
      <c r="I1466" s="10" t="str">
        <f>IF(AND(H1466=1,F1466=$L$4),1,"")</f>
        <v/>
      </c>
      <c r="J1466" s="10" t="str">
        <f t="shared" si="25"/>
        <v/>
      </c>
    </row>
    <row r="1467" spans="5:10" x14ac:dyDescent="0.25">
      <c r="E1467" s="4">
        <v>42217</v>
      </c>
      <c r="F1467">
        <v>802694</v>
      </c>
      <c r="G1467" s="3">
        <v>1677.8019953273551</v>
      </c>
      <c r="H1467" s="10" t="str">
        <f>IF(AND(E1467&gt;=$L$2,SUM($I$1:I1466)&lt;90),1,"")</f>
        <v/>
      </c>
      <c r="I1467" s="10" t="str">
        <f>IF(AND(H1467=1,F1467=$L$4),1,"")</f>
        <v/>
      </c>
      <c r="J1467" s="10" t="str">
        <f t="shared" si="25"/>
        <v/>
      </c>
    </row>
    <row r="1468" spans="5:10" x14ac:dyDescent="0.25">
      <c r="E1468" s="4">
        <v>42217</v>
      </c>
      <c r="F1468">
        <v>802687</v>
      </c>
      <c r="G1468" s="3">
        <v>4295.8015340803777</v>
      </c>
      <c r="H1468" s="10" t="str">
        <f>IF(AND(E1468&gt;=$L$2,SUM($I$1:I1467)&lt;90),1,"")</f>
        <v/>
      </c>
      <c r="I1468" s="10" t="str">
        <f>IF(AND(H1468=1,F1468=$L$4),1,"")</f>
        <v/>
      </c>
      <c r="J1468" s="10" t="str">
        <f t="shared" si="25"/>
        <v/>
      </c>
    </row>
    <row r="1469" spans="5:10" x14ac:dyDescent="0.25">
      <c r="E1469" s="4">
        <v>42217</v>
      </c>
      <c r="F1469">
        <v>101790</v>
      </c>
      <c r="G1469" s="3">
        <v>26839.935615912793</v>
      </c>
      <c r="H1469" s="10" t="str">
        <f>IF(AND(E1469&gt;=$L$2,SUM($I$1:I1468)&lt;90),1,"")</f>
        <v/>
      </c>
      <c r="I1469" s="10" t="str">
        <f>IF(AND(H1469=1,F1469=$L$4),1,"")</f>
        <v/>
      </c>
      <c r="J1469" s="10" t="str">
        <f t="shared" si="25"/>
        <v/>
      </c>
    </row>
    <row r="1470" spans="5:10" x14ac:dyDescent="0.25">
      <c r="E1470" s="4">
        <v>42248</v>
      </c>
      <c r="F1470">
        <v>809000</v>
      </c>
      <c r="G1470" s="3">
        <v>13240.713182023164</v>
      </c>
      <c r="H1470" s="10" t="str">
        <f>IF(AND(E1470&gt;=$L$2,SUM($I$1:I1469)&lt;90),1,"")</f>
        <v/>
      </c>
      <c r="I1470" s="10" t="str">
        <f>IF(AND(H1470=1,F1470=$L$4),1,"")</f>
        <v/>
      </c>
      <c r="J1470" s="10" t="str">
        <f t="shared" si="25"/>
        <v/>
      </c>
    </row>
    <row r="1471" spans="5:10" x14ac:dyDescent="0.25">
      <c r="E1471" s="4">
        <v>42248</v>
      </c>
      <c r="F1471">
        <v>807860</v>
      </c>
      <c r="G1471" s="3">
        <v>20570.753193824334</v>
      </c>
      <c r="H1471" s="10" t="str">
        <f>IF(AND(E1471&gt;=$L$2,SUM($I$1:I1470)&lt;90),1,"")</f>
        <v/>
      </c>
      <c r="I1471" s="10" t="str">
        <f>IF(AND(H1471=1,F1471=$L$4),1,"")</f>
        <v/>
      </c>
      <c r="J1471" s="10" t="str">
        <f t="shared" si="25"/>
        <v/>
      </c>
    </row>
    <row r="1472" spans="5:10" x14ac:dyDescent="0.25">
      <c r="E1472" s="4">
        <v>42248</v>
      </c>
      <c r="F1472">
        <v>807533</v>
      </c>
      <c r="G1472" s="3">
        <v>8511.6081432967785</v>
      </c>
      <c r="H1472" s="10" t="str">
        <f>IF(AND(E1472&gt;=$L$2,SUM($I$1:I1471)&lt;90),1,"")</f>
        <v/>
      </c>
      <c r="I1472" s="10" t="str">
        <f>IF(AND(H1472=1,F1472=$L$4),1,"")</f>
        <v/>
      </c>
      <c r="J1472" s="10" t="str">
        <f t="shared" si="25"/>
        <v/>
      </c>
    </row>
    <row r="1473" spans="5:10" x14ac:dyDescent="0.25">
      <c r="E1473" s="4">
        <v>42248</v>
      </c>
      <c r="F1473">
        <v>807431</v>
      </c>
      <c r="G1473" s="3">
        <v>10561.870872448775</v>
      </c>
      <c r="H1473" s="10" t="str">
        <f>IF(AND(E1473&gt;=$L$2,SUM($I$1:I1472)&lt;90),1,"")</f>
        <v/>
      </c>
      <c r="I1473" s="10" t="str">
        <f>IF(AND(H1473=1,F1473=$L$4),1,"")</f>
        <v/>
      </c>
      <c r="J1473" s="10" t="str">
        <f t="shared" si="25"/>
        <v/>
      </c>
    </row>
    <row r="1474" spans="5:10" x14ac:dyDescent="0.25">
      <c r="E1474" s="4">
        <v>42248</v>
      </c>
      <c r="F1474">
        <v>806662</v>
      </c>
      <c r="G1474" s="3">
        <v>4558.9822055579498</v>
      </c>
      <c r="H1474" s="10" t="str">
        <f>IF(AND(E1474&gt;=$L$2,SUM($I$1:I1473)&lt;90),1,"")</f>
        <v/>
      </c>
      <c r="I1474" s="10" t="str">
        <f>IF(AND(H1474=1,F1474=$L$4),1,"")</f>
        <v/>
      </c>
      <c r="J1474" s="10" t="str">
        <f t="shared" si="25"/>
        <v/>
      </c>
    </row>
    <row r="1475" spans="5:10" x14ac:dyDescent="0.25">
      <c r="E1475" s="4">
        <v>42248</v>
      </c>
      <c r="F1475">
        <v>806538</v>
      </c>
      <c r="G1475" s="3">
        <v>5768.5577995124713</v>
      </c>
      <c r="H1475" s="10" t="str">
        <f>IF(AND(E1475&gt;=$L$2,SUM($I$1:I1474)&lt;90),1,"")</f>
        <v/>
      </c>
      <c r="I1475" s="10" t="str">
        <f>IF(AND(H1475=1,F1475=$L$4),1,"")</f>
        <v/>
      </c>
      <c r="J1475" s="10" t="str">
        <f t="shared" ref="J1475:J1538" si="26">IF(AND(H1475=1,I1475=1),ROW(),"")</f>
        <v/>
      </c>
    </row>
    <row r="1476" spans="5:10" x14ac:dyDescent="0.25">
      <c r="E1476" s="4">
        <v>42248</v>
      </c>
      <c r="F1476">
        <v>806436</v>
      </c>
      <c r="G1476" s="3">
        <v>4851.0751552475976</v>
      </c>
      <c r="H1476" s="10" t="str">
        <f>IF(AND(E1476&gt;=$L$2,SUM($I$1:I1475)&lt;90),1,"")</f>
        <v/>
      </c>
      <c r="I1476" s="10" t="str">
        <f>IF(AND(H1476=1,F1476=$L$4),1,"")</f>
        <v/>
      </c>
      <c r="J1476" s="10" t="str">
        <f t="shared" si="26"/>
        <v/>
      </c>
    </row>
    <row r="1477" spans="5:10" x14ac:dyDescent="0.25">
      <c r="E1477" s="4">
        <v>42248</v>
      </c>
      <c r="F1477">
        <v>806231</v>
      </c>
      <c r="G1477" s="3">
        <v>1240.3626249939498</v>
      </c>
      <c r="H1477" s="10" t="str">
        <f>IF(AND(E1477&gt;=$L$2,SUM($I$1:I1476)&lt;90),1,"")</f>
        <v/>
      </c>
      <c r="I1477" s="10" t="str">
        <f>IF(AND(H1477=1,F1477=$L$4),1,"")</f>
        <v/>
      </c>
      <c r="J1477" s="10" t="str">
        <f t="shared" si="26"/>
        <v/>
      </c>
    </row>
    <row r="1478" spans="5:10" x14ac:dyDescent="0.25">
      <c r="E1478" s="4">
        <v>42248</v>
      </c>
      <c r="F1478">
        <v>806171</v>
      </c>
      <c r="G1478" s="3">
        <v>12167.78647390315</v>
      </c>
      <c r="H1478" s="10" t="str">
        <f>IF(AND(E1478&gt;=$L$2,SUM($I$1:I1477)&lt;90),1,"")</f>
        <v/>
      </c>
      <c r="I1478" s="10" t="str">
        <f>IF(AND(H1478=1,F1478=$L$4),1,"")</f>
        <v/>
      </c>
      <c r="J1478" s="10" t="str">
        <f t="shared" si="26"/>
        <v/>
      </c>
    </row>
    <row r="1479" spans="5:10" x14ac:dyDescent="0.25">
      <c r="E1479" s="4">
        <v>42248</v>
      </c>
      <c r="F1479">
        <v>806028</v>
      </c>
      <c r="G1479" s="3">
        <v>37074.693125414073</v>
      </c>
      <c r="H1479" s="10" t="str">
        <f>IF(AND(E1479&gt;=$L$2,SUM($I$1:I1478)&lt;90),1,"")</f>
        <v/>
      </c>
      <c r="I1479" s="10" t="str">
        <f>IF(AND(H1479=1,F1479=$L$4),1,"")</f>
        <v/>
      </c>
      <c r="J1479" s="10" t="str">
        <f t="shared" si="26"/>
        <v/>
      </c>
    </row>
    <row r="1480" spans="5:10" x14ac:dyDescent="0.25">
      <c r="E1480" s="4">
        <v>42248</v>
      </c>
      <c r="F1480">
        <v>806014</v>
      </c>
      <c r="G1480" s="3">
        <v>6647.9603542242767</v>
      </c>
      <c r="H1480" s="10" t="str">
        <f>IF(AND(E1480&gt;=$L$2,SUM($I$1:I1479)&lt;90),1,"")</f>
        <v/>
      </c>
      <c r="I1480" s="10" t="str">
        <f>IF(AND(H1480=1,F1480=$L$4),1,"")</f>
        <v/>
      </c>
      <c r="J1480" s="10" t="str">
        <f t="shared" si="26"/>
        <v/>
      </c>
    </row>
    <row r="1481" spans="5:10" x14ac:dyDescent="0.25">
      <c r="E1481" s="4">
        <v>42248</v>
      </c>
      <c r="F1481">
        <v>806013</v>
      </c>
      <c r="G1481" s="3">
        <v>26381.361895147751</v>
      </c>
      <c r="H1481" s="10" t="str">
        <f>IF(AND(E1481&gt;=$L$2,SUM($I$1:I1480)&lt;90),1,"")</f>
        <v/>
      </c>
      <c r="I1481" s="10" t="str">
        <f>IF(AND(H1481=1,F1481=$L$4),1,"")</f>
        <v/>
      </c>
      <c r="J1481" s="10" t="str">
        <f t="shared" si="26"/>
        <v/>
      </c>
    </row>
    <row r="1482" spans="5:10" x14ac:dyDescent="0.25">
      <c r="E1482" s="4">
        <v>42248</v>
      </c>
      <c r="F1482">
        <v>805994</v>
      </c>
      <c r="G1482" s="3">
        <v>1080.6300839003002</v>
      </c>
      <c r="H1482" s="10" t="str">
        <f>IF(AND(E1482&gt;=$L$2,SUM($I$1:I1481)&lt;90),1,"")</f>
        <v/>
      </c>
      <c r="I1482" s="10" t="str">
        <f>IF(AND(H1482=1,F1482=$L$4),1,"")</f>
        <v/>
      </c>
      <c r="J1482" s="10" t="str">
        <f t="shared" si="26"/>
        <v/>
      </c>
    </row>
    <row r="1483" spans="5:10" x14ac:dyDescent="0.25">
      <c r="E1483" s="4">
        <v>42248</v>
      </c>
      <c r="F1483">
        <v>805961</v>
      </c>
      <c r="G1483" s="3">
        <v>47969.887214830153</v>
      </c>
      <c r="H1483" s="10" t="str">
        <f>IF(AND(E1483&gt;=$L$2,SUM($I$1:I1482)&lt;90),1,"")</f>
        <v/>
      </c>
      <c r="I1483" s="10" t="str">
        <f>IF(AND(H1483=1,F1483=$L$4),1,"")</f>
        <v/>
      </c>
      <c r="J1483" s="10" t="str">
        <f t="shared" si="26"/>
        <v/>
      </c>
    </row>
    <row r="1484" spans="5:10" x14ac:dyDescent="0.25">
      <c r="E1484" s="4">
        <v>42248</v>
      </c>
      <c r="F1484">
        <v>805877</v>
      </c>
      <c r="G1484" s="3">
        <v>3502.0578708371931</v>
      </c>
      <c r="H1484" s="10" t="str">
        <f>IF(AND(E1484&gt;=$L$2,SUM($I$1:I1483)&lt;90),1,"")</f>
        <v/>
      </c>
      <c r="I1484" s="10" t="str">
        <f>IF(AND(H1484=1,F1484=$L$4),1,"")</f>
        <v/>
      </c>
      <c r="J1484" s="10" t="str">
        <f t="shared" si="26"/>
        <v/>
      </c>
    </row>
    <row r="1485" spans="5:10" x14ac:dyDescent="0.25">
      <c r="E1485" s="4">
        <v>42248</v>
      </c>
      <c r="F1485">
        <v>805385</v>
      </c>
      <c r="G1485" s="3">
        <v>14087.555076220353</v>
      </c>
      <c r="H1485" s="10" t="str">
        <f>IF(AND(E1485&gt;=$L$2,SUM($I$1:I1484)&lt;90),1,"")</f>
        <v/>
      </c>
      <c r="I1485" s="10" t="str">
        <f>IF(AND(H1485=1,F1485=$L$4),1,"")</f>
        <v/>
      </c>
      <c r="J1485" s="10" t="str">
        <f t="shared" si="26"/>
        <v/>
      </c>
    </row>
    <row r="1486" spans="5:10" x14ac:dyDescent="0.25">
      <c r="E1486" s="4">
        <v>42248</v>
      </c>
      <c r="F1486">
        <v>805349</v>
      </c>
      <c r="G1486" s="3">
        <v>16462.021390187387</v>
      </c>
      <c r="H1486" s="10" t="str">
        <f>IF(AND(E1486&gt;=$L$2,SUM($I$1:I1485)&lt;90),1,"")</f>
        <v/>
      </c>
      <c r="I1486" s="10" t="str">
        <f>IF(AND(H1486=1,F1486=$L$4),1,"")</f>
        <v/>
      </c>
      <c r="J1486" s="10" t="str">
        <f t="shared" si="26"/>
        <v/>
      </c>
    </row>
    <row r="1487" spans="5:10" x14ac:dyDescent="0.25">
      <c r="E1487" s="4">
        <v>42248</v>
      </c>
      <c r="F1487">
        <v>804767</v>
      </c>
      <c r="G1487" s="3">
        <v>19256.480516670381</v>
      </c>
      <c r="H1487" s="10" t="str">
        <f>IF(AND(E1487&gt;=$L$2,SUM($I$1:I1486)&lt;90),1,"")</f>
        <v/>
      </c>
      <c r="I1487" s="10" t="str">
        <f>IF(AND(H1487=1,F1487=$L$4),1,"")</f>
        <v/>
      </c>
      <c r="J1487" s="10" t="str">
        <f t="shared" si="26"/>
        <v/>
      </c>
    </row>
    <row r="1488" spans="5:10" x14ac:dyDescent="0.25">
      <c r="E1488" s="4">
        <v>42248</v>
      </c>
      <c r="F1488">
        <v>804729</v>
      </c>
      <c r="G1488" s="3">
        <v>35072.278683969533</v>
      </c>
      <c r="H1488" s="10" t="str">
        <f>IF(AND(E1488&gt;=$L$2,SUM($I$1:I1487)&lt;90),1,"")</f>
        <v/>
      </c>
      <c r="I1488" s="10" t="str">
        <f>IF(AND(H1488=1,F1488=$L$4),1,"")</f>
        <v/>
      </c>
      <c r="J1488" s="10" t="str">
        <f t="shared" si="26"/>
        <v/>
      </c>
    </row>
    <row r="1489" spans="5:10" x14ac:dyDescent="0.25">
      <c r="E1489" s="4">
        <v>42248</v>
      </c>
      <c r="F1489">
        <v>804519</v>
      </c>
      <c r="G1489" s="3">
        <v>72757.550374236933</v>
      </c>
      <c r="H1489" s="10" t="str">
        <f>IF(AND(E1489&gt;=$L$2,SUM($I$1:I1488)&lt;90),1,"")</f>
        <v/>
      </c>
      <c r="I1489" s="10" t="str">
        <f>IF(AND(H1489=1,F1489=$L$4),1,"")</f>
        <v/>
      </c>
      <c r="J1489" s="10" t="str">
        <f t="shared" si="26"/>
        <v/>
      </c>
    </row>
    <row r="1490" spans="5:10" x14ac:dyDescent="0.25">
      <c r="E1490" s="4">
        <v>42248</v>
      </c>
      <c r="F1490">
        <v>804460</v>
      </c>
      <c r="G1490" s="3">
        <v>44437.293797729857</v>
      </c>
      <c r="H1490" s="10" t="str">
        <f>IF(AND(E1490&gt;=$L$2,SUM($I$1:I1489)&lt;90),1,"")</f>
        <v/>
      </c>
      <c r="I1490" s="10" t="str">
        <f>IF(AND(H1490=1,F1490=$L$4),1,"")</f>
        <v/>
      </c>
      <c r="J1490" s="10" t="str">
        <f t="shared" si="26"/>
        <v/>
      </c>
    </row>
    <row r="1491" spans="5:10" x14ac:dyDescent="0.25">
      <c r="E1491" s="4">
        <v>42248</v>
      </c>
      <c r="F1491">
        <v>804429</v>
      </c>
      <c r="G1491" s="3">
        <v>24652.3511136991</v>
      </c>
      <c r="H1491" s="10" t="str">
        <f>IF(AND(E1491&gt;=$L$2,SUM($I$1:I1490)&lt;90),1,"")</f>
        <v/>
      </c>
      <c r="I1491" s="10" t="str">
        <f>IF(AND(H1491=1,F1491=$L$4),1,"")</f>
        <v/>
      </c>
      <c r="J1491" s="10" t="str">
        <f t="shared" si="26"/>
        <v/>
      </c>
    </row>
    <row r="1492" spans="5:10" x14ac:dyDescent="0.25">
      <c r="E1492" s="4">
        <v>42248</v>
      </c>
      <c r="F1492">
        <v>803779</v>
      </c>
      <c r="G1492" s="3">
        <v>560.55956644490789</v>
      </c>
      <c r="H1492" s="10" t="str">
        <f>IF(AND(E1492&gt;=$L$2,SUM($I$1:I1491)&lt;90),1,"")</f>
        <v/>
      </c>
      <c r="I1492" s="10" t="str">
        <f>IF(AND(H1492=1,F1492=$L$4),1,"")</f>
        <v/>
      </c>
      <c r="J1492" s="10" t="str">
        <f t="shared" si="26"/>
        <v/>
      </c>
    </row>
    <row r="1493" spans="5:10" x14ac:dyDescent="0.25">
      <c r="E1493" s="4">
        <v>42248</v>
      </c>
      <c r="F1493">
        <v>802726</v>
      </c>
      <c r="G1493" s="3">
        <v>6224.0893817364558</v>
      </c>
      <c r="H1493" s="10" t="str">
        <f>IF(AND(E1493&gt;=$L$2,SUM($I$1:I1492)&lt;90),1,"")</f>
        <v/>
      </c>
      <c r="I1493" s="10" t="str">
        <f>IF(AND(H1493=1,F1493=$L$4),1,"")</f>
        <v/>
      </c>
      <c r="J1493" s="10" t="str">
        <f t="shared" si="26"/>
        <v/>
      </c>
    </row>
    <row r="1494" spans="5:10" x14ac:dyDescent="0.25">
      <c r="E1494" s="4">
        <v>42248</v>
      </c>
      <c r="F1494">
        <v>802702</v>
      </c>
      <c r="G1494" s="3">
        <v>3473.454786539598</v>
      </c>
      <c r="H1494" s="10" t="str">
        <f>IF(AND(E1494&gt;=$L$2,SUM($I$1:I1493)&lt;90),1,"")</f>
        <v/>
      </c>
      <c r="I1494" s="10" t="str">
        <f>IF(AND(H1494=1,F1494=$L$4),1,"")</f>
        <v/>
      </c>
      <c r="J1494" s="10" t="str">
        <f t="shared" si="26"/>
        <v/>
      </c>
    </row>
    <row r="1495" spans="5:10" x14ac:dyDescent="0.25">
      <c r="E1495" s="4">
        <v>42248</v>
      </c>
      <c r="F1495">
        <v>802697</v>
      </c>
      <c r="G1495" s="3">
        <v>1565.3868443422807</v>
      </c>
      <c r="H1495" s="10" t="str">
        <f>IF(AND(E1495&gt;=$L$2,SUM($I$1:I1494)&lt;90),1,"")</f>
        <v/>
      </c>
      <c r="I1495" s="10" t="str">
        <f>IF(AND(H1495=1,F1495=$L$4),1,"")</f>
        <v/>
      </c>
      <c r="J1495" s="10" t="str">
        <f t="shared" si="26"/>
        <v/>
      </c>
    </row>
    <row r="1496" spans="5:10" x14ac:dyDescent="0.25">
      <c r="E1496" s="4">
        <v>42248</v>
      </c>
      <c r="F1496">
        <v>802694</v>
      </c>
      <c r="G1496" s="3">
        <v>1649.263635269564</v>
      </c>
      <c r="H1496" s="10" t="str">
        <f>IF(AND(E1496&gt;=$L$2,SUM($I$1:I1495)&lt;90),1,"")</f>
        <v/>
      </c>
      <c r="I1496" s="10" t="str">
        <f>IF(AND(H1496=1,F1496=$L$4),1,"")</f>
        <v/>
      </c>
      <c r="J1496" s="10" t="str">
        <f t="shared" si="26"/>
        <v/>
      </c>
    </row>
    <row r="1497" spans="5:10" x14ac:dyDescent="0.25">
      <c r="E1497" s="4">
        <v>42248</v>
      </c>
      <c r="F1497">
        <v>802687</v>
      </c>
      <c r="G1497" s="3">
        <v>4809.0771976000869</v>
      </c>
      <c r="H1497" s="10" t="str">
        <f>IF(AND(E1497&gt;=$L$2,SUM($I$1:I1496)&lt;90),1,"")</f>
        <v/>
      </c>
      <c r="I1497" s="10" t="str">
        <f>IF(AND(H1497=1,F1497=$L$4),1,"")</f>
        <v/>
      </c>
      <c r="J1497" s="10" t="str">
        <f t="shared" si="26"/>
        <v/>
      </c>
    </row>
    <row r="1498" spans="5:10" x14ac:dyDescent="0.25">
      <c r="E1498" s="4">
        <v>42248</v>
      </c>
      <c r="F1498">
        <v>101790</v>
      </c>
      <c r="G1498" s="3">
        <v>36990.697210119055</v>
      </c>
      <c r="H1498" s="10" t="str">
        <f>IF(AND(E1498&gt;=$L$2,SUM($I$1:I1497)&lt;90),1,"")</f>
        <v/>
      </c>
      <c r="I1498" s="10" t="str">
        <f>IF(AND(H1498=1,F1498=$L$4),1,"")</f>
        <v/>
      </c>
      <c r="J1498" s="10" t="str">
        <f t="shared" si="26"/>
        <v/>
      </c>
    </row>
    <row r="1499" spans="5:10" x14ac:dyDescent="0.25">
      <c r="E1499" s="4">
        <v>42278</v>
      </c>
      <c r="F1499">
        <v>809000</v>
      </c>
      <c r="G1499" s="3">
        <v>4818.8354269126312</v>
      </c>
      <c r="H1499" s="10" t="str">
        <f>IF(AND(E1499&gt;=$L$2,SUM($I$1:I1498)&lt;90),1,"")</f>
        <v/>
      </c>
      <c r="I1499" s="10" t="str">
        <f>IF(AND(H1499=1,F1499=$L$4),1,"")</f>
        <v/>
      </c>
      <c r="J1499" s="10" t="str">
        <f t="shared" si="26"/>
        <v/>
      </c>
    </row>
    <row r="1500" spans="5:10" x14ac:dyDescent="0.25">
      <c r="E1500" s="4">
        <v>42278</v>
      </c>
      <c r="F1500">
        <v>807860</v>
      </c>
      <c r="G1500" s="3">
        <v>17809.592735571241</v>
      </c>
      <c r="H1500" s="10" t="str">
        <f>IF(AND(E1500&gt;=$L$2,SUM($I$1:I1499)&lt;90),1,"")</f>
        <v/>
      </c>
      <c r="I1500" s="10" t="str">
        <f>IF(AND(H1500=1,F1500=$L$4),1,"")</f>
        <v/>
      </c>
      <c r="J1500" s="10" t="str">
        <f t="shared" si="26"/>
        <v/>
      </c>
    </row>
    <row r="1501" spans="5:10" x14ac:dyDescent="0.25">
      <c r="E1501" s="4">
        <v>42278</v>
      </c>
      <c r="F1501">
        <v>807533</v>
      </c>
      <c r="G1501" s="3">
        <v>6312.4365792904446</v>
      </c>
      <c r="H1501" s="10" t="str">
        <f>IF(AND(E1501&gt;=$L$2,SUM($I$1:I1500)&lt;90),1,"")</f>
        <v/>
      </c>
      <c r="I1501" s="10" t="str">
        <f>IF(AND(H1501=1,F1501=$L$4),1,"")</f>
        <v/>
      </c>
      <c r="J1501" s="10" t="str">
        <f t="shared" si="26"/>
        <v/>
      </c>
    </row>
    <row r="1502" spans="5:10" x14ac:dyDescent="0.25">
      <c r="E1502" s="4">
        <v>42278</v>
      </c>
      <c r="F1502">
        <v>807431</v>
      </c>
      <c r="G1502" s="3">
        <v>11566.398125079697</v>
      </c>
      <c r="H1502" s="10" t="str">
        <f>IF(AND(E1502&gt;=$L$2,SUM($I$1:I1501)&lt;90),1,"")</f>
        <v/>
      </c>
      <c r="I1502" s="10" t="str">
        <f>IF(AND(H1502=1,F1502=$L$4),1,"")</f>
        <v/>
      </c>
      <c r="J1502" s="10" t="str">
        <f t="shared" si="26"/>
        <v/>
      </c>
    </row>
    <row r="1503" spans="5:10" x14ac:dyDescent="0.25">
      <c r="E1503" s="4">
        <v>42278</v>
      </c>
      <c r="F1503">
        <v>806662</v>
      </c>
      <c r="G1503" s="3">
        <v>5719.5736208791623</v>
      </c>
      <c r="H1503" s="10" t="str">
        <f>IF(AND(E1503&gt;=$L$2,SUM($I$1:I1502)&lt;90),1,"")</f>
        <v/>
      </c>
      <c r="I1503" s="10" t="str">
        <f>IF(AND(H1503=1,F1503=$L$4),1,"")</f>
        <v/>
      </c>
      <c r="J1503" s="10" t="str">
        <f t="shared" si="26"/>
        <v/>
      </c>
    </row>
    <row r="1504" spans="5:10" x14ac:dyDescent="0.25">
      <c r="E1504" s="4">
        <v>42278</v>
      </c>
      <c r="F1504">
        <v>806538</v>
      </c>
      <c r="G1504" s="3">
        <v>2184.4800814566906</v>
      </c>
      <c r="H1504" s="10" t="str">
        <f>IF(AND(E1504&gt;=$L$2,SUM($I$1:I1503)&lt;90),1,"")</f>
        <v/>
      </c>
      <c r="I1504" s="10" t="str">
        <f>IF(AND(H1504=1,F1504=$L$4),1,"")</f>
        <v/>
      </c>
      <c r="J1504" s="10" t="str">
        <f t="shared" si="26"/>
        <v/>
      </c>
    </row>
    <row r="1505" spans="5:10" x14ac:dyDescent="0.25">
      <c r="E1505" s="4">
        <v>42278</v>
      </c>
      <c r="F1505">
        <v>806436</v>
      </c>
      <c r="G1505" s="3">
        <v>4699.5122090946697</v>
      </c>
      <c r="H1505" s="10" t="str">
        <f>IF(AND(E1505&gt;=$L$2,SUM($I$1:I1504)&lt;90),1,"")</f>
        <v/>
      </c>
      <c r="I1505" s="10" t="str">
        <f>IF(AND(H1505=1,F1505=$L$4),1,"")</f>
        <v/>
      </c>
      <c r="J1505" s="10" t="str">
        <f t="shared" si="26"/>
        <v/>
      </c>
    </row>
    <row r="1506" spans="5:10" x14ac:dyDescent="0.25">
      <c r="E1506" s="4">
        <v>42278</v>
      </c>
      <c r="F1506">
        <v>806231</v>
      </c>
      <c r="G1506" s="3">
        <v>2853.0904351763174</v>
      </c>
      <c r="H1506" s="10" t="str">
        <f>IF(AND(E1506&gt;=$L$2,SUM($I$1:I1505)&lt;90),1,"")</f>
        <v/>
      </c>
      <c r="I1506" s="10" t="str">
        <f>IF(AND(H1506=1,F1506=$L$4),1,"")</f>
        <v/>
      </c>
      <c r="J1506" s="10" t="str">
        <f t="shared" si="26"/>
        <v/>
      </c>
    </row>
    <row r="1507" spans="5:10" x14ac:dyDescent="0.25">
      <c r="E1507" s="4">
        <v>42278</v>
      </c>
      <c r="F1507">
        <v>806171</v>
      </c>
      <c r="G1507" s="3">
        <v>15513.25619101492</v>
      </c>
      <c r="H1507" s="10" t="str">
        <f>IF(AND(E1507&gt;=$L$2,SUM($I$1:I1506)&lt;90),1,"")</f>
        <v/>
      </c>
      <c r="I1507" s="10" t="str">
        <f>IF(AND(H1507=1,F1507=$L$4),1,"")</f>
        <v/>
      </c>
      <c r="J1507" s="10" t="str">
        <f t="shared" si="26"/>
        <v/>
      </c>
    </row>
    <row r="1508" spans="5:10" x14ac:dyDescent="0.25">
      <c r="E1508" s="4">
        <v>42278</v>
      </c>
      <c r="F1508">
        <v>806028</v>
      </c>
      <c r="G1508" s="3">
        <v>31455.514971904657</v>
      </c>
      <c r="H1508" s="10" t="str">
        <f>IF(AND(E1508&gt;=$L$2,SUM($I$1:I1507)&lt;90),1,"")</f>
        <v/>
      </c>
      <c r="I1508" s="10" t="str">
        <f>IF(AND(H1508=1,F1508=$L$4),1,"")</f>
        <v/>
      </c>
      <c r="J1508" s="10" t="str">
        <f t="shared" si="26"/>
        <v/>
      </c>
    </row>
    <row r="1509" spans="5:10" x14ac:dyDescent="0.25">
      <c r="E1509" s="4">
        <v>42278</v>
      </c>
      <c r="F1509">
        <v>806014</v>
      </c>
      <c r="G1509" s="3">
        <v>11029.568749254822</v>
      </c>
      <c r="H1509" s="10" t="str">
        <f>IF(AND(E1509&gt;=$L$2,SUM($I$1:I1508)&lt;90),1,"")</f>
        <v/>
      </c>
      <c r="I1509" s="10" t="str">
        <f>IF(AND(H1509=1,F1509=$L$4),1,"")</f>
        <v/>
      </c>
      <c r="J1509" s="10" t="str">
        <f t="shared" si="26"/>
        <v/>
      </c>
    </row>
    <row r="1510" spans="5:10" x14ac:dyDescent="0.25">
      <c r="E1510" s="4">
        <v>42278</v>
      </c>
      <c r="F1510">
        <v>806013</v>
      </c>
      <c r="G1510" s="3">
        <v>23113.227295112771</v>
      </c>
      <c r="H1510" s="10" t="str">
        <f>IF(AND(E1510&gt;=$L$2,SUM($I$1:I1509)&lt;90),1,"")</f>
        <v/>
      </c>
      <c r="I1510" s="10" t="str">
        <f>IF(AND(H1510=1,F1510=$L$4),1,"")</f>
        <v/>
      </c>
      <c r="J1510" s="10" t="str">
        <f t="shared" si="26"/>
        <v/>
      </c>
    </row>
    <row r="1511" spans="5:10" x14ac:dyDescent="0.25">
      <c r="E1511" s="4">
        <v>42278</v>
      </c>
      <c r="F1511">
        <v>805994</v>
      </c>
      <c r="G1511" s="3">
        <v>492.87165580761967</v>
      </c>
      <c r="H1511" s="10" t="str">
        <f>IF(AND(E1511&gt;=$L$2,SUM($I$1:I1510)&lt;90),1,"")</f>
        <v/>
      </c>
      <c r="I1511" s="10" t="str">
        <f>IF(AND(H1511=1,F1511=$L$4),1,"")</f>
        <v/>
      </c>
      <c r="J1511" s="10" t="str">
        <f t="shared" si="26"/>
        <v/>
      </c>
    </row>
    <row r="1512" spans="5:10" x14ac:dyDescent="0.25">
      <c r="E1512" s="4">
        <v>42278</v>
      </c>
      <c r="F1512">
        <v>805961</v>
      </c>
      <c r="G1512" s="3">
        <v>56709.409486132172</v>
      </c>
      <c r="H1512" s="10" t="str">
        <f>IF(AND(E1512&gt;=$L$2,SUM($I$1:I1511)&lt;90),1,"")</f>
        <v/>
      </c>
      <c r="I1512" s="10" t="str">
        <f>IF(AND(H1512=1,F1512=$L$4),1,"")</f>
        <v/>
      </c>
      <c r="J1512" s="10" t="str">
        <f t="shared" si="26"/>
        <v/>
      </c>
    </row>
    <row r="1513" spans="5:10" x14ac:dyDescent="0.25">
      <c r="E1513" s="4">
        <v>42278</v>
      </c>
      <c r="F1513">
        <v>805877</v>
      </c>
      <c r="G1513" s="3">
        <v>3904.9415222519001</v>
      </c>
      <c r="H1513" s="10" t="str">
        <f>IF(AND(E1513&gt;=$L$2,SUM($I$1:I1512)&lt;90),1,"")</f>
        <v/>
      </c>
      <c r="I1513" s="10" t="str">
        <f>IF(AND(H1513=1,F1513=$L$4),1,"")</f>
        <v/>
      </c>
      <c r="J1513" s="10" t="str">
        <f t="shared" si="26"/>
        <v/>
      </c>
    </row>
    <row r="1514" spans="5:10" x14ac:dyDescent="0.25">
      <c r="E1514" s="4">
        <v>42278</v>
      </c>
      <c r="F1514">
        <v>805385</v>
      </c>
      <c r="G1514" s="3">
        <v>18345.460783187234</v>
      </c>
      <c r="H1514" s="10" t="str">
        <f>IF(AND(E1514&gt;=$L$2,SUM($I$1:I1513)&lt;90),1,"")</f>
        <v/>
      </c>
      <c r="I1514" s="10" t="str">
        <f>IF(AND(H1514=1,F1514=$L$4),1,"")</f>
        <v/>
      </c>
      <c r="J1514" s="10" t="str">
        <f t="shared" si="26"/>
        <v/>
      </c>
    </row>
    <row r="1515" spans="5:10" x14ac:dyDescent="0.25">
      <c r="E1515" s="4">
        <v>42278</v>
      </c>
      <c r="F1515">
        <v>805349</v>
      </c>
      <c r="G1515" s="3">
        <v>21080.465875225524</v>
      </c>
      <c r="H1515" s="10" t="str">
        <f>IF(AND(E1515&gt;=$L$2,SUM($I$1:I1514)&lt;90),1,"")</f>
        <v/>
      </c>
      <c r="I1515" s="10" t="str">
        <f>IF(AND(H1515=1,F1515=$L$4),1,"")</f>
        <v/>
      </c>
      <c r="J1515" s="10" t="str">
        <f t="shared" si="26"/>
        <v/>
      </c>
    </row>
    <row r="1516" spans="5:10" x14ac:dyDescent="0.25">
      <c r="E1516" s="4">
        <v>42278</v>
      </c>
      <c r="F1516">
        <v>804767</v>
      </c>
      <c r="G1516" s="3">
        <v>24638.921007011868</v>
      </c>
      <c r="H1516" s="10" t="str">
        <f>IF(AND(E1516&gt;=$L$2,SUM($I$1:I1515)&lt;90),1,"")</f>
        <v/>
      </c>
      <c r="I1516" s="10" t="str">
        <f>IF(AND(H1516=1,F1516=$L$4),1,"")</f>
        <v/>
      </c>
      <c r="J1516" s="10" t="str">
        <f t="shared" si="26"/>
        <v/>
      </c>
    </row>
    <row r="1517" spans="5:10" x14ac:dyDescent="0.25">
      <c r="E1517" s="4">
        <v>42278</v>
      </c>
      <c r="F1517">
        <v>804729</v>
      </c>
      <c r="G1517" s="3">
        <v>41584.121656240197</v>
      </c>
      <c r="H1517" s="10" t="str">
        <f>IF(AND(E1517&gt;=$L$2,SUM($I$1:I1516)&lt;90),1,"")</f>
        <v/>
      </c>
      <c r="I1517" s="10" t="str">
        <f>IF(AND(H1517=1,F1517=$L$4),1,"")</f>
        <v/>
      </c>
      <c r="J1517" s="10" t="str">
        <f t="shared" si="26"/>
        <v/>
      </c>
    </row>
    <row r="1518" spans="5:10" x14ac:dyDescent="0.25">
      <c r="E1518" s="4">
        <v>42278</v>
      </c>
      <c r="F1518">
        <v>804519</v>
      </c>
      <c r="G1518" s="3">
        <v>43144.054455031102</v>
      </c>
      <c r="H1518" s="10" t="str">
        <f>IF(AND(E1518&gt;=$L$2,SUM($I$1:I1517)&lt;90),1,"")</f>
        <v/>
      </c>
      <c r="I1518" s="10" t="str">
        <f>IF(AND(H1518=1,F1518=$L$4),1,"")</f>
        <v/>
      </c>
      <c r="J1518" s="10" t="str">
        <f t="shared" si="26"/>
        <v/>
      </c>
    </row>
    <row r="1519" spans="5:10" x14ac:dyDescent="0.25">
      <c r="E1519" s="4">
        <v>42278</v>
      </c>
      <c r="F1519">
        <v>804460</v>
      </c>
      <c r="G1519" s="3">
        <v>49663.782367692314</v>
      </c>
      <c r="H1519" s="10" t="str">
        <f>IF(AND(E1519&gt;=$L$2,SUM($I$1:I1518)&lt;90),1,"")</f>
        <v/>
      </c>
      <c r="I1519" s="10" t="str">
        <f>IF(AND(H1519=1,F1519=$L$4),1,"")</f>
        <v/>
      </c>
      <c r="J1519" s="10" t="str">
        <f t="shared" si="26"/>
        <v/>
      </c>
    </row>
    <row r="1520" spans="5:10" x14ac:dyDescent="0.25">
      <c r="E1520" s="4">
        <v>42278</v>
      </c>
      <c r="F1520">
        <v>804429</v>
      </c>
      <c r="G1520" s="3">
        <v>3398.6112715198833</v>
      </c>
      <c r="H1520" s="10" t="str">
        <f>IF(AND(E1520&gt;=$L$2,SUM($I$1:I1519)&lt;90),1,"")</f>
        <v/>
      </c>
      <c r="I1520" s="10" t="str">
        <f>IF(AND(H1520=1,F1520=$L$4),1,"")</f>
        <v/>
      </c>
      <c r="J1520" s="10" t="str">
        <f t="shared" si="26"/>
        <v/>
      </c>
    </row>
    <row r="1521" spans="5:10" x14ac:dyDescent="0.25">
      <c r="E1521" s="4">
        <v>42278</v>
      </c>
      <c r="F1521">
        <v>803779</v>
      </c>
      <c r="G1521" s="3">
        <v>434.16479066773758</v>
      </c>
      <c r="H1521" s="10" t="str">
        <f>IF(AND(E1521&gt;=$L$2,SUM($I$1:I1520)&lt;90),1,"")</f>
        <v/>
      </c>
      <c r="I1521" s="10" t="str">
        <f>IF(AND(H1521=1,F1521=$L$4),1,"")</f>
        <v/>
      </c>
      <c r="J1521" s="10" t="str">
        <f t="shared" si="26"/>
        <v/>
      </c>
    </row>
    <row r="1522" spans="5:10" x14ac:dyDescent="0.25">
      <c r="E1522" s="4">
        <v>42278</v>
      </c>
      <c r="F1522">
        <v>802726</v>
      </c>
      <c r="G1522" s="3">
        <v>4927.5972033124262</v>
      </c>
      <c r="H1522" s="10" t="str">
        <f>IF(AND(E1522&gt;=$L$2,SUM($I$1:I1521)&lt;90),1,"")</f>
        <v/>
      </c>
      <c r="I1522" s="10" t="str">
        <f>IF(AND(H1522=1,F1522=$L$4),1,"")</f>
        <v/>
      </c>
      <c r="J1522" s="10" t="str">
        <f t="shared" si="26"/>
        <v/>
      </c>
    </row>
    <row r="1523" spans="5:10" x14ac:dyDescent="0.25">
      <c r="E1523" s="4">
        <v>42278</v>
      </c>
      <c r="F1523">
        <v>802702</v>
      </c>
      <c r="G1523" s="3">
        <v>1784.7255731152234</v>
      </c>
      <c r="H1523" s="10" t="str">
        <f>IF(AND(E1523&gt;=$L$2,SUM($I$1:I1522)&lt;90),1,"")</f>
        <v/>
      </c>
      <c r="I1523" s="10" t="str">
        <f>IF(AND(H1523=1,F1523=$L$4),1,"")</f>
        <v/>
      </c>
      <c r="J1523" s="10" t="str">
        <f t="shared" si="26"/>
        <v/>
      </c>
    </row>
    <row r="1524" spans="5:10" x14ac:dyDescent="0.25">
      <c r="E1524" s="4">
        <v>42278</v>
      </c>
      <c r="F1524">
        <v>802697</v>
      </c>
      <c r="G1524" s="3">
        <v>1239.0730479759195</v>
      </c>
      <c r="H1524" s="10" t="str">
        <f>IF(AND(E1524&gt;=$L$2,SUM($I$1:I1523)&lt;90),1,"")</f>
        <v/>
      </c>
      <c r="I1524" s="10" t="str">
        <f>IF(AND(H1524=1,F1524=$L$4),1,"")</f>
        <v/>
      </c>
      <c r="J1524" s="10" t="str">
        <f t="shared" si="26"/>
        <v/>
      </c>
    </row>
    <row r="1525" spans="5:10" x14ac:dyDescent="0.25">
      <c r="E1525" s="4">
        <v>42278</v>
      </c>
      <c r="F1525">
        <v>802694</v>
      </c>
      <c r="G1525" s="3">
        <v>1311.2780146789196</v>
      </c>
      <c r="H1525" s="10" t="str">
        <f>IF(AND(E1525&gt;=$L$2,SUM($I$1:I1524)&lt;90),1,"")</f>
        <v/>
      </c>
      <c r="I1525" s="10" t="str">
        <f>IF(AND(H1525=1,F1525=$L$4),1,"")</f>
        <v/>
      </c>
      <c r="J1525" s="10" t="str">
        <f t="shared" si="26"/>
        <v/>
      </c>
    </row>
    <row r="1526" spans="5:10" x14ac:dyDescent="0.25">
      <c r="E1526" s="4">
        <v>42278</v>
      </c>
      <c r="F1526">
        <v>802687</v>
      </c>
      <c r="G1526" s="3">
        <v>3334.4788279956069</v>
      </c>
      <c r="H1526" s="10" t="str">
        <f>IF(AND(E1526&gt;=$L$2,SUM($I$1:I1525)&lt;90),1,"")</f>
        <v/>
      </c>
      <c r="I1526" s="10" t="str">
        <f>IF(AND(H1526=1,F1526=$L$4),1,"")</f>
        <v/>
      </c>
      <c r="J1526" s="10" t="str">
        <f t="shared" si="26"/>
        <v/>
      </c>
    </row>
    <row r="1527" spans="5:10" x14ac:dyDescent="0.25">
      <c r="E1527" s="4">
        <v>42278</v>
      </c>
      <c r="F1527">
        <v>101790</v>
      </c>
      <c r="G1527" s="3">
        <v>30668.727092889989</v>
      </c>
      <c r="H1527" s="10" t="str">
        <f>IF(AND(E1527&gt;=$L$2,SUM($I$1:I1526)&lt;90),1,"")</f>
        <v/>
      </c>
      <c r="I1527" s="10" t="str">
        <f>IF(AND(H1527=1,F1527=$L$4),1,"")</f>
        <v/>
      </c>
      <c r="J1527" s="10" t="str">
        <f t="shared" si="26"/>
        <v/>
      </c>
    </row>
    <row r="1528" spans="5:10" x14ac:dyDescent="0.25">
      <c r="E1528" s="4">
        <v>42309</v>
      </c>
      <c r="F1528">
        <v>807860</v>
      </c>
      <c r="G1528" s="3">
        <v>3436.0360289096552</v>
      </c>
      <c r="H1528" s="10" t="str">
        <f>IF(AND(E1528&gt;=$L$2,SUM($I$1:I1527)&lt;90),1,"")</f>
        <v/>
      </c>
      <c r="I1528" s="10" t="str">
        <f>IF(AND(H1528=1,F1528=$L$4),1,"")</f>
        <v/>
      </c>
      <c r="J1528" s="10" t="str">
        <f t="shared" si="26"/>
        <v/>
      </c>
    </row>
    <row r="1529" spans="5:10" x14ac:dyDescent="0.25">
      <c r="E1529" s="4">
        <v>42309</v>
      </c>
      <c r="F1529">
        <v>807533</v>
      </c>
      <c r="G1529" s="3">
        <v>4386.4509388648239</v>
      </c>
      <c r="H1529" s="10" t="str">
        <f>IF(AND(E1529&gt;=$L$2,SUM($I$1:I1528)&lt;90),1,"")</f>
        <v/>
      </c>
      <c r="I1529" s="10" t="str">
        <f>IF(AND(H1529=1,F1529=$L$4),1,"")</f>
        <v/>
      </c>
      <c r="J1529" s="10" t="str">
        <f t="shared" si="26"/>
        <v/>
      </c>
    </row>
    <row r="1530" spans="5:10" x14ac:dyDescent="0.25">
      <c r="E1530" s="4">
        <v>42309</v>
      </c>
      <c r="F1530">
        <v>807431</v>
      </c>
      <c r="G1530" s="3">
        <v>2772.0249740093832</v>
      </c>
      <c r="H1530" s="10" t="str">
        <f>IF(AND(E1530&gt;=$L$2,SUM($I$1:I1529)&lt;90),1,"")</f>
        <v/>
      </c>
      <c r="I1530" s="10" t="str">
        <f>IF(AND(H1530=1,F1530=$L$4),1,"")</f>
        <v/>
      </c>
      <c r="J1530" s="10" t="str">
        <f t="shared" si="26"/>
        <v/>
      </c>
    </row>
    <row r="1531" spans="5:10" x14ac:dyDescent="0.25">
      <c r="E1531" s="4">
        <v>42309</v>
      </c>
      <c r="F1531">
        <v>806662</v>
      </c>
      <c r="G1531" s="3">
        <v>3431.9456654020723</v>
      </c>
      <c r="H1531" s="10" t="str">
        <f>IF(AND(E1531&gt;=$L$2,SUM($I$1:I1530)&lt;90),1,"")</f>
        <v/>
      </c>
      <c r="I1531" s="10" t="str">
        <f>IF(AND(H1531=1,F1531=$L$4),1,"")</f>
        <v/>
      </c>
      <c r="J1531" s="10" t="str">
        <f t="shared" si="26"/>
        <v/>
      </c>
    </row>
    <row r="1532" spans="5:10" x14ac:dyDescent="0.25">
      <c r="E1532" s="4">
        <v>42309</v>
      </c>
      <c r="F1532">
        <v>806538</v>
      </c>
      <c r="G1532" s="3">
        <v>4031.8438660908396</v>
      </c>
      <c r="H1532" s="10" t="str">
        <f>IF(AND(E1532&gt;=$L$2,SUM($I$1:I1531)&lt;90),1,"")</f>
        <v/>
      </c>
      <c r="I1532" s="10" t="str">
        <f>IF(AND(H1532=1,F1532=$L$4),1,"")</f>
        <v/>
      </c>
      <c r="J1532" s="10" t="str">
        <f t="shared" si="26"/>
        <v/>
      </c>
    </row>
    <row r="1533" spans="5:10" x14ac:dyDescent="0.25">
      <c r="E1533" s="4">
        <v>42309</v>
      </c>
      <c r="F1533">
        <v>806436</v>
      </c>
      <c r="G1533" s="3">
        <v>2459.3408601246178</v>
      </c>
      <c r="H1533" s="10" t="str">
        <f>IF(AND(E1533&gt;=$L$2,SUM($I$1:I1532)&lt;90),1,"")</f>
        <v/>
      </c>
      <c r="I1533" s="10" t="str">
        <f>IF(AND(H1533=1,F1533=$L$4),1,"")</f>
        <v/>
      </c>
      <c r="J1533" s="10" t="str">
        <f t="shared" si="26"/>
        <v/>
      </c>
    </row>
    <row r="1534" spans="5:10" x14ac:dyDescent="0.25">
      <c r="E1534" s="4">
        <v>42309</v>
      </c>
      <c r="F1534">
        <v>806231</v>
      </c>
      <c r="G1534" s="3">
        <v>1647.2534189482446</v>
      </c>
      <c r="H1534" s="10" t="str">
        <f>IF(AND(E1534&gt;=$L$2,SUM($I$1:I1533)&lt;90),1,"")</f>
        <v/>
      </c>
      <c r="I1534" s="10" t="str">
        <f>IF(AND(H1534=1,F1534=$L$4),1,"")</f>
        <v/>
      </c>
      <c r="J1534" s="10" t="str">
        <f t="shared" si="26"/>
        <v/>
      </c>
    </row>
    <row r="1535" spans="5:10" x14ac:dyDescent="0.25">
      <c r="E1535" s="4">
        <v>42309</v>
      </c>
      <c r="F1535">
        <v>806171</v>
      </c>
      <c r="G1535" s="3">
        <v>11385.36347018125</v>
      </c>
      <c r="H1535" s="10" t="str">
        <f>IF(AND(E1535&gt;=$L$2,SUM($I$1:I1534)&lt;90),1,"")</f>
        <v/>
      </c>
      <c r="I1535" s="10" t="str">
        <f>IF(AND(H1535=1,F1535=$L$4),1,"")</f>
        <v/>
      </c>
      <c r="J1535" s="10" t="str">
        <f t="shared" si="26"/>
        <v/>
      </c>
    </row>
    <row r="1536" spans="5:10" x14ac:dyDescent="0.25">
      <c r="E1536" s="4">
        <v>42309</v>
      </c>
      <c r="F1536">
        <v>806028</v>
      </c>
      <c r="G1536" s="3">
        <v>52486.799638822311</v>
      </c>
      <c r="H1536" s="10" t="str">
        <f>IF(AND(E1536&gt;=$L$2,SUM($I$1:I1535)&lt;90),1,"")</f>
        <v/>
      </c>
      <c r="I1536" s="10" t="str">
        <f>IF(AND(H1536=1,F1536=$L$4),1,"")</f>
        <v/>
      </c>
      <c r="J1536" s="10" t="str">
        <f t="shared" si="26"/>
        <v/>
      </c>
    </row>
    <row r="1537" spans="5:10" x14ac:dyDescent="0.25">
      <c r="E1537" s="4">
        <v>42309</v>
      </c>
      <c r="F1537">
        <v>806014</v>
      </c>
      <c r="G1537" s="3">
        <v>3293.0170569384563</v>
      </c>
      <c r="H1537" s="10" t="str">
        <f>IF(AND(E1537&gt;=$L$2,SUM($I$1:I1536)&lt;90),1,"")</f>
        <v/>
      </c>
      <c r="I1537" s="10" t="str">
        <f>IF(AND(H1537=1,F1537=$L$4),1,"")</f>
        <v/>
      </c>
      <c r="J1537" s="10" t="str">
        <f t="shared" si="26"/>
        <v/>
      </c>
    </row>
    <row r="1538" spans="5:10" x14ac:dyDescent="0.25">
      <c r="E1538" s="4">
        <v>42309</v>
      </c>
      <c r="F1538">
        <v>806013</v>
      </c>
      <c r="G1538" s="3">
        <v>25411.664258318968</v>
      </c>
      <c r="H1538" s="10" t="str">
        <f>IF(AND(E1538&gt;=$L$2,SUM($I$1:I1537)&lt;90),1,"")</f>
        <v/>
      </c>
      <c r="I1538" s="10" t="str">
        <f>IF(AND(H1538=1,F1538=$L$4),1,"")</f>
        <v/>
      </c>
      <c r="J1538" s="10" t="str">
        <f t="shared" si="26"/>
        <v/>
      </c>
    </row>
    <row r="1539" spans="5:10" x14ac:dyDescent="0.25">
      <c r="E1539" s="4">
        <v>42309</v>
      </c>
      <c r="F1539">
        <v>805994</v>
      </c>
      <c r="G1539" s="3">
        <v>987.97307200242949</v>
      </c>
      <c r="H1539" s="10" t="str">
        <f>IF(AND(E1539&gt;=$L$2,SUM($I$1:I1538)&lt;90),1,"")</f>
        <v/>
      </c>
      <c r="I1539" s="10" t="str">
        <f>IF(AND(H1539=1,F1539=$L$4),1,"")</f>
        <v/>
      </c>
      <c r="J1539" s="10" t="str">
        <f t="shared" ref="J1539:J1602" si="27">IF(AND(H1539=1,I1539=1),ROW(),"")</f>
        <v/>
      </c>
    </row>
    <row r="1540" spans="5:10" x14ac:dyDescent="0.25">
      <c r="E1540" s="4">
        <v>42309</v>
      </c>
      <c r="F1540">
        <v>805961</v>
      </c>
      <c r="G1540" s="3">
        <v>50209.93080954875</v>
      </c>
      <c r="H1540" s="10" t="str">
        <f>IF(AND(E1540&gt;=$L$2,SUM($I$1:I1539)&lt;90),1,"")</f>
        <v/>
      </c>
      <c r="I1540" s="10" t="str">
        <f>IF(AND(H1540=1,F1540=$L$4),1,"")</f>
        <v/>
      </c>
      <c r="J1540" s="10" t="str">
        <f t="shared" si="27"/>
        <v/>
      </c>
    </row>
    <row r="1541" spans="5:10" x14ac:dyDescent="0.25">
      <c r="E1541" s="4">
        <v>42309</v>
      </c>
      <c r="F1541">
        <v>805877</v>
      </c>
      <c r="G1541" s="3">
        <v>2137.9402208099559</v>
      </c>
      <c r="H1541" s="10" t="str">
        <f>IF(AND(E1541&gt;=$L$2,SUM($I$1:I1540)&lt;90),1,"")</f>
        <v/>
      </c>
      <c r="I1541" s="10" t="str">
        <f>IF(AND(H1541=1,F1541=$L$4),1,"")</f>
        <v/>
      </c>
      <c r="J1541" s="10" t="str">
        <f t="shared" si="27"/>
        <v/>
      </c>
    </row>
    <row r="1542" spans="5:10" x14ac:dyDescent="0.25">
      <c r="E1542" s="4">
        <v>42309</v>
      </c>
      <c r="F1542">
        <v>805385</v>
      </c>
      <c r="G1542" s="3">
        <v>25986.758912881884</v>
      </c>
      <c r="H1542" s="10" t="str">
        <f>IF(AND(E1542&gt;=$L$2,SUM($I$1:I1541)&lt;90),1,"")</f>
        <v/>
      </c>
      <c r="I1542" s="10" t="str">
        <f>IF(AND(H1542=1,F1542=$L$4),1,"")</f>
        <v/>
      </c>
      <c r="J1542" s="10" t="str">
        <f t="shared" si="27"/>
        <v/>
      </c>
    </row>
    <row r="1543" spans="5:10" x14ac:dyDescent="0.25">
      <c r="E1543" s="4">
        <v>42309</v>
      </c>
      <c r="F1543">
        <v>805349</v>
      </c>
      <c r="G1543" s="3">
        <v>20297.925778599511</v>
      </c>
      <c r="H1543" s="10" t="str">
        <f>IF(AND(E1543&gt;=$L$2,SUM($I$1:I1542)&lt;90),1,"")</f>
        <v/>
      </c>
      <c r="I1543" s="10" t="str">
        <f>IF(AND(H1543=1,F1543=$L$4),1,"")</f>
        <v/>
      </c>
      <c r="J1543" s="10" t="str">
        <f t="shared" si="27"/>
        <v/>
      </c>
    </row>
    <row r="1544" spans="5:10" x14ac:dyDescent="0.25">
      <c r="E1544" s="4">
        <v>42309</v>
      </c>
      <c r="F1544">
        <v>804767</v>
      </c>
      <c r="G1544" s="3">
        <v>23292.450845516571</v>
      </c>
      <c r="H1544" s="10" t="str">
        <f>IF(AND(E1544&gt;=$L$2,SUM($I$1:I1543)&lt;90),1,"")</f>
        <v/>
      </c>
      <c r="I1544" s="10" t="str">
        <f>IF(AND(H1544=1,F1544=$L$4),1,"")</f>
        <v/>
      </c>
      <c r="J1544" s="10" t="str">
        <f t="shared" si="27"/>
        <v/>
      </c>
    </row>
    <row r="1545" spans="5:10" x14ac:dyDescent="0.25">
      <c r="E1545" s="4">
        <v>42309</v>
      </c>
      <c r="F1545">
        <v>804729</v>
      </c>
      <c r="G1545" s="3">
        <v>25795.766380411205</v>
      </c>
      <c r="H1545" s="10" t="str">
        <f>IF(AND(E1545&gt;=$L$2,SUM($I$1:I1544)&lt;90),1,"")</f>
        <v/>
      </c>
      <c r="I1545" s="10" t="str">
        <f>IF(AND(H1545=1,F1545=$L$4),1,"")</f>
        <v/>
      </c>
      <c r="J1545" s="10" t="str">
        <f t="shared" si="27"/>
        <v/>
      </c>
    </row>
    <row r="1546" spans="5:10" x14ac:dyDescent="0.25">
      <c r="E1546" s="4">
        <v>42309</v>
      </c>
      <c r="F1546">
        <v>804519</v>
      </c>
      <c r="G1546" s="3">
        <v>90083.264738609636</v>
      </c>
      <c r="H1546" s="10" t="str">
        <f>IF(AND(E1546&gt;=$L$2,SUM($I$1:I1545)&lt;90),1,"")</f>
        <v/>
      </c>
      <c r="I1546" s="10" t="str">
        <f>IF(AND(H1546=1,F1546=$L$4),1,"")</f>
        <v/>
      </c>
      <c r="J1546" s="10" t="str">
        <f t="shared" si="27"/>
        <v/>
      </c>
    </row>
    <row r="1547" spans="5:10" x14ac:dyDescent="0.25">
      <c r="E1547" s="4">
        <v>42309</v>
      </c>
      <c r="F1547">
        <v>804460</v>
      </c>
      <c r="G1547" s="3">
        <v>53993.530122316763</v>
      </c>
      <c r="H1547" s="10" t="str">
        <f>IF(AND(E1547&gt;=$L$2,SUM($I$1:I1546)&lt;90),1,"")</f>
        <v/>
      </c>
      <c r="I1547" s="10" t="str">
        <f>IF(AND(H1547=1,F1547=$L$4),1,"")</f>
        <v/>
      </c>
      <c r="J1547" s="10" t="str">
        <f t="shared" si="27"/>
        <v/>
      </c>
    </row>
    <row r="1548" spans="5:10" x14ac:dyDescent="0.25">
      <c r="E1548" s="4">
        <v>42309</v>
      </c>
      <c r="F1548">
        <v>804429</v>
      </c>
      <c r="G1548" s="3">
        <v>16823.181581289027</v>
      </c>
      <c r="H1548" s="10" t="str">
        <f>IF(AND(E1548&gt;=$L$2,SUM($I$1:I1547)&lt;90),1,"")</f>
        <v/>
      </c>
      <c r="I1548" s="10" t="str">
        <f>IF(AND(H1548=1,F1548=$L$4),1,"")</f>
        <v/>
      </c>
      <c r="J1548" s="10" t="str">
        <f t="shared" si="27"/>
        <v/>
      </c>
    </row>
    <row r="1549" spans="5:10" x14ac:dyDescent="0.25">
      <c r="E1549" s="4">
        <v>42309</v>
      </c>
      <c r="F1549">
        <v>803779</v>
      </c>
      <c r="G1549" s="3">
        <v>347.39339655613793</v>
      </c>
      <c r="H1549" s="10" t="str">
        <f>IF(AND(E1549&gt;=$L$2,SUM($I$1:I1548)&lt;90),1,"")</f>
        <v/>
      </c>
      <c r="I1549" s="10" t="str">
        <f>IF(AND(H1549=1,F1549=$L$4),1,"")</f>
        <v/>
      </c>
      <c r="J1549" s="10" t="str">
        <f t="shared" si="27"/>
        <v/>
      </c>
    </row>
    <row r="1550" spans="5:10" x14ac:dyDescent="0.25">
      <c r="E1550" s="4">
        <v>42309</v>
      </c>
      <c r="F1550">
        <v>802726</v>
      </c>
      <c r="G1550" s="3">
        <v>2247.4652577334405</v>
      </c>
      <c r="H1550" s="10" t="str">
        <f>IF(AND(E1550&gt;=$L$2,SUM($I$1:I1549)&lt;90),1,"")</f>
        <v/>
      </c>
      <c r="I1550" s="10" t="str">
        <f>IF(AND(H1550=1,F1550=$L$4),1,"")</f>
        <v/>
      </c>
      <c r="J1550" s="10" t="str">
        <f t="shared" si="27"/>
        <v/>
      </c>
    </row>
    <row r="1551" spans="5:10" x14ac:dyDescent="0.25">
      <c r="E1551" s="4">
        <v>42309</v>
      </c>
      <c r="F1551">
        <v>802697</v>
      </c>
      <c r="G1551" s="3">
        <v>2268.6358292423351</v>
      </c>
      <c r="H1551" s="10" t="str">
        <f>IF(AND(E1551&gt;=$L$2,SUM($I$1:I1550)&lt;90),1,"")</f>
        <v/>
      </c>
      <c r="I1551" s="10" t="str">
        <f>IF(AND(H1551=1,F1551=$L$4),1,"")</f>
        <v/>
      </c>
      <c r="J1551" s="10" t="str">
        <f t="shared" si="27"/>
        <v/>
      </c>
    </row>
    <row r="1552" spans="5:10" x14ac:dyDescent="0.25">
      <c r="E1552" s="4">
        <v>42309</v>
      </c>
      <c r="F1552">
        <v>802694</v>
      </c>
      <c r="G1552" s="3">
        <v>1555.6188217751778</v>
      </c>
      <c r="H1552" s="10" t="str">
        <f>IF(AND(E1552&gt;=$L$2,SUM($I$1:I1551)&lt;90),1,"")</f>
        <v/>
      </c>
      <c r="I1552" s="10" t="str">
        <f>IF(AND(H1552=1,F1552=$L$4),1,"")</f>
        <v/>
      </c>
      <c r="J1552" s="10" t="str">
        <f t="shared" si="27"/>
        <v/>
      </c>
    </row>
    <row r="1553" spans="5:10" x14ac:dyDescent="0.25">
      <c r="E1553" s="4">
        <v>42309</v>
      </c>
      <c r="F1553">
        <v>802687</v>
      </c>
      <c r="G1553" s="3">
        <v>4215.8579509159908</v>
      </c>
      <c r="H1553" s="10" t="str">
        <f>IF(AND(E1553&gt;=$L$2,SUM($I$1:I1552)&lt;90),1,"")</f>
        <v/>
      </c>
      <c r="I1553" s="10" t="str">
        <f>IF(AND(H1553=1,F1553=$L$4),1,"")</f>
        <v/>
      </c>
      <c r="J1553" s="10" t="str">
        <f t="shared" si="27"/>
        <v/>
      </c>
    </row>
    <row r="1554" spans="5:10" x14ac:dyDescent="0.25">
      <c r="E1554" s="4">
        <v>42309</v>
      </c>
      <c r="F1554">
        <v>101790</v>
      </c>
      <c r="G1554" s="3">
        <v>27320.073665559652</v>
      </c>
      <c r="H1554" s="10" t="str">
        <f>IF(AND(E1554&gt;=$L$2,SUM($I$1:I1553)&lt;90),1,"")</f>
        <v/>
      </c>
      <c r="I1554" s="10" t="str">
        <f>IF(AND(H1554=1,F1554=$L$4),1,"")</f>
        <v/>
      </c>
      <c r="J1554" s="10" t="str">
        <f t="shared" si="27"/>
        <v/>
      </c>
    </row>
    <row r="1555" spans="5:10" x14ac:dyDescent="0.25">
      <c r="E1555" s="4">
        <v>42339</v>
      </c>
      <c r="F1555">
        <v>809000</v>
      </c>
      <c r="G1555" s="3">
        <v>7999.9273136978063</v>
      </c>
      <c r="H1555" s="10" t="str">
        <f>IF(AND(E1555&gt;=$L$2,SUM($I$1:I1554)&lt;90),1,"")</f>
        <v/>
      </c>
      <c r="I1555" s="10" t="str">
        <f>IF(AND(H1555=1,F1555=$L$4),1,"")</f>
        <v/>
      </c>
      <c r="J1555" s="10" t="str">
        <f t="shared" si="27"/>
        <v/>
      </c>
    </row>
    <row r="1556" spans="5:10" x14ac:dyDescent="0.25">
      <c r="E1556" s="4">
        <v>42339</v>
      </c>
      <c r="F1556">
        <v>807860</v>
      </c>
      <c r="G1556" s="3">
        <v>5635.5956872684092</v>
      </c>
      <c r="H1556" s="10" t="str">
        <f>IF(AND(E1556&gt;=$L$2,SUM($I$1:I1555)&lt;90),1,"")</f>
        <v/>
      </c>
      <c r="I1556" s="10" t="str">
        <f>IF(AND(H1556=1,F1556=$L$4),1,"")</f>
        <v/>
      </c>
      <c r="J1556" s="10" t="str">
        <f t="shared" si="27"/>
        <v/>
      </c>
    </row>
    <row r="1557" spans="5:10" x14ac:dyDescent="0.25">
      <c r="E1557" s="4">
        <v>42339</v>
      </c>
      <c r="F1557">
        <v>807533</v>
      </c>
      <c r="G1557" s="3">
        <v>1814.5369578400259</v>
      </c>
      <c r="H1557" s="10" t="str">
        <f>IF(AND(E1557&gt;=$L$2,SUM($I$1:I1556)&lt;90),1,"")</f>
        <v/>
      </c>
      <c r="I1557" s="10" t="str">
        <f>IF(AND(H1557=1,F1557=$L$4),1,"")</f>
        <v/>
      </c>
      <c r="J1557" s="10" t="str">
        <f t="shared" si="27"/>
        <v/>
      </c>
    </row>
    <row r="1558" spans="5:10" x14ac:dyDescent="0.25">
      <c r="E1558" s="4">
        <v>42339</v>
      </c>
      <c r="F1558">
        <v>807431</v>
      </c>
      <c r="G1558" s="3">
        <v>2996.6381471104169</v>
      </c>
      <c r="H1558" s="10" t="str">
        <f>IF(AND(E1558&gt;=$L$2,SUM($I$1:I1557)&lt;90),1,"")</f>
        <v/>
      </c>
      <c r="I1558" s="10" t="str">
        <f>IF(AND(H1558=1,F1558=$L$4),1,"")</f>
        <v/>
      </c>
      <c r="J1558" s="10" t="str">
        <f t="shared" si="27"/>
        <v/>
      </c>
    </row>
    <row r="1559" spans="5:10" x14ac:dyDescent="0.25">
      <c r="E1559" s="4">
        <v>42339</v>
      </c>
      <c r="F1559">
        <v>806662</v>
      </c>
      <c r="G1559" s="3">
        <v>4066.4358459634627</v>
      </c>
      <c r="H1559" s="10" t="str">
        <f>IF(AND(E1559&gt;=$L$2,SUM($I$1:I1558)&lt;90),1,"")</f>
        <v/>
      </c>
      <c r="I1559" s="10" t="str">
        <f>IF(AND(H1559=1,F1559=$L$4),1,"")</f>
        <v/>
      </c>
      <c r="J1559" s="10" t="str">
        <f t="shared" si="27"/>
        <v/>
      </c>
    </row>
    <row r="1560" spans="5:10" x14ac:dyDescent="0.25">
      <c r="E1560" s="4">
        <v>42339</v>
      </c>
      <c r="F1560">
        <v>806538</v>
      </c>
      <c r="G1560" s="3">
        <v>1321.8827808072301</v>
      </c>
      <c r="H1560" s="10" t="str">
        <f>IF(AND(E1560&gt;=$L$2,SUM($I$1:I1559)&lt;90),1,"")</f>
        <v/>
      </c>
      <c r="I1560" s="10" t="str">
        <f>IF(AND(H1560=1,F1560=$L$4),1,"")</f>
        <v/>
      </c>
      <c r="J1560" s="10" t="str">
        <f t="shared" si="27"/>
        <v/>
      </c>
    </row>
    <row r="1561" spans="5:10" x14ac:dyDescent="0.25">
      <c r="E1561" s="4">
        <v>42339</v>
      </c>
      <c r="F1561">
        <v>806436</v>
      </c>
      <c r="G1561" s="3">
        <v>1749.6545177554276</v>
      </c>
      <c r="H1561" s="10" t="str">
        <f>IF(AND(E1561&gt;=$L$2,SUM($I$1:I1560)&lt;90),1,"")</f>
        <v/>
      </c>
      <c r="I1561" s="10" t="str">
        <f>IF(AND(H1561=1,F1561=$L$4),1,"")</f>
        <v/>
      </c>
      <c r="J1561" s="10" t="str">
        <f t="shared" si="27"/>
        <v/>
      </c>
    </row>
    <row r="1562" spans="5:10" x14ac:dyDescent="0.25">
      <c r="E1562" s="4">
        <v>42339</v>
      </c>
      <c r="F1562">
        <v>806231</v>
      </c>
      <c r="G1562" s="3">
        <v>20429.864784032332</v>
      </c>
      <c r="H1562" s="10" t="str">
        <f>IF(AND(E1562&gt;=$L$2,SUM($I$1:I1561)&lt;90),1,"")</f>
        <v/>
      </c>
      <c r="I1562" s="10" t="str">
        <f>IF(AND(H1562=1,F1562=$L$4),1,"")</f>
        <v/>
      </c>
      <c r="J1562" s="10" t="str">
        <f t="shared" si="27"/>
        <v/>
      </c>
    </row>
    <row r="1563" spans="5:10" x14ac:dyDescent="0.25">
      <c r="E1563" s="4">
        <v>42339</v>
      </c>
      <c r="F1563">
        <v>806171</v>
      </c>
      <c r="G1563" s="3">
        <v>11013.135040128633</v>
      </c>
      <c r="H1563" s="10" t="str">
        <f>IF(AND(E1563&gt;=$L$2,SUM($I$1:I1562)&lt;90),1,"")</f>
        <v/>
      </c>
      <c r="I1563" s="10" t="str">
        <f>IF(AND(H1563=1,F1563=$L$4),1,"")</f>
        <v/>
      </c>
      <c r="J1563" s="10" t="str">
        <f t="shared" si="27"/>
        <v/>
      </c>
    </row>
    <row r="1564" spans="5:10" x14ac:dyDescent="0.25">
      <c r="E1564" s="4">
        <v>42339</v>
      </c>
      <c r="F1564">
        <v>806028</v>
      </c>
      <c r="G1564" s="3">
        <v>31682.5220113418</v>
      </c>
      <c r="H1564" s="10" t="str">
        <f>IF(AND(E1564&gt;=$L$2,SUM($I$1:I1563)&lt;90),1,"")</f>
        <v/>
      </c>
      <c r="I1564" s="10" t="str">
        <f>IF(AND(H1564=1,F1564=$L$4),1,"")</f>
        <v/>
      </c>
      <c r="J1564" s="10" t="str">
        <f t="shared" si="27"/>
        <v/>
      </c>
    </row>
    <row r="1565" spans="5:10" x14ac:dyDescent="0.25">
      <c r="E1565" s="4">
        <v>42339</v>
      </c>
      <c r="F1565">
        <v>806014</v>
      </c>
      <c r="G1565" s="3">
        <v>4587.4082353917474</v>
      </c>
      <c r="H1565" s="10" t="str">
        <f>IF(AND(E1565&gt;=$L$2,SUM($I$1:I1564)&lt;90),1,"")</f>
        <v/>
      </c>
      <c r="I1565" s="10" t="str">
        <f>IF(AND(H1565=1,F1565=$L$4),1,"")</f>
        <v/>
      </c>
      <c r="J1565" s="10" t="str">
        <f t="shared" si="27"/>
        <v/>
      </c>
    </row>
    <row r="1566" spans="5:10" x14ac:dyDescent="0.25">
      <c r="E1566" s="4">
        <v>42339</v>
      </c>
      <c r="F1566">
        <v>806013</v>
      </c>
      <c r="G1566" s="3">
        <v>99502.973400774907</v>
      </c>
      <c r="H1566" s="10" t="str">
        <f>IF(AND(E1566&gt;=$L$2,SUM($I$1:I1565)&lt;90),1,"")</f>
        <v/>
      </c>
      <c r="I1566" s="10" t="str">
        <f>IF(AND(H1566=1,F1566=$L$4),1,"")</f>
        <v/>
      </c>
      <c r="J1566" s="10" t="str">
        <f t="shared" si="27"/>
        <v/>
      </c>
    </row>
    <row r="1567" spans="5:10" x14ac:dyDescent="0.25">
      <c r="E1567" s="4">
        <v>42339</v>
      </c>
      <c r="F1567">
        <v>805961</v>
      </c>
      <c r="G1567" s="3">
        <v>43767.897535418291</v>
      </c>
      <c r="H1567" s="10" t="str">
        <f>IF(AND(E1567&gt;=$L$2,SUM($I$1:I1566)&lt;90),1,"")</f>
        <v/>
      </c>
      <c r="I1567" s="10" t="str">
        <f>IF(AND(H1567=1,F1567=$L$4),1,"")</f>
        <v/>
      </c>
      <c r="J1567" s="10" t="str">
        <f t="shared" si="27"/>
        <v/>
      </c>
    </row>
    <row r="1568" spans="5:10" x14ac:dyDescent="0.25">
      <c r="E1568" s="4">
        <v>42339</v>
      </c>
      <c r="F1568">
        <v>805877</v>
      </c>
      <c r="G1568" s="3">
        <v>2219.0311500487092</v>
      </c>
      <c r="H1568" s="10" t="str">
        <f>IF(AND(E1568&gt;=$L$2,SUM($I$1:I1567)&lt;90),1,"")</f>
        <v/>
      </c>
      <c r="I1568" s="10" t="str">
        <f>IF(AND(H1568=1,F1568=$L$4),1,"")</f>
        <v/>
      </c>
      <c r="J1568" s="10" t="str">
        <f t="shared" si="27"/>
        <v/>
      </c>
    </row>
    <row r="1569" spans="5:10" x14ac:dyDescent="0.25">
      <c r="E1569" s="4">
        <v>42339</v>
      </c>
      <c r="F1569">
        <v>805385</v>
      </c>
      <c r="G1569" s="3">
        <v>7785.0914732423898</v>
      </c>
      <c r="H1569" s="10" t="str">
        <f>IF(AND(E1569&gt;=$L$2,SUM($I$1:I1568)&lt;90),1,"")</f>
        <v/>
      </c>
      <c r="I1569" s="10" t="str">
        <f>IF(AND(H1569=1,F1569=$L$4),1,"")</f>
        <v/>
      </c>
      <c r="J1569" s="10" t="str">
        <f t="shared" si="27"/>
        <v/>
      </c>
    </row>
    <row r="1570" spans="5:10" x14ac:dyDescent="0.25">
      <c r="E1570" s="4">
        <v>42339</v>
      </c>
      <c r="F1570">
        <v>805349</v>
      </c>
      <c r="G1570" s="3">
        <v>14150.149319063516</v>
      </c>
      <c r="H1570" s="10" t="str">
        <f>IF(AND(E1570&gt;=$L$2,SUM($I$1:I1569)&lt;90),1,"")</f>
        <v/>
      </c>
      <c r="I1570" s="10" t="str">
        <f>IF(AND(H1570=1,F1570=$L$4),1,"")</f>
        <v/>
      </c>
      <c r="J1570" s="10" t="str">
        <f t="shared" si="27"/>
        <v/>
      </c>
    </row>
    <row r="1571" spans="5:10" x14ac:dyDescent="0.25">
      <c r="E1571" s="4">
        <v>42339</v>
      </c>
      <c r="F1571">
        <v>804767</v>
      </c>
      <c r="G1571" s="3">
        <v>9664.5625703224596</v>
      </c>
      <c r="H1571" s="10" t="str">
        <f>IF(AND(E1571&gt;=$L$2,SUM($I$1:I1570)&lt;90),1,"")</f>
        <v/>
      </c>
      <c r="I1571" s="10" t="str">
        <f>IF(AND(H1571=1,F1571=$L$4),1,"")</f>
        <v/>
      </c>
      <c r="J1571" s="10" t="str">
        <f t="shared" si="27"/>
        <v/>
      </c>
    </row>
    <row r="1572" spans="5:10" x14ac:dyDescent="0.25">
      <c r="E1572" s="4">
        <v>42339</v>
      </c>
      <c r="F1572">
        <v>804729</v>
      </c>
      <c r="G1572" s="3">
        <v>28308.854848353327</v>
      </c>
      <c r="H1572" s="10" t="str">
        <f>IF(AND(E1572&gt;=$L$2,SUM($I$1:I1571)&lt;90),1,"")</f>
        <v/>
      </c>
      <c r="I1572" s="10" t="str">
        <f>IF(AND(H1572=1,F1572=$L$4),1,"")</f>
        <v/>
      </c>
      <c r="J1572" s="10" t="str">
        <f t="shared" si="27"/>
        <v/>
      </c>
    </row>
    <row r="1573" spans="5:10" x14ac:dyDescent="0.25">
      <c r="E1573" s="4">
        <v>42339</v>
      </c>
      <c r="F1573">
        <v>804519</v>
      </c>
      <c r="G1573" s="3">
        <v>101233.12441213836</v>
      </c>
      <c r="H1573" s="10" t="str">
        <f>IF(AND(E1573&gt;=$L$2,SUM($I$1:I1572)&lt;90),1,"")</f>
        <v/>
      </c>
      <c r="I1573" s="10" t="str">
        <f>IF(AND(H1573=1,F1573=$L$4),1,"")</f>
        <v/>
      </c>
      <c r="J1573" s="10" t="str">
        <f t="shared" si="27"/>
        <v/>
      </c>
    </row>
    <row r="1574" spans="5:10" x14ac:dyDescent="0.25">
      <c r="E1574" s="4">
        <v>42339</v>
      </c>
      <c r="F1574">
        <v>804460</v>
      </c>
      <c r="G1574" s="3">
        <v>67267.852041660808</v>
      </c>
      <c r="H1574" s="10" t="str">
        <f>IF(AND(E1574&gt;=$L$2,SUM($I$1:I1573)&lt;90),1,"")</f>
        <v/>
      </c>
      <c r="I1574" s="10" t="str">
        <f>IF(AND(H1574=1,F1574=$L$4),1,"")</f>
        <v/>
      </c>
      <c r="J1574" s="10" t="str">
        <f t="shared" si="27"/>
        <v/>
      </c>
    </row>
    <row r="1575" spans="5:10" x14ac:dyDescent="0.25">
      <c r="E1575" s="4">
        <v>42339</v>
      </c>
      <c r="F1575">
        <v>804429</v>
      </c>
      <c r="G1575" s="3">
        <v>14188.471318037786</v>
      </c>
      <c r="H1575" s="10" t="str">
        <f>IF(AND(E1575&gt;=$L$2,SUM($I$1:I1574)&lt;90),1,"")</f>
        <v/>
      </c>
      <c r="I1575" s="10" t="str">
        <f>IF(AND(H1575=1,F1575=$L$4),1,"")</f>
        <v/>
      </c>
      <c r="J1575" s="10" t="str">
        <f t="shared" si="27"/>
        <v/>
      </c>
    </row>
    <row r="1576" spans="5:10" x14ac:dyDescent="0.25">
      <c r="E1576" s="4">
        <v>42339</v>
      </c>
      <c r="F1576">
        <v>803779</v>
      </c>
      <c r="G1576" s="3">
        <v>1544.1374500691331</v>
      </c>
      <c r="H1576" s="10" t="str">
        <f>IF(AND(E1576&gt;=$L$2,SUM($I$1:I1575)&lt;90),1,"")</f>
        <v/>
      </c>
      <c r="I1576" s="10" t="str">
        <f>IF(AND(H1576=1,F1576=$L$4),1,"")</f>
        <v/>
      </c>
      <c r="J1576" s="10" t="str">
        <f t="shared" si="27"/>
        <v/>
      </c>
    </row>
    <row r="1577" spans="5:10" x14ac:dyDescent="0.25">
      <c r="E1577" s="4">
        <v>42339</v>
      </c>
      <c r="F1577">
        <v>802726</v>
      </c>
      <c r="G1577" s="3">
        <v>2267.7446792676037</v>
      </c>
      <c r="H1577" s="10" t="str">
        <f>IF(AND(E1577&gt;=$L$2,SUM($I$1:I1576)&lt;90),1,"")</f>
        <v/>
      </c>
      <c r="I1577" s="10" t="str">
        <f>IF(AND(H1577=1,F1577=$L$4),1,"")</f>
        <v/>
      </c>
      <c r="J1577" s="10" t="str">
        <f t="shared" si="27"/>
        <v/>
      </c>
    </row>
    <row r="1578" spans="5:10" x14ac:dyDescent="0.25">
      <c r="E1578" s="4">
        <v>42339</v>
      </c>
      <c r="F1578">
        <v>802702</v>
      </c>
      <c r="G1578" s="3">
        <v>501.85662670216516</v>
      </c>
      <c r="H1578" s="10" t="str">
        <f>IF(AND(E1578&gt;=$L$2,SUM($I$1:I1577)&lt;90),1,"")</f>
        <v/>
      </c>
      <c r="I1578" s="10" t="str">
        <f>IF(AND(H1578=1,F1578=$L$4),1,"")</f>
        <v/>
      </c>
      <c r="J1578" s="10" t="str">
        <f t="shared" si="27"/>
        <v/>
      </c>
    </row>
    <row r="1579" spans="5:10" x14ac:dyDescent="0.25">
      <c r="E1579" s="4">
        <v>42339</v>
      </c>
      <c r="F1579">
        <v>802697</v>
      </c>
      <c r="G1579" s="3">
        <v>2316.5099076419442</v>
      </c>
      <c r="H1579" s="10" t="str">
        <f>IF(AND(E1579&gt;=$L$2,SUM($I$1:I1578)&lt;90),1,"")</f>
        <v/>
      </c>
      <c r="I1579" s="10" t="str">
        <f>IF(AND(H1579=1,F1579=$L$4),1,"")</f>
        <v/>
      </c>
      <c r="J1579" s="10" t="str">
        <f t="shared" si="27"/>
        <v/>
      </c>
    </row>
    <row r="1580" spans="5:10" x14ac:dyDescent="0.25">
      <c r="E1580" s="4">
        <v>42339</v>
      </c>
      <c r="F1580">
        <v>802694</v>
      </c>
      <c r="G1580" s="3">
        <v>702.60444729857579</v>
      </c>
      <c r="H1580" s="10" t="str">
        <f>IF(AND(E1580&gt;=$L$2,SUM($I$1:I1579)&lt;90),1,"")</f>
        <v/>
      </c>
      <c r="I1580" s="10" t="str">
        <f>IF(AND(H1580=1,F1580=$L$4),1,"")</f>
        <v/>
      </c>
      <c r="J1580" s="10" t="str">
        <f t="shared" si="27"/>
        <v/>
      </c>
    </row>
    <row r="1581" spans="5:10" x14ac:dyDescent="0.25">
      <c r="E1581" s="4">
        <v>42339</v>
      </c>
      <c r="F1581">
        <v>802687</v>
      </c>
      <c r="G1581" s="3">
        <v>2032.1387031117983</v>
      </c>
      <c r="H1581" s="10" t="str">
        <f>IF(AND(E1581&gt;=$L$2,SUM($I$1:I1580)&lt;90),1,"")</f>
        <v/>
      </c>
      <c r="I1581" s="10" t="str">
        <f>IF(AND(H1581=1,F1581=$L$4),1,"")</f>
        <v/>
      </c>
      <c r="J1581" s="10" t="str">
        <f t="shared" si="27"/>
        <v/>
      </c>
    </row>
    <row r="1582" spans="5:10" x14ac:dyDescent="0.25">
      <c r="E1582" s="4">
        <v>42339</v>
      </c>
      <c r="F1582">
        <v>101790</v>
      </c>
      <c r="G1582" s="3">
        <v>37543.357994099111</v>
      </c>
      <c r="H1582" s="10" t="str">
        <f>IF(AND(E1582&gt;=$L$2,SUM($I$1:I1581)&lt;90),1,"")</f>
        <v/>
      </c>
      <c r="I1582" s="10" t="str">
        <f>IF(AND(H1582=1,F1582=$L$4),1,"")</f>
        <v/>
      </c>
      <c r="J1582" s="10" t="str">
        <f t="shared" si="27"/>
        <v/>
      </c>
    </row>
    <row r="1583" spans="5:10" x14ac:dyDescent="0.25">
      <c r="E1583" s="4">
        <v>42370</v>
      </c>
      <c r="F1583">
        <v>809000</v>
      </c>
      <c r="G1583" s="3">
        <v>5783.6316587045421</v>
      </c>
      <c r="H1583" s="10" t="str">
        <f>IF(AND(E1583&gt;=$L$2,SUM($I$1:I1582)&lt;90),1,"")</f>
        <v/>
      </c>
      <c r="I1583" s="10" t="str">
        <f>IF(AND(H1583=1,F1583=$L$4),1,"")</f>
        <v/>
      </c>
      <c r="J1583" s="10" t="str">
        <f t="shared" si="27"/>
        <v/>
      </c>
    </row>
    <row r="1584" spans="5:10" x14ac:dyDescent="0.25">
      <c r="E1584" s="4">
        <v>42370</v>
      </c>
      <c r="F1584">
        <v>807860</v>
      </c>
      <c r="G1584" s="3">
        <v>20964.660817980362</v>
      </c>
      <c r="H1584" s="10" t="str">
        <f>IF(AND(E1584&gt;=$L$2,SUM($I$1:I1583)&lt;90),1,"")</f>
        <v/>
      </c>
      <c r="I1584" s="10" t="str">
        <f>IF(AND(H1584=1,F1584=$L$4),1,"")</f>
        <v/>
      </c>
      <c r="J1584" s="10" t="str">
        <f t="shared" si="27"/>
        <v/>
      </c>
    </row>
    <row r="1585" spans="5:10" x14ac:dyDescent="0.25">
      <c r="E1585" s="4">
        <v>42370</v>
      </c>
      <c r="F1585">
        <v>807533</v>
      </c>
      <c r="G1585" s="3">
        <v>5448.7271941027266</v>
      </c>
      <c r="H1585" s="10" t="str">
        <f>IF(AND(E1585&gt;=$L$2,SUM($I$1:I1584)&lt;90),1,"")</f>
        <v/>
      </c>
      <c r="I1585" s="10" t="str">
        <f>IF(AND(H1585=1,F1585=$L$4),1,"")</f>
        <v/>
      </c>
      <c r="J1585" s="10" t="str">
        <f t="shared" si="27"/>
        <v/>
      </c>
    </row>
    <row r="1586" spans="5:10" x14ac:dyDescent="0.25">
      <c r="E1586" s="4">
        <v>42370</v>
      </c>
      <c r="F1586">
        <v>807431</v>
      </c>
      <c r="G1586" s="3">
        <v>9145.2808560008834</v>
      </c>
      <c r="H1586" s="10" t="str">
        <f>IF(AND(E1586&gt;=$L$2,SUM($I$1:I1585)&lt;90),1,"")</f>
        <v/>
      </c>
      <c r="I1586" s="10" t="str">
        <f>IF(AND(H1586=1,F1586=$L$4),1,"")</f>
        <v/>
      </c>
      <c r="J1586" s="10" t="str">
        <f t="shared" si="27"/>
        <v/>
      </c>
    </row>
    <row r="1587" spans="5:10" x14ac:dyDescent="0.25">
      <c r="E1587" s="4">
        <v>42370</v>
      </c>
      <c r="F1587">
        <v>806662</v>
      </c>
      <c r="G1587" s="3">
        <v>4833.0127974679799</v>
      </c>
      <c r="H1587" s="10" t="str">
        <f>IF(AND(E1587&gt;=$L$2,SUM($I$1:I1586)&lt;90),1,"")</f>
        <v/>
      </c>
      <c r="I1587" s="10" t="str">
        <f>IF(AND(H1587=1,F1587=$L$4),1,"")</f>
        <v/>
      </c>
      <c r="J1587" s="10" t="str">
        <f t="shared" si="27"/>
        <v/>
      </c>
    </row>
    <row r="1588" spans="5:10" x14ac:dyDescent="0.25">
      <c r="E1588" s="4">
        <v>42370</v>
      </c>
      <c r="F1588">
        <v>806538</v>
      </c>
      <c r="G1588" s="3">
        <v>5173.1179204223808</v>
      </c>
      <c r="H1588" s="10" t="str">
        <f>IF(AND(E1588&gt;=$L$2,SUM($I$1:I1587)&lt;90),1,"")</f>
        <v/>
      </c>
      <c r="I1588" s="10" t="str">
        <f>IF(AND(H1588=1,F1588=$L$4),1,"")</f>
        <v/>
      </c>
      <c r="J1588" s="10" t="str">
        <f t="shared" si="27"/>
        <v/>
      </c>
    </row>
    <row r="1589" spans="5:10" x14ac:dyDescent="0.25">
      <c r="E1589" s="4">
        <v>42370</v>
      </c>
      <c r="F1589">
        <v>806436</v>
      </c>
      <c r="G1589" s="3">
        <v>2691.4431734894333</v>
      </c>
      <c r="H1589" s="10" t="str">
        <f>IF(AND(E1589&gt;=$L$2,SUM($I$1:I1588)&lt;90),1,"")</f>
        <v/>
      </c>
      <c r="I1589" s="10" t="str">
        <f>IF(AND(H1589=1,F1589=$L$4),1,"")</f>
        <v/>
      </c>
      <c r="J1589" s="10" t="str">
        <f t="shared" si="27"/>
        <v/>
      </c>
    </row>
    <row r="1590" spans="5:10" x14ac:dyDescent="0.25">
      <c r="E1590" s="4">
        <v>42370</v>
      </c>
      <c r="F1590">
        <v>806231</v>
      </c>
      <c r="G1590" s="3">
        <v>35014.149690965649</v>
      </c>
      <c r="H1590" s="10" t="str">
        <f>IF(AND(E1590&gt;=$L$2,SUM($I$1:I1589)&lt;90),1,"")</f>
        <v/>
      </c>
      <c r="I1590" s="10" t="str">
        <f>IF(AND(H1590=1,F1590=$L$4),1,"")</f>
        <v/>
      </c>
      <c r="J1590" s="10" t="str">
        <f t="shared" si="27"/>
        <v/>
      </c>
    </row>
    <row r="1591" spans="5:10" x14ac:dyDescent="0.25">
      <c r="E1591" s="4">
        <v>42370</v>
      </c>
      <c r="F1591">
        <v>806171</v>
      </c>
      <c r="G1591" s="3">
        <v>19246.650231160878</v>
      </c>
      <c r="H1591" s="10" t="str">
        <f>IF(AND(E1591&gt;=$L$2,SUM($I$1:I1590)&lt;90),1,"")</f>
        <v/>
      </c>
      <c r="I1591" s="10" t="str">
        <f>IF(AND(H1591=1,F1591=$L$4),1,"")</f>
        <v/>
      </c>
      <c r="J1591" s="10" t="str">
        <f t="shared" si="27"/>
        <v/>
      </c>
    </row>
    <row r="1592" spans="5:10" x14ac:dyDescent="0.25">
      <c r="E1592" s="4">
        <v>42370</v>
      </c>
      <c r="F1592">
        <v>806028</v>
      </c>
      <c r="G1592" s="3">
        <v>43870.729960881406</v>
      </c>
      <c r="H1592" s="10" t="str">
        <f>IF(AND(E1592&gt;=$L$2,SUM($I$1:I1591)&lt;90),1,"")</f>
        <v/>
      </c>
      <c r="I1592" s="10" t="str">
        <f>IF(AND(H1592=1,F1592=$L$4),1,"")</f>
        <v/>
      </c>
      <c r="J1592" s="10" t="str">
        <f t="shared" si="27"/>
        <v/>
      </c>
    </row>
    <row r="1593" spans="5:10" x14ac:dyDescent="0.25">
      <c r="E1593" s="4">
        <v>42370</v>
      </c>
      <c r="F1593">
        <v>806014</v>
      </c>
      <c r="G1593" s="3">
        <v>8039.7310519699449</v>
      </c>
      <c r="H1593" s="10" t="str">
        <f>IF(AND(E1593&gt;=$L$2,SUM($I$1:I1592)&lt;90),1,"")</f>
        <v/>
      </c>
      <c r="I1593" s="10" t="str">
        <f>IF(AND(H1593=1,F1593=$L$4),1,"")</f>
        <v/>
      </c>
      <c r="J1593" s="10" t="str">
        <f t="shared" si="27"/>
        <v/>
      </c>
    </row>
    <row r="1594" spans="5:10" x14ac:dyDescent="0.25">
      <c r="E1594" s="4">
        <v>42370</v>
      </c>
      <c r="F1594">
        <v>806013</v>
      </c>
      <c r="G1594" s="3">
        <v>131482.41680439288</v>
      </c>
      <c r="H1594" s="10" t="str">
        <f>IF(AND(E1594&gt;=$L$2,SUM($I$1:I1593)&lt;90),1,"")</f>
        <v/>
      </c>
      <c r="I1594" s="10" t="str">
        <f>IF(AND(H1594=1,F1594=$L$4),1,"")</f>
        <v/>
      </c>
      <c r="J1594" s="10" t="str">
        <f t="shared" si="27"/>
        <v/>
      </c>
    </row>
    <row r="1595" spans="5:10" x14ac:dyDescent="0.25">
      <c r="E1595" s="4">
        <v>42370</v>
      </c>
      <c r="F1595">
        <v>805994</v>
      </c>
      <c r="G1595" s="3">
        <v>496.62444416188112</v>
      </c>
      <c r="H1595" s="10" t="str">
        <f>IF(AND(E1595&gt;=$L$2,SUM($I$1:I1594)&lt;90),1,"")</f>
        <v/>
      </c>
      <c r="I1595" s="10" t="str">
        <f>IF(AND(H1595=1,F1595=$L$4),1,"")</f>
        <v/>
      </c>
      <c r="J1595" s="10" t="str">
        <f t="shared" si="27"/>
        <v/>
      </c>
    </row>
    <row r="1596" spans="5:10" x14ac:dyDescent="0.25">
      <c r="E1596" s="4">
        <v>42370</v>
      </c>
      <c r="F1596">
        <v>805961</v>
      </c>
      <c r="G1596" s="3">
        <v>55558.774085203106</v>
      </c>
      <c r="H1596" s="10" t="str">
        <f>IF(AND(E1596&gt;=$L$2,SUM($I$1:I1595)&lt;90),1,"")</f>
        <v/>
      </c>
      <c r="I1596" s="10" t="str">
        <f>IF(AND(H1596=1,F1596=$L$4),1,"")</f>
        <v/>
      </c>
      <c r="J1596" s="10" t="str">
        <f t="shared" si="27"/>
        <v/>
      </c>
    </row>
    <row r="1597" spans="5:10" x14ac:dyDescent="0.25">
      <c r="E1597" s="4">
        <v>42370</v>
      </c>
      <c r="F1597">
        <v>805877</v>
      </c>
      <c r="G1597" s="3">
        <v>4687.0485070056475</v>
      </c>
      <c r="H1597" s="10" t="str">
        <f>IF(AND(E1597&gt;=$L$2,SUM($I$1:I1596)&lt;90),1,"")</f>
        <v/>
      </c>
      <c r="I1597" s="10" t="str">
        <f>IF(AND(H1597=1,F1597=$L$4),1,"")</f>
        <v/>
      </c>
      <c r="J1597" s="10" t="str">
        <f t="shared" si="27"/>
        <v/>
      </c>
    </row>
    <row r="1598" spans="5:10" x14ac:dyDescent="0.25">
      <c r="E1598" s="4">
        <v>42370</v>
      </c>
      <c r="F1598">
        <v>805385</v>
      </c>
      <c r="G1598" s="3">
        <v>24199.047599678346</v>
      </c>
      <c r="H1598" s="10" t="str">
        <f>IF(AND(E1598&gt;=$L$2,SUM($I$1:I1597)&lt;90),1,"")</f>
        <v/>
      </c>
      <c r="I1598" s="10" t="str">
        <f>IF(AND(H1598=1,F1598=$L$4),1,"")</f>
        <v/>
      </c>
      <c r="J1598" s="10" t="str">
        <f t="shared" si="27"/>
        <v/>
      </c>
    </row>
    <row r="1599" spans="5:10" x14ac:dyDescent="0.25">
      <c r="E1599" s="4">
        <v>42370</v>
      </c>
      <c r="F1599">
        <v>805349</v>
      </c>
      <c r="G1599" s="3">
        <v>18464.361053203429</v>
      </c>
      <c r="H1599" s="10" t="str">
        <f>IF(AND(E1599&gt;=$L$2,SUM($I$1:I1598)&lt;90),1,"")</f>
        <v/>
      </c>
      <c r="I1599" s="10" t="str">
        <f>IF(AND(H1599=1,F1599=$L$4),1,"")</f>
        <v/>
      </c>
      <c r="J1599" s="10" t="str">
        <f t="shared" si="27"/>
        <v/>
      </c>
    </row>
    <row r="1600" spans="5:10" x14ac:dyDescent="0.25">
      <c r="E1600" s="4">
        <v>42370</v>
      </c>
      <c r="F1600">
        <v>804767</v>
      </c>
      <c r="G1600" s="3">
        <v>32496.531477684541</v>
      </c>
      <c r="H1600" s="10" t="str">
        <f>IF(AND(E1600&gt;=$L$2,SUM($I$1:I1599)&lt;90),1,"")</f>
        <v/>
      </c>
      <c r="I1600" s="10" t="str">
        <f>IF(AND(H1600=1,F1600=$L$4),1,"")</f>
        <v/>
      </c>
      <c r="J1600" s="10" t="str">
        <f t="shared" si="27"/>
        <v/>
      </c>
    </row>
    <row r="1601" spans="5:10" x14ac:dyDescent="0.25">
      <c r="E1601" s="4">
        <v>42370</v>
      </c>
      <c r="F1601">
        <v>804729</v>
      </c>
      <c r="G1601" s="3">
        <v>37077.619773132101</v>
      </c>
      <c r="H1601" s="10" t="str">
        <f>IF(AND(E1601&gt;=$L$2,SUM($I$1:I1600)&lt;90),1,"")</f>
        <v/>
      </c>
      <c r="I1601" s="10" t="str">
        <f>IF(AND(H1601=1,F1601=$L$4),1,"")</f>
        <v/>
      </c>
      <c r="J1601" s="10" t="str">
        <f t="shared" si="27"/>
        <v/>
      </c>
    </row>
    <row r="1602" spans="5:10" x14ac:dyDescent="0.25">
      <c r="E1602" s="4">
        <v>42370</v>
      </c>
      <c r="F1602">
        <v>804519</v>
      </c>
      <c r="G1602" s="3">
        <v>176050.67545968725</v>
      </c>
      <c r="H1602" s="10" t="str">
        <f>IF(AND(E1602&gt;=$L$2,SUM($I$1:I1601)&lt;90),1,"")</f>
        <v/>
      </c>
      <c r="I1602" s="10" t="str">
        <f>IF(AND(H1602=1,F1602=$L$4),1,"")</f>
        <v/>
      </c>
      <c r="J1602" s="10" t="str">
        <f t="shared" si="27"/>
        <v/>
      </c>
    </row>
    <row r="1603" spans="5:10" x14ac:dyDescent="0.25">
      <c r="E1603" s="4">
        <v>42370</v>
      </c>
      <c r="F1603">
        <v>804460</v>
      </c>
      <c r="G1603" s="3">
        <v>50950.132548089518</v>
      </c>
      <c r="H1603" s="10" t="str">
        <f>IF(AND(E1603&gt;=$L$2,SUM($I$1:I1602)&lt;90),1,"")</f>
        <v/>
      </c>
      <c r="I1603" s="10" t="str">
        <f>IF(AND(H1603=1,F1603=$L$4),1,"")</f>
        <v/>
      </c>
      <c r="J1603" s="10" t="str">
        <f t="shared" ref="J1603:J1666" si="28">IF(AND(H1603=1,I1603=1),ROW(),"")</f>
        <v/>
      </c>
    </row>
    <row r="1604" spans="5:10" x14ac:dyDescent="0.25">
      <c r="E1604" s="4">
        <v>42370</v>
      </c>
      <c r="F1604">
        <v>804429</v>
      </c>
      <c r="G1604" s="3">
        <v>6281.2552441262806</v>
      </c>
      <c r="H1604" s="10" t="str">
        <f>IF(AND(E1604&gt;=$L$2,SUM($I$1:I1603)&lt;90),1,"")</f>
        <v/>
      </c>
      <c r="I1604" s="10" t="str">
        <f>IF(AND(H1604=1,F1604=$L$4),1,"")</f>
        <v/>
      </c>
      <c r="J1604" s="10" t="str">
        <f t="shared" si="28"/>
        <v/>
      </c>
    </row>
    <row r="1605" spans="5:10" x14ac:dyDescent="0.25">
      <c r="E1605" s="4">
        <v>42370</v>
      </c>
      <c r="F1605">
        <v>803779</v>
      </c>
      <c r="G1605" s="3">
        <v>3171.0053592137697</v>
      </c>
      <c r="H1605" s="10" t="str">
        <f>IF(AND(E1605&gt;=$L$2,SUM($I$1:I1604)&lt;90),1,"")</f>
        <v/>
      </c>
      <c r="I1605" s="10" t="str">
        <f>IF(AND(H1605=1,F1605=$L$4),1,"")</f>
        <v/>
      </c>
      <c r="J1605" s="10" t="str">
        <f t="shared" si="28"/>
        <v/>
      </c>
    </row>
    <row r="1606" spans="5:10" x14ac:dyDescent="0.25">
      <c r="E1606" s="4">
        <v>42370</v>
      </c>
      <c r="F1606">
        <v>802726</v>
      </c>
      <c r="G1606" s="3">
        <v>4804.1786054687955</v>
      </c>
      <c r="H1606" s="10" t="str">
        <f>IF(AND(E1606&gt;=$L$2,SUM($I$1:I1605)&lt;90),1,"")</f>
        <v/>
      </c>
      <c r="I1606" s="10" t="str">
        <f>IF(AND(H1606=1,F1606=$L$4),1,"")</f>
        <v/>
      </c>
      <c r="J1606" s="10" t="str">
        <f t="shared" si="28"/>
        <v/>
      </c>
    </row>
    <row r="1607" spans="5:10" x14ac:dyDescent="0.25">
      <c r="E1607" s="4">
        <v>42370</v>
      </c>
      <c r="F1607">
        <v>802702</v>
      </c>
      <c r="G1607" s="3">
        <v>5418.906670347018</v>
      </c>
      <c r="H1607" s="10" t="str">
        <f>IF(AND(E1607&gt;=$L$2,SUM($I$1:I1606)&lt;90),1,"")</f>
        <v/>
      </c>
      <c r="I1607" s="10" t="str">
        <f>IF(AND(H1607=1,F1607=$L$4),1,"")</f>
        <v/>
      </c>
      <c r="J1607" s="10" t="str">
        <f t="shared" si="28"/>
        <v/>
      </c>
    </row>
    <row r="1608" spans="5:10" x14ac:dyDescent="0.25">
      <c r="E1608" s="4">
        <v>42370</v>
      </c>
      <c r="F1608">
        <v>802697</v>
      </c>
      <c r="G1608" s="3">
        <v>259.64863252930951</v>
      </c>
      <c r="H1608" s="10" t="str">
        <f>IF(AND(E1608&gt;=$L$2,SUM($I$1:I1607)&lt;90),1,"")</f>
        <v/>
      </c>
      <c r="I1608" s="10" t="str">
        <f>IF(AND(H1608=1,F1608=$L$4),1,"")</f>
        <v/>
      </c>
      <c r="J1608" s="10" t="str">
        <f t="shared" si="28"/>
        <v/>
      </c>
    </row>
    <row r="1609" spans="5:10" x14ac:dyDescent="0.25">
      <c r="E1609" s="4">
        <v>42370</v>
      </c>
      <c r="F1609">
        <v>802694</v>
      </c>
      <c r="G1609" s="3">
        <v>1652.899881385521</v>
      </c>
      <c r="H1609" s="10" t="str">
        <f>IF(AND(E1609&gt;=$L$2,SUM($I$1:I1608)&lt;90),1,"")</f>
        <v/>
      </c>
      <c r="I1609" s="10" t="str">
        <f>IF(AND(H1609=1,F1609=$L$4),1,"")</f>
        <v/>
      </c>
      <c r="J1609" s="10" t="str">
        <f t="shared" si="28"/>
        <v/>
      </c>
    </row>
    <row r="1610" spans="5:10" x14ac:dyDescent="0.25">
      <c r="E1610" s="4">
        <v>42370</v>
      </c>
      <c r="F1610">
        <v>802687</v>
      </c>
      <c r="G1610" s="3">
        <v>2326.3979475486212</v>
      </c>
      <c r="H1610" s="10" t="str">
        <f>IF(AND(E1610&gt;=$L$2,SUM($I$1:I1609)&lt;90),1,"")</f>
        <v/>
      </c>
      <c r="I1610" s="10" t="str">
        <f>IF(AND(H1610=1,F1610=$L$4),1,"")</f>
        <v/>
      </c>
      <c r="J1610" s="10" t="str">
        <f t="shared" si="28"/>
        <v/>
      </c>
    </row>
    <row r="1611" spans="5:10" x14ac:dyDescent="0.25">
      <c r="E1611" s="4">
        <v>42370</v>
      </c>
      <c r="F1611">
        <v>101790</v>
      </c>
      <c r="G1611" s="3">
        <v>34529.719893975351</v>
      </c>
      <c r="H1611" s="10" t="str">
        <f>IF(AND(E1611&gt;=$L$2,SUM($I$1:I1610)&lt;90),1,"")</f>
        <v/>
      </c>
      <c r="I1611" s="10" t="str">
        <f>IF(AND(H1611=1,F1611=$L$4),1,"")</f>
        <v/>
      </c>
      <c r="J1611" s="10" t="str">
        <f t="shared" si="28"/>
        <v/>
      </c>
    </row>
    <row r="1612" spans="5:10" x14ac:dyDescent="0.25">
      <c r="E1612" s="4">
        <v>42401</v>
      </c>
      <c r="F1612">
        <v>809000</v>
      </c>
      <c r="G1612" s="3">
        <v>567.60068943989381</v>
      </c>
      <c r="H1612" s="10" t="str">
        <f>IF(AND(E1612&gt;=$L$2,SUM($I$1:I1611)&lt;90),1,"")</f>
        <v/>
      </c>
      <c r="I1612" s="10" t="str">
        <f>IF(AND(H1612=1,F1612=$L$4),1,"")</f>
        <v/>
      </c>
      <c r="J1612" s="10" t="str">
        <f t="shared" si="28"/>
        <v/>
      </c>
    </row>
    <row r="1613" spans="5:10" x14ac:dyDescent="0.25">
      <c r="E1613" s="4">
        <v>42401</v>
      </c>
      <c r="F1613">
        <v>807860</v>
      </c>
      <c r="G1613" s="3">
        <v>9540.2848829671857</v>
      </c>
      <c r="H1613" s="10" t="str">
        <f>IF(AND(E1613&gt;=$L$2,SUM($I$1:I1612)&lt;90),1,"")</f>
        <v/>
      </c>
      <c r="I1613" s="10" t="str">
        <f>IF(AND(H1613=1,F1613=$L$4),1,"")</f>
        <v/>
      </c>
      <c r="J1613" s="10" t="str">
        <f t="shared" si="28"/>
        <v/>
      </c>
    </row>
    <row r="1614" spans="5:10" x14ac:dyDescent="0.25">
      <c r="E1614" s="4">
        <v>42401</v>
      </c>
      <c r="F1614">
        <v>807533</v>
      </c>
      <c r="G1614" s="3">
        <v>3406.6641290340481</v>
      </c>
      <c r="H1614" s="10" t="str">
        <f>IF(AND(E1614&gt;=$L$2,SUM($I$1:I1613)&lt;90),1,"")</f>
        <v/>
      </c>
      <c r="I1614" s="10" t="str">
        <f>IF(AND(H1614=1,F1614=$L$4),1,"")</f>
        <v/>
      </c>
      <c r="J1614" s="10" t="str">
        <f t="shared" si="28"/>
        <v/>
      </c>
    </row>
    <row r="1615" spans="5:10" x14ac:dyDescent="0.25">
      <c r="E1615" s="4">
        <v>42401</v>
      </c>
      <c r="F1615">
        <v>807431</v>
      </c>
      <c r="G1615" s="3">
        <v>488.27792523760007</v>
      </c>
      <c r="H1615" s="10" t="str">
        <f>IF(AND(E1615&gt;=$L$2,SUM($I$1:I1614)&lt;90),1,"")</f>
        <v/>
      </c>
      <c r="I1615" s="10" t="str">
        <f>IF(AND(H1615=1,F1615=$L$4),1,"")</f>
        <v/>
      </c>
      <c r="J1615" s="10" t="str">
        <f t="shared" si="28"/>
        <v/>
      </c>
    </row>
    <row r="1616" spans="5:10" x14ac:dyDescent="0.25">
      <c r="E1616" s="4">
        <v>42401</v>
      </c>
      <c r="F1616">
        <v>806662</v>
      </c>
      <c r="G1616" s="3">
        <v>1384.577208686617</v>
      </c>
      <c r="H1616" s="10" t="str">
        <f>IF(AND(E1616&gt;=$L$2,SUM($I$1:I1615)&lt;90),1,"")</f>
        <v/>
      </c>
      <c r="I1616" s="10" t="str">
        <f>IF(AND(H1616=1,F1616=$L$4),1,"")</f>
        <v/>
      </c>
      <c r="J1616" s="10" t="str">
        <f t="shared" si="28"/>
        <v/>
      </c>
    </row>
    <row r="1617" spans="5:10" x14ac:dyDescent="0.25">
      <c r="E1617" s="4">
        <v>42401</v>
      </c>
      <c r="F1617">
        <v>806538</v>
      </c>
      <c r="G1617" s="3">
        <v>3174.3365102417433</v>
      </c>
      <c r="H1617" s="10" t="str">
        <f>IF(AND(E1617&gt;=$L$2,SUM($I$1:I1616)&lt;90),1,"")</f>
        <v/>
      </c>
      <c r="I1617" s="10" t="str">
        <f>IF(AND(H1617=1,F1617=$L$4),1,"")</f>
        <v/>
      </c>
      <c r="J1617" s="10" t="str">
        <f t="shared" si="28"/>
        <v/>
      </c>
    </row>
    <row r="1618" spans="5:10" x14ac:dyDescent="0.25">
      <c r="E1618" s="4">
        <v>42401</v>
      </c>
      <c r="F1618">
        <v>806436</v>
      </c>
      <c r="G1618" s="3">
        <v>1945.4646129601697</v>
      </c>
      <c r="H1618" s="10" t="str">
        <f>IF(AND(E1618&gt;=$L$2,SUM($I$1:I1617)&lt;90),1,"")</f>
        <v/>
      </c>
      <c r="I1618" s="10" t="str">
        <f>IF(AND(H1618=1,F1618=$L$4),1,"")</f>
        <v/>
      </c>
      <c r="J1618" s="10" t="str">
        <f t="shared" si="28"/>
        <v/>
      </c>
    </row>
    <row r="1619" spans="5:10" x14ac:dyDescent="0.25">
      <c r="E1619" s="4">
        <v>42401</v>
      </c>
      <c r="F1619">
        <v>806231</v>
      </c>
      <c r="G1619" s="3">
        <v>8508.1677644705578</v>
      </c>
      <c r="H1619" s="10" t="str">
        <f>IF(AND(E1619&gt;=$L$2,SUM($I$1:I1618)&lt;90),1,"")</f>
        <v/>
      </c>
      <c r="I1619" s="10" t="str">
        <f>IF(AND(H1619=1,F1619=$L$4),1,"")</f>
        <v/>
      </c>
      <c r="J1619" s="10" t="str">
        <f t="shared" si="28"/>
        <v/>
      </c>
    </row>
    <row r="1620" spans="5:10" x14ac:dyDescent="0.25">
      <c r="E1620" s="4">
        <v>42401</v>
      </c>
      <c r="F1620">
        <v>806171</v>
      </c>
      <c r="G1620" s="3">
        <v>9174.4739361869943</v>
      </c>
      <c r="H1620" s="10" t="str">
        <f>IF(AND(E1620&gt;=$L$2,SUM($I$1:I1619)&lt;90),1,"")</f>
        <v/>
      </c>
      <c r="I1620" s="10" t="str">
        <f>IF(AND(H1620=1,F1620=$L$4),1,"")</f>
        <v/>
      </c>
      <c r="J1620" s="10" t="str">
        <f t="shared" si="28"/>
        <v/>
      </c>
    </row>
    <row r="1621" spans="5:10" x14ac:dyDescent="0.25">
      <c r="E1621" s="4">
        <v>42401</v>
      </c>
      <c r="F1621">
        <v>806028</v>
      </c>
      <c r="G1621" s="3">
        <v>43108.931651118786</v>
      </c>
      <c r="H1621" s="10" t="str">
        <f>IF(AND(E1621&gt;=$L$2,SUM($I$1:I1620)&lt;90),1,"")</f>
        <v/>
      </c>
      <c r="I1621" s="10" t="str">
        <f>IF(AND(H1621=1,F1621=$L$4),1,"")</f>
        <v/>
      </c>
      <c r="J1621" s="10" t="str">
        <f t="shared" si="28"/>
        <v/>
      </c>
    </row>
    <row r="1622" spans="5:10" x14ac:dyDescent="0.25">
      <c r="E1622" s="4">
        <v>42401</v>
      </c>
      <c r="F1622">
        <v>806014</v>
      </c>
      <c r="G1622" s="3">
        <v>3598.3208491588393</v>
      </c>
      <c r="H1622" s="10" t="str">
        <f>IF(AND(E1622&gt;=$L$2,SUM($I$1:I1621)&lt;90),1,"")</f>
        <v/>
      </c>
      <c r="I1622" s="10" t="str">
        <f>IF(AND(H1622=1,F1622=$L$4),1,"")</f>
        <v/>
      </c>
      <c r="J1622" s="10" t="str">
        <f t="shared" si="28"/>
        <v/>
      </c>
    </row>
    <row r="1623" spans="5:10" x14ac:dyDescent="0.25">
      <c r="E1623" s="4">
        <v>42401</v>
      </c>
      <c r="F1623">
        <v>806013</v>
      </c>
      <c r="G1623" s="3">
        <v>75839.831096670663</v>
      </c>
      <c r="H1623" s="10" t="str">
        <f>IF(AND(E1623&gt;=$L$2,SUM($I$1:I1622)&lt;90),1,"")</f>
        <v/>
      </c>
      <c r="I1623" s="10" t="str">
        <f>IF(AND(H1623=1,F1623=$L$4),1,"")</f>
        <v/>
      </c>
      <c r="J1623" s="10" t="str">
        <f t="shared" si="28"/>
        <v/>
      </c>
    </row>
    <row r="1624" spans="5:10" x14ac:dyDescent="0.25">
      <c r="E1624" s="4">
        <v>42401</v>
      </c>
      <c r="F1624">
        <v>805994</v>
      </c>
      <c r="G1624" s="3">
        <v>44.519680576788474</v>
      </c>
      <c r="H1624" s="10" t="str">
        <f>IF(AND(E1624&gt;=$L$2,SUM($I$1:I1623)&lt;90),1,"")</f>
        <v/>
      </c>
      <c r="I1624" s="10" t="str">
        <f>IF(AND(H1624=1,F1624=$L$4),1,"")</f>
        <v/>
      </c>
      <c r="J1624" s="10" t="str">
        <f t="shared" si="28"/>
        <v/>
      </c>
    </row>
    <row r="1625" spans="5:10" x14ac:dyDescent="0.25">
      <c r="E1625" s="4">
        <v>42401</v>
      </c>
      <c r="F1625">
        <v>805961</v>
      </c>
      <c r="G1625" s="3">
        <v>38895.411406415842</v>
      </c>
      <c r="H1625" s="10" t="str">
        <f>IF(AND(E1625&gt;=$L$2,SUM($I$1:I1624)&lt;90),1,"")</f>
        <v/>
      </c>
      <c r="I1625" s="10" t="str">
        <f>IF(AND(H1625=1,F1625=$L$4),1,"")</f>
        <v/>
      </c>
      <c r="J1625" s="10" t="str">
        <f t="shared" si="28"/>
        <v/>
      </c>
    </row>
    <row r="1626" spans="5:10" x14ac:dyDescent="0.25">
      <c r="E1626" s="4">
        <v>42401</v>
      </c>
      <c r="F1626">
        <v>805385</v>
      </c>
      <c r="G1626" s="3">
        <v>15386.660316897651</v>
      </c>
      <c r="H1626" s="10" t="str">
        <f>IF(AND(E1626&gt;=$L$2,SUM($I$1:I1625)&lt;90),1,"")</f>
        <v/>
      </c>
      <c r="I1626" s="10" t="str">
        <f>IF(AND(H1626=1,F1626=$L$4),1,"")</f>
        <v/>
      </c>
      <c r="J1626" s="10" t="str">
        <f t="shared" si="28"/>
        <v/>
      </c>
    </row>
    <row r="1627" spans="5:10" x14ac:dyDescent="0.25">
      <c r="E1627" s="4">
        <v>42401</v>
      </c>
      <c r="F1627">
        <v>805349</v>
      </c>
      <c r="G1627" s="3">
        <v>15783.097472510006</v>
      </c>
      <c r="H1627" s="10" t="str">
        <f>IF(AND(E1627&gt;=$L$2,SUM($I$1:I1626)&lt;90),1,"")</f>
        <v/>
      </c>
      <c r="I1627" s="10" t="str">
        <f>IF(AND(H1627=1,F1627=$L$4),1,"")</f>
        <v/>
      </c>
      <c r="J1627" s="10" t="str">
        <f t="shared" si="28"/>
        <v/>
      </c>
    </row>
    <row r="1628" spans="5:10" x14ac:dyDescent="0.25">
      <c r="E1628" s="4">
        <v>42401</v>
      </c>
      <c r="F1628">
        <v>804767</v>
      </c>
      <c r="G1628" s="3">
        <v>4773.6126546804799</v>
      </c>
      <c r="H1628" s="10" t="str">
        <f>IF(AND(E1628&gt;=$L$2,SUM($I$1:I1627)&lt;90),1,"")</f>
        <v/>
      </c>
      <c r="I1628" s="10" t="str">
        <f>IF(AND(H1628=1,F1628=$L$4),1,"")</f>
        <v/>
      </c>
      <c r="J1628" s="10" t="str">
        <f t="shared" si="28"/>
        <v/>
      </c>
    </row>
    <row r="1629" spans="5:10" x14ac:dyDescent="0.25">
      <c r="E1629" s="4">
        <v>42401</v>
      </c>
      <c r="F1629">
        <v>804729</v>
      </c>
      <c r="G1629" s="3">
        <v>30851.20483689052</v>
      </c>
      <c r="H1629" s="10" t="str">
        <f>IF(AND(E1629&gt;=$L$2,SUM($I$1:I1628)&lt;90),1,"")</f>
        <v/>
      </c>
      <c r="I1629" s="10" t="str">
        <f>IF(AND(H1629=1,F1629=$L$4),1,"")</f>
        <v/>
      </c>
      <c r="J1629" s="10" t="str">
        <f t="shared" si="28"/>
        <v/>
      </c>
    </row>
    <row r="1630" spans="5:10" x14ac:dyDescent="0.25">
      <c r="E1630" s="4">
        <v>42401</v>
      </c>
      <c r="F1630">
        <v>804519</v>
      </c>
      <c r="G1630" s="3">
        <v>75632.968533264968</v>
      </c>
      <c r="H1630" s="10" t="str">
        <f>IF(AND(E1630&gt;=$L$2,SUM($I$1:I1629)&lt;90),1,"")</f>
        <v/>
      </c>
      <c r="I1630" s="10" t="str">
        <f>IF(AND(H1630=1,F1630=$L$4),1,"")</f>
        <v/>
      </c>
      <c r="J1630" s="10" t="str">
        <f t="shared" si="28"/>
        <v/>
      </c>
    </row>
    <row r="1631" spans="5:10" x14ac:dyDescent="0.25">
      <c r="E1631" s="4">
        <v>42401</v>
      </c>
      <c r="F1631">
        <v>804460</v>
      </c>
      <c r="G1631" s="3">
        <v>36269.494770853024</v>
      </c>
      <c r="H1631" s="10" t="str">
        <f>IF(AND(E1631&gt;=$L$2,SUM($I$1:I1630)&lt;90),1,"")</f>
        <v/>
      </c>
      <c r="I1631" s="10" t="str">
        <f>IF(AND(H1631=1,F1631=$L$4),1,"")</f>
        <v/>
      </c>
      <c r="J1631" s="10" t="str">
        <f t="shared" si="28"/>
        <v/>
      </c>
    </row>
    <row r="1632" spans="5:10" x14ac:dyDescent="0.25">
      <c r="E1632" s="4">
        <v>42401</v>
      </c>
      <c r="F1632">
        <v>804429</v>
      </c>
      <c r="G1632" s="3">
        <v>32146.616494852766</v>
      </c>
      <c r="H1632" s="10" t="str">
        <f>IF(AND(E1632&gt;=$L$2,SUM($I$1:I1631)&lt;90),1,"")</f>
        <v/>
      </c>
      <c r="I1632" s="10" t="str">
        <f>IF(AND(H1632=1,F1632=$L$4),1,"")</f>
        <v/>
      </c>
      <c r="J1632" s="10" t="str">
        <f t="shared" si="28"/>
        <v/>
      </c>
    </row>
    <row r="1633" spans="5:10" x14ac:dyDescent="0.25">
      <c r="E1633" s="4">
        <v>42401</v>
      </c>
      <c r="F1633">
        <v>802726</v>
      </c>
      <c r="G1633" s="3">
        <v>2460.4568703352588</v>
      </c>
      <c r="H1633" s="10" t="str">
        <f>IF(AND(E1633&gt;=$L$2,SUM($I$1:I1632)&lt;90),1,"")</f>
        <v/>
      </c>
      <c r="I1633" s="10" t="str">
        <f>IF(AND(H1633=1,F1633=$L$4),1,"")</f>
        <v/>
      </c>
      <c r="J1633" s="10" t="str">
        <f t="shared" si="28"/>
        <v/>
      </c>
    </row>
    <row r="1634" spans="5:10" x14ac:dyDescent="0.25">
      <c r="E1634" s="4">
        <v>42401</v>
      </c>
      <c r="F1634">
        <v>802702</v>
      </c>
      <c r="G1634" s="3">
        <v>5661.9998520405943</v>
      </c>
      <c r="H1634" s="10" t="str">
        <f>IF(AND(E1634&gt;=$L$2,SUM($I$1:I1633)&lt;90),1,"")</f>
        <v/>
      </c>
      <c r="I1634" s="10" t="str">
        <f>IF(AND(H1634=1,F1634=$L$4),1,"")</f>
        <v/>
      </c>
      <c r="J1634" s="10" t="str">
        <f t="shared" si="28"/>
        <v/>
      </c>
    </row>
    <row r="1635" spans="5:10" x14ac:dyDescent="0.25">
      <c r="E1635" s="4">
        <v>42401</v>
      </c>
      <c r="F1635">
        <v>802697</v>
      </c>
      <c r="G1635" s="3">
        <v>4565.7153367942583</v>
      </c>
      <c r="H1635" s="10" t="str">
        <f>IF(AND(E1635&gt;=$L$2,SUM($I$1:I1634)&lt;90),1,"")</f>
        <v/>
      </c>
      <c r="I1635" s="10" t="str">
        <f>IF(AND(H1635=1,F1635=$L$4),1,"")</f>
        <v/>
      </c>
      <c r="J1635" s="10" t="str">
        <f t="shared" si="28"/>
        <v/>
      </c>
    </row>
    <row r="1636" spans="5:10" x14ac:dyDescent="0.25">
      <c r="E1636" s="4">
        <v>42401</v>
      </c>
      <c r="F1636">
        <v>802694</v>
      </c>
      <c r="G1636" s="3">
        <v>1253.6933858571242</v>
      </c>
      <c r="H1636" s="10" t="str">
        <f>IF(AND(E1636&gt;=$L$2,SUM($I$1:I1635)&lt;90),1,"")</f>
        <v/>
      </c>
      <c r="I1636" s="10" t="str">
        <f>IF(AND(H1636=1,F1636=$L$4),1,"")</f>
        <v/>
      </c>
      <c r="J1636" s="10" t="str">
        <f t="shared" si="28"/>
        <v/>
      </c>
    </row>
    <row r="1637" spans="5:10" x14ac:dyDescent="0.25">
      <c r="E1637" s="4">
        <v>42401</v>
      </c>
      <c r="F1637">
        <v>802687</v>
      </c>
      <c r="G1637" s="3">
        <v>2596.2494674687114</v>
      </c>
      <c r="H1637" s="10" t="str">
        <f>IF(AND(E1637&gt;=$L$2,SUM($I$1:I1636)&lt;90),1,"")</f>
        <v/>
      </c>
      <c r="I1637" s="10" t="str">
        <f>IF(AND(H1637=1,F1637=$L$4),1,"")</f>
        <v/>
      </c>
      <c r="J1637" s="10" t="str">
        <f t="shared" si="28"/>
        <v/>
      </c>
    </row>
    <row r="1638" spans="5:10" x14ac:dyDescent="0.25">
      <c r="E1638" s="4">
        <v>42401</v>
      </c>
      <c r="F1638">
        <v>101790</v>
      </c>
      <c r="G1638" s="3">
        <v>24218.226713403903</v>
      </c>
      <c r="H1638" s="10" t="str">
        <f>IF(AND(E1638&gt;=$L$2,SUM($I$1:I1637)&lt;90),1,"")</f>
        <v/>
      </c>
      <c r="I1638" s="10" t="str">
        <f>IF(AND(H1638=1,F1638=$L$4),1,"")</f>
        <v/>
      </c>
      <c r="J1638" s="10" t="str">
        <f t="shared" si="28"/>
        <v/>
      </c>
    </row>
    <row r="1639" spans="5:10" x14ac:dyDescent="0.25">
      <c r="E1639" s="4">
        <v>42430</v>
      </c>
      <c r="F1639">
        <v>809000</v>
      </c>
      <c r="G1639" s="3">
        <v>17474.224255485948</v>
      </c>
      <c r="H1639" s="10" t="str">
        <f>IF(AND(E1639&gt;=$L$2,SUM($I$1:I1638)&lt;90),1,"")</f>
        <v/>
      </c>
      <c r="I1639" s="10" t="str">
        <f>IF(AND(H1639=1,F1639=$L$4),1,"")</f>
        <v/>
      </c>
      <c r="J1639" s="10" t="str">
        <f t="shared" si="28"/>
        <v/>
      </c>
    </row>
    <row r="1640" spans="5:10" x14ac:dyDescent="0.25">
      <c r="E1640" s="4">
        <v>42430</v>
      </c>
      <c r="F1640">
        <v>807860</v>
      </c>
      <c r="G1640" s="3">
        <v>24742.981037226455</v>
      </c>
      <c r="H1640" s="10" t="str">
        <f>IF(AND(E1640&gt;=$L$2,SUM($I$1:I1639)&lt;90),1,"")</f>
        <v/>
      </c>
      <c r="I1640" s="10" t="str">
        <f>IF(AND(H1640=1,F1640=$L$4),1,"")</f>
        <v/>
      </c>
      <c r="J1640" s="10" t="str">
        <f t="shared" si="28"/>
        <v/>
      </c>
    </row>
    <row r="1641" spans="5:10" x14ac:dyDescent="0.25">
      <c r="E1641" s="4">
        <v>42430</v>
      </c>
      <c r="F1641">
        <v>807533</v>
      </c>
      <c r="G1641" s="3">
        <v>875.50186715929101</v>
      </c>
      <c r="H1641" s="10" t="str">
        <f>IF(AND(E1641&gt;=$L$2,SUM($I$1:I1640)&lt;90),1,"")</f>
        <v/>
      </c>
      <c r="I1641" s="10" t="str">
        <f>IF(AND(H1641=1,F1641=$L$4),1,"")</f>
        <v/>
      </c>
      <c r="J1641" s="10" t="str">
        <f t="shared" si="28"/>
        <v/>
      </c>
    </row>
    <row r="1642" spans="5:10" x14ac:dyDescent="0.25">
      <c r="E1642" s="4">
        <v>42430</v>
      </c>
      <c r="F1642">
        <v>807431</v>
      </c>
      <c r="G1642" s="3">
        <v>179.55294649946535</v>
      </c>
      <c r="H1642" s="10" t="str">
        <f>IF(AND(E1642&gt;=$L$2,SUM($I$1:I1641)&lt;90),1,"")</f>
        <v/>
      </c>
      <c r="I1642" s="10" t="str">
        <f>IF(AND(H1642=1,F1642=$L$4),1,"")</f>
        <v/>
      </c>
      <c r="J1642" s="10" t="str">
        <f t="shared" si="28"/>
        <v/>
      </c>
    </row>
    <row r="1643" spans="5:10" x14ac:dyDescent="0.25">
      <c r="E1643" s="4">
        <v>42430</v>
      </c>
      <c r="F1643">
        <v>806662</v>
      </c>
      <c r="G1643" s="3">
        <v>1220.9075353348151</v>
      </c>
      <c r="H1643" s="10" t="str">
        <f>IF(AND(E1643&gt;=$L$2,SUM($I$1:I1642)&lt;90),1,"")</f>
        <v/>
      </c>
      <c r="I1643" s="10" t="str">
        <f>IF(AND(H1643=1,F1643=$L$4),1,"")</f>
        <v/>
      </c>
      <c r="J1643" s="10" t="str">
        <f t="shared" si="28"/>
        <v/>
      </c>
    </row>
    <row r="1644" spans="5:10" x14ac:dyDescent="0.25">
      <c r="E1644" s="4">
        <v>42430</v>
      </c>
      <c r="F1644">
        <v>806538</v>
      </c>
      <c r="G1644" s="3">
        <v>2646.7309333795811</v>
      </c>
      <c r="H1644" s="10" t="str">
        <f>IF(AND(E1644&gt;=$L$2,SUM($I$1:I1643)&lt;90),1,"")</f>
        <v/>
      </c>
      <c r="I1644" s="10" t="str">
        <f>IF(AND(H1644=1,F1644=$L$4),1,"")</f>
        <v/>
      </c>
      <c r="J1644" s="10" t="str">
        <f t="shared" si="28"/>
        <v/>
      </c>
    </row>
    <row r="1645" spans="5:10" x14ac:dyDescent="0.25">
      <c r="E1645" s="4">
        <v>42430</v>
      </c>
      <c r="F1645">
        <v>806436</v>
      </c>
      <c r="G1645" s="3">
        <v>2515.628781967273</v>
      </c>
      <c r="H1645" s="10" t="str">
        <f>IF(AND(E1645&gt;=$L$2,SUM($I$1:I1644)&lt;90),1,"")</f>
        <v/>
      </c>
      <c r="I1645" s="10" t="str">
        <f>IF(AND(H1645=1,F1645=$L$4),1,"")</f>
        <v/>
      </c>
      <c r="J1645" s="10" t="str">
        <f t="shared" si="28"/>
        <v/>
      </c>
    </row>
    <row r="1646" spans="5:10" x14ac:dyDescent="0.25">
      <c r="E1646" s="4">
        <v>42430</v>
      </c>
      <c r="F1646">
        <v>806231</v>
      </c>
      <c r="G1646" s="3">
        <v>4714.2773622265649</v>
      </c>
      <c r="H1646" s="10" t="str">
        <f>IF(AND(E1646&gt;=$L$2,SUM($I$1:I1645)&lt;90),1,"")</f>
        <v/>
      </c>
      <c r="I1646" s="10" t="str">
        <f>IF(AND(H1646=1,F1646=$L$4),1,"")</f>
        <v/>
      </c>
      <c r="J1646" s="10" t="str">
        <f t="shared" si="28"/>
        <v/>
      </c>
    </row>
    <row r="1647" spans="5:10" x14ac:dyDescent="0.25">
      <c r="E1647" s="4">
        <v>42430</v>
      </c>
      <c r="F1647">
        <v>806171</v>
      </c>
      <c r="G1647" s="3">
        <v>14733.004271522304</v>
      </c>
      <c r="H1647" s="10" t="str">
        <f>IF(AND(E1647&gt;=$L$2,SUM($I$1:I1646)&lt;90),1,"")</f>
        <v/>
      </c>
      <c r="I1647" s="10" t="str">
        <f>IF(AND(H1647=1,F1647=$L$4),1,"")</f>
        <v/>
      </c>
      <c r="J1647" s="10" t="str">
        <f t="shared" si="28"/>
        <v/>
      </c>
    </row>
    <row r="1648" spans="5:10" x14ac:dyDescent="0.25">
      <c r="E1648" s="4">
        <v>42430</v>
      </c>
      <c r="F1648">
        <v>806028</v>
      </c>
      <c r="G1648" s="3">
        <v>40650.579584073792</v>
      </c>
      <c r="H1648" s="10" t="str">
        <f>IF(AND(E1648&gt;=$L$2,SUM($I$1:I1647)&lt;90),1,"")</f>
        <v/>
      </c>
      <c r="I1648" s="10" t="str">
        <f>IF(AND(H1648=1,F1648=$L$4),1,"")</f>
        <v/>
      </c>
      <c r="J1648" s="10" t="str">
        <f t="shared" si="28"/>
        <v/>
      </c>
    </row>
    <row r="1649" spans="5:10" x14ac:dyDescent="0.25">
      <c r="E1649" s="4">
        <v>42430</v>
      </c>
      <c r="F1649">
        <v>806014</v>
      </c>
      <c r="G1649" s="3">
        <v>2654.0560535862564</v>
      </c>
      <c r="H1649" s="10" t="str">
        <f>IF(AND(E1649&gt;=$L$2,SUM($I$1:I1648)&lt;90),1,"")</f>
        <v/>
      </c>
      <c r="I1649" s="10" t="str">
        <f>IF(AND(H1649=1,F1649=$L$4),1,"")</f>
        <v/>
      </c>
      <c r="J1649" s="10" t="str">
        <f t="shared" si="28"/>
        <v/>
      </c>
    </row>
    <row r="1650" spans="5:10" x14ac:dyDescent="0.25">
      <c r="E1650" s="4">
        <v>42430</v>
      </c>
      <c r="F1650">
        <v>806013</v>
      </c>
      <c r="G1650" s="3">
        <v>30818.668240458537</v>
      </c>
      <c r="H1650" s="10" t="str">
        <f>IF(AND(E1650&gt;=$L$2,SUM($I$1:I1649)&lt;90),1,"")</f>
        <v/>
      </c>
      <c r="I1650" s="10" t="str">
        <f>IF(AND(H1650=1,F1650=$L$4),1,"")</f>
        <v/>
      </c>
      <c r="J1650" s="10" t="str">
        <f t="shared" si="28"/>
        <v/>
      </c>
    </row>
    <row r="1651" spans="5:10" x14ac:dyDescent="0.25">
      <c r="E1651" s="4">
        <v>42430</v>
      </c>
      <c r="F1651">
        <v>805961</v>
      </c>
      <c r="G1651" s="3">
        <v>36749.253062531759</v>
      </c>
      <c r="H1651" s="10" t="str">
        <f>IF(AND(E1651&gt;=$L$2,SUM($I$1:I1650)&lt;90),1,"")</f>
        <v/>
      </c>
      <c r="I1651" s="10" t="str">
        <f>IF(AND(H1651=1,F1651=$L$4),1,"")</f>
        <v/>
      </c>
      <c r="J1651" s="10" t="str">
        <f t="shared" si="28"/>
        <v/>
      </c>
    </row>
    <row r="1652" spans="5:10" x14ac:dyDescent="0.25">
      <c r="E1652" s="4">
        <v>42430</v>
      </c>
      <c r="F1652">
        <v>805877</v>
      </c>
      <c r="G1652" s="3">
        <v>10334.319588234197</v>
      </c>
      <c r="H1652" s="10" t="str">
        <f>IF(AND(E1652&gt;=$L$2,SUM($I$1:I1651)&lt;90),1,"")</f>
        <v/>
      </c>
      <c r="I1652" s="10" t="str">
        <f>IF(AND(H1652=1,F1652=$L$4),1,"")</f>
        <v/>
      </c>
      <c r="J1652" s="10" t="str">
        <f t="shared" si="28"/>
        <v/>
      </c>
    </row>
    <row r="1653" spans="5:10" x14ac:dyDescent="0.25">
      <c r="E1653" s="4">
        <v>42430</v>
      </c>
      <c r="F1653">
        <v>805385</v>
      </c>
      <c r="G1653" s="3">
        <v>17701.665487841681</v>
      </c>
      <c r="H1653" s="10" t="str">
        <f>IF(AND(E1653&gt;=$L$2,SUM($I$1:I1652)&lt;90),1,"")</f>
        <v/>
      </c>
      <c r="I1653" s="10" t="str">
        <f>IF(AND(H1653=1,F1653=$L$4),1,"")</f>
        <v/>
      </c>
      <c r="J1653" s="10" t="str">
        <f t="shared" si="28"/>
        <v/>
      </c>
    </row>
    <row r="1654" spans="5:10" x14ac:dyDescent="0.25">
      <c r="E1654" s="4">
        <v>42430</v>
      </c>
      <c r="F1654">
        <v>805349</v>
      </c>
      <c r="G1654" s="3">
        <v>18603.117780852608</v>
      </c>
      <c r="H1654" s="10" t="str">
        <f>IF(AND(E1654&gt;=$L$2,SUM($I$1:I1653)&lt;90),1,"")</f>
        <v/>
      </c>
      <c r="I1654" s="10" t="str">
        <f>IF(AND(H1654=1,F1654=$L$4),1,"")</f>
        <v/>
      </c>
      <c r="J1654" s="10" t="str">
        <f t="shared" si="28"/>
        <v/>
      </c>
    </row>
    <row r="1655" spans="5:10" x14ac:dyDescent="0.25">
      <c r="E1655" s="4">
        <v>42430</v>
      </c>
      <c r="F1655">
        <v>804767</v>
      </c>
      <c r="G1655" s="3">
        <v>11548.739517106103</v>
      </c>
      <c r="H1655" s="10" t="str">
        <f>IF(AND(E1655&gt;=$L$2,SUM($I$1:I1654)&lt;90),1,"")</f>
        <v/>
      </c>
      <c r="I1655" s="10" t="str">
        <f>IF(AND(H1655=1,F1655=$L$4),1,"")</f>
        <v/>
      </c>
      <c r="J1655" s="10" t="str">
        <f t="shared" si="28"/>
        <v/>
      </c>
    </row>
    <row r="1656" spans="5:10" x14ac:dyDescent="0.25">
      <c r="E1656" s="4">
        <v>42430</v>
      </c>
      <c r="F1656">
        <v>804729</v>
      </c>
      <c r="G1656" s="3">
        <v>17782.554315243382</v>
      </c>
      <c r="H1656" s="10" t="str">
        <f>IF(AND(E1656&gt;=$L$2,SUM($I$1:I1655)&lt;90),1,"")</f>
        <v/>
      </c>
      <c r="I1656" s="10" t="str">
        <f>IF(AND(H1656=1,F1656=$L$4),1,"")</f>
        <v/>
      </c>
      <c r="J1656" s="10" t="str">
        <f t="shared" si="28"/>
        <v/>
      </c>
    </row>
    <row r="1657" spans="5:10" x14ac:dyDescent="0.25">
      <c r="E1657" s="4">
        <v>42430</v>
      </c>
      <c r="F1657">
        <v>804519</v>
      </c>
      <c r="G1657" s="3">
        <v>77587.0357186451</v>
      </c>
      <c r="H1657" s="10" t="str">
        <f>IF(AND(E1657&gt;=$L$2,SUM($I$1:I1656)&lt;90),1,"")</f>
        <v/>
      </c>
      <c r="I1657" s="10" t="str">
        <f>IF(AND(H1657=1,F1657=$L$4),1,"")</f>
        <v/>
      </c>
      <c r="J1657" s="10" t="str">
        <f t="shared" si="28"/>
        <v/>
      </c>
    </row>
    <row r="1658" spans="5:10" x14ac:dyDescent="0.25">
      <c r="E1658" s="4">
        <v>42430</v>
      </c>
      <c r="F1658">
        <v>804460</v>
      </c>
      <c r="G1658" s="3">
        <v>66330.288493190412</v>
      </c>
      <c r="H1658" s="10" t="str">
        <f>IF(AND(E1658&gt;=$L$2,SUM($I$1:I1657)&lt;90),1,"")</f>
        <v/>
      </c>
      <c r="I1658" s="10" t="str">
        <f>IF(AND(H1658=1,F1658=$L$4),1,"")</f>
        <v/>
      </c>
      <c r="J1658" s="10" t="str">
        <f t="shared" si="28"/>
        <v/>
      </c>
    </row>
    <row r="1659" spans="5:10" x14ac:dyDescent="0.25">
      <c r="E1659" s="4">
        <v>42430</v>
      </c>
      <c r="F1659">
        <v>804429</v>
      </c>
      <c r="G1659" s="3">
        <v>5268.4239558820791</v>
      </c>
      <c r="H1659" s="10" t="str">
        <f>IF(AND(E1659&gt;=$L$2,SUM($I$1:I1658)&lt;90),1,"")</f>
        <v/>
      </c>
      <c r="I1659" s="10" t="str">
        <f>IF(AND(H1659=1,F1659=$L$4),1,"")</f>
        <v/>
      </c>
      <c r="J1659" s="10" t="str">
        <f t="shared" si="28"/>
        <v/>
      </c>
    </row>
    <row r="1660" spans="5:10" x14ac:dyDescent="0.25">
      <c r="E1660" s="4">
        <v>42430</v>
      </c>
      <c r="F1660">
        <v>803779</v>
      </c>
      <c r="G1660" s="3">
        <v>5822.9205552812564</v>
      </c>
      <c r="H1660" s="10" t="str">
        <f>IF(AND(E1660&gt;=$L$2,SUM($I$1:I1659)&lt;90),1,"")</f>
        <v/>
      </c>
      <c r="I1660" s="10" t="str">
        <f>IF(AND(H1660=1,F1660=$L$4),1,"")</f>
        <v/>
      </c>
      <c r="J1660" s="10" t="str">
        <f t="shared" si="28"/>
        <v/>
      </c>
    </row>
    <row r="1661" spans="5:10" x14ac:dyDescent="0.25">
      <c r="E1661" s="4">
        <v>42430</v>
      </c>
      <c r="F1661">
        <v>802726</v>
      </c>
      <c r="G1661" s="3">
        <v>2868.6220746572203</v>
      </c>
      <c r="H1661" s="10" t="str">
        <f>IF(AND(E1661&gt;=$L$2,SUM($I$1:I1660)&lt;90),1,"")</f>
        <v/>
      </c>
      <c r="I1661" s="10" t="str">
        <f>IF(AND(H1661=1,F1661=$L$4),1,"")</f>
        <v/>
      </c>
      <c r="J1661" s="10" t="str">
        <f t="shared" si="28"/>
        <v/>
      </c>
    </row>
    <row r="1662" spans="5:10" x14ac:dyDescent="0.25">
      <c r="E1662" s="4">
        <v>42430</v>
      </c>
      <c r="F1662">
        <v>802726</v>
      </c>
      <c r="G1662" s="3">
        <v>186.10305398802845</v>
      </c>
      <c r="H1662" s="10" t="str">
        <f>IF(AND(E1662&gt;=$L$2,SUM($I$1:I1661)&lt;90),1,"")</f>
        <v/>
      </c>
      <c r="I1662" s="10" t="str">
        <f>IF(AND(H1662=1,F1662=$L$4),1,"")</f>
        <v/>
      </c>
      <c r="J1662" s="10" t="str">
        <f t="shared" si="28"/>
        <v/>
      </c>
    </row>
    <row r="1663" spans="5:10" x14ac:dyDescent="0.25">
      <c r="E1663" s="4">
        <v>42430</v>
      </c>
      <c r="F1663">
        <v>802702</v>
      </c>
      <c r="G1663" s="3">
        <v>2243.0118082686627</v>
      </c>
      <c r="H1663" s="10" t="str">
        <f>IF(AND(E1663&gt;=$L$2,SUM($I$1:I1662)&lt;90),1,"")</f>
        <v/>
      </c>
      <c r="I1663" s="10" t="str">
        <f>IF(AND(H1663=1,F1663=$L$4),1,"")</f>
        <v/>
      </c>
      <c r="J1663" s="10" t="str">
        <f t="shared" si="28"/>
        <v/>
      </c>
    </row>
    <row r="1664" spans="5:10" x14ac:dyDescent="0.25">
      <c r="E1664" s="4">
        <v>42430</v>
      </c>
      <c r="F1664">
        <v>802697</v>
      </c>
      <c r="G1664" s="3">
        <v>2816.0587120820146</v>
      </c>
      <c r="H1664" s="10" t="str">
        <f>IF(AND(E1664&gt;=$L$2,SUM($I$1:I1663)&lt;90),1,"")</f>
        <v/>
      </c>
      <c r="I1664" s="10" t="str">
        <f>IF(AND(H1664=1,F1664=$L$4),1,"")</f>
        <v/>
      </c>
      <c r="J1664" s="10" t="str">
        <f t="shared" si="28"/>
        <v/>
      </c>
    </row>
    <row r="1665" spans="5:10" x14ac:dyDescent="0.25">
      <c r="E1665" s="4">
        <v>42430</v>
      </c>
      <c r="F1665">
        <v>802694</v>
      </c>
      <c r="G1665" s="3">
        <v>1625.1141684458364</v>
      </c>
      <c r="H1665" s="10" t="str">
        <f>IF(AND(E1665&gt;=$L$2,SUM($I$1:I1664)&lt;90),1,"")</f>
        <v/>
      </c>
      <c r="I1665" s="10" t="str">
        <f>IF(AND(H1665=1,F1665=$L$4),1,"")</f>
        <v/>
      </c>
      <c r="J1665" s="10" t="str">
        <f t="shared" si="28"/>
        <v/>
      </c>
    </row>
    <row r="1666" spans="5:10" x14ac:dyDescent="0.25">
      <c r="E1666" s="4">
        <v>42430</v>
      </c>
      <c r="F1666">
        <v>802687</v>
      </c>
      <c r="G1666" s="3">
        <v>662.33586906298194</v>
      </c>
      <c r="H1666" s="10" t="str">
        <f>IF(AND(E1666&gt;=$L$2,SUM($I$1:I1665)&lt;90),1,"")</f>
        <v/>
      </c>
      <c r="I1666" s="10" t="str">
        <f>IF(AND(H1666=1,F1666=$L$4),1,"")</f>
        <v/>
      </c>
      <c r="J1666" s="10" t="str">
        <f t="shared" si="28"/>
        <v/>
      </c>
    </row>
    <row r="1667" spans="5:10" x14ac:dyDescent="0.25">
      <c r="E1667" s="4">
        <v>42430</v>
      </c>
      <c r="F1667">
        <v>101790</v>
      </c>
      <c r="G1667" s="3">
        <v>21265.098964491819</v>
      </c>
      <c r="H1667" s="10" t="str">
        <f>IF(AND(E1667&gt;=$L$2,SUM($I$1:I1666)&lt;90),1,"")</f>
        <v/>
      </c>
      <c r="I1667" s="10" t="str">
        <f>IF(AND(H1667=1,F1667=$L$4),1,"")</f>
        <v/>
      </c>
      <c r="J1667" s="10" t="str">
        <f t="shared" ref="J1667:J1730" si="29">IF(AND(H1667=1,I1667=1),ROW(),"")</f>
        <v/>
      </c>
    </row>
    <row r="1668" spans="5:10" x14ac:dyDescent="0.25">
      <c r="E1668" s="4">
        <v>42461</v>
      </c>
      <c r="F1668">
        <v>809427</v>
      </c>
      <c r="G1668" s="3">
        <v>2123.0809373517263</v>
      </c>
      <c r="H1668" s="10" t="str">
        <f>IF(AND(E1668&gt;=$L$2,SUM($I$1:I1667)&lt;90),1,"")</f>
        <v/>
      </c>
      <c r="I1668" s="10" t="str">
        <f>IF(AND(H1668=1,F1668=$L$4),1,"")</f>
        <v/>
      </c>
      <c r="J1668" s="10" t="str">
        <f t="shared" si="29"/>
        <v/>
      </c>
    </row>
    <row r="1669" spans="5:10" x14ac:dyDescent="0.25">
      <c r="E1669" s="4">
        <v>42461</v>
      </c>
      <c r="F1669">
        <v>809000</v>
      </c>
      <c r="G1669" s="3">
        <v>5902.8621996763395</v>
      </c>
      <c r="H1669" s="10" t="str">
        <f>IF(AND(E1669&gt;=$L$2,SUM($I$1:I1668)&lt;90),1,"")</f>
        <v/>
      </c>
      <c r="I1669" s="10" t="str">
        <f>IF(AND(H1669=1,F1669=$L$4),1,"")</f>
        <v/>
      </c>
      <c r="J1669" s="10" t="str">
        <f t="shared" si="29"/>
        <v/>
      </c>
    </row>
    <row r="1670" spans="5:10" x14ac:dyDescent="0.25">
      <c r="E1670" s="4">
        <v>42461</v>
      </c>
      <c r="F1670">
        <v>807860</v>
      </c>
      <c r="G1670" s="3">
        <v>17806.806052327138</v>
      </c>
      <c r="H1670" s="10" t="str">
        <f>IF(AND(E1670&gt;=$L$2,SUM($I$1:I1669)&lt;90),1,"")</f>
        <v/>
      </c>
      <c r="I1670" s="10" t="str">
        <f>IF(AND(H1670=1,F1670=$L$4),1,"")</f>
        <v/>
      </c>
      <c r="J1670" s="10" t="str">
        <f t="shared" si="29"/>
        <v/>
      </c>
    </row>
    <row r="1671" spans="5:10" x14ac:dyDescent="0.25">
      <c r="E1671" s="4">
        <v>42461</v>
      </c>
      <c r="F1671">
        <v>807533</v>
      </c>
      <c r="G1671" s="3">
        <v>9525.6192802647129</v>
      </c>
      <c r="H1671" s="10" t="str">
        <f>IF(AND(E1671&gt;=$L$2,SUM($I$1:I1670)&lt;90),1,"")</f>
        <v/>
      </c>
      <c r="I1671" s="10" t="str">
        <f>IF(AND(H1671=1,F1671=$L$4),1,"")</f>
        <v/>
      </c>
      <c r="J1671" s="10" t="str">
        <f t="shared" si="29"/>
        <v/>
      </c>
    </row>
    <row r="1672" spans="5:10" x14ac:dyDescent="0.25">
      <c r="E1672" s="4">
        <v>42461</v>
      </c>
      <c r="F1672">
        <v>807431</v>
      </c>
      <c r="G1672" s="3">
        <v>15885.415999434279</v>
      </c>
      <c r="H1672" s="10" t="str">
        <f>IF(AND(E1672&gt;=$L$2,SUM($I$1:I1671)&lt;90),1,"")</f>
        <v/>
      </c>
      <c r="I1672" s="10" t="str">
        <f>IF(AND(H1672=1,F1672=$L$4),1,"")</f>
        <v/>
      </c>
      <c r="J1672" s="10" t="str">
        <f t="shared" si="29"/>
        <v/>
      </c>
    </row>
    <row r="1673" spans="5:10" x14ac:dyDescent="0.25">
      <c r="E1673" s="4">
        <v>42461</v>
      </c>
      <c r="F1673">
        <v>806662</v>
      </c>
      <c r="G1673" s="3">
        <v>5576.2314911348803</v>
      </c>
      <c r="H1673" s="10" t="str">
        <f>IF(AND(E1673&gt;=$L$2,SUM($I$1:I1672)&lt;90),1,"")</f>
        <v/>
      </c>
      <c r="I1673" s="10" t="str">
        <f>IF(AND(H1673=1,F1673=$L$4),1,"")</f>
        <v/>
      </c>
      <c r="J1673" s="10" t="str">
        <f t="shared" si="29"/>
        <v/>
      </c>
    </row>
    <row r="1674" spans="5:10" x14ac:dyDescent="0.25">
      <c r="E1674" s="4">
        <v>42461</v>
      </c>
      <c r="F1674">
        <v>806538</v>
      </c>
      <c r="G1674" s="3">
        <v>7380.8583774232093</v>
      </c>
      <c r="H1674" s="10" t="str">
        <f>IF(AND(E1674&gt;=$L$2,SUM($I$1:I1673)&lt;90),1,"")</f>
        <v/>
      </c>
      <c r="I1674" s="10" t="str">
        <f>IF(AND(H1674=1,F1674=$L$4),1,"")</f>
        <v/>
      </c>
      <c r="J1674" s="10" t="str">
        <f t="shared" si="29"/>
        <v/>
      </c>
    </row>
    <row r="1675" spans="5:10" x14ac:dyDescent="0.25">
      <c r="E1675" s="4">
        <v>42461</v>
      </c>
      <c r="F1675">
        <v>806436</v>
      </c>
      <c r="G1675" s="3">
        <v>4029.1630926829198</v>
      </c>
      <c r="H1675" s="10" t="str">
        <f>IF(AND(E1675&gt;=$L$2,SUM($I$1:I1674)&lt;90),1,"")</f>
        <v/>
      </c>
      <c r="I1675" s="10" t="str">
        <f>IF(AND(H1675=1,F1675=$L$4),1,"")</f>
        <v/>
      </c>
      <c r="J1675" s="10" t="str">
        <f t="shared" si="29"/>
        <v/>
      </c>
    </row>
    <row r="1676" spans="5:10" x14ac:dyDescent="0.25">
      <c r="E1676" s="4">
        <v>42461</v>
      </c>
      <c r="F1676">
        <v>806231</v>
      </c>
      <c r="G1676" s="3">
        <v>10885.209492644335</v>
      </c>
      <c r="H1676" s="10" t="str">
        <f>IF(AND(E1676&gt;=$L$2,SUM($I$1:I1675)&lt;90),1,"")</f>
        <v/>
      </c>
      <c r="I1676" s="10" t="str">
        <f>IF(AND(H1676=1,F1676=$L$4),1,"")</f>
        <v/>
      </c>
      <c r="J1676" s="10" t="str">
        <f t="shared" si="29"/>
        <v/>
      </c>
    </row>
    <row r="1677" spans="5:10" x14ac:dyDescent="0.25">
      <c r="E1677" s="4">
        <v>42461</v>
      </c>
      <c r="F1677">
        <v>806171</v>
      </c>
      <c r="G1677" s="3">
        <v>403.92936850529998</v>
      </c>
      <c r="H1677" s="10" t="str">
        <f>IF(AND(E1677&gt;=$L$2,SUM($I$1:I1676)&lt;90),1,"")</f>
        <v/>
      </c>
      <c r="I1677" s="10" t="str">
        <f>IF(AND(H1677=1,F1677=$L$4),1,"")</f>
        <v/>
      </c>
      <c r="J1677" s="10" t="str">
        <f t="shared" si="29"/>
        <v/>
      </c>
    </row>
    <row r="1678" spans="5:10" x14ac:dyDescent="0.25">
      <c r="E1678" s="4">
        <v>42461</v>
      </c>
      <c r="F1678">
        <v>806028</v>
      </c>
      <c r="G1678" s="3">
        <v>26981.563342300338</v>
      </c>
      <c r="H1678" s="10" t="str">
        <f>IF(AND(E1678&gt;=$L$2,SUM($I$1:I1677)&lt;90),1,"")</f>
        <v/>
      </c>
      <c r="I1678" s="10" t="str">
        <f>IF(AND(H1678=1,F1678=$L$4),1,"")</f>
        <v/>
      </c>
      <c r="J1678" s="10" t="str">
        <f t="shared" si="29"/>
        <v/>
      </c>
    </row>
    <row r="1679" spans="5:10" x14ac:dyDescent="0.25">
      <c r="E1679" s="4">
        <v>42461</v>
      </c>
      <c r="F1679">
        <v>806014</v>
      </c>
      <c r="G1679" s="3">
        <v>7146.5604266134742</v>
      </c>
      <c r="H1679" s="10" t="str">
        <f>IF(AND(E1679&gt;=$L$2,SUM($I$1:I1678)&lt;90),1,"")</f>
        <v/>
      </c>
      <c r="I1679" s="10" t="str">
        <f>IF(AND(H1679=1,F1679=$L$4),1,"")</f>
        <v/>
      </c>
      <c r="J1679" s="10" t="str">
        <f t="shared" si="29"/>
        <v/>
      </c>
    </row>
    <row r="1680" spans="5:10" x14ac:dyDescent="0.25">
      <c r="E1680" s="4">
        <v>42461</v>
      </c>
      <c r="F1680">
        <v>806013</v>
      </c>
      <c r="G1680" s="3">
        <v>43556.419667932794</v>
      </c>
      <c r="H1680" s="10" t="str">
        <f>IF(AND(E1680&gt;=$L$2,SUM($I$1:I1679)&lt;90),1,"")</f>
        <v/>
      </c>
      <c r="I1680" s="10" t="str">
        <f>IF(AND(H1680=1,F1680=$L$4),1,"")</f>
        <v/>
      </c>
      <c r="J1680" s="10" t="str">
        <f t="shared" si="29"/>
        <v/>
      </c>
    </row>
    <row r="1681" spans="5:10" x14ac:dyDescent="0.25">
      <c r="E1681" s="4">
        <v>42461</v>
      </c>
      <c r="F1681">
        <v>805994</v>
      </c>
      <c r="G1681" s="3">
        <v>584.22653271334411</v>
      </c>
      <c r="H1681" s="10" t="str">
        <f>IF(AND(E1681&gt;=$L$2,SUM($I$1:I1680)&lt;90),1,"")</f>
        <v/>
      </c>
      <c r="I1681" s="10" t="str">
        <f>IF(AND(H1681=1,F1681=$L$4),1,"")</f>
        <v/>
      </c>
      <c r="J1681" s="10" t="str">
        <f t="shared" si="29"/>
        <v/>
      </c>
    </row>
    <row r="1682" spans="5:10" x14ac:dyDescent="0.25">
      <c r="E1682" s="4">
        <v>42461</v>
      </c>
      <c r="F1682">
        <v>805961</v>
      </c>
      <c r="G1682" s="3">
        <v>45049.661516015476</v>
      </c>
      <c r="H1682" s="10" t="str">
        <f>IF(AND(E1682&gt;=$L$2,SUM($I$1:I1681)&lt;90),1,"")</f>
        <v/>
      </c>
      <c r="I1682" s="10" t="str">
        <f>IF(AND(H1682=1,F1682=$L$4),1,"")</f>
        <v/>
      </c>
      <c r="J1682" s="10" t="str">
        <f t="shared" si="29"/>
        <v/>
      </c>
    </row>
    <row r="1683" spans="5:10" x14ac:dyDescent="0.25">
      <c r="E1683" s="4">
        <v>42461</v>
      </c>
      <c r="F1683">
        <v>805877</v>
      </c>
      <c r="G1683" s="3">
        <v>4339.3782590423943</v>
      </c>
      <c r="H1683" s="10" t="str">
        <f>IF(AND(E1683&gt;=$L$2,SUM($I$1:I1682)&lt;90),1,"")</f>
        <v/>
      </c>
      <c r="I1683" s="10" t="str">
        <f>IF(AND(H1683=1,F1683=$L$4),1,"")</f>
        <v/>
      </c>
      <c r="J1683" s="10" t="str">
        <f t="shared" si="29"/>
        <v/>
      </c>
    </row>
    <row r="1684" spans="5:10" x14ac:dyDescent="0.25">
      <c r="E1684" s="4">
        <v>42461</v>
      </c>
      <c r="F1684">
        <v>805385</v>
      </c>
      <c r="G1684" s="3">
        <v>6349.8403630318935</v>
      </c>
      <c r="H1684" s="10" t="str">
        <f>IF(AND(E1684&gt;=$L$2,SUM($I$1:I1683)&lt;90),1,"")</f>
        <v/>
      </c>
      <c r="I1684" s="10" t="str">
        <f>IF(AND(H1684=1,F1684=$L$4),1,"")</f>
        <v/>
      </c>
      <c r="J1684" s="10" t="str">
        <f t="shared" si="29"/>
        <v/>
      </c>
    </row>
    <row r="1685" spans="5:10" x14ac:dyDescent="0.25">
      <c r="E1685" s="4">
        <v>42461</v>
      </c>
      <c r="F1685">
        <v>805349</v>
      </c>
      <c r="G1685" s="3">
        <v>12915.634090689862</v>
      </c>
      <c r="H1685" s="10" t="str">
        <f>IF(AND(E1685&gt;=$L$2,SUM($I$1:I1684)&lt;90),1,"")</f>
        <v/>
      </c>
      <c r="I1685" s="10" t="str">
        <f>IF(AND(H1685=1,F1685=$L$4),1,"")</f>
        <v/>
      </c>
      <c r="J1685" s="10" t="str">
        <f t="shared" si="29"/>
        <v/>
      </c>
    </row>
    <row r="1686" spans="5:10" x14ac:dyDescent="0.25">
      <c r="E1686" s="4">
        <v>42461</v>
      </c>
      <c r="F1686">
        <v>804767</v>
      </c>
      <c r="G1686" s="3">
        <v>32162.440376653489</v>
      </c>
      <c r="H1686" s="10" t="str">
        <f>IF(AND(E1686&gt;=$L$2,SUM($I$1:I1685)&lt;90),1,"")</f>
        <v/>
      </c>
      <c r="I1686" s="10" t="str">
        <f>IF(AND(H1686=1,F1686=$L$4),1,"")</f>
        <v/>
      </c>
      <c r="J1686" s="10" t="str">
        <f t="shared" si="29"/>
        <v/>
      </c>
    </row>
    <row r="1687" spans="5:10" x14ac:dyDescent="0.25">
      <c r="E1687" s="4">
        <v>42461</v>
      </c>
      <c r="F1687">
        <v>804729</v>
      </c>
      <c r="G1687" s="3">
        <v>23352.807557139018</v>
      </c>
      <c r="H1687" s="10" t="str">
        <f>IF(AND(E1687&gt;=$L$2,SUM($I$1:I1686)&lt;90),1,"")</f>
        <v/>
      </c>
      <c r="I1687" s="10" t="str">
        <f>IF(AND(H1687=1,F1687=$L$4),1,"")</f>
        <v/>
      </c>
      <c r="J1687" s="10" t="str">
        <f t="shared" si="29"/>
        <v/>
      </c>
    </row>
    <row r="1688" spans="5:10" x14ac:dyDescent="0.25">
      <c r="E1688" s="4">
        <v>42461</v>
      </c>
      <c r="F1688">
        <v>804519</v>
      </c>
      <c r="G1688" s="3">
        <v>54384.591685353451</v>
      </c>
      <c r="H1688" s="10" t="str">
        <f>IF(AND(E1688&gt;=$L$2,SUM($I$1:I1687)&lt;90),1,"")</f>
        <v/>
      </c>
      <c r="I1688" s="10" t="str">
        <f>IF(AND(H1688=1,F1688=$L$4),1,"")</f>
        <v/>
      </c>
      <c r="J1688" s="10" t="str">
        <f t="shared" si="29"/>
        <v/>
      </c>
    </row>
    <row r="1689" spans="5:10" x14ac:dyDescent="0.25">
      <c r="E1689" s="4">
        <v>42461</v>
      </c>
      <c r="F1689">
        <v>804460</v>
      </c>
      <c r="G1689" s="3">
        <v>57411.025260521215</v>
      </c>
      <c r="H1689" s="10" t="str">
        <f>IF(AND(E1689&gt;=$L$2,SUM($I$1:I1688)&lt;90),1,"")</f>
        <v/>
      </c>
      <c r="I1689" s="10" t="str">
        <f>IF(AND(H1689=1,F1689=$L$4),1,"")</f>
        <v/>
      </c>
      <c r="J1689" s="10" t="str">
        <f t="shared" si="29"/>
        <v/>
      </c>
    </row>
    <row r="1690" spans="5:10" x14ac:dyDescent="0.25">
      <c r="E1690" s="4">
        <v>42461</v>
      </c>
      <c r="F1690">
        <v>804429</v>
      </c>
      <c r="G1690" s="3">
        <v>5449.7110955154303</v>
      </c>
      <c r="H1690" s="10" t="str">
        <f>IF(AND(E1690&gt;=$L$2,SUM($I$1:I1689)&lt;90),1,"")</f>
        <v/>
      </c>
      <c r="I1690" s="10" t="str">
        <f>IF(AND(H1690=1,F1690=$L$4),1,"")</f>
        <v/>
      </c>
      <c r="J1690" s="10" t="str">
        <f t="shared" si="29"/>
        <v/>
      </c>
    </row>
    <row r="1691" spans="5:10" x14ac:dyDescent="0.25">
      <c r="E1691" s="4">
        <v>42461</v>
      </c>
      <c r="F1691">
        <v>803779</v>
      </c>
      <c r="G1691" s="3">
        <v>2539.7295508229008</v>
      </c>
      <c r="H1691" s="10" t="str">
        <f>IF(AND(E1691&gt;=$L$2,SUM($I$1:I1690)&lt;90),1,"")</f>
        <v/>
      </c>
      <c r="I1691" s="10" t="str">
        <f>IF(AND(H1691=1,F1691=$L$4),1,"")</f>
        <v/>
      </c>
      <c r="J1691" s="10" t="str">
        <f t="shared" si="29"/>
        <v/>
      </c>
    </row>
    <row r="1692" spans="5:10" x14ac:dyDescent="0.25">
      <c r="E1692" s="4">
        <v>42461</v>
      </c>
      <c r="F1692">
        <v>802726</v>
      </c>
      <c r="G1692" s="3">
        <v>2590.8305486994955</v>
      </c>
      <c r="H1692" s="10" t="str">
        <f>IF(AND(E1692&gt;=$L$2,SUM($I$1:I1691)&lt;90),1,"")</f>
        <v/>
      </c>
      <c r="I1692" s="10" t="str">
        <f>IF(AND(H1692=1,F1692=$L$4),1,"")</f>
        <v/>
      </c>
      <c r="J1692" s="10" t="str">
        <f t="shared" si="29"/>
        <v/>
      </c>
    </row>
    <row r="1693" spans="5:10" x14ac:dyDescent="0.25">
      <c r="E1693" s="4">
        <v>42461</v>
      </c>
      <c r="F1693">
        <v>802702</v>
      </c>
      <c r="G1693" s="3">
        <v>8917.6841744985413</v>
      </c>
      <c r="H1693" s="10" t="str">
        <f>IF(AND(E1693&gt;=$L$2,SUM($I$1:I1692)&lt;90),1,"")</f>
        <v/>
      </c>
      <c r="I1693" s="10" t="str">
        <f>IF(AND(H1693=1,F1693=$L$4),1,"")</f>
        <v/>
      </c>
      <c r="J1693" s="10" t="str">
        <f t="shared" si="29"/>
        <v/>
      </c>
    </row>
    <row r="1694" spans="5:10" x14ac:dyDescent="0.25">
      <c r="E1694" s="4">
        <v>42461</v>
      </c>
      <c r="F1694">
        <v>802697</v>
      </c>
      <c r="G1694" s="3">
        <v>3944.384720170654</v>
      </c>
      <c r="H1694" s="10" t="str">
        <f>IF(AND(E1694&gt;=$L$2,SUM($I$1:I1693)&lt;90),1,"")</f>
        <v/>
      </c>
      <c r="I1694" s="10" t="str">
        <f>IF(AND(H1694=1,F1694=$L$4),1,"")</f>
        <v/>
      </c>
      <c r="J1694" s="10" t="str">
        <f t="shared" si="29"/>
        <v/>
      </c>
    </row>
    <row r="1695" spans="5:10" x14ac:dyDescent="0.25">
      <c r="E1695" s="4">
        <v>42461</v>
      </c>
      <c r="F1695">
        <v>802694</v>
      </c>
      <c r="G1695" s="3">
        <v>1920.1952901563418</v>
      </c>
      <c r="H1695" s="10" t="str">
        <f>IF(AND(E1695&gt;=$L$2,SUM($I$1:I1694)&lt;90),1,"")</f>
        <v/>
      </c>
      <c r="I1695" s="10" t="str">
        <f>IF(AND(H1695=1,F1695=$L$4),1,"")</f>
        <v/>
      </c>
      <c r="J1695" s="10" t="str">
        <f t="shared" si="29"/>
        <v/>
      </c>
    </row>
    <row r="1696" spans="5:10" x14ac:dyDescent="0.25">
      <c r="E1696" s="4">
        <v>42461</v>
      </c>
      <c r="F1696">
        <v>802687</v>
      </c>
      <c r="G1696" s="3">
        <v>5568.7268876961116</v>
      </c>
      <c r="H1696" s="10" t="str">
        <f>IF(AND(E1696&gt;=$L$2,SUM($I$1:I1695)&lt;90),1,"")</f>
        <v/>
      </c>
      <c r="I1696" s="10" t="str">
        <f>IF(AND(H1696=1,F1696=$L$4),1,"")</f>
        <v/>
      </c>
      <c r="J1696" s="10" t="str">
        <f t="shared" si="29"/>
        <v/>
      </c>
    </row>
    <row r="1697" spans="5:10" x14ac:dyDescent="0.25">
      <c r="E1697" s="4">
        <v>42461</v>
      </c>
      <c r="F1697">
        <v>101790</v>
      </c>
      <c r="G1697" s="3">
        <v>46695.783212592083</v>
      </c>
      <c r="H1697" s="10" t="str">
        <f>IF(AND(E1697&gt;=$L$2,SUM($I$1:I1696)&lt;90),1,"")</f>
        <v/>
      </c>
      <c r="I1697" s="10" t="str">
        <f>IF(AND(H1697=1,F1697=$L$4),1,"")</f>
        <v/>
      </c>
      <c r="J1697" s="10" t="str">
        <f t="shared" si="29"/>
        <v/>
      </c>
    </row>
    <row r="1698" spans="5:10" x14ac:dyDescent="0.25">
      <c r="E1698" s="4">
        <v>42491</v>
      </c>
      <c r="F1698">
        <v>807431</v>
      </c>
      <c r="G1698" s="3">
        <v>2217.5127015239582</v>
      </c>
      <c r="H1698" s="10" t="str">
        <f>IF(AND(E1698&gt;=$L$2,SUM($I$1:I1697)&lt;90),1,"")</f>
        <v/>
      </c>
      <c r="I1698" s="10" t="str">
        <f>IF(AND(H1698=1,F1698=$L$4),1,"")</f>
        <v/>
      </c>
      <c r="J1698" s="10" t="str">
        <f t="shared" si="29"/>
        <v/>
      </c>
    </row>
    <row r="1699" spans="5:10" x14ac:dyDescent="0.25">
      <c r="E1699" s="4">
        <v>42491</v>
      </c>
      <c r="F1699">
        <v>809455</v>
      </c>
      <c r="G1699" s="3">
        <v>3877.9853814096805</v>
      </c>
      <c r="H1699" s="10" t="str">
        <f>IF(AND(E1699&gt;=$L$2,SUM($I$1:I1698)&lt;90),1,"")</f>
        <v/>
      </c>
      <c r="I1699" s="10" t="str">
        <f>IF(AND(H1699=1,F1699=$L$4),1,"")</f>
        <v/>
      </c>
      <c r="J1699" s="10" t="str">
        <f t="shared" si="29"/>
        <v/>
      </c>
    </row>
    <row r="1700" spans="5:10" x14ac:dyDescent="0.25">
      <c r="E1700" s="4">
        <v>42491</v>
      </c>
      <c r="F1700">
        <v>809427</v>
      </c>
      <c r="G1700" s="3">
        <v>8470.6563876509408</v>
      </c>
      <c r="H1700" s="10" t="str">
        <f>IF(AND(E1700&gt;=$L$2,SUM($I$1:I1699)&lt;90),1,"")</f>
        <v/>
      </c>
      <c r="I1700" s="10" t="str">
        <f>IF(AND(H1700=1,F1700=$L$4),1,"")</f>
        <v/>
      </c>
      <c r="J1700" s="10" t="str">
        <f t="shared" si="29"/>
        <v/>
      </c>
    </row>
    <row r="1701" spans="5:10" x14ac:dyDescent="0.25">
      <c r="E1701" s="4">
        <v>42491</v>
      </c>
      <c r="F1701">
        <v>809000</v>
      </c>
      <c r="G1701" s="3">
        <v>6097.476691069106</v>
      </c>
      <c r="H1701" s="10" t="str">
        <f>IF(AND(E1701&gt;=$L$2,SUM($I$1:I1700)&lt;90),1,"")</f>
        <v/>
      </c>
      <c r="I1701" s="10" t="str">
        <f>IF(AND(H1701=1,F1701=$L$4),1,"")</f>
        <v/>
      </c>
      <c r="J1701" s="10" t="str">
        <f t="shared" si="29"/>
        <v/>
      </c>
    </row>
    <row r="1702" spans="5:10" x14ac:dyDescent="0.25">
      <c r="E1702" s="4">
        <v>42491</v>
      </c>
      <c r="F1702">
        <v>807860</v>
      </c>
      <c r="G1702" s="3">
        <v>27270.72311061405</v>
      </c>
      <c r="H1702" s="10" t="str">
        <f>IF(AND(E1702&gt;=$L$2,SUM($I$1:I1701)&lt;90),1,"")</f>
        <v/>
      </c>
      <c r="I1702" s="10" t="str">
        <f>IF(AND(H1702=1,F1702=$L$4),1,"")</f>
        <v/>
      </c>
      <c r="J1702" s="10" t="str">
        <f t="shared" si="29"/>
        <v/>
      </c>
    </row>
    <row r="1703" spans="5:10" x14ac:dyDescent="0.25">
      <c r="E1703" s="4">
        <v>42491</v>
      </c>
      <c r="F1703">
        <v>807533</v>
      </c>
      <c r="G1703" s="3">
        <v>8343.0608955150037</v>
      </c>
      <c r="H1703" s="10" t="str">
        <f>IF(AND(E1703&gt;=$L$2,SUM($I$1:I1702)&lt;90),1,"")</f>
        <v/>
      </c>
      <c r="I1703" s="10" t="str">
        <f>IF(AND(H1703=1,F1703=$L$4),1,"")</f>
        <v/>
      </c>
      <c r="J1703" s="10" t="str">
        <f t="shared" si="29"/>
        <v/>
      </c>
    </row>
    <row r="1704" spans="5:10" x14ac:dyDescent="0.25">
      <c r="E1704" s="4">
        <v>42491</v>
      </c>
      <c r="F1704">
        <v>807431</v>
      </c>
      <c r="G1704" s="3">
        <v>14872.220416539654</v>
      </c>
      <c r="H1704" s="10" t="str">
        <f>IF(AND(E1704&gt;=$L$2,SUM($I$1:I1703)&lt;90),1,"")</f>
        <v/>
      </c>
      <c r="I1704" s="10" t="str">
        <f>IF(AND(H1704=1,F1704=$L$4),1,"")</f>
        <v/>
      </c>
      <c r="J1704" s="10" t="str">
        <f t="shared" si="29"/>
        <v/>
      </c>
    </row>
    <row r="1705" spans="5:10" x14ac:dyDescent="0.25">
      <c r="E1705" s="4">
        <v>42491</v>
      </c>
      <c r="F1705">
        <v>806662</v>
      </c>
      <c r="G1705" s="3">
        <v>4124.1860649660275</v>
      </c>
      <c r="H1705" s="10" t="str">
        <f>IF(AND(E1705&gt;=$L$2,SUM($I$1:I1704)&lt;90),1,"")</f>
        <v/>
      </c>
      <c r="I1705" s="10" t="str">
        <f>IF(AND(H1705=1,F1705=$L$4),1,"")</f>
        <v/>
      </c>
      <c r="J1705" s="10" t="str">
        <f t="shared" si="29"/>
        <v/>
      </c>
    </row>
    <row r="1706" spans="5:10" x14ac:dyDescent="0.25">
      <c r="E1706" s="4">
        <v>42491</v>
      </c>
      <c r="F1706">
        <v>806538</v>
      </c>
      <c r="G1706" s="3">
        <v>4957.3408519087025</v>
      </c>
      <c r="H1706" s="10" t="str">
        <f>IF(AND(E1706&gt;=$L$2,SUM($I$1:I1705)&lt;90),1,"")</f>
        <v/>
      </c>
      <c r="I1706" s="10" t="str">
        <f>IF(AND(H1706=1,F1706=$L$4),1,"")</f>
        <v/>
      </c>
      <c r="J1706" s="10" t="str">
        <f t="shared" si="29"/>
        <v/>
      </c>
    </row>
    <row r="1707" spans="5:10" x14ac:dyDescent="0.25">
      <c r="E1707" s="4">
        <v>42491</v>
      </c>
      <c r="F1707">
        <v>806436</v>
      </c>
      <c r="G1707" s="3">
        <v>5107.8263669118251</v>
      </c>
      <c r="H1707" s="10" t="str">
        <f>IF(AND(E1707&gt;=$L$2,SUM($I$1:I1706)&lt;90),1,"")</f>
        <v/>
      </c>
      <c r="I1707" s="10" t="str">
        <f>IF(AND(H1707=1,F1707=$L$4),1,"")</f>
        <v/>
      </c>
      <c r="J1707" s="10" t="str">
        <f t="shared" si="29"/>
        <v/>
      </c>
    </row>
    <row r="1708" spans="5:10" x14ac:dyDescent="0.25">
      <c r="E1708" s="4">
        <v>42491</v>
      </c>
      <c r="F1708">
        <v>806231</v>
      </c>
      <c r="G1708" s="3">
        <v>16466.088200065216</v>
      </c>
      <c r="H1708" s="10" t="str">
        <f>IF(AND(E1708&gt;=$L$2,SUM($I$1:I1707)&lt;90),1,"")</f>
        <v/>
      </c>
      <c r="I1708" s="10" t="str">
        <f>IF(AND(H1708=1,F1708=$L$4),1,"")</f>
        <v/>
      </c>
      <c r="J1708" s="10" t="str">
        <f t="shared" si="29"/>
        <v/>
      </c>
    </row>
    <row r="1709" spans="5:10" x14ac:dyDescent="0.25">
      <c r="E1709" s="4">
        <v>42491</v>
      </c>
      <c r="F1709">
        <v>806171</v>
      </c>
      <c r="G1709" s="3">
        <v>8068.1703939943836</v>
      </c>
      <c r="H1709" s="10" t="str">
        <f>IF(AND(E1709&gt;=$L$2,SUM($I$1:I1708)&lt;90),1,"")</f>
        <v/>
      </c>
      <c r="I1709" s="10" t="str">
        <f>IF(AND(H1709=1,F1709=$L$4),1,"")</f>
        <v/>
      </c>
      <c r="J1709" s="10" t="str">
        <f t="shared" si="29"/>
        <v/>
      </c>
    </row>
    <row r="1710" spans="5:10" x14ac:dyDescent="0.25">
      <c r="E1710" s="4">
        <v>42491</v>
      </c>
      <c r="F1710">
        <v>806028</v>
      </c>
      <c r="G1710" s="3">
        <v>30247.40302111506</v>
      </c>
      <c r="H1710" s="10" t="str">
        <f>IF(AND(E1710&gt;=$L$2,SUM($I$1:I1709)&lt;90),1,"")</f>
        <v/>
      </c>
      <c r="I1710" s="10" t="str">
        <f>IF(AND(H1710=1,F1710=$L$4),1,"")</f>
        <v/>
      </c>
      <c r="J1710" s="10" t="str">
        <f t="shared" si="29"/>
        <v/>
      </c>
    </row>
    <row r="1711" spans="5:10" x14ac:dyDescent="0.25">
      <c r="E1711" s="4">
        <v>42491</v>
      </c>
      <c r="F1711">
        <v>806014</v>
      </c>
      <c r="G1711" s="3">
        <v>8967.8187805896014</v>
      </c>
      <c r="H1711" s="10" t="str">
        <f>IF(AND(E1711&gt;=$L$2,SUM($I$1:I1710)&lt;90),1,"")</f>
        <v/>
      </c>
      <c r="I1711" s="10" t="str">
        <f>IF(AND(H1711=1,F1711=$L$4),1,"")</f>
        <v/>
      </c>
      <c r="J1711" s="10" t="str">
        <f t="shared" si="29"/>
        <v/>
      </c>
    </row>
    <row r="1712" spans="5:10" x14ac:dyDescent="0.25">
      <c r="E1712" s="4">
        <v>42491</v>
      </c>
      <c r="F1712">
        <v>806013</v>
      </c>
      <c r="G1712" s="3">
        <v>88667.007751964687</v>
      </c>
      <c r="H1712" s="10" t="str">
        <f>IF(AND(E1712&gt;=$L$2,SUM($I$1:I1711)&lt;90),1,"")</f>
        <v/>
      </c>
      <c r="I1712" s="10" t="str">
        <f>IF(AND(H1712=1,F1712=$L$4),1,"")</f>
        <v/>
      </c>
      <c r="J1712" s="10" t="str">
        <f t="shared" si="29"/>
        <v/>
      </c>
    </row>
    <row r="1713" spans="5:10" x14ac:dyDescent="0.25">
      <c r="E1713" s="4">
        <v>42491</v>
      </c>
      <c r="F1713">
        <v>805994</v>
      </c>
      <c r="G1713" s="3">
        <v>690.95469350682095</v>
      </c>
      <c r="H1713" s="10" t="str">
        <f>IF(AND(E1713&gt;=$L$2,SUM($I$1:I1712)&lt;90),1,"")</f>
        <v/>
      </c>
      <c r="I1713" s="10" t="str">
        <f>IF(AND(H1713=1,F1713=$L$4),1,"")</f>
        <v/>
      </c>
      <c r="J1713" s="10" t="str">
        <f t="shared" si="29"/>
        <v/>
      </c>
    </row>
    <row r="1714" spans="5:10" x14ac:dyDescent="0.25">
      <c r="E1714" s="4">
        <v>42491</v>
      </c>
      <c r="F1714">
        <v>805961</v>
      </c>
      <c r="G1714" s="3">
        <v>73939.262828216684</v>
      </c>
      <c r="H1714" s="10" t="str">
        <f>IF(AND(E1714&gt;=$L$2,SUM($I$1:I1713)&lt;90),1,"")</f>
        <v/>
      </c>
      <c r="I1714" s="10" t="str">
        <f>IF(AND(H1714=1,F1714=$L$4),1,"")</f>
        <v/>
      </c>
      <c r="J1714" s="10" t="str">
        <f t="shared" si="29"/>
        <v/>
      </c>
    </row>
    <row r="1715" spans="5:10" x14ac:dyDescent="0.25">
      <c r="E1715" s="4">
        <v>42491</v>
      </c>
      <c r="F1715">
        <v>805877</v>
      </c>
      <c r="G1715" s="3">
        <v>2305.2516060310795</v>
      </c>
      <c r="H1715" s="10" t="str">
        <f>IF(AND(E1715&gt;=$L$2,SUM($I$1:I1714)&lt;90),1,"")</f>
        <v/>
      </c>
      <c r="I1715" s="10" t="str">
        <f>IF(AND(H1715=1,F1715=$L$4),1,"")</f>
        <v/>
      </c>
      <c r="J1715" s="10" t="str">
        <f t="shared" si="29"/>
        <v/>
      </c>
    </row>
    <row r="1716" spans="5:10" x14ac:dyDescent="0.25">
      <c r="E1716" s="4">
        <v>42491</v>
      </c>
      <c r="F1716">
        <v>805385</v>
      </c>
      <c r="G1716" s="3">
        <v>14708.490593329749</v>
      </c>
      <c r="H1716" s="10" t="str">
        <f>IF(AND(E1716&gt;=$L$2,SUM($I$1:I1715)&lt;90),1,"")</f>
        <v/>
      </c>
      <c r="I1716" s="10" t="str">
        <f>IF(AND(H1716=1,F1716=$L$4),1,"")</f>
        <v/>
      </c>
      <c r="J1716" s="10" t="str">
        <f t="shared" si="29"/>
        <v/>
      </c>
    </row>
    <row r="1717" spans="5:10" x14ac:dyDescent="0.25">
      <c r="E1717" s="4">
        <v>42491</v>
      </c>
      <c r="F1717">
        <v>805349</v>
      </c>
      <c r="G1717" s="3">
        <v>14383.640236388583</v>
      </c>
      <c r="H1717" s="10" t="str">
        <f>IF(AND(E1717&gt;=$L$2,SUM($I$1:I1716)&lt;90),1,"")</f>
        <v/>
      </c>
      <c r="I1717" s="10" t="str">
        <f>IF(AND(H1717=1,F1717=$L$4),1,"")</f>
        <v/>
      </c>
      <c r="J1717" s="10" t="str">
        <f t="shared" si="29"/>
        <v/>
      </c>
    </row>
    <row r="1718" spans="5:10" x14ac:dyDescent="0.25">
      <c r="E1718" s="4">
        <v>42491</v>
      </c>
      <c r="F1718">
        <v>804767</v>
      </c>
      <c r="G1718" s="3">
        <v>38137.783107836876</v>
      </c>
      <c r="H1718" s="10" t="str">
        <f>IF(AND(E1718&gt;=$L$2,SUM($I$1:I1717)&lt;90),1,"")</f>
        <v/>
      </c>
      <c r="I1718" s="10" t="str">
        <f>IF(AND(H1718=1,F1718=$L$4),1,"")</f>
        <v/>
      </c>
      <c r="J1718" s="10" t="str">
        <f t="shared" si="29"/>
        <v/>
      </c>
    </row>
    <row r="1719" spans="5:10" x14ac:dyDescent="0.25">
      <c r="E1719" s="4">
        <v>42491</v>
      </c>
      <c r="F1719">
        <v>804729</v>
      </c>
      <c r="G1719" s="3">
        <v>30649.270699729281</v>
      </c>
      <c r="H1719" s="10" t="str">
        <f>IF(AND(E1719&gt;=$L$2,SUM($I$1:I1718)&lt;90),1,"")</f>
        <v/>
      </c>
      <c r="I1719" s="10" t="str">
        <f>IF(AND(H1719=1,F1719=$L$4),1,"")</f>
        <v/>
      </c>
      <c r="J1719" s="10" t="str">
        <f t="shared" si="29"/>
        <v/>
      </c>
    </row>
    <row r="1720" spans="5:10" x14ac:dyDescent="0.25">
      <c r="E1720" s="4">
        <v>42491</v>
      </c>
      <c r="F1720">
        <v>804519</v>
      </c>
      <c r="G1720" s="3">
        <v>112129.23172562649</v>
      </c>
      <c r="H1720" s="10" t="str">
        <f>IF(AND(E1720&gt;=$L$2,SUM($I$1:I1719)&lt;90),1,"")</f>
        <v/>
      </c>
      <c r="I1720" s="10" t="str">
        <f>IF(AND(H1720=1,F1720=$L$4),1,"")</f>
        <v/>
      </c>
      <c r="J1720" s="10" t="str">
        <f t="shared" si="29"/>
        <v/>
      </c>
    </row>
    <row r="1721" spans="5:10" x14ac:dyDescent="0.25">
      <c r="E1721" s="4">
        <v>42491</v>
      </c>
      <c r="F1721">
        <v>804460</v>
      </c>
      <c r="G1721" s="3">
        <v>79755.146482706274</v>
      </c>
      <c r="H1721" s="10" t="str">
        <f>IF(AND(E1721&gt;=$L$2,SUM($I$1:I1720)&lt;90),1,"")</f>
        <v/>
      </c>
      <c r="I1721" s="10" t="str">
        <f>IF(AND(H1721=1,F1721=$L$4),1,"")</f>
        <v/>
      </c>
      <c r="J1721" s="10" t="str">
        <f t="shared" si="29"/>
        <v/>
      </c>
    </row>
    <row r="1722" spans="5:10" x14ac:dyDescent="0.25">
      <c r="E1722" s="4">
        <v>42491</v>
      </c>
      <c r="F1722">
        <v>804429</v>
      </c>
      <c r="G1722" s="3">
        <v>28202.177622986899</v>
      </c>
      <c r="H1722" s="10" t="str">
        <f>IF(AND(E1722&gt;=$L$2,SUM($I$1:I1721)&lt;90),1,"")</f>
        <v/>
      </c>
      <c r="I1722" s="10" t="str">
        <f>IF(AND(H1722=1,F1722=$L$4),1,"")</f>
        <v/>
      </c>
      <c r="J1722" s="10" t="str">
        <f t="shared" si="29"/>
        <v/>
      </c>
    </row>
    <row r="1723" spans="5:10" x14ac:dyDescent="0.25">
      <c r="E1723" s="4">
        <v>42491</v>
      </c>
      <c r="F1723">
        <v>803779</v>
      </c>
      <c r="G1723" s="3">
        <v>2313.0671081661744</v>
      </c>
      <c r="H1723" s="10" t="str">
        <f>IF(AND(E1723&gt;=$L$2,SUM($I$1:I1722)&lt;90),1,"")</f>
        <v/>
      </c>
      <c r="I1723" s="10" t="str">
        <f>IF(AND(H1723=1,F1723=$L$4),1,"")</f>
        <v/>
      </c>
      <c r="J1723" s="10" t="str">
        <f t="shared" si="29"/>
        <v/>
      </c>
    </row>
    <row r="1724" spans="5:10" x14ac:dyDescent="0.25">
      <c r="E1724" s="4">
        <v>42491</v>
      </c>
      <c r="F1724">
        <v>802726</v>
      </c>
      <c r="G1724" s="3">
        <v>3759.046299866412</v>
      </c>
      <c r="H1724" s="10" t="str">
        <f>IF(AND(E1724&gt;=$L$2,SUM($I$1:I1723)&lt;90),1,"")</f>
        <v/>
      </c>
      <c r="I1724" s="10" t="str">
        <f>IF(AND(H1724=1,F1724=$L$4),1,"")</f>
        <v/>
      </c>
      <c r="J1724" s="10" t="str">
        <f t="shared" si="29"/>
        <v/>
      </c>
    </row>
    <row r="1725" spans="5:10" x14ac:dyDescent="0.25">
      <c r="E1725" s="4">
        <v>42491</v>
      </c>
      <c r="F1725">
        <v>802702</v>
      </c>
      <c r="G1725" s="3">
        <v>7838.5652861742674</v>
      </c>
      <c r="H1725" s="10" t="str">
        <f>IF(AND(E1725&gt;=$L$2,SUM($I$1:I1724)&lt;90),1,"")</f>
        <v/>
      </c>
      <c r="I1725" s="10" t="str">
        <f>IF(AND(H1725=1,F1725=$L$4),1,"")</f>
        <v/>
      </c>
      <c r="J1725" s="10" t="str">
        <f t="shared" si="29"/>
        <v/>
      </c>
    </row>
    <row r="1726" spans="5:10" x14ac:dyDescent="0.25">
      <c r="E1726" s="4">
        <v>42491</v>
      </c>
      <c r="F1726">
        <v>802697</v>
      </c>
      <c r="G1726" s="3">
        <v>3792.3487480464933</v>
      </c>
      <c r="H1726" s="10" t="str">
        <f>IF(AND(E1726&gt;=$L$2,SUM($I$1:I1725)&lt;90),1,"")</f>
        <v/>
      </c>
      <c r="I1726" s="10" t="str">
        <f>IF(AND(H1726=1,F1726=$L$4),1,"")</f>
        <v/>
      </c>
      <c r="J1726" s="10" t="str">
        <f t="shared" si="29"/>
        <v/>
      </c>
    </row>
    <row r="1727" spans="5:10" x14ac:dyDescent="0.25">
      <c r="E1727" s="4">
        <v>42491</v>
      </c>
      <c r="F1727">
        <v>802694</v>
      </c>
      <c r="G1727" s="3">
        <v>2097.7079789214222</v>
      </c>
      <c r="H1727" s="10" t="str">
        <f>IF(AND(E1727&gt;=$L$2,SUM($I$1:I1726)&lt;90),1,"")</f>
        <v/>
      </c>
      <c r="I1727" s="10" t="str">
        <f>IF(AND(H1727=1,F1727=$L$4),1,"")</f>
        <v/>
      </c>
      <c r="J1727" s="10" t="str">
        <f t="shared" si="29"/>
        <v/>
      </c>
    </row>
    <row r="1728" spans="5:10" x14ac:dyDescent="0.25">
      <c r="E1728" s="4">
        <v>42491</v>
      </c>
      <c r="F1728">
        <v>802687</v>
      </c>
      <c r="G1728" s="3">
        <v>3637.8936504715894</v>
      </c>
      <c r="H1728" s="10" t="str">
        <f>IF(AND(E1728&gt;=$L$2,SUM($I$1:I1727)&lt;90),1,"")</f>
        <v/>
      </c>
      <c r="I1728" s="10" t="str">
        <f>IF(AND(H1728=1,F1728=$L$4),1,"")</f>
        <v/>
      </c>
      <c r="J1728" s="10" t="str">
        <f t="shared" si="29"/>
        <v/>
      </c>
    </row>
    <row r="1729" spans="5:10" x14ac:dyDescent="0.25">
      <c r="E1729" s="4">
        <v>42491</v>
      </c>
      <c r="F1729">
        <v>101790</v>
      </c>
      <c r="G1729" s="3">
        <v>71897.574192130662</v>
      </c>
      <c r="H1729" s="10" t="str">
        <f>IF(AND(E1729&gt;=$L$2,SUM($I$1:I1728)&lt;90),1,"")</f>
        <v/>
      </c>
      <c r="I1729" s="10" t="str">
        <f>IF(AND(H1729=1,F1729=$L$4),1,"")</f>
        <v/>
      </c>
      <c r="J1729" s="10" t="str">
        <f t="shared" si="29"/>
        <v/>
      </c>
    </row>
    <row r="1730" spans="5:10" x14ac:dyDescent="0.25">
      <c r="E1730" s="4">
        <v>42522</v>
      </c>
      <c r="F1730">
        <v>809528</v>
      </c>
      <c r="G1730" s="3">
        <v>1150.3304985444865</v>
      </c>
      <c r="H1730" s="10" t="str">
        <f>IF(AND(E1730&gt;=$L$2,SUM($I$1:I1729)&lt;90),1,"")</f>
        <v/>
      </c>
      <c r="I1730" s="10" t="str">
        <f>IF(AND(H1730=1,F1730=$L$4),1,"")</f>
        <v/>
      </c>
      <c r="J1730" s="10" t="str">
        <f t="shared" si="29"/>
        <v/>
      </c>
    </row>
    <row r="1731" spans="5:10" x14ac:dyDescent="0.25">
      <c r="E1731" s="4">
        <v>42522</v>
      </c>
      <c r="F1731">
        <v>809455</v>
      </c>
      <c r="G1731" s="3">
        <v>7107.5001835909534</v>
      </c>
      <c r="H1731" s="10" t="str">
        <f>IF(AND(E1731&gt;=$L$2,SUM($I$1:I1730)&lt;90),1,"")</f>
        <v/>
      </c>
      <c r="I1731" s="10" t="str">
        <f>IF(AND(H1731=1,F1731=$L$4),1,"")</f>
        <v/>
      </c>
      <c r="J1731" s="10" t="str">
        <f t="shared" ref="J1731:J1794" si="30">IF(AND(H1731=1,I1731=1),ROW(),"")</f>
        <v/>
      </c>
    </row>
    <row r="1732" spans="5:10" x14ac:dyDescent="0.25">
      <c r="E1732" s="4">
        <v>42522</v>
      </c>
      <c r="F1732">
        <v>809427</v>
      </c>
      <c r="G1732" s="3">
        <v>10323.693614129148</v>
      </c>
      <c r="H1732" s="10" t="str">
        <f>IF(AND(E1732&gt;=$L$2,SUM($I$1:I1731)&lt;90),1,"")</f>
        <v/>
      </c>
      <c r="I1732" s="10" t="str">
        <f>IF(AND(H1732=1,F1732=$L$4),1,"")</f>
        <v/>
      </c>
      <c r="J1732" s="10" t="str">
        <f t="shared" si="30"/>
        <v/>
      </c>
    </row>
    <row r="1733" spans="5:10" x14ac:dyDescent="0.25">
      <c r="E1733" s="4">
        <v>42522</v>
      </c>
      <c r="F1733">
        <v>809000</v>
      </c>
      <c r="G1733" s="3">
        <v>15299.053959227902</v>
      </c>
      <c r="H1733" s="10" t="str">
        <f>IF(AND(E1733&gt;=$L$2,SUM($I$1:I1732)&lt;90),1,"")</f>
        <v/>
      </c>
      <c r="I1733" s="10" t="str">
        <f>IF(AND(H1733=1,F1733=$L$4),1,"")</f>
        <v/>
      </c>
      <c r="J1733" s="10" t="str">
        <f t="shared" si="30"/>
        <v/>
      </c>
    </row>
    <row r="1734" spans="5:10" x14ac:dyDescent="0.25">
      <c r="E1734" s="4">
        <v>42522</v>
      </c>
      <c r="F1734">
        <v>807860</v>
      </c>
      <c r="G1734" s="3">
        <v>16809.523272685106</v>
      </c>
      <c r="H1734" s="10" t="str">
        <f>IF(AND(E1734&gt;=$L$2,SUM($I$1:I1733)&lt;90),1,"")</f>
        <v/>
      </c>
      <c r="I1734" s="10" t="str">
        <f>IF(AND(H1734=1,F1734=$L$4),1,"")</f>
        <v/>
      </c>
      <c r="J1734" s="10" t="str">
        <f t="shared" si="30"/>
        <v/>
      </c>
    </row>
    <row r="1735" spans="5:10" x14ac:dyDescent="0.25">
      <c r="E1735" s="4">
        <v>42522</v>
      </c>
      <c r="F1735">
        <v>807533</v>
      </c>
      <c r="G1735" s="3">
        <v>8925.7799266194015</v>
      </c>
      <c r="H1735" s="10" t="str">
        <f>IF(AND(E1735&gt;=$L$2,SUM($I$1:I1734)&lt;90),1,"")</f>
        <v/>
      </c>
      <c r="I1735" s="10" t="str">
        <f>IF(AND(H1735=1,F1735=$L$4),1,"")</f>
        <v/>
      </c>
      <c r="J1735" s="10" t="str">
        <f t="shared" si="30"/>
        <v/>
      </c>
    </row>
    <row r="1736" spans="5:10" x14ac:dyDescent="0.25">
      <c r="E1736" s="4">
        <v>42522</v>
      </c>
      <c r="F1736">
        <v>806662</v>
      </c>
      <c r="G1736" s="3">
        <v>5726.8292685035776</v>
      </c>
      <c r="H1736" s="10" t="str">
        <f>IF(AND(E1736&gt;=$L$2,SUM($I$1:I1735)&lt;90),1,"")</f>
        <v/>
      </c>
      <c r="I1736" s="10" t="str">
        <f>IF(AND(H1736=1,F1736=$L$4),1,"")</f>
        <v/>
      </c>
      <c r="J1736" s="10" t="str">
        <f t="shared" si="30"/>
        <v/>
      </c>
    </row>
    <row r="1737" spans="5:10" x14ac:dyDescent="0.25">
      <c r="E1737" s="4">
        <v>42522</v>
      </c>
      <c r="F1737">
        <v>806538</v>
      </c>
      <c r="G1737" s="3">
        <v>5503.8733631614614</v>
      </c>
      <c r="H1737" s="10" t="str">
        <f>IF(AND(E1737&gt;=$L$2,SUM($I$1:I1736)&lt;90),1,"")</f>
        <v/>
      </c>
      <c r="I1737" s="10" t="str">
        <f>IF(AND(H1737=1,F1737=$L$4),1,"")</f>
        <v/>
      </c>
      <c r="J1737" s="10" t="str">
        <f t="shared" si="30"/>
        <v/>
      </c>
    </row>
    <row r="1738" spans="5:10" x14ac:dyDescent="0.25">
      <c r="E1738" s="4">
        <v>42522</v>
      </c>
      <c r="F1738">
        <v>806436</v>
      </c>
      <c r="G1738" s="3">
        <v>2977.0724260501065</v>
      </c>
      <c r="H1738" s="10" t="str">
        <f>IF(AND(E1738&gt;=$L$2,SUM($I$1:I1737)&lt;90),1,"")</f>
        <v/>
      </c>
      <c r="I1738" s="10" t="str">
        <f>IF(AND(H1738=1,F1738=$L$4),1,"")</f>
        <v/>
      </c>
      <c r="J1738" s="10" t="str">
        <f t="shared" si="30"/>
        <v/>
      </c>
    </row>
    <row r="1739" spans="5:10" x14ac:dyDescent="0.25">
      <c r="E1739" s="4">
        <v>42522</v>
      </c>
      <c r="F1739">
        <v>806231</v>
      </c>
      <c r="G1739" s="3">
        <v>7848.2903445296497</v>
      </c>
      <c r="H1739" s="10" t="str">
        <f>IF(AND(E1739&gt;=$L$2,SUM($I$1:I1738)&lt;90),1,"")</f>
        <v/>
      </c>
      <c r="I1739" s="10" t="str">
        <f>IF(AND(H1739=1,F1739=$L$4),1,"")</f>
        <v/>
      </c>
      <c r="J1739" s="10" t="str">
        <f t="shared" si="30"/>
        <v/>
      </c>
    </row>
    <row r="1740" spans="5:10" x14ac:dyDescent="0.25">
      <c r="E1740" s="4">
        <v>42522</v>
      </c>
      <c r="F1740">
        <v>806171</v>
      </c>
      <c r="G1740" s="3">
        <v>13028.1514401122</v>
      </c>
      <c r="H1740" s="10" t="str">
        <f>IF(AND(E1740&gt;=$L$2,SUM($I$1:I1739)&lt;90),1,"")</f>
        <v/>
      </c>
      <c r="I1740" s="10" t="str">
        <f>IF(AND(H1740=1,F1740=$L$4),1,"")</f>
        <v/>
      </c>
      <c r="J1740" s="10" t="str">
        <f t="shared" si="30"/>
        <v/>
      </c>
    </row>
    <row r="1741" spans="5:10" x14ac:dyDescent="0.25">
      <c r="E1741" s="4">
        <v>42522</v>
      </c>
      <c r="F1741">
        <v>806028</v>
      </c>
      <c r="G1741" s="3">
        <v>43711.309823392839</v>
      </c>
      <c r="H1741" s="10" t="str">
        <f>IF(AND(E1741&gt;=$L$2,SUM($I$1:I1740)&lt;90),1,"")</f>
        <v/>
      </c>
      <c r="I1741" s="10" t="str">
        <f>IF(AND(H1741=1,F1741=$L$4),1,"")</f>
        <v/>
      </c>
      <c r="J1741" s="10" t="str">
        <f t="shared" si="30"/>
        <v/>
      </c>
    </row>
    <row r="1742" spans="5:10" x14ac:dyDescent="0.25">
      <c r="E1742" s="4">
        <v>42522</v>
      </c>
      <c r="F1742">
        <v>806014</v>
      </c>
      <c r="G1742" s="3">
        <v>12962.30315366682</v>
      </c>
      <c r="H1742" s="10" t="str">
        <f>IF(AND(E1742&gt;=$L$2,SUM($I$1:I1741)&lt;90),1,"")</f>
        <v/>
      </c>
      <c r="I1742" s="10" t="str">
        <f>IF(AND(H1742=1,F1742=$L$4),1,"")</f>
        <v/>
      </c>
      <c r="J1742" s="10" t="str">
        <f t="shared" si="30"/>
        <v/>
      </c>
    </row>
    <row r="1743" spans="5:10" x14ac:dyDescent="0.25">
      <c r="E1743" s="4">
        <v>42522</v>
      </c>
      <c r="F1743">
        <v>806013</v>
      </c>
      <c r="G1743" s="3">
        <v>60677.205937740779</v>
      </c>
      <c r="H1743" s="10" t="str">
        <f>IF(AND(E1743&gt;=$L$2,SUM($I$1:I1742)&lt;90),1,"")</f>
        <v/>
      </c>
      <c r="I1743" s="10" t="str">
        <f>IF(AND(H1743=1,F1743=$L$4),1,"")</f>
        <v/>
      </c>
      <c r="J1743" s="10" t="str">
        <f t="shared" si="30"/>
        <v/>
      </c>
    </row>
    <row r="1744" spans="5:10" x14ac:dyDescent="0.25">
      <c r="E1744" s="4">
        <v>42522</v>
      </c>
      <c r="F1744">
        <v>805994</v>
      </c>
      <c r="G1744" s="3">
        <v>1233.617498007945</v>
      </c>
      <c r="H1744" s="10" t="str">
        <f>IF(AND(E1744&gt;=$L$2,SUM($I$1:I1743)&lt;90),1,"")</f>
        <v/>
      </c>
      <c r="I1744" s="10" t="str">
        <f>IF(AND(H1744=1,F1744=$L$4),1,"")</f>
        <v/>
      </c>
      <c r="J1744" s="10" t="str">
        <f t="shared" si="30"/>
        <v/>
      </c>
    </row>
    <row r="1745" spans="5:10" x14ac:dyDescent="0.25">
      <c r="E1745" s="4">
        <v>42522</v>
      </c>
      <c r="F1745">
        <v>805961</v>
      </c>
      <c r="G1745" s="3">
        <v>85113.227046900429</v>
      </c>
      <c r="H1745" s="10" t="str">
        <f>IF(AND(E1745&gt;=$L$2,SUM($I$1:I1744)&lt;90),1,"")</f>
        <v/>
      </c>
      <c r="I1745" s="10" t="str">
        <f>IF(AND(H1745=1,F1745=$L$4),1,"")</f>
        <v/>
      </c>
      <c r="J1745" s="10" t="str">
        <f t="shared" si="30"/>
        <v/>
      </c>
    </row>
    <row r="1746" spans="5:10" x14ac:dyDescent="0.25">
      <c r="E1746" s="4">
        <v>42522</v>
      </c>
      <c r="F1746">
        <v>805877</v>
      </c>
      <c r="G1746" s="3">
        <v>10056.810276486573</v>
      </c>
      <c r="H1746" s="10" t="str">
        <f>IF(AND(E1746&gt;=$L$2,SUM($I$1:I1745)&lt;90),1,"")</f>
        <v/>
      </c>
      <c r="I1746" s="10" t="str">
        <f>IF(AND(H1746=1,F1746=$L$4),1,"")</f>
        <v/>
      </c>
      <c r="J1746" s="10" t="str">
        <f t="shared" si="30"/>
        <v/>
      </c>
    </row>
    <row r="1747" spans="5:10" x14ac:dyDescent="0.25">
      <c r="E1747" s="4">
        <v>42522</v>
      </c>
      <c r="F1747">
        <v>805385</v>
      </c>
      <c r="G1747" s="3">
        <v>16054.282492812888</v>
      </c>
      <c r="H1747" s="10" t="str">
        <f>IF(AND(E1747&gt;=$L$2,SUM($I$1:I1746)&lt;90),1,"")</f>
        <v/>
      </c>
      <c r="I1747" s="10" t="str">
        <f>IF(AND(H1747=1,F1747=$L$4),1,"")</f>
        <v/>
      </c>
      <c r="J1747" s="10" t="str">
        <f t="shared" si="30"/>
        <v/>
      </c>
    </row>
    <row r="1748" spans="5:10" x14ac:dyDescent="0.25">
      <c r="E1748" s="4">
        <v>42522</v>
      </c>
      <c r="F1748">
        <v>805349</v>
      </c>
      <c r="G1748" s="3">
        <v>22360.777521146396</v>
      </c>
      <c r="H1748" s="10" t="str">
        <f>IF(AND(E1748&gt;=$L$2,SUM($I$1:I1747)&lt;90),1,"")</f>
        <v/>
      </c>
      <c r="I1748" s="10" t="str">
        <f>IF(AND(H1748=1,F1748=$L$4),1,"")</f>
        <v/>
      </c>
      <c r="J1748" s="10" t="str">
        <f t="shared" si="30"/>
        <v/>
      </c>
    </row>
    <row r="1749" spans="5:10" x14ac:dyDescent="0.25">
      <c r="E1749" s="4">
        <v>42522</v>
      </c>
      <c r="F1749">
        <v>804767</v>
      </c>
      <c r="G1749" s="3">
        <v>53090.141146152608</v>
      </c>
      <c r="H1749" s="10" t="str">
        <f>IF(AND(E1749&gt;=$L$2,SUM($I$1:I1748)&lt;90),1,"")</f>
        <v/>
      </c>
      <c r="I1749" s="10" t="str">
        <f>IF(AND(H1749=1,F1749=$L$4),1,"")</f>
        <v/>
      </c>
      <c r="J1749" s="10" t="str">
        <f t="shared" si="30"/>
        <v/>
      </c>
    </row>
    <row r="1750" spans="5:10" x14ac:dyDescent="0.25">
      <c r="E1750" s="4">
        <v>42522</v>
      </c>
      <c r="F1750">
        <v>804729</v>
      </c>
      <c r="G1750" s="3">
        <v>29872.907281163185</v>
      </c>
      <c r="H1750" s="10" t="str">
        <f>IF(AND(E1750&gt;=$L$2,SUM($I$1:I1749)&lt;90),1,"")</f>
        <v/>
      </c>
      <c r="I1750" s="10" t="str">
        <f>IF(AND(H1750=1,F1750=$L$4),1,"")</f>
        <v/>
      </c>
      <c r="J1750" s="10" t="str">
        <f t="shared" si="30"/>
        <v/>
      </c>
    </row>
    <row r="1751" spans="5:10" x14ac:dyDescent="0.25">
      <c r="E1751" s="4">
        <v>42522</v>
      </c>
      <c r="F1751">
        <v>804519</v>
      </c>
      <c r="G1751" s="3">
        <v>63796.188340232955</v>
      </c>
      <c r="H1751" s="10" t="str">
        <f>IF(AND(E1751&gt;=$L$2,SUM($I$1:I1750)&lt;90),1,"")</f>
        <v/>
      </c>
      <c r="I1751" s="10" t="str">
        <f>IF(AND(H1751=1,F1751=$L$4),1,"")</f>
        <v/>
      </c>
      <c r="J1751" s="10" t="str">
        <f t="shared" si="30"/>
        <v/>
      </c>
    </row>
    <row r="1752" spans="5:10" x14ac:dyDescent="0.25">
      <c r="E1752" s="4">
        <v>42522</v>
      </c>
      <c r="F1752">
        <v>804460</v>
      </c>
      <c r="G1752" s="3">
        <v>86959.991654030047</v>
      </c>
      <c r="H1752" s="10" t="str">
        <f>IF(AND(E1752&gt;=$L$2,SUM($I$1:I1751)&lt;90),1,"")</f>
        <v/>
      </c>
      <c r="I1752" s="10" t="str">
        <f>IF(AND(H1752=1,F1752=$L$4),1,"")</f>
        <v/>
      </c>
      <c r="J1752" s="10" t="str">
        <f t="shared" si="30"/>
        <v/>
      </c>
    </row>
    <row r="1753" spans="5:10" x14ac:dyDescent="0.25">
      <c r="E1753" s="4">
        <v>42522</v>
      </c>
      <c r="F1753">
        <v>804429</v>
      </c>
      <c r="G1753" s="3">
        <v>12570.985291461944</v>
      </c>
      <c r="H1753" s="10" t="str">
        <f>IF(AND(E1753&gt;=$L$2,SUM($I$1:I1752)&lt;90),1,"")</f>
        <v/>
      </c>
      <c r="I1753" s="10" t="str">
        <f>IF(AND(H1753=1,F1753=$L$4),1,"")</f>
        <v/>
      </c>
      <c r="J1753" s="10" t="str">
        <f t="shared" si="30"/>
        <v/>
      </c>
    </row>
    <row r="1754" spans="5:10" x14ac:dyDescent="0.25">
      <c r="E1754" s="4">
        <v>42522</v>
      </c>
      <c r="F1754">
        <v>803779</v>
      </c>
      <c r="G1754" s="3">
        <v>2717.6103384700014</v>
      </c>
      <c r="H1754" s="10" t="str">
        <f>IF(AND(E1754&gt;=$L$2,SUM($I$1:I1753)&lt;90),1,"")</f>
        <v/>
      </c>
      <c r="I1754" s="10" t="str">
        <f>IF(AND(H1754=1,F1754=$L$4),1,"")</f>
        <v/>
      </c>
      <c r="J1754" s="10" t="str">
        <f t="shared" si="30"/>
        <v/>
      </c>
    </row>
    <row r="1755" spans="5:10" x14ac:dyDescent="0.25">
      <c r="E1755" s="4">
        <v>42522</v>
      </c>
      <c r="F1755">
        <v>802726</v>
      </c>
      <c r="G1755" s="3">
        <v>6062.132612910209</v>
      </c>
      <c r="H1755" s="10" t="str">
        <f>IF(AND(E1755&gt;=$L$2,SUM($I$1:I1754)&lt;90),1,"")</f>
        <v/>
      </c>
      <c r="I1755" s="10" t="str">
        <f>IF(AND(H1755=1,F1755=$L$4),1,"")</f>
        <v/>
      </c>
      <c r="J1755" s="10" t="str">
        <f t="shared" si="30"/>
        <v/>
      </c>
    </row>
    <row r="1756" spans="5:10" x14ac:dyDescent="0.25">
      <c r="E1756" s="4">
        <v>42522</v>
      </c>
      <c r="F1756">
        <v>802702</v>
      </c>
      <c r="G1756" s="3">
        <v>8488.5262410080522</v>
      </c>
      <c r="H1756" s="10" t="str">
        <f>IF(AND(E1756&gt;=$L$2,SUM($I$1:I1755)&lt;90),1,"")</f>
        <v/>
      </c>
      <c r="I1756" s="10" t="str">
        <f>IF(AND(H1756=1,F1756=$L$4),1,"")</f>
        <v/>
      </c>
      <c r="J1756" s="10" t="str">
        <f t="shared" si="30"/>
        <v/>
      </c>
    </row>
    <row r="1757" spans="5:10" x14ac:dyDescent="0.25">
      <c r="E1757" s="4">
        <v>42522</v>
      </c>
      <c r="F1757">
        <v>802697</v>
      </c>
      <c r="G1757" s="3">
        <v>8172.0576863639262</v>
      </c>
      <c r="H1757" s="10" t="str">
        <f>IF(AND(E1757&gt;=$L$2,SUM($I$1:I1756)&lt;90),1,"")</f>
        <v/>
      </c>
      <c r="I1757" s="10" t="str">
        <f>IF(AND(H1757=1,F1757=$L$4),1,"")</f>
        <v/>
      </c>
      <c r="J1757" s="10" t="str">
        <f t="shared" si="30"/>
        <v/>
      </c>
    </row>
    <row r="1758" spans="5:10" x14ac:dyDescent="0.25">
      <c r="E1758" s="4">
        <v>42522</v>
      </c>
      <c r="F1758">
        <v>802694</v>
      </c>
      <c r="G1758" s="3">
        <v>2639.2341001864938</v>
      </c>
      <c r="H1758" s="10" t="str">
        <f>IF(AND(E1758&gt;=$L$2,SUM($I$1:I1757)&lt;90),1,"")</f>
        <v/>
      </c>
      <c r="I1758" s="10" t="str">
        <f>IF(AND(H1758=1,F1758=$L$4),1,"")</f>
        <v/>
      </c>
      <c r="J1758" s="10" t="str">
        <f t="shared" si="30"/>
        <v/>
      </c>
    </row>
    <row r="1759" spans="5:10" x14ac:dyDescent="0.25">
      <c r="E1759" s="4">
        <v>42522</v>
      </c>
      <c r="F1759">
        <v>802687</v>
      </c>
      <c r="G1759" s="3">
        <v>6886.0015864294219</v>
      </c>
      <c r="H1759" s="10" t="str">
        <f>IF(AND(E1759&gt;=$L$2,SUM($I$1:I1758)&lt;90),1,"")</f>
        <v/>
      </c>
      <c r="I1759" s="10" t="str">
        <f>IF(AND(H1759=1,F1759=$L$4),1,"")</f>
        <v/>
      </c>
      <c r="J1759" s="10" t="str">
        <f t="shared" si="30"/>
        <v/>
      </c>
    </row>
    <row r="1760" spans="5:10" x14ac:dyDescent="0.25">
      <c r="E1760" s="4">
        <v>42522</v>
      </c>
      <c r="F1760">
        <v>101790</v>
      </c>
      <c r="G1760" s="3">
        <v>46361.026745449752</v>
      </c>
      <c r="H1760" s="10" t="str">
        <f>IF(AND(E1760&gt;=$L$2,SUM($I$1:I1759)&lt;90),1,"")</f>
        <v/>
      </c>
      <c r="I1760" s="10" t="str">
        <f>IF(AND(H1760=1,F1760=$L$4),1,"")</f>
        <v/>
      </c>
      <c r="J1760" s="10" t="str">
        <f t="shared" si="30"/>
        <v/>
      </c>
    </row>
    <row r="1761" spans="5:10" x14ac:dyDescent="0.25">
      <c r="E1761" s="4">
        <v>42552</v>
      </c>
      <c r="F1761">
        <v>809557</v>
      </c>
      <c r="G1761" s="3">
        <v>177.15491054738007</v>
      </c>
      <c r="H1761" s="10" t="str">
        <f>IF(AND(E1761&gt;=$L$2,SUM($I$1:I1760)&lt;90),1,"")</f>
        <v/>
      </c>
      <c r="I1761" s="10" t="str">
        <f>IF(AND(H1761=1,F1761=$L$4),1,"")</f>
        <v/>
      </c>
      <c r="J1761" s="10" t="str">
        <f t="shared" si="30"/>
        <v/>
      </c>
    </row>
    <row r="1762" spans="5:10" x14ac:dyDescent="0.25">
      <c r="E1762" s="4">
        <v>42552</v>
      </c>
      <c r="F1762">
        <v>809528</v>
      </c>
      <c r="G1762" s="3">
        <v>3472.8895770716613</v>
      </c>
      <c r="H1762" s="10" t="str">
        <f>IF(AND(E1762&gt;=$L$2,SUM($I$1:I1761)&lt;90),1,"")</f>
        <v/>
      </c>
      <c r="I1762" s="10" t="str">
        <f>IF(AND(H1762=1,F1762=$L$4),1,"")</f>
        <v/>
      </c>
      <c r="J1762" s="10" t="str">
        <f t="shared" si="30"/>
        <v/>
      </c>
    </row>
    <row r="1763" spans="5:10" x14ac:dyDescent="0.25">
      <c r="E1763" s="4">
        <v>42552</v>
      </c>
      <c r="F1763">
        <v>809455</v>
      </c>
      <c r="G1763" s="3">
        <v>3886.6817129779815</v>
      </c>
      <c r="H1763" s="10" t="str">
        <f>IF(AND(E1763&gt;=$L$2,SUM($I$1:I1762)&lt;90),1,"")</f>
        <v/>
      </c>
      <c r="I1763" s="10" t="str">
        <f>IF(AND(H1763=1,F1763=$L$4),1,"")</f>
        <v/>
      </c>
      <c r="J1763" s="10" t="str">
        <f t="shared" si="30"/>
        <v/>
      </c>
    </row>
    <row r="1764" spans="5:10" x14ac:dyDescent="0.25">
      <c r="E1764" s="4">
        <v>42552</v>
      </c>
      <c r="F1764">
        <v>809427</v>
      </c>
      <c r="G1764" s="3">
        <v>10650.637569981132</v>
      </c>
      <c r="H1764" s="10" t="str">
        <f>IF(AND(E1764&gt;=$L$2,SUM($I$1:I1763)&lt;90),1,"")</f>
        <v/>
      </c>
      <c r="I1764" s="10" t="str">
        <f>IF(AND(H1764=1,F1764=$L$4),1,"")</f>
        <v/>
      </c>
      <c r="J1764" s="10" t="str">
        <f t="shared" si="30"/>
        <v/>
      </c>
    </row>
    <row r="1765" spans="5:10" x14ac:dyDescent="0.25">
      <c r="E1765" s="4">
        <v>42552</v>
      </c>
      <c r="F1765">
        <v>809000</v>
      </c>
      <c r="G1765" s="3">
        <v>19448.632624561964</v>
      </c>
      <c r="H1765" s="10" t="str">
        <f>IF(AND(E1765&gt;=$L$2,SUM($I$1:I1764)&lt;90),1,"")</f>
        <v/>
      </c>
      <c r="I1765" s="10" t="str">
        <f>IF(AND(H1765=1,F1765=$L$4),1,"")</f>
        <v/>
      </c>
      <c r="J1765" s="10" t="str">
        <f t="shared" si="30"/>
        <v/>
      </c>
    </row>
    <row r="1766" spans="5:10" x14ac:dyDescent="0.25">
      <c r="E1766" s="4">
        <v>42552</v>
      </c>
      <c r="F1766">
        <v>807860</v>
      </c>
      <c r="G1766" s="3">
        <v>13730.383175345403</v>
      </c>
      <c r="H1766" s="10" t="str">
        <f>IF(AND(E1766&gt;=$L$2,SUM($I$1:I1765)&lt;90),1,"")</f>
        <v/>
      </c>
      <c r="I1766" s="10" t="str">
        <f>IF(AND(H1766=1,F1766=$L$4),1,"")</f>
        <v/>
      </c>
      <c r="J1766" s="10" t="str">
        <f t="shared" si="30"/>
        <v/>
      </c>
    </row>
    <row r="1767" spans="5:10" x14ac:dyDescent="0.25">
      <c r="E1767" s="4">
        <v>42552</v>
      </c>
      <c r="F1767">
        <v>807533</v>
      </c>
      <c r="G1767" s="3">
        <v>7178.0527178828906</v>
      </c>
      <c r="H1767" s="10" t="str">
        <f>IF(AND(E1767&gt;=$L$2,SUM($I$1:I1766)&lt;90),1,"")</f>
        <v/>
      </c>
      <c r="I1767" s="10" t="str">
        <f>IF(AND(H1767=1,F1767=$L$4),1,"")</f>
        <v/>
      </c>
      <c r="J1767" s="10" t="str">
        <f t="shared" si="30"/>
        <v/>
      </c>
    </row>
    <row r="1768" spans="5:10" x14ac:dyDescent="0.25">
      <c r="E1768" s="4">
        <v>42552</v>
      </c>
      <c r="F1768">
        <v>807431</v>
      </c>
      <c r="G1768" s="3">
        <v>2081.4909704386268</v>
      </c>
      <c r="H1768" s="10" t="str">
        <f>IF(AND(E1768&gt;=$L$2,SUM($I$1:I1767)&lt;90),1,"")</f>
        <v/>
      </c>
      <c r="I1768" s="10" t="str">
        <f>IF(AND(H1768=1,F1768=$L$4),1,"")</f>
        <v/>
      </c>
      <c r="J1768" s="10" t="str">
        <f t="shared" si="30"/>
        <v/>
      </c>
    </row>
    <row r="1769" spans="5:10" x14ac:dyDescent="0.25">
      <c r="E1769" s="4">
        <v>42552</v>
      </c>
      <c r="F1769">
        <v>806662</v>
      </c>
      <c r="G1769" s="3">
        <v>7085.8551299249721</v>
      </c>
      <c r="H1769" s="10" t="str">
        <f>IF(AND(E1769&gt;=$L$2,SUM($I$1:I1768)&lt;90),1,"")</f>
        <v/>
      </c>
      <c r="I1769" s="10" t="str">
        <f>IF(AND(H1769=1,F1769=$L$4),1,"")</f>
        <v/>
      </c>
      <c r="J1769" s="10" t="str">
        <f t="shared" si="30"/>
        <v/>
      </c>
    </row>
    <row r="1770" spans="5:10" x14ac:dyDescent="0.25">
      <c r="E1770" s="4">
        <v>42552</v>
      </c>
      <c r="F1770">
        <v>806538</v>
      </c>
      <c r="G1770" s="3">
        <v>4867.8351823953035</v>
      </c>
      <c r="H1770" s="10" t="str">
        <f>IF(AND(E1770&gt;=$L$2,SUM($I$1:I1769)&lt;90),1,"")</f>
        <v/>
      </c>
      <c r="I1770" s="10" t="str">
        <f>IF(AND(H1770=1,F1770=$L$4),1,"")</f>
        <v/>
      </c>
      <c r="J1770" s="10" t="str">
        <f t="shared" si="30"/>
        <v/>
      </c>
    </row>
    <row r="1771" spans="5:10" x14ac:dyDescent="0.25">
      <c r="E1771" s="4">
        <v>42552</v>
      </c>
      <c r="F1771">
        <v>806436</v>
      </c>
      <c r="G1771" s="3">
        <v>1754.764853937834</v>
      </c>
      <c r="H1771" s="10" t="str">
        <f>IF(AND(E1771&gt;=$L$2,SUM($I$1:I1770)&lt;90),1,"")</f>
        <v/>
      </c>
      <c r="I1771" s="10" t="str">
        <f>IF(AND(H1771=1,F1771=$L$4),1,"")</f>
        <v/>
      </c>
      <c r="J1771" s="10" t="str">
        <f t="shared" si="30"/>
        <v/>
      </c>
    </row>
    <row r="1772" spans="5:10" x14ac:dyDescent="0.25">
      <c r="E1772" s="4">
        <v>42552</v>
      </c>
      <c r="F1772">
        <v>806231</v>
      </c>
      <c r="G1772" s="3">
        <v>12115.487084207296</v>
      </c>
      <c r="H1772" s="10" t="str">
        <f>IF(AND(E1772&gt;=$L$2,SUM($I$1:I1771)&lt;90),1,"")</f>
        <v/>
      </c>
      <c r="I1772" s="10" t="str">
        <f>IF(AND(H1772=1,F1772=$L$4),1,"")</f>
        <v/>
      </c>
      <c r="J1772" s="10" t="str">
        <f t="shared" si="30"/>
        <v/>
      </c>
    </row>
    <row r="1773" spans="5:10" x14ac:dyDescent="0.25">
      <c r="E1773" s="4">
        <v>42552</v>
      </c>
      <c r="F1773">
        <v>806171</v>
      </c>
      <c r="G1773" s="3">
        <v>10926.291780936754</v>
      </c>
      <c r="H1773" s="10" t="str">
        <f>IF(AND(E1773&gt;=$L$2,SUM($I$1:I1772)&lt;90),1,"")</f>
        <v/>
      </c>
      <c r="I1773" s="10" t="str">
        <f>IF(AND(H1773=1,F1773=$L$4),1,"")</f>
        <v/>
      </c>
      <c r="J1773" s="10" t="str">
        <f t="shared" si="30"/>
        <v/>
      </c>
    </row>
    <row r="1774" spans="5:10" x14ac:dyDescent="0.25">
      <c r="E1774" s="4">
        <v>42552</v>
      </c>
      <c r="F1774">
        <v>806028</v>
      </c>
      <c r="G1774" s="3">
        <v>35205.473440146372</v>
      </c>
      <c r="H1774" s="10" t="str">
        <f>IF(AND(E1774&gt;=$L$2,SUM($I$1:I1773)&lt;90),1,"")</f>
        <v/>
      </c>
      <c r="I1774" s="10" t="str">
        <f>IF(AND(H1774=1,F1774=$L$4),1,"")</f>
        <v/>
      </c>
      <c r="J1774" s="10" t="str">
        <f t="shared" si="30"/>
        <v/>
      </c>
    </row>
    <row r="1775" spans="5:10" x14ac:dyDescent="0.25">
      <c r="E1775" s="4">
        <v>42552</v>
      </c>
      <c r="F1775">
        <v>806014</v>
      </c>
      <c r="G1775" s="3">
        <v>10060.019626498726</v>
      </c>
      <c r="H1775" s="10" t="str">
        <f>IF(AND(E1775&gt;=$L$2,SUM($I$1:I1774)&lt;90),1,"")</f>
        <v/>
      </c>
      <c r="I1775" s="10" t="str">
        <f>IF(AND(H1775=1,F1775=$L$4),1,"")</f>
        <v/>
      </c>
      <c r="J1775" s="10" t="str">
        <f t="shared" si="30"/>
        <v/>
      </c>
    </row>
    <row r="1776" spans="5:10" x14ac:dyDescent="0.25">
      <c r="E1776" s="4">
        <v>42552</v>
      </c>
      <c r="F1776">
        <v>806013</v>
      </c>
      <c r="G1776" s="3">
        <v>61717.874728559837</v>
      </c>
      <c r="H1776" s="10" t="str">
        <f>IF(AND(E1776&gt;=$L$2,SUM($I$1:I1775)&lt;90),1,"")</f>
        <v/>
      </c>
      <c r="I1776" s="10" t="str">
        <f>IF(AND(H1776=1,F1776=$L$4),1,"")</f>
        <v/>
      </c>
      <c r="J1776" s="10" t="str">
        <f t="shared" si="30"/>
        <v/>
      </c>
    </row>
    <row r="1777" spans="5:10" x14ac:dyDescent="0.25">
      <c r="E1777" s="4">
        <v>42552</v>
      </c>
      <c r="F1777">
        <v>805994</v>
      </c>
      <c r="G1777" s="3">
        <v>2585.944880436829</v>
      </c>
      <c r="H1777" s="10" t="str">
        <f>IF(AND(E1777&gt;=$L$2,SUM($I$1:I1776)&lt;90),1,"")</f>
        <v/>
      </c>
      <c r="I1777" s="10" t="str">
        <f>IF(AND(H1777=1,F1777=$L$4),1,"")</f>
        <v/>
      </c>
      <c r="J1777" s="10" t="str">
        <f t="shared" si="30"/>
        <v/>
      </c>
    </row>
    <row r="1778" spans="5:10" x14ac:dyDescent="0.25">
      <c r="E1778" s="4">
        <v>42552</v>
      </c>
      <c r="F1778">
        <v>805961</v>
      </c>
      <c r="G1778" s="3">
        <v>82500.983334719989</v>
      </c>
      <c r="H1778" s="10" t="str">
        <f>IF(AND(E1778&gt;=$L$2,SUM($I$1:I1777)&lt;90),1,"")</f>
        <v/>
      </c>
      <c r="I1778" s="10" t="str">
        <f>IF(AND(H1778=1,F1778=$L$4),1,"")</f>
        <v/>
      </c>
      <c r="J1778" s="10" t="str">
        <f t="shared" si="30"/>
        <v/>
      </c>
    </row>
    <row r="1779" spans="5:10" x14ac:dyDescent="0.25">
      <c r="E1779" s="4">
        <v>42552</v>
      </c>
      <c r="F1779">
        <v>805877</v>
      </c>
      <c r="G1779" s="3">
        <v>6748.4392613566106</v>
      </c>
      <c r="H1779" s="10" t="str">
        <f>IF(AND(E1779&gt;=$L$2,SUM($I$1:I1778)&lt;90),1,"")</f>
        <v/>
      </c>
      <c r="I1779" s="10" t="str">
        <f>IF(AND(H1779=1,F1779=$L$4),1,"")</f>
        <v/>
      </c>
      <c r="J1779" s="10" t="str">
        <f t="shared" si="30"/>
        <v/>
      </c>
    </row>
    <row r="1780" spans="5:10" x14ac:dyDescent="0.25">
      <c r="E1780" s="4">
        <v>42552</v>
      </c>
      <c r="F1780">
        <v>805385</v>
      </c>
      <c r="G1780" s="3">
        <v>9218.1010919364144</v>
      </c>
      <c r="H1780" s="10" t="str">
        <f>IF(AND(E1780&gt;=$L$2,SUM($I$1:I1779)&lt;90),1,"")</f>
        <v/>
      </c>
      <c r="I1780" s="10" t="str">
        <f>IF(AND(H1780=1,F1780=$L$4),1,"")</f>
        <v/>
      </c>
      <c r="J1780" s="10" t="str">
        <f t="shared" si="30"/>
        <v/>
      </c>
    </row>
    <row r="1781" spans="5:10" x14ac:dyDescent="0.25">
      <c r="E1781" s="4">
        <v>42552</v>
      </c>
      <c r="F1781">
        <v>805349</v>
      </c>
      <c r="G1781" s="3">
        <v>14002.624466598723</v>
      </c>
      <c r="H1781" s="10" t="str">
        <f>IF(AND(E1781&gt;=$L$2,SUM($I$1:I1780)&lt;90),1,"")</f>
        <v/>
      </c>
      <c r="I1781" s="10" t="str">
        <f>IF(AND(H1781=1,F1781=$L$4),1,"")</f>
        <v/>
      </c>
      <c r="J1781" s="10" t="str">
        <f t="shared" si="30"/>
        <v/>
      </c>
    </row>
    <row r="1782" spans="5:10" x14ac:dyDescent="0.25">
      <c r="E1782" s="4">
        <v>42552</v>
      </c>
      <c r="F1782">
        <v>804767</v>
      </c>
      <c r="G1782" s="3">
        <v>38242.289391255246</v>
      </c>
      <c r="H1782" s="10" t="str">
        <f>IF(AND(E1782&gt;=$L$2,SUM($I$1:I1781)&lt;90),1,"")</f>
        <v/>
      </c>
      <c r="I1782" s="10" t="str">
        <f>IF(AND(H1782=1,F1782=$L$4),1,"")</f>
        <v/>
      </c>
      <c r="J1782" s="10" t="str">
        <f t="shared" si="30"/>
        <v/>
      </c>
    </row>
    <row r="1783" spans="5:10" x14ac:dyDescent="0.25">
      <c r="E1783" s="4">
        <v>42552</v>
      </c>
      <c r="F1783">
        <v>804729</v>
      </c>
      <c r="G1783" s="3">
        <v>30828.757402912408</v>
      </c>
      <c r="H1783" s="10" t="str">
        <f>IF(AND(E1783&gt;=$L$2,SUM($I$1:I1782)&lt;90),1,"")</f>
        <v/>
      </c>
      <c r="I1783" s="10" t="str">
        <f>IF(AND(H1783=1,F1783=$L$4),1,"")</f>
        <v/>
      </c>
      <c r="J1783" s="10" t="str">
        <f t="shared" si="30"/>
        <v/>
      </c>
    </row>
    <row r="1784" spans="5:10" x14ac:dyDescent="0.25">
      <c r="E1784" s="4">
        <v>42552</v>
      </c>
      <c r="F1784">
        <v>804519</v>
      </c>
      <c r="G1784" s="3">
        <v>42512.924570742274</v>
      </c>
      <c r="H1784" s="10" t="str">
        <f>IF(AND(E1784&gt;=$L$2,SUM($I$1:I1783)&lt;90),1,"")</f>
        <v/>
      </c>
      <c r="I1784" s="10" t="str">
        <f>IF(AND(H1784=1,F1784=$L$4),1,"")</f>
        <v/>
      </c>
      <c r="J1784" s="10" t="str">
        <f t="shared" si="30"/>
        <v/>
      </c>
    </row>
    <row r="1785" spans="5:10" x14ac:dyDescent="0.25">
      <c r="E1785" s="4">
        <v>42552</v>
      </c>
      <c r="F1785">
        <v>804460</v>
      </c>
      <c r="G1785" s="3">
        <v>50152.733135347778</v>
      </c>
      <c r="H1785" s="10" t="str">
        <f>IF(AND(E1785&gt;=$L$2,SUM($I$1:I1784)&lt;90),1,"")</f>
        <v/>
      </c>
      <c r="I1785" s="10" t="str">
        <f>IF(AND(H1785=1,F1785=$L$4),1,"")</f>
        <v/>
      </c>
      <c r="J1785" s="10" t="str">
        <f t="shared" si="30"/>
        <v/>
      </c>
    </row>
    <row r="1786" spans="5:10" x14ac:dyDescent="0.25">
      <c r="E1786" s="4">
        <v>42552</v>
      </c>
      <c r="F1786">
        <v>804429</v>
      </c>
      <c r="G1786" s="3">
        <v>10073.183745350463</v>
      </c>
      <c r="H1786" s="10" t="str">
        <f>IF(AND(E1786&gt;=$L$2,SUM($I$1:I1785)&lt;90),1,"")</f>
        <v/>
      </c>
      <c r="I1786" s="10" t="str">
        <f>IF(AND(H1786=1,F1786=$L$4),1,"")</f>
        <v/>
      </c>
      <c r="J1786" s="10" t="str">
        <f t="shared" si="30"/>
        <v/>
      </c>
    </row>
    <row r="1787" spans="5:10" x14ac:dyDescent="0.25">
      <c r="E1787" s="4">
        <v>42552</v>
      </c>
      <c r="F1787">
        <v>803779</v>
      </c>
      <c r="G1787" s="3">
        <v>5076.7058681762246</v>
      </c>
      <c r="H1787" s="10" t="str">
        <f>IF(AND(E1787&gt;=$L$2,SUM($I$1:I1786)&lt;90),1,"")</f>
        <v/>
      </c>
      <c r="I1787" s="10" t="str">
        <f>IF(AND(H1787=1,F1787=$L$4),1,"")</f>
        <v/>
      </c>
      <c r="J1787" s="10" t="str">
        <f t="shared" si="30"/>
        <v/>
      </c>
    </row>
    <row r="1788" spans="5:10" x14ac:dyDescent="0.25">
      <c r="E1788" s="4">
        <v>42552</v>
      </c>
      <c r="F1788">
        <v>802726</v>
      </c>
      <c r="G1788" s="3">
        <v>7722.6328123810217</v>
      </c>
      <c r="H1788" s="10" t="str">
        <f>IF(AND(E1788&gt;=$L$2,SUM($I$1:I1787)&lt;90),1,"")</f>
        <v/>
      </c>
      <c r="I1788" s="10" t="str">
        <f>IF(AND(H1788=1,F1788=$L$4),1,"")</f>
        <v/>
      </c>
      <c r="J1788" s="10" t="str">
        <f t="shared" si="30"/>
        <v/>
      </c>
    </row>
    <row r="1789" spans="5:10" x14ac:dyDescent="0.25">
      <c r="E1789" s="4">
        <v>42552</v>
      </c>
      <c r="F1789">
        <v>802702</v>
      </c>
      <c r="G1789" s="3">
        <v>9411.3454810803632</v>
      </c>
      <c r="H1789" s="10" t="str">
        <f>IF(AND(E1789&gt;=$L$2,SUM($I$1:I1788)&lt;90),1,"")</f>
        <v/>
      </c>
      <c r="I1789" s="10" t="str">
        <f>IF(AND(H1789=1,F1789=$L$4),1,"")</f>
        <v/>
      </c>
      <c r="J1789" s="10" t="str">
        <f t="shared" si="30"/>
        <v/>
      </c>
    </row>
    <row r="1790" spans="5:10" x14ac:dyDescent="0.25">
      <c r="E1790" s="4">
        <v>42552</v>
      </c>
      <c r="F1790">
        <v>802697</v>
      </c>
      <c r="G1790" s="3">
        <v>6408.1102220423545</v>
      </c>
      <c r="H1790" s="10" t="str">
        <f>IF(AND(E1790&gt;=$L$2,SUM($I$1:I1789)&lt;90),1,"")</f>
        <v/>
      </c>
      <c r="I1790" s="10" t="str">
        <f>IF(AND(H1790=1,F1790=$L$4),1,"")</f>
        <v/>
      </c>
      <c r="J1790" s="10" t="str">
        <f t="shared" si="30"/>
        <v/>
      </c>
    </row>
    <row r="1791" spans="5:10" x14ac:dyDescent="0.25">
      <c r="E1791" s="4">
        <v>42552</v>
      </c>
      <c r="F1791">
        <v>802694</v>
      </c>
      <c r="G1791" s="3">
        <v>2522.3670619825057</v>
      </c>
      <c r="H1791" s="10" t="str">
        <f>IF(AND(E1791&gt;=$L$2,SUM($I$1:I1790)&lt;90),1,"")</f>
        <v/>
      </c>
      <c r="I1791" s="10" t="str">
        <f>IF(AND(H1791=1,F1791=$L$4),1,"")</f>
        <v/>
      </c>
      <c r="J1791" s="10" t="str">
        <f t="shared" si="30"/>
        <v/>
      </c>
    </row>
    <row r="1792" spans="5:10" x14ac:dyDescent="0.25">
      <c r="E1792" s="4">
        <v>42552</v>
      </c>
      <c r="F1792">
        <v>802687</v>
      </c>
      <c r="G1792" s="3">
        <v>3453.9722507217552</v>
      </c>
      <c r="H1792" s="10" t="str">
        <f>IF(AND(E1792&gt;=$L$2,SUM($I$1:I1791)&lt;90),1,"")</f>
        <v/>
      </c>
      <c r="I1792" s="10" t="str">
        <f>IF(AND(H1792=1,F1792=$L$4),1,"")</f>
        <v/>
      </c>
      <c r="J1792" s="10" t="str">
        <f t="shared" si="30"/>
        <v/>
      </c>
    </row>
    <row r="1793" spans="5:10" x14ac:dyDescent="0.25">
      <c r="E1793" s="4">
        <v>42552</v>
      </c>
      <c r="F1793">
        <v>101790</v>
      </c>
      <c r="G1793" s="3">
        <v>43437.7648650716</v>
      </c>
      <c r="H1793" s="10" t="str">
        <f>IF(AND(E1793&gt;=$L$2,SUM($I$1:I1792)&lt;90),1,"")</f>
        <v/>
      </c>
      <c r="I1793" s="10" t="str">
        <f>IF(AND(H1793=1,F1793=$L$4),1,"")</f>
        <v/>
      </c>
      <c r="J1793" s="10" t="str">
        <f t="shared" si="30"/>
        <v/>
      </c>
    </row>
    <row r="1794" spans="5:10" x14ac:dyDescent="0.25">
      <c r="E1794" s="4">
        <v>42583</v>
      </c>
      <c r="F1794">
        <v>809557</v>
      </c>
      <c r="G1794" s="3">
        <v>4286.8118220219467</v>
      </c>
      <c r="H1794" s="10" t="str">
        <f>IF(AND(E1794&gt;=$L$2,SUM($I$1:I1793)&lt;90),1,"")</f>
        <v/>
      </c>
      <c r="I1794" s="10" t="str">
        <f>IF(AND(H1794=1,F1794=$L$4),1,"")</f>
        <v/>
      </c>
      <c r="J1794" s="10" t="str">
        <f t="shared" si="30"/>
        <v/>
      </c>
    </row>
    <row r="1795" spans="5:10" x14ac:dyDescent="0.25">
      <c r="E1795" s="4">
        <v>42583</v>
      </c>
      <c r="F1795">
        <v>809528</v>
      </c>
      <c r="G1795" s="3">
        <v>8669.9583991544532</v>
      </c>
      <c r="H1795" s="10" t="str">
        <f>IF(AND(E1795&gt;=$L$2,SUM($I$1:I1794)&lt;90),1,"")</f>
        <v/>
      </c>
      <c r="I1795" s="10" t="str">
        <f>IF(AND(H1795=1,F1795=$L$4),1,"")</f>
        <v/>
      </c>
      <c r="J1795" s="10" t="str">
        <f t="shared" ref="J1795:J1858" si="31">IF(AND(H1795=1,I1795=1),ROW(),"")</f>
        <v/>
      </c>
    </row>
    <row r="1796" spans="5:10" x14ac:dyDescent="0.25">
      <c r="E1796" s="4">
        <v>42583</v>
      </c>
      <c r="F1796">
        <v>809455</v>
      </c>
      <c r="G1796" s="3">
        <v>3042.4535859684838</v>
      </c>
      <c r="H1796" s="10" t="str">
        <f>IF(AND(E1796&gt;=$L$2,SUM($I$1:I1795)&lt;90),1,"")</f>
        <v/>
      </c>
      <c r="I1796" s="10" t="str">
        <f>IF(AND(H1796=1,F1796=$L$4),1,"")</f>
        <v/>
      </c>
      <c r="J1796" s="10" t="str">
        <f t="shared" si="31"/>
        <v/>
      </c>
    </row>
    <row r="1797" spans="5:10" x14ac:dyDescent="0.25">
      <c r="E1797" s="4">
        <v>42583</v>
      </c>
      <c r="F1797">
        <v>809427</v>
      </c>
      <c r="G1797" s="3">
        <v>15972.62698514051</v>
      </c>
      <c r="H1797" s="10" t="str">
        <f>IF(AND(E1797&gt;=$L$2,SUM($I$1:I1796)&lt;90),1,"")</f>
        <v/>
      </c>
      <c r="I1797" s="10" t="str">
        <f>IF(AND(H1797=1,F1797=$L$4),1,"")</f>
        <v/>
      </c>
      <c r="J1797" s="10" t="str">
        <f t="shared" si="31"/>
        <v/>
      </c>
    </row>
    <row r="1798" spans="5:10" x14ac:dyDescent="0.25">
      <c r="E1798" s="4">
        <v>42583</v>
      </c>
      <c r="F1798">
        <v>809000</v>
      </c>
      <c r="G1798" s="3">
        <v>13425.157697212448</v>
      </c>
      <c r="H1798" s="10" t="str">
        <f>IF(AND(E1798&gt;=$L$2,SUM($I$1:I1797)&lt;90),1,"")</f>
        <v/>
      </c>
      <c r="I1798" s="10" t="str">
        <f>IF(AND(H1798=1,F1798=$L$4),1,"")</f>
        <v/>
      </c>
      <c r="J1798" s="10" t="str">
        <f t="shared" si="31"/>
        <v/>
      </c>
    </row>
    <row r="1799" spans="5:10" x14ac:dyDescent="0.25">
      <c r="E1799" s="4">
        <v>42583</v>
      </c>
      <c r="F1799">
        <v>807860</v>
      </c>
      <c r="G1799" s="3">
        <v>16961.16642594061</v>
      </c>
      <c r="H1799" s="10" t="str">
        <f>IF(AND(E1799&gt;=$L$2,SUM($I$1:I1798)&lt;90),1,"")</f>
        <v/>
      </c>
      <c r="I1799" s="10" t="str">
        <f>IF(AND(H1799=1,F1799=$L$4),1,"")</f>
        <v/>
      </c>
      <c r="J1799" s="10" t="str">
        <f t="shared" si="31"/>
        <v/>
      </c>
    </row>
    <row r="1800" spans="5:10" x14ac:dyDescent="0.25">
      <c r="E1800" s="4">
        <v>42583</v>
      </c>
      <c r="F1800">
        <v>807533</v>
      </c>
      <c r="G1800" s="3">
        <v>11379.939598582831</v>
      </c>
      <c r="H1800" s="10" t="str">
        <f>IF(AND(E1800&gt;=$L$2,SUM($I$1:I1799)&lt;90),1,"")</f>
        <v/>
      </c>
      <c r="I1800" s="10" t="str">
        <f>IF(AND(H1800=1,F1800=$L$4),1,"")</f>
        <v/>
      </c>
      <c r="J1800" s="10" t="str">
        <f t="shared" si="31"/>
        <v/>
      </c>
    </row>
    <row r="1801" spans="5:10" x14ac:dyDescent="0.25">
      <c r="E1801" s="4">
        <v>42583</v>
      </c>
      <c r="F1801">
        <v>806662</v>
      </c>
      <c r="G1801" s="3">
        <v>9569.7690976940576</v>
      </c>
      <c r="H1801" s="10" t="str">
        <f>IF(AND(E1801&gt;=$L$2,SUM($I$1:I1800)&lt;90),1,"")</f>
        <v/>
      </c>
      <c r="I1801" s="10" t="str">
        <f>IF(AND(H1801=1,F1801=$L$4),1,"")</f>
        <v/>
      </c>
      <c r="J1801" s="10" t="str">
        <f t="shared" si="31"/>
        <v/>
      </c>
    </row>
    <row r="1802" spans="5:10" x14ac:dyDescent="0.25">
      <c r="E1802" s="4">
        <v>42583</v>
      </c>
      <c r="F1802">
        <v>806538</v>
      </c>
      <c r="G1802" s="3">
        <v>4077.501130819946</v>
      </c>
      <c r="H1802" s="10" t="str">
        <f>IF(AND(E1802&gt;=$L$2,SUM($I$1:I1801)&lt;90),1,"")</f>
        <v/>
      </c>
      <c r="I1802" s="10" t="str">
        <f>IF(AND(H1802=1,F1802=$L$4),1,"")</f>
        <v/>
      </c>
      <c r="J1802" s="10" t="str">
        <f t="shared" si="31"/>
        <v/>
      </c>
    </row>
    <row r="1803" spans="5:10" x14ac:dyDescent="0.25">
      <c r="E1803" s="4">
        <v>42583</v>
      </c>
      <c r="F1803">
        <v>806436</v>
      </c>
      <c r="G1803" s="3">
        <v>4755.1871865725634</v>
      </c>
      <c r="H1803" s="10" t="str">
        <f>IF(AND(E1803&gt;=$L$2,SUM($I$1:I1802)&lt;90),1,"")</f>
        <v/>
      </c>
      <c r="I1803" s="10" t="str">
        <f>IF(AND(H1803=1,F1803=$L$4),1,"")</f>
        <v/>
      </c>
      <c r="J1803" s="10" t="str">
        <f t="shared" si="31"/>
        <v/>
      </c>
    </row>
    <row r="1804" spans="5:10" x14ac:dyDescent="0.25">
      <c r="E1804" s="4">
        <v>42583</v>
      </c>
      <c r="F1804">
        <v>806231</v>
      </c>
      <c r="G1804" s="3">
        <v>8791.1580338528929</v>
      </c>
      <c r="H1804" s="10" t="str">
        <f>IF(AND(E1804&gt;=$L$2,SUM($I$1:I1803)&lt;90),1,"")</f>
        <v/>
      </c>
      <c r="I1804" s="10" t="str">
        <f>IF(AND(H1804=1,F1804=$L$4),1,"")</f>
        <v/>
      </c>
      <c r="J1804" s="10" t="str">
        <f t="shared" si="31"/>
        <v/>
      </c>
    </row>
    <row r="1805" spans="5:10" x14ac:dyDescent="0.25">
      <c r="E1805" s="4">
        <v>42583</v>
      </c>
      <c r="F1805">
        <v>806171</v>
      </c>
      <c r="G1805" s="3">
        <v>17584.326574287174</v>
      </c>
      <c r="H1805" s="10" t="str">
        <f>IF(AND(E1805&gt;=$L$2,SUM($I$1:I1804)&lt;90),1,"")</f>
        <v/>
      </c>
      <c r="I1805" s="10" t="str">
        <f>IF(AND(H1805=1,F1805=$L$4),1,"")</f>
        <v/>
      </c>
      <c r="J1805" s="10" t="str">
        <f t="shared" si="31"/>
        <v/>
      </c>
    </row>
    <row r="1806" spans="5:10" x14ac:dyDescent="0.25">
      <c r="E1806" s="4">
        <v>42583</v>
      </c>
      <c r="F1806">
        <v>806028</v>
      </c>
      <c r="G1806" s="3">
        <v>42880.774722493865</v>
      </c>
      <c r="H1806" s="10" t="str">
        <f>IF(AND(E1806&gt;=$L$2,SUM($I$1:I1805)&lt;90),1,"")</f>
        <v/>
      </c>
      <c r="I1806" s="10" t="str">
        <f>IF(AND(H1806=1,F1806=$L$4),1,"")</f>
        <v/>
      </c>
      <c r="J1806" s="10" t="str">
        <f t="shared" si="31"/>
        <v/>
      </c>
    </row>
    <row r="1807" spans="5:10" x14ac:dyDescent="0.25">
      <c r="E1807" s="4">
        <v>42583</v>
      </c>
      <c r="F1807">
        <v>806014</v>
      </c>
      <c r="G1807" s="3">
        <v>8736.9954710097409</v>
      </c>
      <c r="H1807" s="10" t="str">
        <f>IF(AND(E1807&gt;=$L$2,SUM($I$1:I1806)&lt;90),1,"")</f>
        <v/>
      </c>
      <c r="I1807" s="10" t="str">
        <f>IF(AND(H1807=1,F1807=$L$4),1,"")</f>
        <v/>
      </c>
      <c r="J1807" s="10" t="str">
        <f t="shared" si="31"/>
        <v/>
      </c>
    </row>
    <row r="1808" spans="5:10" x14ac:dyDescent="0.25">
      <c r="E1808" s="4">
        <v>42583</v>
      </c>
      <c r="F1808">
        <v>806013</v>
      </c>
      <c r="G1808" s="3">
        <v>50128.723617306983</v>
      </c>
      <c r="H1808" s="10" t="str">
        <f>IF(AND(E1808&gt;=$L$2,SUM($I$1:I1807)&lt;90),1,"")</f>
        <v/>
      </c>
      <c r="I1808" s="10" t="str">
        <f>IF(AND(H1808=1,F1808=$L$4),1,"")</f>
        <v/>
      </c>
      <c r="J1808" s="10" t="str">
        <f t="shared" si="31"/>
        <v/>
      </c>
    </row>
    <row r="1809" spans="5:10" x14ac:dyDescent="0.25">
      <c r="E1809" s="4">
        <v>42583</v>
      </c>
      <c r="F1809">
        <v>805994</v>
      </c>
      <c r="G1809" s="3">
        <v>2570.6385595557349</v>
      </c>
      <c r="H1809" s="10" t="str">
        <f>IF(AND(E1809&gt;=$L$2,SUM($I$1:I1808)&lt;90),1,"")</f>
        <v/>
      </c>
      <c r="I1809" s="10" t="str">
        <f>IF(AND(H1809=1,F1809=$L$4),1,"")</f>
        <v/>
      </c>
      <c r="J1809" s="10" t="str">
        <f t="shared" si="31"/>
        <v/>
      </c>
    </row>
    <row r="1810" spans="5:10" x14ac:dyDescent="0.25">
      <c r="E1810" s="4">
        <v>42583</v>
      </c>
      <c r="F1810">
        <v>805961</v>
      </c>
      <c r="G1810" s="3">
        <v>78574.933112392333</v>
      </c>
      <c r="H1810" s="10" t="str">
        <f>IF(AND(E1810&gt;=$L$2,SUM($I$1:I1809)&lt;90),1,"")</f>
        <v/>
      </c>
      <c r="I1810" s="10" t="str">
        <f>IF(AND(H1810=1,F1810=$L$4),1,"")</f>
        <v/>
      </c>
      <c r="J1810" s="10" t="str">
        <f t="shared" si="31"/>
        <v/>
      </c>
    </row>
    <row r="1811" spans="5:10" x14ac:dyDescent="0.25">
      <c r="E1811" s="4">
        <v>42583</v>
      </c>
      <c r="F1811">
        <v>805877</v>
      </c>
      <c r="G1811" s="3">
        <v>9898.2204710713886</v>
      </c>
      <c r="H1811" s="10" t="str">
        <f>IF(AND(E1811&gt;=$L$2,SUM($I$1:I1810)&lt;90),1,"")</f>
        <v/>
      </c>
      <c r="I1811" s="10" t="str">
        <f>IF(AND(H1811=1,F1811=$L$4),1,"")</f>
        <v/>
      </c>
      <c r="J1811" s="10" t="str">
        <f t="shared" si="31"/>
        <v/>
      </c>
    </row>
    <row r="1812" spans="5:10" x14ac:dyDescent="0.25">
      <c r="E1812" s="4">
        <v>42583</v>
      </c>
      <c r="F1812">
        <v>805385</v>
      </c>
      <c r="G1812" s="3">
        <v>27468.449276317988</v>
      </c>
      <c r="H1812" s="10" t="str">
        <f>IF(AND(E1812&gt;=$L$2,SUM($I$1:I1811)&lt;90),1,"")</f>
        <v/>
      </c>
      <c r="I1812" s="10" t="str">
        <f>IF(AND(H1812=1,F1812=$L$4),1,"")</f>
        <v/>
      </c>
      <c r="J1812" s="10" t="str">
        <f t="shared" si="31"/>
        <v/>
      </c>
    </row>
    <row r="1813" spans="5:10" x14ac:dyDescent="0.25">
      <c r="E1813" s="4">
        <v>42583</v>
      </c>
      <c r="F1813">
        <v>805349</v>
      </c>
      <c r="G1813" s="3">
        <v>11088.149691602239</v>
      </c>
      <c r="H1813" s="10" t="str">
        <f>IF(AND(E1813&gt;=$L$2,SUM($I$1:I1812)&lt;90),1,"")</f>
        <v/>
      </c>
      <c r="I1813" s="10" t="str">
        <f>IF(AND(H1813=1,F1813=$L$4),1,"")</f>
        <v/>
      </c>
      <c r="J1813" s="10" t="str">
        <f t="shared" si="31"/>
        <v/>
      </c>
    </row>
    <row r="1814" spans="5:10" x14ac:dyDescent="0.25">
      <c r="E1814" s="4">
        <v>42583</v>
      </c>
      <c r="F1814">
        <v>804767</v>
      </c>
      <c r="G1814" s="3">
        <v>28192.716105034553</v>
      </c>
      <c r="H1814" s="10" t="str">
        <f>IF(AND(E1814&gt;=$L$2,SUM($I$1:I1813)&lt;90),1,"")</f>
        <v/>
      </c>
      <c r="I1814" s="10" t="str">
        <f>IF(AND(H1814=1,F1814=$L$4),1,"")</f>
        <v/>
      </c>
      <c r="J1814" s="10" t="str">
        <f t="shared" si="31"/>
        <v/>
      </c>
    </row>
    <row r="1815" spans="5:10" x14ac:dyDescent="0.25">
      <c r="E1815" s="4">
        <v>42583</v>
      </c>
      <c r="F1815">
        <v>804729</v>
      </c>
      <c r="G1815" s="3">
        <v>25694.819126971655</v>
      </c>
      <c r="H1815" s="10" t="str">
        <f>IF(AND(E1815&gt;=$L$2,SUM($I$1:I1814)&lt;90),1,"")</f>
        <v/>
      </c>
      <c r="I1815" s="10" t="str">
        <f>IF(AND(H1815=1,F1815=$L$4),1,"")</f>
        <v/>
      </c>
      <c r="J1815" s="10" t="str">
        <f t="shared" si="31"/>
        <v/>
      </c>
    </row>
    <row r="1816" spans="5:10" x14ac:dyDescent="0.25">
      <c r="E1816" s="4">
        <v>42583</v>
      </c>
      <c r="F1816">
        <v>804519</v>
      </c>
      <c r="G1816" s="3">
        <v>52188.923623413561</v>
      </c>
      <c r="H1816" s="10" t="str">
        <f>IF(AND(E1816&gt;=$L$2,SUM($I$1:I1815)&lt;90),1,"")</f>
        <v/>
      </c>
      <c r="I1816" s="10" t="str">
        <f>IF(AND(H1816=1,F1816=$L$4),1,"")</f>
        <v/>
      </c>
      <c r="J1816" s="10" t="str">
        <f t="shared" si="31"/>
        <v/>
      </c>
    </row>
    <row r="1817" spans="5:10" x14ac:dyDescent="0.25">
      <c r="E1817" s="4">
        <v>42583</v>
      </c>
      <c r="F1817">
        <v>804460</v>
      </c>
      <c r="G1817" s="3">
        <v>52995.173097006082</v>
      </c>
      <c r="H1817" s="10" t="str">
        <f>IF(AND(E1817&gt;=$L$2,SUM($I$1:I1816)&lt;90),1,"")</f>
        <v/>
      </c>
      <c r="I1817" s="10" t="str">
        <f>IF(AND(H1817=1,F1817=$L$4),1,"")</f>
        <v/>
      </c>
      <c r="J1817" s="10" t="str">
        <f t="shared" si="31"/>
        <v/>
      </c>
    </row>
    <row r="1818" spans="5:10" x14ac:dyDescent="0.25">
      <c r="E1818" s="4">
        <v>42583</v>
      </c>
      <c r="F1818">
        <v>804429</v>
      </c>
      <c r="G1818" s="3">
        <v>32646.533199651363</v>
      </c>
      <c r="H1818" s="10" t="str">
        <f>IF(AND(E1818&gt;=$L$2,SUM($I$1:I1817)&lt;90),1,"")</f>
        <v/>
      </c>
      <c r="I1818" s="10" t="str">
        <f>IF(AND(H1818=1,F1818=$L$4),1,"")</f>
        <v/>
      </c>
      <c r="J1818" s="10" t="str">
        <f t="shared" si="31"/>
        <v/>
      </c>
    </row>
    <row r="1819" spans="5:10" x14ac:dyDescent="0.25">
      <c r="E1819" s="4">
        <v>42583</v>
      </c>
      <c r="F1819">
        <v>803779</v>
      </c>
      <c r="G1819" s="3">
        <v>1493.8669473977752</v>
      </c>
      <c r="H1819" s="10" t="str">
        <f>IF(AND(E1819&gt;=$L$2,SUM($I$1:I1818)&lt;90),1,"")</f>
        <v/>
      </c>
      <c r="I1819" s="10" t="str">
        <f>IF(AND(H1819=1,F1819=$L$4),1,"")</f>
        <v/>
      </c>
      <c r="J1819" s="10" t="str">
        <f t="shared" si="31"/>
        <v/>
      </c>
    </row>
    <row r="1820" spans="5:10" x14ac:dyDescent="0.25">
      <c r="E1820" s="4">
        <v>42583</v>
      </c>
      <c r="F1820">
        <v>802726</v>
      </c>
      <c r="G1820" s="3">
        <v>6930.9792096234705</v>
      </c>
      <c r="H1820" s="10" t="str">
        <f>IF(AND(E1820&gt;=$L$2,SUM($I$1:I1819)&lt;90),1,"")</f>
        <v/>
      </c>
      <c r="I1820" s="10" t="str">
        <f>IF(AND(H1820=1,F1820=$L$4),1,"")</f>
        <v/>
      </c>
      <c r="J1820" s="10" t="str">
        <f t="shared" si="31"/>
        <v/>
      </c>
    </row>
    <row r="1821" spans="5:10" x14ac:dyDescent="0.25">
      <c r="E1821" s="4">
        <v>42583</v>
      </c>
      <c r="F1821">
        <v>802702</v>
      </c>
      <c r="G1821" s="3">
        <v>7398.7368884171556</v>
      </c>
      <c r="H1821" s="10" t="str">
        <f>IF(AND(E1821&gt;=$L$2,SUM($I$1:I1820)&lt;90),1,"")</f>
        <v/>
      </c>
      <c r="I1821" s="10" t="str">
        <f>IF(AND(H1821=1,F1821=$L$4),1,"")</f>
        <v/>
      </c>
      <c r="J1821" s="10" t="str">
        <f t="shared" si="31"/>
        <v/>
      </c>
    </row>
    <row r="1822" spans="5:10" x14ac:dyDescent="0.25">
      <c r="E1822" s="4">
        <v>42583</v>
      </c>
      <c r="F1822">
        <v>802697</v>
      </c>
      <c r="G1822" s="3">
        <v>3757.7821384376748</v>
      </c>
      <c r="H1822" s="10" t="str">
        <f>IF(AND(E1822&gt;=$L$2,SUM($I$1:I1821)&lt;90),1,"")</f>
        <v/>
      </c>
      <c r="I1822" s="10" t="str">
        <f>IF(AND(H1822=1,F1822=$L$4),1,"")</f>
        <v/>
      </c>
      <c r="J1822" s="10" t="str">
        <f t="shared" si="31"/>
        <v/>
      </c>
    </row>
    <row r="1823" spans="5:10" x14ac:dyDescent="0.25">
      <c r="E1823" s="4">
        <v>42583</v>
      </c>
      <c r="F1823">
        <v>802694</v>
      </c>
      <c r="G1823" s="3">
        <v>2320.9845103862613</v>
      </c>
      <c r="H1823" s="10" t="str">
        <f>IF(AND(E1823&gt;=$L$2,SUM($I$1:I1822)&lt;90),1,"")</f>
        <v/>
      </c>
      <c r="I1823" s="10" t="str">
        <f>IF(AND(H1823=1,F1823=$L$4),1,"")</f>
        <v/>
      </c>
      <c r="J1823" s="10" t="str">
        <f t="shared" si="31"/>
        <v/>
      </c>
    </row>
    <row r="1824" spans="5:10" x14ac:dyDescent="0.25">
      <c r="E1824" s="4">
        <v>42583</v>
      </c>
      <c r="F1824">
        <v>802687</v>
      </c>
      <c r="G1824" s="3">
        <v>4893.4034583002131</v>
      </c>
      <c r="H1824" s="10" t="str">
        <f>IF(AND(E1824&gt;=$L$2,SUM($I$1:I1823)&lt;90),1,"")</f>
        <v/>
      </c>
      <c r="I1824" s="10" t="str">
        <f>IF(AND(H1824=1,F1824=$L$4),1,"")</f>
        <v/>
      </c>
      <c r="J1824" s="10" t="str">
        <f t="shared" si="31"/>
        <v/>
      </c>
    </row>
    <row r="1825" spans="5:10" x14ac:dyDescent="0.25">
      <c r="E1825" s="4">
        <v>42583</v>
      </c>
      <c r="F1825">
        <v>101790</v>
      </c>
      <c r="G1825" s="3">
        <v>30364.511337893549</v>
      </c>
      <c r="H1825" s="10" t="str">
        <f>IF(AND(E1825&gt;=$L$2,SUM($I$1:I1824)&lt;90),1,"")</f>
        <v/>
      </c>
      <c r="I1825" s="10" t="str">
        <f>IF(AND(H1825=1,F1825=$L$4),1,"")</f>
        <v/>
      </c>
      <c r="J1825" s="10" t="str">
        <f t="shared" si="31"/>
        <v/>
      </c>
    </row>
    <row r="1826" spans="5:10" x14ac:dyDescent="0.25">
      <c r="E1826" s="4">
        <v>42614</v>
      </c>
      <c r="F1826">
        <v>809557</v>
      </c>
      <c r="G1826" s="3">
        <v>1445.1799676783153</v>
      </c>
      <c r="H1826" s="10" t="str">
        <f>IF(AND(E1826&gt;=$L$2,SUM($I$1:I1825)&lt;90),1,"")</f>
        <v/>
      </c>
      <c r="I1826" s="10" t="str">
        <f>IF(AND(H1826=1,F1826=$L$4),1,"")</f>
        <v/>
      </c>
      <c r="J1826" s="10" t="str">
        <f t="shared" si="31"/>
        <v/>
      </c>
    </row>
    <row r="1827" spans="5:10" x14ac:dyDescent="0.25">
      <c r="E1827" s="4">
        <v>42614</v>
      </c>
      <c r="F1827">
        <v>809528</v>
      </c>
      <c r="G1827" s="3">
        <v>1310.0350604721846</v>
      </c>
      <c r="H1827" s="10" t="str">
        <f>IF(AND(E1827&gt;=$L$2,SUM($I$1:I1826)&lt;90),1,"")</f>
        <v/>
      </c>
      <c r="I1827" s="10" t="str">
        <f>IF(AND(H1827=1,F1827=$L$4),1,"")</f>
        <v/>
      </c>
      <c r="J1827" s="10" t="str">
        <f t="shared" si="31"/>
        <v/>
      </c>
    </row>
    <row r="1828" spans="5:10" x14ac:dyDescent="0.25">
      <c r="E1828" s="4">
        <v>42614</v>
      </c>
      <c r="F1828">
        <v>809455</v>
      </c>
      <c r="G1828" s="3">
        <v>3137.7935620318053</v>
      </c>
      <c r="H1828" s="10" t="str">
        <f>IF(AND(E1828&gt;=$L$2,SUM($I$1:I1827)&lt;90),1,"")</f>
        <v/>
      </c>
      <c r="I1828" s="10" t="str">
        <f>IF(AND(H1828=1,F1828=$L$4),1,"")</f>
        <v/>
      </c>
      <c r="J1828" s="10" t="str">
        <f t="shared" si="31"/>
        <v/>
      </c>
    </row>
    <row r="1829" spans="5:10" x14ac:dyDescent="0.25">
      <c r="E1829" s="4">
        <v>42614</v>
      </c>
      <c r="F1829">
        <v>809427</v>
      </c>
      <c r="G1829" s="3">
        <v>10629.274333051457</v>
      </c>
      <c r="H1829" s="10" t="str">
        <f>IF(AND(E1829&gt;=$L$2,SUM($I$1:I1828)&lt;90),1,"")</f>
        <v/>
      </c>
      <c r="I1829" s="10" t="str">
        <f>IF(AND(H1829=1,F1829=$L$4),1,"")</f>
        <v/>
      </c>
      <c r="J1829" s="10" t="str">
        <f t="shared" si="31"/>
        <v/>
      </c>
    </row>
    <row r="1830" spans="5:10" x14ac:dyDescent="0.25">
      <c r="E1830" s="4">
        <v>42614</v>
      </c>
      <c r="F1830">
        <v>809000</v>
      </c>
      <c r="G1830" s="3">
        <v>11503.279014363899</v>
      </c>
      <c r="H1830" s="10" t="str">
        <f>IF(AND(E1830&gt;=$L$2,SUM($I$1:I1829)&lt;90),1,"")</f>
        <v/>
      </c>
      <c r="I1830" s="10" t="str">
        <f>IF(AND(H1830=1,F1830=$L$4),1,"")</f>
        <v/>
      </c>
      <c r="J1830" s="10" t="str">
        <f t="shared" si="31"/>
        <v/>
      </c>
    </row>
    <row r="1831" spans="5:10" x14ac:dyDescent="0.25">
      <c r="E1831" s="4">
        <v>42614</v>
      </c>
      <c r="F1831">
        <v>807860</v>
      </c>
      <c r="G1831" s="3">
        <v>12607.83779226359</v>
      </c>
      <c r="H1831" s="10" t="str">
        <f>IF(AND(E1831&gt;=$L$2,SUM($I$1:I1830)&lt;90),1,"")</f>
        <v/>
      </c>
      <c r="I1831" s="10" t="str">
        <f>IF(AND(H1831=1,F1831=$L$4),1,"")</f>
        <v/>
      </c>
      <c r="J1831" s="10" t="str">
        <f t="shared" si="31"/>
        <v/>
      </c>
    </row>
    <row r="1832" spans="5:10" x14ac:dyDescent="0.25">
      <c r="E1832" s="4">
        <v>42614</v>
      </c>
      <c r="F1832">
        <v>807533</v>
      </c>
      <c r="G1832" s="3">
        <v>7115.8931154794827</v>
      </c>
      <c r="H1832" s="10" t="str">
        <f>IF(AND(E1832&gt;=$L$2,SUM($I$1:I1831)&lt;90),1,"")</f>
        <v/>
      </c>
      <c r="I1832" s="10" t="str">
        <f>IF(AND(H1832=1,F1832=$L$4),1,"")</f>
        <v/>
      </c>
      <c r="J1832" s="10" t="str">
        <f t="shared" si="31"/>
        <v/>
      </c>
    </row>
    <row r="1833" spans="5:10" x14ac:dyDescent="0.25">
      <c r="E1833" s="4">
        <v>42614</v>
      </c>
      <c r="F1833">
        <v>806662</v>
      </c>
      <c r="G1833" s="3">
        <v>2827.852548185529</v>
      </c>
      <c r="H1833" s="10" t="str">
        <f>IF(AND(E1833&gt;=$L$2,SUM($I$1:I1832)&lt;90),1,"")</f>
        <v/>
      </c>
      <c r="I1833" s="10" t="str">
        <f>IF(AND(H1833=1,F1833=$L$4),1,"")</f>
        <v/>
      </c>
      <c r="J1833" s="10" t="str">
        <f t="shared" si="31"/>
        <v/>
      </c>
    </row>
    <row r="1834" spans="5:10" x14ac:dyDescent="0.25">
      <c r="E1834" s="4">
        <v>42614</v>
      </c>
      <c r="F1834">
        <v>806538</v>
      </c>
      <c r="G1834" s="3">
        <v>5244.3661614386492</v>
      </c>
      <c r="H1834" s="10" t="str">
        <f>IF(AND(E1834&gt;=$L$2,SUM($I$1:I1833)&lt;90),1,"")</f>
        <v/>
      </c>
      <c r="I1834" s="10" t="str">
        <f>IF(AND(H1834=1,F1834=$L$4),1,"")</f>
        <v/>
      </c>
      <c r="J1834" s="10" t="str">
        <f t="shared" si="31"/>
        <v/>
      </c>
    </row>
    <row r="1835" spans="5:10" x14ac:dyDescent="0.25">
      <c r="E1835" s="4">
        <v>42614</v>
      </c>
      <c r="F1835">
        <v>806436</v>
      </c>
      <c r="G1835" s="3">
        <v>4891.9003228644178</v>
      </c>
      <c r="H1835" s="10" t="str">
        <f>IF(AND(E1835&gt;=$L$2,SUM($I$1:I1834)&lt;90),1,"")</f>
        <v/>
      </c>
      <c r="I1835" s="10" t="str">
        <f>IF(AND(H1835=1,F1835=$L$4),1,"")</f>
        <v/>
      </c>
      <c r="J1835" s="10" t="str">
        <f t="shared" si="31"/>
        <v/>
      </c>
    </row>
    <row r="1836" spans="5:10" x14ac:dyDescent="0.25">
      <c r="E1836" s="4">
        <v>42614</v>
      </c>
      <c r="F1836">
        <v>806231</v>
      </c>
      <c r="G1836" s="3">
        <v>8252.0496975566457</v>
      </c>
      <c r="H1836" s="10" t="str">
        <f>IF(AND(E1836&gt;=$L$2,SUM($I$1:I1835)&lt;90),1,"")</f>
        <v/>
      </c>
      <c r="I1836" s="10" t="str">
        <f>IF(AND(H1836=1,F1836=$L$4),1,"")</f>
        <v/>
      </c>
      <c r="J1836" s="10" t="str">
        <f t="shared" si="31"/>
        <v/>
      </c>
    </row>
    <row r="1837" spans="5:10" x14ac:dyDescent="0.25">
      <c r="E1837" s="4">
        <v>42614</v>
      </c>
      <c r="F1837">
        <v>806171</v>
      </c>
      <c r="G1837" s="3">
        <v>11150.088732438255</v>
      </c>
      <c r="H1837" s="10" t="str">
        <f>IF(AND(E1837&gt;=$L$2,SUM($I$1:I1836)&lt;90),1,"")</f>
        <v/>
      </c>
      <c r="I1837" s="10" t="str">
        <f>IF(AND(H1837=1,F1837=$L$4),1,"")</f>
        <v/>
      </c>
      <c r="J1837" s="10" t="str">
        <f t="shared" si="31"/>
        <v/>
      </c>
    </row>
    <row r="1838" spans="5:10" x14ac:dyDescent="0.25">
      <c r="E1838" s="4">
        <v>42614</v>
      </c>
      <c r="F1838">
        <v>806028</v>
      </c>
      <c r="G1838" s="3">
        <v>30030.217431516525</v>
      </c>
      <c r="H1838" s="10" t="str">
        <f>IF(AND(E1838&gt;=$L$2,SUM($I$1:I1837)&lt;90),1,"")</f>
        <v/>
      </c>
      <c r="I1838" s="10" t="str">
        <f>IF(AND(H1838=1,F1838=$L$4),1,"")</f>
        <v/>
      </c>
      <c r="J1838" s="10" t="str">
        <f t="shared" si="31"/>
        <v/>
      </c>
    </row>
    <row r="1839" spans="5:10" x14ac:dyDescent="0.25">
      <c r="E1839" s="4">
        <v>42614</v>
      </c>
      <c r="F1839">
        <v>806014</v>
      </c>
      <c r="G1839" s="3">
        <v>7442.7015853578296</v>
      </c>
      <c r="H1839" s="10" t="str">
        <f>IF(AND(E1839&gt;=$L$2,SUM($I$1:I1838)&lt;90),1,"")</f>
        <v/>
      </c>
      <c r="I1839" s="10" t="str">
        <f>IF(AND(H1839=1,F1839=$L$4),1,"")</f>
        <v/>
      </c>
      <c r="J1839" s="10" t="str">
        <f t="shared" si="31"/>
        <v/>
      </c>
    </row>
    <row r="1840" spans="5:10" x14ac:dyDescent="0.25">
      <c r="E1840" s="4">
        <v>42614</v>
      </c>
      <c r="F1840">
        <v>806013</v>
      </c>
      <c r="G1840" s="3">
        <v>56365.121771809507</v>
      </c>
      <c r="H1840" s="10" t="str">
        <f>IF(AND(E1840&gt;=$L$2,SUM($I$1:I1839)&lt;90),1,"")</f>
        <v/>
      </c>
      <c r="I1840" s="10" t="str">
        <f>IF(AND(H1840=1,F1840=$L$4),1,"")</f>
        <v/>
      </c>
      <c r="J1840" s="10" t="str">
        <f t="shared" si="31"/>
        <v/>
      </c>
    </row>
    <row r="1841" spans="5:10" x14ac:dyDescent="0.25">
      <c r="E1841" s="4">
        <v>42614</v>
      </c>
      <c r="F1841">
        <v>805994</v>
      </c>
      <c r="G1841" s="3">
        <v>2346.1580897750423</v>
      </c>
      <c r="H1841" s="10" t="str">
        <f>IF(AND(E1841&gt;=$L$2,SUM($I$1:I1840)&lt;90),1,"")</f>
        <v/>
      </c>
      <c r="I1841" s="10" t="str">
        <f>IF(AND(H1841=1,F1841=$L$4),1,"")</f>
        <v/>
      </c>
      <c r="J1841" s="10" t="str">
        <f t="shared" si="31"/>
        <v/>
      </c>
    </row>
    <row r="1842" spans="5:10" x14ac:dyDescent="0.25">
      <c r="E1842" s="4">
        <v>42614</v>
      </c>
      <c r="F1842">
        <v>805961</v>
      </c>
      <c r="G1842" s="3">
        <v>59390.976761992119</v>
      </c>
      <c r="H1842" s="10" t="str">
        <f>IF(AND(E1842&gt;=$L$2,SUM($I$1:I1841)&lt;90),1,"")</f>
        <v/>
      </c>
      <c r="I1842" s="10" t="str">
        <f>IF(AND(H1842=1,F1842=$L$4),1,"")</f>
        <v/>
      </c>
      <c r="J1842" s="10" t="str">
        <f t="shared" si="31"/>
        <v/>
      </c>
    </row>
    <row r="1843" spans="5:10" x14ac:dyDescent="0.25">
      <c r="E1843" s="4">
        <v>42614</v>
      </c>
      <c r="F1843">
        <v>805877</v>
      </c>
      <c r="G1843" s="3">
        <v>5234.8276573117091</v>
      </c>
      <c r="H1843" s="10" t="str">
        <f>IF(AND(E1843&gt;=$L$2,SUM($I$1:I1842)&lt;90),1,"")</f>
        <v/>
      </c>
      <c r="I1843" s="10" t="str">
        <f>IF(AND(H1843=1,F1843=$L$4),1,"")</f>
        <v/>
      </c>
      <c r="J1843" s="10" t="str">
        <f t="shared" si="31"/>
        <v/>
      </c>
    </row>
    <row r="1844" spans="5:10" x14ac:dyDescent="0.25">
      <c r="E1844" s="4">
        <v>42614</v>
      </c>
      <c r="F1844">
        <v>805385</v>
      </c>
      <c r="G1844" s="3">
        <v>19461.409970196357</v>
      </c>
      <c r="H1844" s="10" t="str">
        <f>IF(AND(E1844&gt;=$L$2,SUM($I$1:I1843)&lt;90),1,"")</f>
        <v/>
      </c>
      <c r="I1844" s="10" t="str">
        <f>IF(AND(H1844=1,F1844=$L$4),1,"")</f>
        <v/>
      </c>
      <c r="J1844" s="10" t="str">
        <f t="shared" si="31"/>
        <v/>
      </c>
    </row>
    <row r="1845" spans="5:10" x14ac:dyDescent="0.25">
      <c r="E1845" s="4">
        <v>42614</v>
      </c>
      <c r="F1845">
        <v>805349</v>
      </c>
      <c r="G1845" s="3">
        <v>18301.986682482973</v>
      </c>
      <c r="H1845" s="10" t="str">
        <f>IF(AND(E1845&gt;=$L$2,SUM($I$1:I1844)&lt;90),1,"")</f>
        <v/>
      </c>
      <c r="I1845" s="10" t="str">
        <f>IF(AND(H1845=1,F1845=$L$4),1,"")</f>
        <v/>
      </c>
      <c r="J1845" s="10" t="str">
        <f t="shared" si="31"/>
        <v/>
      </c>
    </row>
    <row r="1846" spans="5:10" x14ac:dyDescent="0.25">
      <c r="E1846" s="4">
        <v>42614</v>
      </c>
      <c r="F1846">
        <v>804767</v>
      </c>
      <c r="G1846" s="3">
        <v>21840.385343790414</v>
      </c>
      <c r="H1846" s="10" t="str">
        <f>IF(AND(E1846&gt;=$L$2,SUM($I$1:I1845)&lt;90),1,"")</f>
        <v/>
      </c>
      <c r="I1846" s="10" t="str">
        <f>IF(AND(H1846=1,F1846=$L$4),1,"")</f>
        <v/>
      </c>
      <c r="J1846" s="10" t="str">
        <f t="shared" si="31"/>
        <v/>
      </c>
    </row>
    <row r="1847" spans="5:10" x14ac:dyDescent="0.25">
      <c r="E1847" s="4">
        <v>42614</v>
      </c>
      <c r="F1847">
        <v>804729</v>
      </c>
      <c r="G1847" s="3">
        <v>36483.546731849361</v>
      </c>
      <c r="H1847" s="10" t="str">
        <f>IF(AND(E1847&gt;=$L$2,SUM($I$1:I1846)&lt;90),1,"")</f>
        <v/>
      </c>
      <c r="I1847" s="10" t="str">
        <f>IF(AND(H1847=1,F1847=$L$4),1,"")</f>
        <v/>
      </c>
      <c r="J1847" s="10" t="str">
        <f t="shared" si="31"/>
        <v/>
      </c>
    </row>
    <row r="1848" spans="5:10" x14ac:dyDescent="0.25">
      <c r="E1848" s="4">
        <v>42614</v>
      </c>
      <c r="F1848">
        <v>804519</v>
      </c>
      <c r="G1848" s="3">
        <v>38838.929400299065</v>
      </c>
      <c r="H1848" s="10" t="str">
        <f>IF(AND(E1848&gt;=$L$2,SUM($I$1:I1847)&lt;90),1,"")</f>
        <v/>
      </c>
      <c r="I1848" s="10" t="str">
        <f>IF(AND(H1848=1,F1848=$L$4),1,"")</f>
        <v/>
      </c>
      <c r="J1848" s="10" t="str">
        <f t="shared" si="31"/>
        <v/>
      </c>
    </row>
    <row r="1849" spans="5:10" x14ac:dyDescent="0.25">
      <c r="E1849" s="4">
        <v>42614</v>
      </c>
      <c r="F1849">
        <v>804460</v>
      </c>
      <c r="G1849" s="3">
        <v>43369.610194093009</v>
      </c>
      <c r="H1849" s="10" t="str">
        <f>IF(AND(E1849&gt;=$L$2,SUM($I$1:I1848)&lt;90),1,"")</f>
        <v/>
      </c>
      <c r="I1849" s="10" t="str">
        <f>IF(AND(H1849=1,F1849=$L$4),1,"")</f>
        <v/>
      </c>
      <c r="J1849" s="10" t="str">
        <f t="shared" si="31"/>
        <v/>
      </c>
    </row>
    <row r="1850" spans="5:10" x14ac:dyDescent="0.25">
      <c r="E1850" s="4">
        <v>42614</v>
      </c>
      <c r="F1850">
        <v>804429</v>
      </c>
      <c r="G1850" s="3">
        <v>4751.0806094055506</v>
      </c>
      <c r="H1850" s="10" t="str">
        <f>IF(AND(E1850&gt;=$L$2,SUM($I$1:I1849)&lt;90),1,"")</f>
        <v/>
      </c>
      <c r="I1850" s="10" t="str">
        <f>IF(AND(H1850=1,F1850=$L$4),1,"")</f>
        <v/>
      </c>
      <c r="J1850" s="10" t="str">
        <f t="shared" si="31"/>
        <v/>
      </c>
    </row>
    <row r="1851" spans="5:10" x14ac:dyDescent="0.25">
      <c r="E1851" s="4">
        <v>42614</v>
      </c>
      <c r="F1851">
        <v>803779</v>
      </c>
      <c r="G1851" s="3">
        <v>2803.9821397564647</v>
      </c>
      <c r="H1851" s="10" t="str">
        <f>IF(AND(E1851&gt;=$L$2,SUM($I$1:I1850)&lt;90),1,"")</f>
        <v/>
      </c>
      <c r="I1851" s="10" t="str">
        <f>IF(AND(H1851=1,F1851=$L$4),1,"")</f>
        <v/>
      </c>
      <c r="J1851" s="10" t="str">
        <f t="shared" si="31"/>
        <v/>
      </c>
    </row>
    <row r="1852" spans="5:10" x14ac:dyDescent="0.25">
      <c r="E1852" s="4">
        <v>42614</v>
      </c>
      <c r="F1852">
        <v>802726</v>
      </c>
      <c r="G1852" s="3">
        <v>5635.5414230900569</v>
      </c>
      <c r="H1852" s="10" t="str">
        <f>IF(AND(E1852&gt;=$L$2,SUM($I$1:I1851)&lt;90),1,"")</f>
        <v/>
      </c>
      <c r="I1852" s="10" t="str">
        <f>IF(AND(H1852=1,F1852=$L$4),1,"")</f>
        <v/>
      </c>
      <c r="J1852" s="10" t="str">
        <f t="shared" si="31"/>
        <v/>
      </c>
    </row>
    <row r="1853" spans="5:10" x14ac:dyDescent="0.25">
      <c r="E1853" s="4">
        <v>42614</v>
      </c>
      <c r="F1853">
        <v>802702</v>
      </c>
      <c r="G1853" s="3">
        <v>4960.323997405394</v>
      </c>
      <c r="H1853" s="10" t="str">
        <f>IF(AND(E1853&gt;=$L$2,SUM($I$1:I1852)&lt;90),1,"")</f>
        <v/>
      </c>
      <c r="I1853" s="10" t="str">
        <f>IF(AND(H1853=1,F1853=$L$4),1,"")</f>
        <v/>
      </c>
      <c r="J1853" s="10" t="str">
        <f t="shared" si="31"/>
        <v/>
      </c>
    </row>
    <row r="1854" spans="5:10" x14ac:dyDescent="0.25">
      <c r="E1854" s="4">
        <v>42614</v>
      </c>
      <c r="F1854">
        <v>802697</v>
      </c>
      <c r="G1854" s="3">
        <v>4542.4409241985522</v>
      </c>
      <c r="H1854" s="10" t="str">
        <f>IF(AND(E1854&gt;=$L$2,SUM($I$1:I1853)&lt;90),1,"")</f>
        <v/>
      </c>
      <c r="I1854" s="10" t="str">
        <f>IF(AND(H1854=1,F1854=$L$4),1,"")</f>
        <v/>
      </c>
      <c r="J1854" s="10" t="str">
        <f t="shared" si="31"/>
        <v/>
      </c>
    </row>
    <row r="1855" spans="5:10" x14ac:dyDescent="0.25">
      <c r="E1855" s="4">
        <v>42614</v>
      </c>
      <c r="F1855">
        <v>802694</v>
      </c>
      <c r="G1855" s="3">
        <v>1762.9208216081402</v>
      </c>
      <c r="H1855" s="10" t="str">
        <f>IF(AND(E1855&gt;=$L$2,SUM($I$1:I1854)&lt;90),1,"")</f>
        <v/>
      </c>
      <c r="I1855" s="10" t="str">
        <f>IF(AND(H1855=1,F1855=$L$4),1,"")</f>
        <v/>
      </c>
      <c r="J1855" s="10" t="str">
        <f t="shared" si="31"/>
        <v/>
      </c>
    </row>
    <row r="1856" spans="5:10" x14ac:dyDescent="0.25">
      <c r="E1856" s="4">
        <v>42614</v>
      </c>
      <c r="F1856">
        <v>802687</v>
      </c>
      <c r="G1856" s="3">
        <v>4447.8044743922765</v>
      </c>
      <c r="H1856" s="10" t="str">
        <f>IF(AND(E1856&gt;=$L$2,SUM($I$1:I1855)&lt;90),1,"")</f>
        <v/>
      </c>
      <c r="I1856" s="10" t="str">
        <f>IF(AND(H1856=1,F1856=$L$4),1,"")</f>
        <v/>
      </c>
      <c r="J1856" s="10" t="str">
        <f t="shared" si="31"/>
        <v/>
      </c>
    </row>
    <row r="1857" spans="5:10" x14ac:dyDescent="0.25">
      <c r="E1857" s="4">
        <v>42614</v>
      </c>
      <c r="F1857">
        <v>101790</v>
      </c>
      <c r="G1857" s="3">
        <v>32226.282932934613</v>
      </c>
      <c r="H1857" s="10" t="str">
        <f>IF(AND(E1857&gt;=$L$2,SUM($I$1:I1856)&lt;90),1,"")</f>
        <v/>
      </c>
      <c r="I1857" s="10" t="str">
        <f>IF(AND(H1857=1,F1857=$L$4),1,"")</f>
        <v/>
      </c>
      <c r="J1857" s="10" t="str">
        <f t="shared" si="31"/>
        <v/>
      </c>
    </row>
    <row r="1858" spans="5:10" x14ac:dyDescent="0.25">
      <c r="E1858" s="4">
        <v>42644</v>
      </c>
      <c r="F1858">
        <v>809557</v>
      </c>
      <c r="G1858" s="3">
        <v>2771.3867058558508</v>
      </c>
      <c r="H1858" s="10" t="str">
        <f>IF(AND(E1858&gt;=$L$2,SUM($I$1:I1857)&lt;90),1,"")</f>
        <v/>
      </c>
      <c r="I1858" s="10" t="str">
        <f>IF(AND(H1858=1,F1858=$L$4),1,"")</f>
        <v/>
      </c>
      <c r="J1858" s="10" t="str">
        <f t="shared" si="31"/>
        <v/>
      </c>
    </row>
    <row r="1859" spans="5:10" x14ac:dyDescent="0.25">
      <c r="E1859" s="4">
        <v>42644</v>
      </c>
      <c r="F1859">
        <v>809528</v>
      </c>
      <c r="G1859" s="3">
        <v>2817.9794353915186</v>
      </c>
      <c r="H1859" s="10" t="str">
        <f>IF(AND(E1859&gt;=$L$2,SUM($I$1:I1858)&lt;90),1,"")</f>
        <v/>
      </c>
      <c r="I1859" s="10" t="str">
        <f>IF(AND(H1859=1,F1859=$L$4),1,"")</f>
        <v/>
      </c>
      <c r="J1859" s="10" t="str">
        <f t="shared" ref="J1859:J1922" si="32">IF(AND(H1859=1,I1859=1),ROW(),"")</f>
        <v/>
      </c>
    </row>
    <row r="1860" spans="5:10" x14ac:dyDescent="0.25">
      <c r="E1860" s="4">
        <v>42644</v>
      </c>
      <c r="F1860">
        <v>809455</v>
      </c>
      <c r="G1860" s="3">
        <v>1916.6236588330621</v>
      </c>
      <c r="H1860" s="10" t="str">
        <f>IF(AND(E1860&gt;=$L$2,SUM($I$1:I1859)&lt;90),1,"")</f>
        <v/>
      </c>
      <c r="I1860" s="10" t="str">
        <f>IF(AND(H1860=1,F1860=$L$4),1,"")</f>
        <v/>
      </c>
      <c r="J1860" s="10" t="str">
        <f t="shared" si="32"/>
        <v/>
      </c>
    </row>
    <row r="1861" spans="5:10" x14ac:dyDescent="0.25">
      <c r="E1861" s="4">
        <v>42644</v>
      </c>
      <c r="F1861">
        <v>809427</v>
      </c>
      <c r="G1861" s="3">
        <v>8883.6241309136331</v>
      </c>
      <c r="H1861" s="10" t="str">
        <f>IF(AND(E1861&gt;=$L$2,SUM($I$1:I1860)&lt;90),1,"")</f>
        <v/>
      </c>
      <c r="I1861" s="10" t="str">
        <f>IF(AND(H1861=1,F1861=$L$4),1,"")</f>
        <v/>
      </c>
      <c r="J1861" s="10" t="str">
        <f t="shared" si="32"/>
        <v/>
      </c>
    </row>
    <row r="1862" spans="5:10" x14ac:dyDescent="0.25">
      <c r="E1862" s="4">
        <v>42644</v>
      </c>
      <c r="F1862">
        <v>809000</v>
      </c>
      <c r="G1862" s="3">
        <v>8361.77832147156</v>
      </c>
      <c r="H1862" s="10" t="str">
        <f>IF(AND(E1862&gt;=$L$2,SUM($I$1:I1861)&lt;90),1,"")</f>
        <v/>
      </c>
      <c r="I1862" s="10" t="str">
        <f>IF(AND(H1862=1,F1862=$L$4),1,"")</f>
        <v/>
      </c>
      <c r="J1862" s="10" t="str">
        <f t="shared" si="32"/>
        <v/>
      </c>
    </row>
    <row r="1863" spans="5:10" x14ac:dyDescent="0.25">
      <c r="E1863" s="4">
        <v>42644</v>
      </c>
      <c r="F1863">
        <v>807860</v>
      </c>
      <c r="G1863" s="3">
        <v>7591.8883589343804</v>
      </c>
      <c r="H1863" s="10" t="str">
        <f>IF(AND(E1863&gt;=$L$2,SUM($I$1:I1862)&lt;90),1,"")</f>
        <v/>
      </c>
      <c r="I1863" s="10" t="str">
        <f>IF(AND(H1863=1,F1863=$L$4),1,"")</f>
        <v/>
      </c>
      <c r="J1863" s="10" t="str">
        <f t="shared" si="32"/>
        <v/>
      </c>
    </row>
    <row r="1864" spans="5:10" x14ac:dyDescent="0.25">
      <c r="E1864" s="4">
        <v>42644</v>
      </c>
      <c r="F1864">
        <v>807533</v>
      </c>
      <c r="G1864" s="3">
        <v>5821.1716061096959</v>
      </c>
      <c r="H1864" s="10" t="str">
        <f>IF(AND(E1864&gt;=$L$2,SUM($I$1:I1863)&lt;90),1,"")</f>
        <v/>
      </c>
      <c r="I1864" s="10" t="str">
        <f>IF(AND(H1864=1,F1864=$L$4),1,"")</f>
        <v/>
      </c>
      <c r="J1864" s="10" t="str">
        <f t="shared" si="32"/>
        <v/>
      </c>
    </row>
    <row r="1865" spans="5:10" x14ac:dyDescent="0.25">
      <c r="E1865" s="4">
        <v>42644</v>
      </c>
      <c r="F1865">
        <v>806662</v>
      </c>
      <c r="G1865" s="3">
        <v>3213.2696433760161</v>
      </c>
      <c r="H1865" s="10" t="str">
        <f>IF(AND(E1865&gt;=$L$2,SUM($I$1:I1864)&lt;90),1,"")</f>
        <v/>
      </c>
      <c r="I1865" s="10" t="str">
        <f>IF(AND(H1865=1,F1865=$L$4),1,"")</f>
        <v/>
      </c>
      <c r="J1865" s="10" t="str">
        <f t="shared" si="32"/>
        <v/>
      </c>
    </row>
    <row r="1866" spans="5:10" x14ac:dyDescent="0.25">
      <c r="E1866" s="4">
        <v>42644</v>
      </c>
      <c r="F1866">
        <v>806538</v>
      </c>
      <c r="G1866" s="3">
        <v>3601.2488223344617</v>
      </c>
      <c r="H1866" s="10" t="str">
        <f>IF(AND(E1866&gt;=$L$2,SUM($I$1:I1865)&lt;90),1,"")</f>
        <v/>
      </c>
      <c r="I1866" s="10" t="str">
        <f>IF(AND(H1866=1,F1866=$L$4),1,"")</f>
        <v/>
      </c>
      <c r="J1866" s="10" t="str">
        <f t="shared" si="32"/>
        <v/>
      </c>
    </row>
    <row r="1867" spans="5:10" x14ac:dyDescent="0.25">
      <c r="E1867" s="4">
        <v>42644</v>
      </c>
      <c r="F1867">
        <v>806436</v>
      </c>
      <c r="G1867" s="3">
        <v>3906.9487637389848</v>
      </c>
      <c r="H1867" s="10" t="str">
        <f>IF(AND(E1867&gt;=$L$2,SUM($I$1:I1866)&lt;90),1,"")</f>
        <v/>
      </c>
      <c r="I1867" s="10" t="str">
        <f>IF(AND(H1867=1,F1867=$L$4),1,"")</f>
        <v/>
      </c>
      <c r="J1867" s="10" t="str">
        <f t="shared" si="32"/>
        <v/>
      </c>
    </row>
    <row r="1868" spans="5:10" x14ac:dyDescent="0.25">
      <c r="E1868" s="4">
        <v>42644</v>
      </c>
      <c r="F1868">
        <v>806231</v>
      </c>
      <c r="G1868" s="3">
        <v>7463.4748392094598</v>
      </c>
      <c r="H1868" s="10" t="str">
        <f>IF(AND(E1868&gt;=$L$2,SUM($I$1:I1867)&lt;90),1,"")</f>
        <v/>
      </c>
      <c r="I1868" s="10" t="str">
        <f>IF(AND(H1868=1,F1868=$L$4),1,"")</f>
        <v/>
      </c>
      <c r="J1868" s="10" t="str">
        <f t="shared" si="32"/>
        <v/>
      </c>
    </row>
    <row r="1869" spans="5:10" x14ac:dyDescent="0.25">
      <c r="E1869" s="4">
        <v>42644</v>
      </c>
      <c r="F1869">
        <v>806171</v>
      </c>
      <c r="G1869" s="3">
        <v>9254.0254727582869</v>
      </c>
      <c r="H1869" s="10" t="str">
        <f>IF(AND(E1869&gt;=$L$2,SUM($I$1:I1868)&lt;90),1,"")</f>
        <v/>
      </c>
      <c r="I1869" s="10" t="str">
        <f>IF(AND(H1869=1,F1869=$L$4),1,"")</f>
        <v/>
      </c>
      <c r="J1869" s="10" t="str">
        <f t="shared" si="32"/>
        <v/>
      </c>
    </row>
    <row r="1870" spans="5:10" x14ac:dyDescent="0.25">
      <c r="E1870" s="4">
        <v>42644</v>
      </c>
      <c r="F1870">
        <v>806028</v>
      </c>
      <c r="G1870" s="3">
        <v>27050.529915094092</v>
      </c>
      <c r="H1870" s="10" t="str">
        <f>IF(AND(E1870&gt;=$L$2,SUM($I$1:I1869)&lt;90),1,"")</f>
        <v/>
      </c>
      <c r="I1870" s="10" t="str">
        <f>IF(AND(H1870=1,F1870=$L$4),1,"")</f>
        <v/>
      </c>
      <c r="J1870" s="10" t="str">
        <f t="shared" si="32"/>
        <v/>
      </c>
    </row>
    <row r="1871" spans="5:10" x14ac:dyDescent="0.25">
      <c r="E1871" s="4">
        <v>42644</v>
      </c>
      <c r="F1871">
        <v>806014</v>
      </c>
      <c r="G1871" s="3">
        <v>7977.7683315388103</v>
      </c>
      <c r="H1871" s="10" t="str">
        <f>IF(AND(E1871&gt;=$L$2,SUM($I$1:I1870)&lt;90),1,"")</f>
        <v/>
      </c>
      <c r="I1871" s="10" t="str">
        <f>IF(AND(H1871=1,F1871=$L$4),1,"")</f>
        <v/>
      </c>
      <c r="J1871" s="10" t="str">
        <f t="shared" si="32"/>
        <v/>
      </c>
    </row>
    <row r="1872" spans="5:10" x14ac:dyDescent="0.25">
      <c r="E1872" s="4">
        <v>42644</v>
      </c>
      <c r="F1872">
        <v>806013</v>
      </c>
      <c r="G1872" s="3">
        <v>48883.373857644809</v>
      </c>
      <c r="H1872" s="10" t="str">
        <f>IF(AND(E1872&gt;=$L$2,SUM($I$1:I1871)&lt;90),1,"")</f>
        <v/>
      </c>
      <c r="I1872" s="10" t="str">
        <f>IF(AND(H1872=1,F1872=$L$4),1,"")</f>
        <v/>
      </c>
      <c r="J1872" s="10" t="str">
        <f t="shared" si="32"/>
        <v/>
      </c>
    </row>
    <row r="1873" spans="5:10" x14ac:dyDescent="0.25">
      <c r="E1873" s="4">
        <v>42644</v>
      </c>
      <c r="F1873">
        <v>805994</v>
      </c>
      <c r="G1873" s="3">
        <v>1220.0973390474062</v>
      </c>
      <c r="H1873" s="10" t="str">
        <f>IF(AND(E1873&gt;=$L$2,SUM($I$1:I1872)&lt;90),1,"")</f>
        <v/>
      </c>
      <c r="I1873" s="10" t="str">
        <f>IF(AND(H1873=1,F1873=$L$4),1,"")</f>
        <v/>
      </c>
      <c r="J1873" s="10" t="str">
        <f t="shared" si="32"/>
        <v/>
      </c>
    </row>
    <row r="1874" spans="5:10" x14ac:dyDescent="0.25">
      <c r="E1874" s="4">
        <v>42644</v>
      </c>
      <c r="F1874">
        <v>805961</v>
      </c>
      <c r="G1874" s="3">
        <v>46131.905483343435</v>
      </c>
      <c r="H1874" s="10" t="str">
        <f>IF(AND(E1874&gt;=$L$2,SUM($I$1:I1873)&lt;90),1,"")</f>
        <v/>
      </c>
      <c r="I1874" s="10" t="str">
        <f>IF(AND(H1874=1,F1874=$L$4),1,"")</f>
        <v/>
      </c>
      <c r="J1874" s="10" t="str">
        <f t="shared" si="32"/>
        <v/>
      </c>
    </row>
    <row r="1875" spans="5:10" x14ac:dyDescent="0.25">
      <c r="E1875" s="4">
        <v>42644</v>
      </c>
      <c r="F1875">
        <v>805877</v>
      </c>
      <c r="G1875" s="3">
        <v>4374.2152079766647</v>
      </c>
      <c r="H1875" s="10" t="str">
        <f>IF(AND(E1875&gt;=$L$2,SUM($I$1:I1874)&lt;90),1,"")</f>
        <v/>
      </c>
      <c r="I1875" s="10" t="str">
        <f>IF(AND(H1875=1,F1875=$L$4),1,"")</f>
        <v/>
      </c>
      <c r="J1875" s="10" t="str">
        <f t="shared" si="32"/>
        <v/>
      </c>
    </row>
    <row r="1876" spans="5:10" x14ac:dyDescent="0.25">
      <c r="E1876" s="4">
        <v>42644</v>
      </c>
      <c r="F1876">
        <v>805385</v>
      </c>
      <c r="G1876" s="3">
        <v>12895.424632714368</v>
      </c>
      <c r="H1876" s="10" t="str">
        <f>IF(AND(E1876&gt;=$L$2,SUM($I$1:I1875)&lt;90),1,"")</f>
        <v/>
      </c>
      <c r="I1876" s="10" t="str">
        <f>IF(AND(H1876=1,F1876=$L$4),1,"")</f>
        <v/>
      </c>
      <c r="J1876" s="10" t="str">
        <f t="shared" si="32"/>
        <v/>
      </c>
    </row>
    <row r="1877" spans="5:10" x14ac:dyDescent="0.25">
      <c r="E1877" s="4">
        <v>42644</v>
      </c>
      <c r="F1877">
        <v>805349</v>
      </c>
      <c r="G1877" s="3">
        <v>16914.89809567116</v>
      </c>
      <c r="H1877" s="10" t="str">
        <f>IF(AND(E1877&gt;=$L$2,SUM($I$1:I1876)&lt;90),1,"")</f>
        <v/>
      </c>
      <c r="I1877" s="10" t="str">
        <f>IF(AND(H1877=1,F1877=$L$4),1,"")</f>
        <v/>
      </c>
      <c r="J1877" s="10" t="str">
        <f t="shared" si="32"/>
        <v/>
      </c>
    </row>
    <row r="1878" spans="5:10" x14ac:dyDescent="0.25">
      <c r="E1878" s="4">
        <v>42644</v>
      </c>
      <c r="F1878">
        <v>804767</v>
      </c>
      <c r="G1878" s="3">
        <v>9851.5995482012331</v>
      </c>
      <c r="H1878" s="10" t="str">
        <f>IF(AND(E1878&gt;=$L$2,SUM($I$1:I1877)&lt;90),1,"")</f>
        <v/>
      </c>
      <c r="I1878" s="10" t="str">
        <f>IF(AND(H1878=1,F1878=$L$4),1,"")</f>
        <v/>
      </c>
      <c r="J1878" s="10" t="str">
        <f t="shared" si="32"/>
        <v/>
      </c>
    </row>
    <row r="1879" spans="5:10" x14ac:dyDescent="0.25">
      <c r="E1879" s="4">
        <v>42644</v>
      </c>
      <c r="F1879">
        <v>804729</v>
      </c>
      <c r="G1879" s="3">
        <v>22526.185259592352</v>
      </c>
      <c r="H1879" s="10" t="str">
        <f>IF(AND(E1879&gt;=$L$2,SUM($I$1:I1878)&lt;90),1,"")</f>
        <v/>
      </c>
      <c r="I1879" s="10" t="str">
        <f>IF(AND(H1879=1,F1879=$L$4),1,"")</f>
        <v/>
      </c>
      <c r="J1879" s="10" t="str">
        <f t="shared" si="32"/>
        <v/>
      </c>
    </row>
    <row r="1880" spans="5:10" x14ac:dyDescent="0.25">
      <c r="E1880" s="4">
        <v>42644</v>
      </c>
      <c r="F1880">
        <v>804519</v>
      </c>
      <c r="G1880" s="3">
        <v>67360.033223085818</v>
      </c>
      <c r="H1880" s="10" t="str">
        <f>IF(AND(E1880&gt;=$L$2,SUM($I$1:I1879)&lt;90),1,"")</f>
        <v/>
      </c>
      <c r="I1880" s="10" t="str">
        <f>IF(AND(H1880=1,F1880=$L$4),1,"")</f>
        <v/>
      </c>
      <c r="J1880" s="10" t="str">
        <f t="shared" si="32"/>
        <v/>
      </c>
    </row>
    <row r="1881" spans="5:10" x14ac:dyDescent="0.25">
      <c r="E1881" s="4">
        <v>42644</v>
      </c>
      <c r="F1881">
        <v>804460</v>
      </c>
      <c r="G1881" s="3">
        <v>28010.011991730964</v>
      </c>
      <c r="H1881" s="10" t="str">
        <f>IF(AND(E1881&gt;=$L$2,SUM($I$1:I1880)&lt;90),1,"")</f>
        <v/>
      </c>
      <c r="I1881" s="10" t="str">
        <f>IF(AND(H1881=1,F1881=$L$4),1,"")</f>
        <v/>
      </c>
      <c r="J1881" s="10" t="str">
        <f t="shared" si="32"/>
        <v/>
      </c>
    </row>
    <row r="1882" spans="5:10" x14ac:dyDescent="0.25">
      <c r="E1882" s="4">
        <v>42644</v>
      </c>
      <c r="F1882">
        <v>804429</v>
      </c>
      <c r="G1882" s="3">
        <v>23411.62808683503</v>
      </c>
      <c r="H1882" s="10" t="str">
        <f>IF(AND(E1882&gt;=$L$2,SUM($I$1:I1881)&lt;90),1,"")</f>
        <v/>
      </c>
      <c r="I1882" s="10" t="str">
        <f>IF(AND(H1882=1,F1882=$L$4),1,"")</f>
        <v/>
      </c>
      <c r="J1882" s="10" t="str">
        <f t="shared" si="32"/>
        <v/>
      </c>
    </row>
    <row r="1883" spans="5:10" x14ac:dyDescent="0.25">
      <c r="E1883" s="4">
        <v>42644</v>
      </c>
      <c r="F1883">
        <v>803779</v>
      </c>
      <c r="G1883" s="3">
        <v>1439.8022063633132</v>
      </c>
      <c r="H1883" s="10" t="str">
        <f>IF(AND(E1883&gt;=$L$2,SUM($I$1:I1882)&lt;90),1,"")</f>
        <v/>
      </c>
      <c r="I1883" s="10" t="str">
        <f>IF(AND(H1883=1,F1883=$L$4),1,"")</f>
        <v/>
      </c>
      <c r="J1883" s="10" t="str">
        <f t="shared" si="32"/>
        <v/>
      </c>
    </row>
    <row r="1884" spans="5:10" x14ac:dyDescent="0.25">
      <c r="E1884" s="4">
        <v>42644</v>
      </c>
      <c r="F1884">
        <v>802726</v>
      </c>
      <c r="G1884" s="3">
        <v>4887.7607072373439</v>
      </c>
      <c r="H1884" s="10" t="str">
        <f>IF(AND(E1884&gt;=$L$2,SUM($I$1:I1883)&lt;90),1,"")</f>
        <v/>
      </c>
      <c r="I1884" s="10" t="str">
        <f>IF(AND(H1884=1,F1884=$L$4),1,"")</f>
        <v/>
      </c>
      <c r="J1884" s="10" t="str">
        <f t="shared" si="32"/>
        <v/>
      </c>
    </row>
    <row r="1885" spans="5:10" x14ac:dyDescent="0.25">
      <c r="E1885" s="4">
        <v>42644</v>
      </c>
      <c r="F1885">
        <v>802702</v>
      </c>
      <c r="G1885" s="3">
        <v>2260.061056992522</v>
      </c>
      <c r="H1885" s="10" t="str">
        <f>IF(AND(E1885&gt;=$L$2,SUM($I$1:I1884)&lt;90),1,"")</f>
        <v/>
      </c>
      <c r="I1885" s="10" t="str">
        <f>IF(AND(H1885=1,F1885=$L$4),1,"")</f>
        <v/>
      </c>
      <c r="J1885" s="10" t="str">
        <f t="shared" si="32"/>
        <v/>
      </c>
    </row>
    <row r="1886" spans="5:10" x14ac:dyDescent="0.25">
      <c r="E1886" s="4">
        <v>42644</v>
      </c>
      <c r="F1886">
        <v>802697</v>
      </c>
      <c r="G1886" s="3">
        <v>2546.5665311025741</v>
      </c>
      <c r="H1886" s="10" t="str">
        <f>IF(AND(E1886&gt;=$L$2,SUM($I$1:I1885)&lt;90),1,"")</f>
        <v/>
      </c>
      <c r="I1886" s="10" t="str">
        <f>IF(AND(H1886=1,F1886=$L$4),1,"")</f>
        <v/>
      </c>
      <c r="J1886" s="10" t="str">
        <f t="shared" si="32"/>
        <v/>
      </c>
    </row>
    <row r="1887" spans="5:10" x14ac:dyDescent="0.25">
      <c r="E1887" s="4">
        <v>42644</v>
      </c>
      <c r="F1887">
        <v>802694</v>
      </c>
      <c r="G1887" s="3">
        <v>802.12605091607884</v>
      </c>
      <c r="H1887" s="10" t="str">
        <f>IF(AND(E1887&gt;=$L$2,SUM($I$1:I1886)&lt;90),1,"")</f>
        <v/>
      </c>
      <c r="I1887" s="10" t="str">
        <f>IF(AND(H1887=1,F1887=$L$4),1,"")</f>
        <v/>
      </c>
      <c r="J1887" s="10" t="str">
        <f t="shared" si="32"/>
        <v/>
      </c>
    </row>
    <row r="1888" spans="5:10" x14ac:dyDescent="0.25">
      <c r="E1888" s="4">
        <v>42644</v>
      </c>
      <c r="F1888">
        <v>802687</v>
      </c>
      <c r="G1888" s="3">
        <v>3613.4700639242164</v>
      </c>
      <c r="H1888" s="10" t="str">
        <f>IF(AND(E1888&gt;=$L$2,SUM($I$1:I1887)&lt;90),1,"")</f>
        <v/>
      </c>
      <c r="I1888" s="10" t="str">
        <f>IF(AND(H1888=1,F1888=$L$4),1,"")</f>
        <v/>
      </c>
      <c r="J1888" s="10" t="str">
        <f t="shared" si="32"/>
        <v/>
      </c>
    </row>
    <row r="1889" spans="5:10" x14ac:dyDescent="0.25">
      <c r="E1889" s="4">
        <v>42644</v>
      </c>
      <c r="F1889">
        <v>101790</v>
      </c>
      <c r="G1889" s="3">
        <v>27992.590991873509</v>
      </c>
      <c r="H1889" s="10" t="str">
        <f>IF(AND(E1889&gt;=$L$2,SUM($I$1:I1888)&lt;90),1,"")</f>
        <v/>
      </c>
      <c r="I1889" s="10" t="str">
        <f>IF(AND(H1889=1,F1889=$L$4),1,"")</f>
        <v/>
      </c>
      <c r="J1889" s="10" t="str">
        <f t="shared" si="32"/>
        <v/>
      </c>
    </row>
    <row r="1890" spans="5:10" x14ac:dyDescent="0.25">
      <c r="E1890" s="4">
        <v>42675</v>
      </c>
      <c r="F1890">
        <v>809557</v>
      </c>
      <c r="G1890" s="3">
        <v>2277.1819112834919</v>
      </c>
      <c r="H1890" s="10" t="str">
        <f>IF(AND(E1890&gt;=$L$2,SUM($I$1:I1889)&lt;90),1,"")</f>
        <v/>
      </c>
      <c r="I1890" s="10" t="str">
        <f>IF(AND(H1890=1,F1890=$L$4),1,"")</f>
        <v/>
      </c>
      <c r="J1890" s="10" t="str">
        <f t="shared" si="32"/>
        <v/>
      </c>
    </row>
    <row r="1891" spans="5:10" x14ac:dyDescent="0.25">
      <c r="E1891" s="4">
        <v>42675</v>
      </c>
      <c r="F1891">
        <v>809528</v>
      </c>
      <c r="G1891" s="3">
        <v>6733.0745650074696</v>
      </c>
      <c r="H1891" s="10" t="str">
        <f>IF(AND(E1891&gt;=$L$2,SUM($I$1:I1890)&lt;90),1,"")</f>
        <v/>
      </c>
      <c r="I1891" s="10" t="str">
        <f>IF(AND(H1891=1,F1891=$L$4),1,"")</f>
        <v/>
      </c>
      <c r="J1891" s="10" t="str">
        <f t="shared" si="32"/>
        <v/>
      </c>
    </row>
    <row r="1892" spans="5:10" x14ac:dyDescent="0.25">
      <c r="E1892" s="4">
        <v>42675</v>
      </c>
      <c r="F1892">
        <v>809455</v>
      </c>
      <c r="G1892" s="3">
        <v>1018.4587793178014</v>
      </c>
      <c r="H1892" s="10" t="str">
        <f>IF(AND(E1892&gt;=$L$2,SUM($I$1:I1891)&lt;90),1,"")</f>
        <v/>
      </c>
      <c r="I1892" s="10" t="str">
        <f>IF(AND(H1892=1,F1892=$L$4),1,"")</f>
        <v/>
      </c>
      <c r="J1892" s="10" t="str">
        <f t="shared" si="32"/>
        <v/>
      </c>
    </row>
    <row r="1893" spans="5:10" x14ac:dyDescent="0.25">
      <c r="E1893" s="4">
        <v>42675</v>
      </c>
      <c r="F1893">
        <v>809427</v>
      </c>
      <c r="G1893" s="3">
        <v>3480.382527548808</v>
      </c>
      <c r="H1893" s="10" t="str">
        <f>IF(AND(E1893&gt;=$L$2,SUM($I$1:I1892)&lt;90),1,"")</f>
        <v/>
      </c>
      <c r="I1893" s="10" t="str">
        <f>IF(AND(H1893=1,F1893=$L$4),1,"")</f>
        <v/>
      </c>
      <c r="J1893" s="10" t="str">
        <f t="shared" si="32"/>
        <v/>
      </c>
    </row>
    <row r="1894" spans="5:10" x14ac:dyDescent="0.25">
      <c r="E1894" s="4">
        <v>42675</v>
      </c>
      <c r="F1894">
        <v>809000</v>
      </c>
      <c r="G1894" s="3">
        <v>3893.0798210388366</v>
      </c>
      <c r="H1894" s="10" t="str">
        <f>IF(AND(E1894&gt;=$L$2,SUM($I$1:I1893)&lt;90),1,"")</f>
        <v/>
      </c>
      <c r="I1894" s="10" t="str">
        <f>IF(AND(H1894=1,F1894=$L$4),1,"")</f>
        <v/>
      </c>
      <c r="J1894" s="10" t="str">
        <f t="shared" si="32"/>
        <v/>
      </c>
    </row>
    <row r="1895" spans="5:10" x14ac:dyDescent="0.25">
      <c r="E1895" s="4">
        <v>42675</v>
      </c>
      <c r="F1895">
        <v>807860</v>
      </c>
      <c r="G1895" s="3">
        <v>12658.736130006824</v>
      </c>
      <c r="H1895" s="10" t="str">
        <f>IF(AND(E1895&gt;=$L$2,SUM($I$1:I1894)&lt;90),1,"")</f>
        <v/>
      </c>
      <c r="I1895" s="10" t="str">
        <f>IF(AND(H1895=1,F1895=$L$4),1,"")</f>
        <v/>
      </c>
      <c r="J1895" s="10" t="str">
        <f t="shared" si="32"/>
        <v/>
      </c>
    </row>
    <row r="1896" spans="5:10" x14ac:dyDescent="0.25">
      <c r="E1896" s="4">
        <v>42675</v>
      </c>
      <c r="F1896">
        <v>807533</v>
      </c>
      <c r="G1896" s="3">
        <v>5080.9966905744841</v>
      </c>
      <c r="H1896" s="10" t="str">
        <f>IF(AND(E1896&gt;=$L$2,SUM($I$1:I1895)&lt;90),1,"")</f>
        <v/>
      </c>
      <c r="I1896" s="10" t="str">
        <f>IF(AND(H1896=1,F1896=$L$4),1,"")</f>
        <v/>
      </c>
      <c r="J1896" s="10" t="str">
        <f t="shared" si="32"/>
        <v/>
      </c>
    </row>
    <row r="1897" spans="5:10" x14ac:dyDescent="0.25">
      <c r="E1897" s="4">
        <v>42675</v>
      </c>
      <c r="F1897">
        <v>806662</v>
      </c>
      <c r="G1897" s="3">
        <v>5554.660355968047</v>
      </c>
      <c r="H1897" s="10" t="str">
        <f>IF(AND(E1897&gt;=$L$2,SUM($I$1:I1896)&lt;90),1,"")</f>
        <v/>
      </c>
      <c r="I1897" s="10" t="str">
        <f>IF(AND(H1897=1,F1897=$L$4),1,"")</f>
        <v/>
      </c>
      <c r="J1897" s="10" t="str">
        <f t="shared" si="32"/>
        <v/>
      </c>
    </row>
    <row r="1898" spans="5:10" x14ac:dyDescent="0.25">
      <c r="E1898" s="4">
        <v>42675</v>
      </c>
      <c r="F1898">
        <v>806538</v>
      </c>
      <c r="G1898" s="3">
        <v>4154.6860170318596</v>
      </c>
      <c r="H1898" s="10" t="str">
        <f>IF(AND(E1898&gt;=$L$2,SUM($I$1:I1897)&lt;90),1,"")</f>
        <v/>
      </c>
      <c r="I1898" s="10" t="str">
        <f>IF(AND(H1898=1,F1898=$L$4),1,"")</f>
        <v/>
      </c>
      <c r="J1898" s="10" t="str">
        <f t="shared" si="32"/>
        <v/>
      </c>
    </row>
    <row r="1899" spans="5:10" x14ac:dyDescent="0.25">
      <c r="E1899" s="4">
        <v>42675</v>
      </c>
      <c r="F1899">
        <v>806436</v>
      </c>
      <c r="G1899" s="3">
        <v>703.37753566541608</v>
      </c>
      <c r="H1899" s="10" t="str">
        <f>IF(AND(E1899&gt;=$L$2,SUM($I$1:I1898)&lt;90),1,"")</f>
        <v/>
      </c>
      <c r="I1899" s="10" t="str">
        <f>IF(AND(H1899=1,F1899=$L$4),1,"")</f>
        <v/>
      </c>
      <c r="J1899" s="10" t="str">
        <f t="shared" si="32"/>
        <v/>
      </c>
    </row>
    <row r="1900" spans="5:10" x14ac:dyDescent="0.25">
      <c r="E1900" s="4">
        <v>42675</v>
      </c>
      <c r="F1900">
        <v>806231</v>
      </c>
      <c r="G1900" s="3">
        <v>26467.932508328435</v>
      </c>
      <c r="H1900" s="10" t="str">
        <f>IF(AND(E1900&gt;=$L$2,SUM($I$1:I1899)&lt;90),1,"")</f>
        <v/>
      </c>
      <c r="I1900" s="10" t="str">
        <f>IF(AND(H1900=1,F1900=$L$4),1,"")</f>
        <v/>
      </c>
      <c r="J1900" s="10" t="str">
        <f t="shared" si="32"/>
        <v/>
      </c>
    </row>
    <row r="1901" spans="5:10" x14ac:dyDescent="0.25">
      <c r="E1901" s="4">
        <v>42675</v>
      </c>
      <c r="F1901">
        <v>806171</v>
      </c>
      <c r="G1901" s="3">
        <v>13423.429311535712</v>
      </c>
      <c r="H1901" s="10" t="str">
        <f>IF(AND(E1901&gt;=$L$2,SUM($I$1:I1900)&lt;90),1,"")</f>
        <v/>
      </c>
      <c r="I1901" s="10" t="str">
        <f>IF(AND(H1901=1,F1901=$L$4),1,"")</f>
        <v/>
      </c>
      <c r="J1901" s="10" t="str">
        <f t="shared" si="32"/>
        <v/>
      </c>
    </row>
    <row r="1902" spans="5:10" x14ac:dyDescent="0.25">
      <c r="E1902" s="4">
        <v>42675</v>
      </c>
      <c r="F1902">
        <v>806028</v>
      </c>
      <c r="G1902" s="3">
        <v>27789.247942700822</v>
      </c>
      <c r="H1902" s="10" t="str">
        <f>IF(AND(E1902&gt;=$L$2,SUM($I$1:I1901)&lt;90),1,"")</f>
        <v/>
      </c>
      <c r="I1902" s="10" t="str">
        <f>IF(AND(H1902=1,F1902=$L$4),1,"")</f>
        <v/>
      </c>
      <c r="J1902" s="10" t="str">
        <f t="shared" si="32"/>
        <v/>
      </c>
    </row>
    <row r="1903" spans="5:10" x14ac:dyDescent="0.25">
      <c r="E1903" s="4">
        <v>42675</v>
      </c>
      <c r="F1903">
        <v>806014</v>
      </c>
      <c r="G1903" s="3">
        <v>5751.9399236843446</v>
      </c>
      <c r="H1903" s="10" t="str">
        <f>IF(AND(E1903&gt;=$L$2,SUM($I$1:I1902)&lt;90),1,"")</f>
        <v/>
      </c>
      <c r="I1903" s="10" t="str">
        <f>IF(AND(H1903=1,F1903=$L$4),1,"")</f>
        <v/>
      </c>
      <c r="J1903" s="10" t="str">
        <f t="shared" si="32"/>
        <v/>
      </c>
    </row>
    <row r="1904" spans="5:10" x14ac:dyDescent="0.25">
      <c r="E1904" s="4">
        <v>42675</v>
      </c>
      <c r="F1904">
        <v>806013</v>
      </c>
      <c r="G1904" s="3">
        <v>54222.192835387264</v>
      </c>
      <c r="H1904" s="10" t="str">
        <f>IF(AND(E1904&gt;=$L$2,SUM($I$1:I1903)&lt;90),1,"")</f>
        <v/>
      </c>
      <c r="I1904" s="10" t="str">
        <f>IF(AND(H1904=1,F1904=$L$4),1,"")</f>
        <v/>
      </c>
      <c r="J1904" s="10" t="str">
        <f t="shared" si="32"/>
        <v/>
      </c>
    </row>
    <row r="1905" spans="5:10" x14ac:dyDescent="0.25">
      <c r="E1905" s="4">
        <v>42675</v>
      </c>
      <c r="F1905">
        <v>805994</v>
      </c>
      <c r="G1905" s="3">
        <v>836.47500226082559</v>
      </c>
      <c r="H1905" s="10" t="str">
        <f>IF(AND(E1905&gt;=$L$2,SUM($I$1:I1904)&lt;90),1,"")</f>
        <v/>
      </c>
      <c r="I1905" s="10" t="str">
        <f>IF(AND(H1905=1,F1905=$L$4),1,"")</f>
        <v/>
      </c>
      <c r="J1905" s="10" t="str">
        <f t="shared" si="32"/>
        <v/>
      </c>
    </row>
    <row r="1906" spans="5:10" x14ac:dyDescent="0.25">
      <c r="E1906" s="4">
        <v>42675</v>
      </c>
      <c r="F1906">
        <v>805961</v>
      </c>
      <c r="G1906" s="3">
        <v>38145.774875605202</v>
      </c>
      <c r="H1906" s="10" t="str">
        <f>IF(AND(E1906&gt;=$L$2,SUM($I$1:I1905)&lt;90),1,"")</f>
        <v/>
      </c>
      <c r="I1906" s="10" t="str">
        <f>IF(AND(H1906=1,F1906=$L$4),1,"")</f>
        <v/>
      </c>
      <c r="J1906" s="10" t="str">
        <f t="shared" si="32"/>
        <v/>
      </c>
    </row>
    <row r="1907" spans="5:10" x14ac:dyDescent="0.25">
      <c r="E1907" s="4">
        <v>42675</v>
      </c>
      <c r="F1907">
        <v>805877</v>
      </c>
      <c r="G1907" s="3">
        <v>3452.9223679399465</v>
      </c>
      <c r="H1907" s="10" t="str">
        <f>IF(AND(E1907&gt;=$L$2,SUM($I$1:I1906)&lt;90),1,"")</f>
        <v/>
      </c>
      <c r="I1907" s="10" t="str">
        <f>IF(AND(H1907=1,F1907=$L$4),1,"")</f>
        <v/>
      </c>
      <c r="J1907" s="10" t="str">
        <f t="shared" si="32"/>
        <v/>
      </c>
    </row>
    <row r="1908" spans="5:10" x14ac:dyDescent="0.25">
      <c r="E1908" s="4">
        <v>42675</v>
      </c>
      <c r="F1908">
        <v>805385</v>
      </c>
      <c r="G1908" s="3">
        <v>15742.198911911048</v>
      </c>
      <c r="H1908" s="10" t="str">
        <f>IF(AND(E1908&gt;=$L$2,SUM($I$1:I1907)&lt;90),1,"")</f>
        <v/>
      </c>
      <c r="I1908" s="10" t="str">
        <f>IF(AND(H1908=1,F1908=$L$4),1,"")</f>
        <v/>
      </c>
      <c r="J1908" s="10" t="str">
        <f t="shared" si="32"/>
        <v/>
      </c>
    </row>
    <row r="1909" spans="5:10" x14ac:dyDescent="0.25">
      <c r="E1909" s="4">
        <v>42675</v>
      </c>
      <c r="F1909">
        <v>805349</v>
      </c>
      <c r="G1909" s="3">
        <v>20131.404327146309</v>
      </c>
      <c r="H1909" s="10" t="str">
        <f>IF(AND(E1909&gt;=$L$2,SUM($I$1:I1908)&lt;90),1,"")</f>
        <v/>
      </c>
      <c r="I1909" s="10" t="str">
        <f>IF(AND(H1909=1,F1909=$L$4),1,"")</f>
        <v/>
      </c>
      <c r="J1909" s="10" t="str">
        <f t="shared" si="32"/>
        <v/>
      </c>
    </row>
    <row r="1910" spans="5:10" x14ac:dyDescent="0.25">
      <c r="E1910" s="4">
        <v>42675</v>
      </c>
      <c r="F1910">
        <v>804767</v>
      </c>
      <c r="G1910" s="3">
        <v>17180.087541394911</v>
      </c>
      <c r="H1910" s="10" t="str">
        <f>IF(AND(E1910&gt;=$L$2,SUM($I$1:I1909)&lt;90),1,"")</f>
        <v/>
      </c>
      <c r="I1910" s="10" t="str">
        <f>IF(AND(H1910=1,F1910=$L$4),1,"")</f>
        <v/>
      </c>
      <c r="J1910" s="10" t="str">
        <f t="shared" si="32"/>
        <v/>
      </c>
    </row>
    <row r="1911" spans="5:10" x14ac:dyDescent="0.25">
      <c r="E1911" s="4">
        <v>42675</v>
      </c>
      <c r="F1911">
        <v>804729</v>
      </c>
      <c r="G1911" s="3">
        <v>21240.686379977455</v>
      </c>
      <c r="H1911" s="10" t="str">
        <f>IF(AND(E1911&gt;=$L$2,SUM($I$1:I1910)&lt;90),1,"")</f>
        <v/>
      </c>
      <c r="I1911" s="10" t="str">
        <f>IF(AND(H1911=1,F1911=$L$4),1,"")</f>
        <v/>
      </c>
      <c r="J1911" s="10" t="str">
        <f t="shared" si="32"/>
        <v/>
      </c>
    </row>
    <row r="1912" spans="5:10" x14ac:dyDescent="0.25">
      <c r="E1912" s="4">
        <v>42675</v>
      </c>
      <c r="F1912">
        <v>804519</v>
      </c>
      <c r="G1912" s="3">
        <v>93740.83116427972</v>
      </c>
      <c r="H1912" s="10" t="str">
        <f>IF(AND(E1912&gt;=$L$2,SUM($I$1:I1911)&lt;90),1,"")</f>
        <v/>
      </c>
      <c r="I1912" s="10" t="str">
        <f>IF(AND(H1912=1,F1912=$L$4),1,"")</f>
        <v/>
      </c>
      <c r="J1912" s="10" t="str">
        <f t="shared" si="32"/>
        <v/>
      </c>
    </row>
    <row r="1913" spans="5:10" x14ac:dyDescent="0.25">
      <c r="E1913" s="4">
        <v>42675</v>
      </c>
      <c r="F1913">
        <v>804460</v>
      </c>
      <c r="G1913" s="3">
        <v>39127.379230184793</v>
      </c>
      <c r="H1913" s="10" t="str">
        <f>IF(AND(E1913&gt;=$L$2,SUM($I$1:I1912)&lt;90),1,"")</f>
        <v/>
      </c>
      <c r="I1913" s="10" t="str">
        <f>IF(AND(H1913=1,F1913=$L$4),1,"")</f>
        <v/>
      </c>
      <c r="J1913" s="10" t="str">
        <f t="shared" si="32"/>
        <v/>
      </c>
    </row>
    <row r="1914" spans="5:10" x14ac:dyDescent="0.25">
      <c r="E1914" s="4">
        <v>42675</v>
      </c>
      <c r="F1914">
        <v>804429</v>
      </c>
      <c r="G1914" s="3">
        <v>27056.350735455879</v>
      </c>
      <c r="H1914" s="10" t="str">
        <f>IF(AND(E1914&gt;=$L$2,SUM($I$1:I1913)&lt;90),1,"")</f>
        <v/>
      </c>
      <c r="I1914" s="10" t="str">
        <f>IF(AND(H1914=1,F1914=$L$4),1,"")</f>
        <v/>
      </c>
      <c r="J1914" s="10" t="str">
        <f t="shared" si="32"/>
        <v/>
      </c>
    </row>
    <row r="1915" spans="5:10" x14ac:dyDescent="0.25">
      <c r="E1915" s="4">
        <v>42675</v>
      </c>
      <c r="F1915">
        <v>803779</v>
      </c>
      <c r="G1915" s="3">
        <v>3935.0890476685345</v>
      </c>
      <c r="H1915" s="10" t="str">
        <f>IF(AND(E1915&gt;=$L$2,SUM($I$1:I1914)&lt;90),1,"")</f>
        <v/>
      </c>
      <c r="I1915" s="10" t="str">
        <f>IF(AND(H1915=1,F1915=$L$4),1,"")</f>
        <v/>
      </c>
      <c r="J1915" s="10" t="str">
        <f t="shared" si="32"/>
        <v/>
      </c>
    </row>
    <row r="1916" spans="5:10" x14ac:dyDescent="0.25">
      <c r="E1916" s="4">
        <v>42675</v>
      </c>
      <c r="F1916">
        <v>802726</v>
      </c>
      <c r="G1916" s="3">
        <v>4073.4737993816148</v>
      </c>
      <c r="H1916" s="10" t="str">
        <f>IF(AND(E1916&gt;=$L$2,SUM($I$1:I1915)&lt;90),1,"")</f>
        <v/>
      </c>
      <c r="I1916" s="10" t="str">
        <f>IF(AND(H1916=1,F1916=$L$4),1,"")</f>
        <v/>
      </c>
      <c r="J1916" s="10" t="str">
        <f t="shared" si="32"/>
        <v/>
      </c>
    </row>
    <row r="1917" spans="5:10" x14ac:dyDescent="0.25">
      <c r="E1917" s="4">
        <v>42675</v>
      </c>
      <c r="F1917">
        <v>802702</v>
      </c>
      <c r="G1917" s="3">
        <v>3218.0175639876461</v>
      </c>
      <c r="H1917" s="10" t="str">
        <f>IF(AND(E1917&gt;=$L$2,SUM($I$1:I1916)&lt;90),1,"")</f>
        <v/>
      </c>
      <c r="I1917" s="10" t="str">
        <f>IF(AND(H1917=1,F1917=$L$4),1,"")</f>
        <v/>
      </c>
      <c r="J1917" s="10" t="str">
        <f t="shared" si="32"/>
        <v/>
      </c>
    </row>
    <row r="1918" spans="5:10" x14ac:dyDescent="0.25">
      <c r="E1918" s="4">
        <v>42675</v>
      </c>
      <c r="F1918">
        <v>802697</v>
      </c>
      <c r="G1918" s="3">
        <v>3538.0849945163773</v>
      </c>
      <c r="H1918" s="10" t="str">
        <f>IF(AND(E1918&gt;=$L$2,SUM($I$1:I1917)&lt;90),1,"")</f>
        <v/>
      </c>
      <c r="I1918" s="10" t="str">
        <f>IF(AND(H1918=1,F1918=$L$4),1,"")</f>
        <v/>
      </c>
      <c r="J1918" s="10" t="str">
        <f t="shared" si="32"/>
        <v/>
      </c>
    </row>
    <row r="1919" spans="5:10" x14ac:dyDescent="0.25">
      <c r="E1919" s="4">
        <v>42675</v>
      </c>
      <c r="F1919">
        <v>802694</v>
      </c>
      <c r="G1919" s="3">
        <v>1855.006045156545</v>
      </c>
      <c r="H1919" s="10" t="str">
        <f>IF(AND(E1919&gt;=$L$2,SUM($I$1:I1918)&lt;90),1,"")</f>
        <v/>
      </c>
      <c r="I1919" s="10" t="str">
        <f>IF(AND(H1919=1,F1919=$L$4),1,"")</f>
        <v/>
      </c>
      <c r="J1919" s="10" t="str">
        <f t="shared" si="32"/>
        <v/>
      </c>
    </row>
    <row r="1920" spans="5:10" x14ac:dyDescent="0.25">
      <c r="E1920" s="4">
        <v>42675</v>
      </c>
      <c r="F1920">
        <v>802687</v>
      </c>
      <c r="G1920" s="3">
        <v>3720.1049033623121</v>
      </c>
      <c r="H1920" s="10" t="str">
        <f>IF(AND(E1920&gt;=$L$2,SUM($I$1:I1919)&lt;90),1,"")</f>
        <v/>
      </c>
      <c r="I1920" s="10" t="str">
        <f>IF(AND(H1920=1,F1920=$L$4),1,"")</f>
        <v/>
      </c>
      <c r="J1920" s="10" t="str">
        <f t="shared" si="32"/>
        <v/>
      </c>
    </row>
    <row r="1921" spans="5:10" x14ac:dyDescent="0.25">
      <c r="E1921" s="4">
        <v>42675</v>
      </c>
      <c r="F1921">
        <v>101790</v>
      </c>
      <c r="G1921" s="3">
        <v>27472.661207841807</v>
      </c>
      <c r="H1921" s="10" t="str">
        <f>IF(AND(E1921&gt;=$L$2,SUM($I$1:I1920)&lt;90),1,"")</f>
        <v/>
      </c>
      <c r="I1921" s="10" t="str">
        <f>IF(AND(H1921=1,F1921=$L$4),1,"")</f>
        <v/>
      </c>
      <c r="J1921" s="10" t="str">
        <f t="shared" si="32"/>
        <v/>
      </c>
    </row>
    <row r="1922" spans="5:10" x14ac:dyDescent="0.25">
      <c r="E1922" s="4">
        <v>42705</v>
      </c>
      <c r="F1922">
        <v>809557</v>
      </c>
      <c r="G1922" s="3">
        <v>2629.0356684355206</v>
      </c>
      <c r="H1922" s="10" t="str">
        <f>IF(AND(E1922&gt;=$L$2,SUM($I$1:I1921)&lt;90),1,"")</f>
        <v/>
      </c>
      <c r="I1922" s="10" t="str">
        <f>IF(AND(H1922=1,F1922=$L$4),1,"")</f>
        <v/>
      </c>
      <c r="J1922" s="10" t="str">
        <f t="shared" si="32"/>
        <v/>
      </c>
    </row>
    <row r="1923" spans="5:10" x14ac:dyDescent="0.25">
      <c r="E1923" s="4">
        <v>42705</v>
      </c>
      <c r="F1923">
        <v>809528</v>
      </c>
      <c r="G1923" s="3">
        <v>1079.5246030045964</v>
      </c>
      <c r="H1923" s="10" t="str">
        <f>IF(AND(E1923&gt;=$L$2,SUM($I$1:I1922)&lt;90),1,"")</f>
        <v/>
      </c>
      <c r="I1923" s="10" t="str">
        <f>IF(AND(H1923=1,F1923=$L$4),1,"")</f>
        <v/>
      </c>
      <c r="J1923" s="10" t="str">
        <f t="shared" ref="J1923:J1986" si="33">IF(AND(H1923=1,I1923=1),ROW(),"")</f>
        <v/>
      </c>
    </row>
    <row r="1924" spans="5:10" x14ac:dyDescent="0.25">
      <c r="E1924" s="4">
        <v>42705</v>
      </c>
      <c r="F1924">
        <v>809455</v>
      </c>
      <c r="G1924" s="3">
        <v>398.74830951720025</v>
      </c>
      <c r="H1924" s="10" t="str">
        <f>IF(AND(E1924&gt;=$L$2,SUM($I$1:I1923)&lt;90),1,"")</f>
        <v/>
      </c>
      <c r="I1924" s="10" t="str">
        <f>IF(AND(H1924=1,F1924=$L$4),1,"")</f>
        <v/>
      </c>
      <c r="J1924" s="10" t="str">
        <f t="shared" si="33"/>
        <v/>
      </c>
    </row>
    <row r="1925" spans="5:10" x14ac:dyDescent="0.25">
      <c r="E1925" s="4">
        <v>42705</v>
      </c>
      <c r="F1925">
        <v>809427</v>
      </c>
      <c r="G1925" s="3">
        <v>4619.9729434032033</v>
      </c>
      <c r="H1925" s="10" t="str">
        <f>IF(AND(E1925&gt;=$L$2,SUM($I$1:I1924)&lt;90),1,"")</f>
        <v/>
      </c>
      <c r="I1925" s="10" t="str">
        <f>IF(AND(H1925=1,F1925=$L$4),1,"")</f>
        <v/>
      </c>
      <c r="J1925" s="10" t="str">
        <f t="shared" si="33"/>
        <v/>
      </c>
    </row>
    <row r="1926" spans="5:10" x14ac:dyDescent="0.25">
      <c r="E1926" s="4">
        <v>42705</v>
      </c>
      <c r="F1926">
        <v>809000</v>
      </c>
      <c r="G1926" s="3">
        <v>523.07507409758364</v>
      </c>
      <c r="H1926" s="10" t="str">
        <f>IF(AND(E1926&gt;=$L$2,SUM($I$1:I1925)&lt;90),1,"")</f>
        <v/>
      </c>
      <c r="I1926" s="10" t="str">
        <f>IF(AND(H1926=1,F1926=$L$4),1,"")</f>
        <v/>
      </c>
      <c r="J1926" s="10" t="str">
        <f t="shared" si="33"/>
        <v/>
      </c>
    </row>
    <row r="1927" spans="5:10" x14ac:dyDescent="0.25">
      <c r="E1927" s="4">
        <v>42705</v>
      </c>
      <c r="F1927">
        <v>807860</v>
      </c>
      <c r="G1927" s="3">
        <v>5494.5208641649624</v>
      </c>
      <c r="H1927" s="10" t="str">
        <f>IF(AND(E1927&gt;=$L$2,SUM($I$1:I1926)&lt;90),1,"")</f>
        <v/>
      </c>
      <c r="I1927" s="10" t="str">
        <f>IF(AND(H1927=1,F1927=$L$4),1,"")</f>
        <v/>
      </c>
      <c r="J1927" s="10" t="str">
        <f t="shared" si="33"/>
        <v/>
      </c>
    </row>
    <row r="1928" spans="5:10" x14ac:dyDescent="0.25">
      <c r="E1928" s="4">
        <v>42705</v>
      </c>
      <c r="F1928">
        <v>807533</v>
      </c>
      <c r="G1928" s="3">
        <v>5838.4955913389567</v>
      </c>
      <c r="H1928" s="10" t="str">
        <f>IF(AND(E1928&gt;=$L$2,SUM($I$1:I1927)&lt;90),1,"")</f>
        <v/>
      </c>
      <c r="I1928" s="10" t="str">
        <f>IF(AND(H1928=1,F1928=$L$4),1,"")</f>
        <v/>
      </c>
      <c r="J1928" s="10" t="str">
        <f t="shared" si="33"/>
        <v/>
      </c>
    </row>
    <row r="1929" spans="5:10" x14ac:dyDescent="0.25">
      <c r="E1929" s="4">
        <v>42705</v>
      </c>
      <c r="F1929">
        <v>806662</v>
      </c>
      <c r="G1929" s="3">
        <v>3108.3376115767774</v>
      </c>
      <c r="H1929" s="10" t="str">
        <f>IF(AND(E1929&gt;=$L$2,SUM($I$1:I1928)&lt;90),1,"")</f>
        <v/>
      </c>
      <c r="I1929" s="10" t="str">
        <f>IF(AND(H1929=1,F1929=$L$4),1,"")</f>
        <v/>
      </c>
      <c r="J1929" s="10" t="str">
        <f t="shared" si="33"/>
        <v/>
      </c>
    </row>
    <row r="1930" spans="5:10" x14ac:dyDescent="0.25">
      <c r="E1930" s="4">
        <v>42705</v>
      </c>
      <c r="F1930">
        <v>806538</v>
      </c>
      <c r="G1930" s="3">
        <v>3635.4927218014423</v>
      </c>
      <c r="H1930" s="10" t="str">
        <f>IF(AND(E1930&gt;=$L$2,SUM($I$1:I1929)&lt;90),1,"")</f>
        <v/>
      </c>
      <c r="I1930" s="10" t="str">
        <f>IF(AND(H1930=1,F1930=$L$4),1,"")</f>
        <v/>
      </c>
      <c r="J1930" s="10" t="str">
        <f t="shared" si="33"/>
        <v/>
      </c>
    </row>
    <row r="1931" spans="5:10" x14ac:dyDescent="0.25">
      <c r="E1931" s="4">
        <v>42705</v>
      </c>
      <c r="F1931">
        <v>806436</v>
      </c>
      <c r="G1931" s="3">
        <v>612.31834218698748</v>
      </c>
      <c r="H1931" s="10" t="str">
        <f>IF(AND(E1931&gt;=$L$2,SUM($I$1:I1930)&lt;90),1,"")</f>
        <v/>
      </c>
      <c r="I1931" s="10" t="str">
        <f>IF(AND(H1931=1,F1931=$L$4),1,"")</f>
        <v/>
      </c>
      <c r="J1931" s="10" t="str">
        <f t="shared" si="33"/>
        <v/>
      </c>
    </row>
    <row r="1932" spans="5:10" x14ac:dyDescent="0.25">
      <c r="E1932" s="4">
        <v>42705</v>
      </c>
      <c r="F1932">
        <v>806231</v>
      </c>
      <c r="G1932" s="3">
        <v>4473.5850985250618</v>
      </c>
      <c r="H1932" s="10" t="str">
        <f>IF(AND(E1932&gt;=$L$2,SUM($I$1:I1931)&lt;90),1,"")</f>
        <v/>
      </c>
      <c r="I1932" s="10" t="str">
        <f>IF(AND(H1932=1,F1932=$L$4),1,"")</f>
        <v/>
      </c>
      <c r="J1932" s="10" t="str">
        <f t="shared" si="33"/>
        <v/>
      </c>
    </row>
    <row r="1933" spans="5:10" x14ac:dyDescent="0.25">
      <c r="E1933" s="4">
        <v>42705</v>
      </c>
      <c r="F1933">
        <v>806171</v>
      </c>
      <c r="G1933" s="3">
        <v>10673.711502579099</v>
      </c>
      <c r="H1933" s="10" t="str">
        <f>IF(AND(E1933&gt;=$L$2,SUM($I$1:I1932)&lt;90),1,"")</f>
        <v/>
      </c>
      <c r="I1933" s="10" t="str">
        <f>IF(AND(H1933=1,F1933=$L$4),1,"")</f>
        <v/>
      </c>
      <c r="J1933" s="10" t="str">
        <f t="shared" si="33"/>
        <v/>
      </c>
    </row>
    <row r="1934" spans="5:10" x14ac:dyDescent="0.25">
      <c r="E1934" s="4">
        <v>42705</v>
      </c>
      <c r="F1934">
        <v>806028</v>
      </c>
      <c r="G1934" s="3">
        <v>35797.599097257036</v>
      </c>
      <c r="H1934" s="10" t="str">
        <f>IF(AND(E1934&gt;=$L$2,SUM($I$1:I1933)&lt;90),1,"")</f>
        <v/>
      </c>
      <c r="I1934" s="10" t="str">
        <f>IF(AND(H1934=1,F1934=$L$4),1,"")</f>
        <v/>
      </c>
      <c r="J1934" s="10" t="str">
        <f t="shared" si="33"/>
        <v/>
      </c>
    </row>
    <row r="1935" spans="5:10" x14ac:dyDescent="0.25">
      <c r="E1935" s="4">
        <v>42705</v>
      </c>
      <c r="F1935">
        <v>806014</v>
      </c>
      <c r="G1935" s="3">
        <v>3055.6943135831089</v>
      </c>
      <c r="H1935" s="10" t="str">
        <f>IF(AND(E1935&gt;=$L$2,SUM($I$1:I1934)&lt;90),1,"")</f>
        <v/>
      </c>
      <c r="I1935" s="10" t="str">
        <f>IF(AND(H1935=1,F1935=$L$4),1,"")</f>
        <v/>
      </c>
      <c r="J1935" s="10" t="str">
        <f t="shared" si="33"/>
        <v/>
      </c>
    </row>
    <row r="1936" spans="5:10" x14ac:dyDescent="0.25">
      <c r="E1936" s="4">
        <v>42705</v>
      </c>
      <c r="F1936">
        <v>806013</v>
      </c>
      <c r="G1936" s="3">
        <v>87517.2443105813</v>
      </c>
      <c r="H1936" s="10" t="str">
        <f>IF(AND(E1936&gt;=$L$2,SUM($I$1:I1935)&lt;90),1,"")</f>
        <v/>
      </c>
      <c r="I1936" s="10" t="str">
        <f>IF(AND(H1936=1,F1936=$L$4),1,"")</f>
        <v/>
      </c>
      <c r="J1936" s="10" t="str">
        <f t="shared" si="33"/>
        <v/>
      </c>
    </row>
    <row r="1937" spans="5:10" x14ac:dyDescent="0.25">
      <c r="E1937" s="4">
        <v>42705</v>
      </c>
      <c r="F1937">
        <v>805961</v>
      </c>
      <c r="G1937" s="3">
        <v>27815.868953215624</v>
      </c>
      <c r="H1937" s="10" t="str">
        <f>IF(AND(E1937&gt;=$L$2,SUM($I$1:I1936)&lt;90),1,"")</f>
        <v/>
      </c>
      <c r="I1937" s="10" t="str">
        <f>IF(AND(H1937=1,F1937=$L$4),1,"")</f>
        <v/>
      </c>
      <c r="J1937" s="10" t="str">
        <f t="shared" si="33"/>
        <v/>
      </c>
    </row>
    <row r="1938" spans="5:10" x14ac:dyDescent="0.25">
      <c r="E1938" s="4">
        <v>42705</v>
      </c>
      <c r="F1938">
        <v>805877</v>
      </c>
      <c r="G1938" s="3">
        <v>1701.3991360025059</v>
      </c>
      <c r="H1938" s="10" t="str">
        <f>IF(AND(E1938&gt;=$L$2,SUM($I$1:I1937)&lt;90),1,"")</f>
        <v/>
      </c>
      <c r="I1938" s="10" t="str">
        <f>IF(AND(H1938=1,F1938=$L$4),1,"")</f>
        <v/>
      </c>
      <c r="J1938" s="10" t="str">
        <f t="shared" si="33"/>
        <v/>
      </c>
    </row>
    <row r="1939" spans="5:10" x14ac:dyDescent="0.25">
      <c r="E1939" s="4">
        <v>42705</v>
      </c>
      <c r="F1939">
        <v>805385</v>
      </c>
      <c r="G1939" s="3">
        <v>9213.6122023047719</v>
      </c>
      <c r="H1939" s="10" t="str">
        <f>IF(AND(E1939&gt;=$L$2,SUM($I$1:I1938)&lt;90),1,"")</f>
        <v/>
      </c>
      <c r="I1939" s="10" t="str">
        <f>IF(AND(H1939=1,F1939=$L$4),1,"")</f>
        <v/>
      </c>
      <c r="J1939" s="10" t="str">
        <f t="shared" si="33"/>
        <v/>
      </c>
    </row>
    <row r="1940" spans="5:10" x14ac:dyDescent="0.25">
      <c r="E1940" s="4">
        <v>42705</v>
      </c>
      <c r="F1940">
        <v>805349</v>
      </c>
      <c r="G1940" s="3">
        <v>16862.091253948678</v>
      </c>
      <c r="H1940" s="10" t="str">
        <f>IF(AND(E1940&gt;=$L$2,SUM($I$1:I1939)&lt;90),1,"")</f>
        <v/>
      </c>
      <c r="I1940" s="10" t="str">
        <f>IF(AND(H1940=1,F1940=$L$4),1,"")</f>
        <v/>
      </c>
      <c r="J1940" s="10" t="str">
        <f t="shared" si="33"/>
        <v/>
      </c>
    </row>
    <row r="1941" spans="5:10" x14ac:dyDescent="0.25">
      <c r="E1941" s="4">
        <v>42705</v>
      </c>
      <c r="F1941">
        <v>804767</v>
      </c>
      <c r="G1941" s="3">
        <v>9797.5989661933854</v>
      </c>
      <c r="H1941" s="10" t="str">
        <f>IF(AND(E1941&gt;=$L$2,SUM($I$1:I1940)&lt;90),1,"")</f>
        <v/>
      </c>
      <c r="I1941" s="10" t="str">
        <f>IF(AND(H1941=1,F1941=$L$4),1,"")</f>
        <v/>
      </c>
      <c r="J1941" s="10" t="str">
        <f t="shared" si="33"/>
        <v/>
      </c>
    </row>
    <row r="1942" spans="5:10" x14ac:dyDescent="0.25">
      <c r="E1942" s="4">
        <v>42705</v>
      </c>
      <c r="F1942">
        <v>804729</v>
      </c>
      <c r="G1942" s="3">
        <v>12813.696468985645</v>
      </c>
      <c r="H1942" s="10" t="str">
        <f>IF(AND(E1942&gt;=$L$2,SUM($I$1:I1941)&lt;90),1,"")</f>
        <v/>
      </c>
      <c r="I1942" s="10" t="str">
        <f>IF(AND(H1942=1,F1942=$L$4),1,"")</f>
        <v/>
      </c>
      <c r="J1942" s="10" t="str">
        <f t="shared" si="33"/>
        <v/>
      </c>
    </row>
    <row r="1943" spans="5:10" x14ac:dyDescent="0.25">
      <c r="E1943" s="4">
        <v>42705</v>
      </c>
      <c r="F1943">
        <v>804519</v>
      </c>
      <c r="G1943" s="3">
        <v>54550.648687802699</v>
      </c>
      <c r="H1943" s="10" t="str">
        <f>IF(AND(E1943&gt;=$L$2,SUM($I$1:I1942)&lt;90),1,"")</f>
        <v/>
      </c>
      <c r="I1943" s="10" t="str">
        <f>IF(AND(H1943=1,F1943=$L$4),1,"")</f>
        <v/>
      </c>
      <c r="J1943" s="10" t="str">
        <f t="shared" si="33"/>
        <v/>
      </c>
    </row>
    <row r="1944" spans="5:10" x14ac:dyDescent="0.25">
      <c r="E1944" s="4">
        <v>42705</v>
      </c>
      <c r="F1944">
        <v>804460</v>
      </c>
      <c r="G1944" s="3">
        <v>67156.359598345603</v>
      </c>
      <c r="H1944" s="10" t="str">
        <f>IF(AND(E1944&gt;=$L$2,SUM($I$1:I1943)&lt;90),1,"")</f>
        <v/>
      </c>
      <c r="I1944" s="10" t="str">
        <f>IF(AND(H1944=1,F1944=$L$4),1,"")</f>
        <v/>
      </c>
      <c r="J1944" s="10" t="str">
        <f t="shared" si="33"/>
        <v/>
      </c>
    </row>
    <row r="1945" spans="5:10" x14ac:dyDescent="0.25">
      <c r="E1945" s="4">
        <v>42705</v>
      </c>
      <c r="F1945">
        <v>804429</v>
      </c>
      <c r="G1945" s="3">
        <v>2952.6222504789075</v>
      </c>
      <c r="H1945" s="10" t="str">
        <f>IF(AND(E1945&gt;=$L$2,SUM($I$1:I1944)&lt;90),1,"")</f>
        <v/>
      </c>
      <c r="I1945" s="10" t="str">
        <f>IF(AND(H1945=1,F1945=$L$4),1,"")</f>
        <v/>
      </c>
      <c r="J1945" s="10" t="str">
        <f t="shared" si="33"/>
        <v/>
      </c>
    </row>
    <row r="1946" spans="5:10" x14ac:dyDescent="0.25">
      <c r="E1946" s="4">
        <v>42705</v>
      </c>
      <c r="F1946">
        <v>803779</v>
      </c>
      <c r="G1946" s="3">
        <v>197.92387643024233</v>
      </c>
      <c r="H1946" s="10" t="str">
        <f>IF(AND(E1946&gt;=$L$2,SUM($I$1:I1945)&lt;90),1,"")</f>
        <v/>
      </c>
      <c r="I1946" s="10" t="str">
        <f>IF(AND(H1946=1,F1946=$L$4),1,"")</f>
        <v/>
      </c>
      <c r="J1946" s="10" t="str">
        <f t="shared" si="33"/>
        <v/>
      </c>
    </row>
    <row r="1947" spans="5:10" x14ac:dyDescent="0.25">
      <c r="E1947" s="4">
        <v>42705</v>
      </c>
      <c r="F1947">
        <v>802726</v>
      </c>
      <c r="G1947" s="3">
        <v>4457.1686699783395</v>
      </c>
      <c r="H1947" s="10" t="str">
        <f>IF(AND(E1947&gt;=$L$2,SUM($I$1:I1946)&lt;90),1,"")</f>
        <v/>
      </c>
      <c r="I1947" s="10" t="str">
        <f>IF(AND(H1947=1,F1947=$L$4),1,"")</f>
        <v/>
      </c>
      <c r="J1947" s="10" t="str">
        <f t="shared" si="33"/>
        <v/>
      </c>
    </row>
    <row r="1948" spans="5:10" x14ac:dyDescent="0.25">
      <c r="E1948" s="4">
        <v>42705</v>
      </c>
      <c r="F1948">
        <v>802702</v>
      </c>
      <c r="G1948" s="3">
        <v>1218.0051212293679</v>
      </c>
      <c r="H1948" s="10" t="str">
        <f>IF(AND(E1948&gt;=$L$2,SUM($I$1:I1947)&lt;90),1,"")</f>
        <v/>
      </c>
      <c r="I1948" s="10" t="str">
        <f>IF(AND(H1948=1,F1948=$L$4),1,"")</f>
        <v/>
      </c>
      <c r="J1948" s="10" t="str">
        <f t="shared" si="33"/>
        <v/>
      </c>
    </row>
    <row r="1949" spans="5:10" x14ac:dyDescent="0.25">
      <c r="E1949" s="4">
        <v>42705</v>
      </c>
      <c r="F1949">
        <v>802697</v>
      </c>
      <c r="G1949" s="3">
        <v>2005.7650168808516</v>
      </c>
      <c r="H1949" s="10" t="str">
        <f>IF(AND(E1949&gt;=$L$2,SUM($I$1:I1948)&lt;90),1,"")</f>
        <v/>
      </c>
      <c r="I1949" s="10" t="str">
        <f>IF(AND(H1949=1,F1949=$L$4),1,"")</f>
        <v/>
      </c>
      <c r="J1949" s="10" t="str">
        <f t="shared" si="33"/>
        <v/>
      </c>
    </row>
    <row r="1950" spans="5:10" x14ac:dyDescent="0.25">
      <c r="E1950" s="4">
        <v>42705</v>
      </c>
      <c r="F1950">
        <v>802694</v>
      </c>
      <c r="G1950" s="3">
        <v>604.11012791362623</v>
      </c>
      <c r="H1950" s="10" t="str">
        <f>IF(AND(E1950&gt;=$L$2,SUM($I$1:I1949)&lt;90),1,"")</f>
        <v/>
      </c>
      <c r="I1950" s="10" t="str">
        <f>IF(AND(H1950=1,F1950=$L$4),1,"")</f>
        <v/>
      </c>
      <c r="J1950" s="10" t="str">
        <f t="shared" si="33"/>
        <v/>
      </c>
    </row>
    <row r="1951" spans="5:10" x14ac:dyDescent="0.25">
      <c r="E1951" s="4">
        <v>42705</v>
      </c>
      <c r="F1951">
        <v>802687</v>
      </c>
      <c r="G1951" s="3">
        <v>1407.8652094438448</v>
      </c>
      <c r="H1951" s="10" t="str">
        <f>IF(AND(E1951&gt;=$L$2,SUM($I$1:I1950)&lt;90),1,"")</f>
        <v/>
      </c>
      <c r="I1951" s="10" t="str">
        <f>IF(AND(H1951=1,F1951=$L$4),1,"")</f>
        <v/>
      </c>
      <c r="J1951" s="10" t="str">
        <f t="shared" si="33"/>
        <v/>
      </c>
    </row>
    <row r="1952" spans="5:10" x14ac:dyDescent="0.25">
      <c r="E1952" s="4">
        <v>42705</v>
      </c>
      <c r="F1952">
        <v>101790</v>
      </c>
      <c r="G1952" s="3">
        <v>17960.559741507921</v>
      </c>
      <c r="H1952" s="10" t="str">
        <f>IF(AND(E1952&gt;=$L$2,SUM($I$1:I1951)&lt;90),1,"")</f>
        <v/>
      </c>
      <c r="I1952" s="10" t="str">
        <f>IF(AND(H1952=1,F1952=$L$4),1,"")</f>
        <v/>
      </c>
      <c r="J1952" s="10" t="str">
        <f t="shared" si="33"/>
        <v/>
      </c>
    </row>
    <row r="1953" spans="5:10" x14ac:dyDescent="0.25">
      <c r="E1953" s="4">
        <v>42736</v>
      </c>
      <c r="F1953">
        <v>809557</v>
      </c>
      <c r="G1953" s="3">
        <v>6054.3612949914441</v>
      </c>
      <c r="H1953" s="10" t="str">
        <f>IF(AND(E1953&gt;=$L$2,SUM($I$1:I1952)&lt;90),1,"")</f>
        <v/>
      </c>
      <c r="I1953" s="10" t="str">
        <f>IF(AND(H1953=1,F1953=$L$4),1,"")</f>
        <v/>
      </c>
      <c r="J1953" s="10" t="str">
        <f t="shared" si="33"/>
        <v/>
      </c>
    </row>
    <row r="1954" spans="5:10" x14ac:dyDescent="0.25">
      <c r="E1954" s="4">
        <v>42736</v>
      </c>
      <c r="F1954">
        <v>809528</v>
      </c>
      <c r="G1954" s="3">
        <v>8398.0637250450964</v>
      </c>
      <c r="H1954" s="10" t="str">
        <f>IF(AND(E1954&gt;=$L$2,SUM($I$1:I1953)&lt;90),1,"")</f>
        <v/>
      </c>
      <c r="I1954" s="10" t="str">
        <f>IF(AND(H1954=1,F1954=$L$4),1,"")</f>
        <v/>
      </c>
      <c r="J1954" s="10" t="str">
        <f t="shared" si="33"/>
        <v/>
      </c>
    </row>
    <row r="1955" spans="5:10" x14ac:dyDescent="0.25">
      <c r="E1955" s="4">
        <v>42736</v>
      </c>
      <c r="F1955">
        <v>809455</v>
      </c>
      <c r="G1955" s="3">
        <v>1139.587072192134</v>
      </c>
      <c r="H1955" s="10" t="str">
        <f>IF(AND(E1955&gt;=$L$2,SUM($I$1:I1954)&lt;90),1,"")</f>
        <v/>
      </c>
      <c r="I1955" s="10" t="str">
        <f>IF(AND(H1955=1,F1955=$L$4),1,"")</f>
        <v/>
      </c>
      <c r="J1955" s="10" t="str">
        <f t="shared" si="33"/>
        <v/>
      </c>
    </row>
    <row r="1956" spans="5:10" x14ac:dyDescent="0.25">
      <c r="E1956" s="4">
        <v>42736</v>
      </c>
      <c r="F1956">
        <v>809427</v>
      </c>
      <c r="G1956" s="3">
        <v>4078.0097778609993</v>
      </c>
      <c r="H1956" s="10" t="str">
        <f>IF(AND(E1956&gt;=$L$2,SUM($I$1:I1955)&lt;90),1,"")</f>
        <v/>
      </c>
      <c r="I1956" s="10" t="str">
        <f>IF(AND(H1956=1,F1956=$L$4),1,"")</f>
        <v/>
      </c>
      <c r="J1956" s="10" t="str">
        <f t="shared" si="33"/>
        <v/>
      </c>
    </row>
    <row r="1957" spans="5:10" x14ac:dyDescent="0.25">
      <c r="E1957" s="4">
        <v>42736</v>
      </c>
      <c r="F1957">
        <v>809000</v>
      </c>
      <c r="G1957" s="3">
        <v>2901.9099599315609</v>
      </c>
      <c r="H1957" s="10" t="str">
        <f>IF(AND(E1957&gt;=$L$2,SUM($I$1:I1956)&lt;90),1,"")</f>
        <v/>
      </c>
      <c r="I1957" s="10" t="str">
        <f>IF(AND(H1957=1,F1957=$L$4),1,"")</f>
        <v/>
      </c>
      <c r="J1957" s="10" t="str">
        <f t="shared" si="33"/>
        <v/>
      </c>
    </row>
    <row r="1958" spans="5:10" x14ac:dyDescent="0.25">
      <c r="E1958" s="4">
        <v>42736</v>
      </c>
      <c r="F1958">
        <v>807860</v>
      </c>
      <c r="G1958" s="3">
        <v>8469.0220037919826</v>
      </c>
      <c r="H1958" s="10" t="str">
        <f>IF(AND(E1958&gt;=$L$2,SUM($I$1:I1957)&lt;90),1,"")</f>
        <v/>
      </c>
      <c r="I1958" s="10" t="str">
        <f>IF(AND(H1958=1,F1958=$L$4),1,"")</f>
        <v/>
      </c>
      <c r="J1958" s="10" t="str">
        <f t="shared" si="33"/>
        <v/>
      </c>
    </row>
    <row r="1959" spans="5:10" x14ac:dyDescent="0.25">
      <c r="E1959" s="4">
        <v>42736</v>
      </c>
      <c r="F1959">
        <v>807533</v>
      </c>
      <c r="G1959" s="3">
        <v>6809.1944075758374</v>
      </c>
      <c r="H1959" s="10" t="str">
        <f>IF(AND(E1959&gt;=$L$2,SUM($I$1:I1958)&lt;90),1,"")</f>
        <v/>
      </c>
      <c r="I1959" s="10" t="str">
        <f>IF(AND(H1959=1,F1959=$L$4),1,"")</f>
        <v/>
      </c>
      <c r="J1959" s="10" t="str">
        <f t="shared" si="33"/>
        <v/>
      </c>
    </row>
    <row r="1960" spans="5:10" x14ac:dyDescent="0.25">
      <c r="E1960" s="4">
        <v>42736</v>
      </c>
      <c r="F1960">
        <v>806662</v>
      </c>
      <c r="G1960" s="3">
        <v>4085.2089663720744</v>
      </c>
      <c r="H1960" s="10" t="str">
        <f>IF(AND(E1960&gt;=$L$2,SUM($I$1:I1959)&lt;90),1,"")</f>
        <v/>
      </c>
      <c r="I1960" s="10" t="str">
        <f>IF(AND(H1960=1,F1960=$L$4),1,"")</f>
        <v/>
      </c>
      <c r="J1960" s="10" t="str">
        <f t="shared" si="33"/>
        <v/>
      </c>
    </row>
    <row r="1961" spans="5:10" x14ac:dyDescent="0.25">
      <c r="E1961" s="4">
        <v>42736</v>
      </c>
      <c r="F1961">
        <v>806538</v>
      </c>
      <c r="G1961" s="3">
        <v>5380.8345434711937</v>
      </c>
      <c r="H1961" s="10" t="str">
        <f>IF(AND(E1961&gt;=$L$2,SUM($I$1:I1960)&lt;90),1,"")</f>
        <v/>
      </c>
      <c r="I1961" s="10" t="str">
        <f>IF(AND(H1961=1,F1961=$L$4),1,"")</f>
        <v/>
      </c>
      <c r="J1961" s="10" t="str">
        <f t="shared" si="33"/>
        <v/>
      </c>
    </row>
    <row r="1962" spans="5:10" x14ac:dyDescent="0.25">
      <c r="E1962" s="4">
        <v>42736</v>
      </c>
      <c r="F1962">
        <v>806436</v>
      </c>
      <c r="G1962" s="3">
        <v>2708.8178687480431</v>
      </c>
      <c r="H1962" s="10" t="str">
        <f>IF(AND(E1962&gt;=$L$2,SUM($I$1:I1961)&lt;90),1,"")</f>
        <v/>
      </c>
      <c r="I1962" s="10" t="str">
        <f>IF(AND(H1962=1,F1962=$L$4),1,"")</f>
        <v/>
      </c>
      <c r="J1962" s="10" t="str">
        <f t="shared" si="33"/>
        <v/>
      </c>
    </row>
    <row r="1963" spans="5:10" x14ac:dyDescent="0.25">
      <c r="E1963" s="4">
        <v>42736</v>
      </c>
      <c r="F1963">
        <v>806231</v>
      </c>
      <c r="G1963" s="3">
        <v>5376.1712961551711</v>
      </c>
      <c r="H1963" s="10" t="str">
        <f>IF(AND(E1963&gt;=$L$2,SUM($I$1:I1962)&lt;90),1,"")</f>
        <v/>
      </c>
      <c r="I1963" s="10" t="str">
        <f>IF(AND(H1963=1,F1963=$L$4),1,"")</f>
        <v/>
      </c>
      <c r="J1963" s="10" t="str">
        <f t="shared" si="33"/>
        <v/>
      </c>
    </row>
    <row r="1964" spans="5:10" x14ac:dyDescent="0.25">
      <c r="E1964" s="4">
        <v>42736</v>
      </c>
      <c r="F1964">
        <v>806171</v>
      </c>
      <c r="G1964" s="3">
        <v>14429.829904175403</v>
      </c>
      <c r="H1964" s="10" t="str">
        <f>IF(AND(E1964&gt;=$L$2,SUM($I$1:I1963)&lt;90),1,"")</f>
        <v/>
      </c>
      <c r="I1964" s="10" t="str">
        <f>IF(AND(H1964=1,F1964=$L$4),1,"")</f>
        <v/>
      </c>
      <c r="J1964" s="10" t="str">
        <f t="shared" si="33"/>
        <v/>
      </c>
    </row>
    <row r="1965" spans="5:10" x14ac:dyDescent="0.25">
      <c r="E1965" s="4">
        <v>42736</v>
      </c>
      <c r="F1965">
        <v>806028</v>
      </c>
      <c r="G1965" s="3">
        <v>41229.692509532004</v>
      </c>
      <c r="H1965" s="10" t="str">
        <f>IF(AND(E1965&gt;=$L$2,SUM($I$1:I1964)&lt;90),1,"")</f>
        <v/>
      </c>
      <c r="I1965" s="10" t="str">
        <f>IF(AND(H1965=1,F1965=$L$4),1,"")</f>
        <v/>
      </c>
      <c r="J1965" s="10" t="str">
        <f t="shared" si="33"/>
        <v/>
      </c>
    </row>
    <row r="1966" spans="5:10" x14ac:dyDescent="0.25">
      <c r="E1966" s="4">
        <v>42736</v>
      </c>
      <c r="F1966">
        <v>806014</v>
      </c>
      <c r="G1966" s="3">
        <v>7122.1247435739242</v>
      </c>
      <c r="H1966" s="10" t="str">
        <f>IF(AND(E1966&gt;=$L$2,SUM($I$1:I1965)&lt;90),1,"")</f>
        <v/>
      </c>
      <c r="I1966" s="10" t="str">
        <f>IF(AND(H1966=1,F1966=$L$4),1,"")</f>
        <v/>
      </c>
      <c r="J1966" s="10" t="str">
        <f t="shared" si="33"/>
        <v/>
      </c>
    </row>
    <row r="1967" spans="5:10" x14ac:dyDescent="0.25">
      <c r="E1967" s="4">
        <v>42736</v>
      </c>
      <c r="F1967">
        <v>806013</v>
      </c>
      <c r="G1967" s="3">
        <v>67940.112108378729</v>
      </c>
      <c r="H1967" s="10" t="str">
        <f>IF(AND(E1967&gt;=$L$2,SUM($I$1:I1966)&lt;90),1,"")</f>
        <v/>
      </c>
      <c r="I1967" s="10" t="str">
        <f>IF(AND(H1967=1,F1967=$L$4),1,"")</f>
        <v/>
      </c>
      <c r="J1967" s="10" t="str">
        <f t="shared" si="33"/>
        <v/>
      </c>
    </row>
    <row r="1968" spans="5:10" x14ac:dyDescent="0.25">
      <c r="E1968" s="4">
        <v>42736</v>
      </c>
      <c r="F1968">
        <v>805994</v>
      </c>
      <c r="G1968" s="3">
        <v>1067.390869544344</v>
      </c>
      <c r="H1968" s="10" t="str">
        <f>IF(AND(E1968&gt;=$L$2,SUM($I$1:I1967)&lt;90),1,"")</f>
        <v/>
      </c>
      <c r="I1968" s="10" t="str">
        <f>IF(AND(H1968=1,F1968=$L$4),1,"")</f>
        <v/>
      </c>
      <c r="J1968" s="10" t="str">
        <f t="shared" si="33"/>
        <v/>
      </c>
    </row>
    <row r="1969" spans="5:10" x14ac:dyDescent="0.25">
      <c r="E1969" s="4">
        <v>42736</v>
      </c>
      <c r="F1969">
        <v>805961</v>
      </c>
      <c r="G1969" s="3">
        <v>36418.170755010899</v>
      </c>
      <c r="H1969" s="10" t="str">
        <f>IF(AND(E1969&gt;=$L$2,SUM($I$1:I1968)&lt;90),1,"")</f>
        <v/>
      </c>
      <c r="I1969" s="10" t="str">
        <f>IF(AND(H1969=1,F1969=$L$4),1,"")</f>
        <v/>
      </c>
      <c r="J1969" s="10" t="str">
        <f t="shared" si="33"/>
        <v/>
      </c>
    </row>
    <row r="1970" spans="5:10" x14ac:dyDescent="0.25">
      <c r="E1970" s="4">
        <v>42736</v>
      </c>
      <c r="F1970">
        <v>805877</v>
      </c>
      <c r="G1970" s="3">
        <v>6032.8959349233655</v>
      </c>
      <c r="H1970" s="10" t="str">
        <f>IF(AND(E1970&gt;=$L$2,SUM($I$1:I1969)&lt;90),1,"")</f>
        <v/>
      </c>
      <c r="I1970" s="10" t="str">
        <f>IF(AND(H1970=1,F1970=$L$4),1,"")</f>
        <v/>
      </c>
      <c r="J1970" s="10" t="str">
        <f t="shared" si="33"/>
        <v/>
      </c>
    </row>
    <row r="1971" spans="5:10" x14ac:dyDescent="0.25">
      <c r="E1971" s="4">
        <v>42736</v>
      </c>
      <c r="F1971">
        <v>805385</v>
      </c>
      <c r="G1971" s="3">
        <v>18900.345689373098</v>
      </c>
      <c r="H1971" s="10" t="str">
        <f>IF(AND(E1971&gt;=$L$2,SUM($I$1:I1970)&lt;90),1,"")</f>
        <v/>
      </c>
      <c r="I1971" s="10" t="str">
        <f>IF(AND(H1971=1,F1971=$L$4),1,"")</f>
        <v/>
      </c>
      <c r="J1971" s="10" t="str">
        <f t="shared" si="33"/>
        <v/>
      </c>
    </row>
    <row r="1972" spans="5:10" x14ac:dyDescent="0.25">
      <c r="E1972" s="4">
        <v>42736</v>
      </c>
      <c r="F1972">
        <v>805349</v>
      </c>
      <c r="G1972" s="3">
        <v>19439.058922481454</v>
      </c>
      <c r="H1972" s="10" t="str">
        <f>IF(AND(E1972&gt;=$L$2,SUM($I$1:I1971)&lt;90),1,"")</f>
        <v/>
      </c>
      <c r="I1972" s="10" t="str">
        <f>IF(AND(H1972=1,F1972=$L$4),1,"")</f>
        <v/>
      </c>
      <c r="J1972" s="10" t="str">
        <f t="shared" si="33"/>
        <v/>
      </c>
    </row>
    <row r="1973" spans="5:10" x14ac:dyDescent="0.25">
      <c r="E1973" s="4">
        <v>42736</v>
      </c>
      <c r="F1973">
        <v>804767</v>
      </c>
      <c r="G1973" s="3">
        <v>7116.5961513951352</v>
      </c>
      <c r="H1973" s="10" t="str">
        <f>IF(AND(E1973&gt;=$L$2,SUM($I$1:I1972)&lt;90),1,"")</f>
        <v/>
      </c>
      <c r="I1973" s="10" t="str">
        <f>IF(AND(H1973=1,F1973=$L$4),1,"")</f>
        <v/>
      </c>
      <c r="J1973" s="10" t="str">
        <f t="shared" si="33"/>
        <v/>
      </c>
    </row>
    <row r="1974" spans="5:10" x14ac:dyDescent="0.25">
      <c r="E1974" s="4">
        <v>42736</v>
      </c>
      <c r="F1974">
        <v>804729</v>
      </c>
      <c r="G1974" s="3">
        <v>25987.676358256605</v>
      </c>
      <c r="H1974" s="10" t="str">
        <f>IF(AND(E1974&gt;=$L$2,SUM($I$1:I1973)&lt;90),1,"")</f>
        <v/>
      </c>
      <c r="I1974" s="10" t="str">
        <f>IF(AND(H1974=1,F1974=$L$4),1,"")</f>
        <v/>
      </c>
      <c r="J1974" s="10" t="str">
        <f t="shared" si="33"/>
        <v/>
      </c>
    </row>
    <row r="1975" spans="5:10" x14ac:dyDescent="0.25">
      <c r="E1975" s="4">
        <v>42736</v>
      </c>
      <c r="F1975">
        <v>804519</v>
      </c>
      <c r="G1975" s="3">
        <v>59368.594813063464</v>
      </c>
      <c r="H1975" s="10" t="str">
        <f>IF(AND(E1975&gt;=$L$2,SUM($I$1:I1974)&lt;90),1,"")</f>
        <v/>
      </c>
      <c r="I1975" s="10" t="str">
        <f>IF(AND(H1975=1,F1975=$L$4),1,"")</f>
        <v/>
      </c>
      <c r="J1975" s="10" t="str">
        <f t="shared" si="33"/>
        <v/>
      </c>
    </row>
    <row r="1976" spans="5:10" x14ac:dyDescent="0.25">
      <c r="E1976" s="4">
        <v>42736</v>
      </c>
      <c r="F1976">
        <v>804460</v>
      </c>
      <c r="G1976" s="3">
        <v>19606.77958303579</v>
      </c>
      <c r="H1976" s="10" t="str">
        <f>IF(AND(E1976&gt;=$L$2,SUM($I$1:I1975)&lt;90),1,"")</f>
        <v/>
      </c>
      <c r="I1976" s="10" t="str">
        <f>IF(AND(H1976=1,F1976=$L$4),1,"")</f>
        <v/>
      </c>
      <c r="J1976" s="10" t="str">
        <f t="shared" si="33"/>
        <v/>
      </c>
    </row>
    <row r="1977" spans="5:10" x14ac:dyDescent="0.25">
      <c r="E1977" s="4">
        <v>42736</v>
      </c>
      <c r="F1977">
        <v>804429</v>
      </c>
      <c r="G1977" s="3">
        <v>6313.3277638530944</v>
      </c>
      <c r="H1977" s="10" t="str">
        <f>IF(AND(E1977&gt;=$L$2,SUM($I$1:I1976)&lt;90),1,"")</f>
        <v/>
      </c>
      <c r="I1977" s="10" t="str">
        <f>IF(AND(H1977=1,F1977=$L$4),1,"")</f>
        <v/>
      </c>
      <c r="J1977" s="10" t="str">
        <f t="shared" si="33"/>
        <v/>
      </c>
    </row>
    <row r="1978" spans="5:10" x14ac:dyDescent="0.25">
      <c r="E1978" s="4">
        <v>42736</v>
      </c>
      <c r="F1978">
        <v>803779</v>
      </c>
      <c r="G1978" s="3">
        <v>1390.6933252169842</v>
      </c>
      <c r="H1978" s="10" t="str">
        <f>IF(AND(E1978&gt;=$L$2,SUM($I$1:I1977)&lt;90),1,"")</f>
        <v/>
      </c>
      <c r="I1978" s="10" t="str">
        <f>IF(AND(H1978=1,F1978=$L$4),1,"")</f>
        <v/>
      </c>
      <c r="J1978" s="10" t="str">
        <f t="shared" si="33"/>
        <v/>
      </c>
    </row>
    <row r="1979" spans="5:10" x14ac:dyDescent="0.25">
      <c r="E1979" s="4">
        <v>42736</v>
      </c>
      <c r="F1979">
        <v>802726</v>
      </c>
      <c r="G1979" s="3">
        <v>5680.3760714536911</v>
      </c>
      <c r="H1979" s="10" t="str">
        <f>IF(AND(E1979&gt;=$L$2,SUM($I$1:I1978)&lt;90),1,"")</f>
        <v/>
      </c>
      <c r="I1979" s="10" t="str">
        <f>IF(AND(H1979=1,F1979=$L$4),1,"")</f>
        <v/>
      </c>
      <c r="J1979" s="10" t="str">
        <f t="shared" si="33"/>
        <v/>
      </c>
    </row>
    <row r="1980" spans="5:10" x14ac:dyDescent="0.25">
      <c r="E1980" s="4">
        <v>42736</v>
      </c>
      <c r="F1980">
        <v>802702</v>
      </c>
      <c r="G1980" s="3">
        <v>692.44415171462811</v>
      </c>
      <c r="H1980" s="10" t="str">
        <f>IF(AND(E1980&gt;=$L$2,SUM($I$1:I1979)&lt;90),1,"")</f>
        <v/>
      </c>
      <c r="I1980" s="10" t="str">
        <f>IF(AND(H1980=1,F1980=$L$4),1,"")</f>
        <v/>
      </c>
      <c r="J1980" s="10" t="str">
        <f t="shared" si="33"/>
        <v/>
      </c>
    </row>
    <row r="1981" spans="5:10" x14ac:dyDescent="0.25">
      <c r="E1981" s="4">
        <v>42736</v>
      </c>
      <c r="F1981">
        <v>802697</v>
      </c>
      <c r="G1981" s="3">
        <v>2160.36950593356</v>
      </c>
      <c r="H1981" s="10" t="str">
        <f>IF(AND(E1981&gt;=$L$2,SUM($I$1:I1980)&lt;90),1,"")</f>
        <v/>
      </c>
      <c r="I1981" s="10" t="str">
        <f>IF(AND(H1981=1,F1981=$L$4),1,"")</f>
        <v/>
      </c>
      <c r="J1981" s="10" t="str">
        <f t="shared" si="33"/>
        <v/>
      </c>
    </row>
    <row r="1982" spans="5:10" x14ac:dyDescent="0.25">
      <c r="E1982" s="4">
        <v>42736</v>
      </c>
      <c r="F1982">
        <v>802694</v>
      </c>
      <c r="G1982" s="3">
        <v>585.50194909101651</v>
      </c>
      <c r="H1982" s="10" t="str">
        <f>IF(AND(E1982&gt;=$L$2,SUM($I$1:I1981)&lt;90),1,"")</f>
        <v/>
      </c>
      <c r="I1982" s="10" t="str">
        <f>IF(AND(H1982=1,F1982=$L$4),1,"")</f>
        <v/>
      </c>
      <c r="J1982" s="10" t="str">
        <f t="shared" si="33"/>
        <v/>
      </c>
    </row>
    <row r="1983" spans="5:10" x14ac:dyDescent="0.25">
      <c r="E1983" s="4">
        <v>42736</v>
      </c>
      <c r="F1983">
        <v>802687</v>
      </c>
      <c r="G1983" s="3">
        <v>4237.1250645022665</v>
      </c>
      <c r="H1983" s="10" t="str">
        <f>IF(AND(E1983&gt;=$L$2,SUM($I$1:I1982)&lt;90),1,"")</f>
        <v/>
      </c>
      <c r="I1983" s="10" t="str">
        <f>IF(AND(H1983=1,F1983=$L$4),1,"")</f>
        <v/>
      </c>
      <c r="J1983" s="10" t="str">
        <f t="shared" si="33"/>
        <v/>
      </c>
    </row>
    <row r="1984" spans="5:10" x14ac:dyDescent="0.25">
      <c r="E1984" s="4">
        <v>42736</v>
      </c>
      <c r="F1984">
        <v>101790</v>
      </c>
      <c r="G1984" s="3">
        <v>19807.287198946073</v>
      </c>
      <c r="H1984" s="10" t="str">
        <f>IF(AND(E1984&gt;=$L$2,SUM($I$1:I1983)&lt;90),1,"")</f>
        <v/>
      </c>
      <c r="I1984" s="10" t="str">
        <f>IF(AND(H1984=1,F1984=$L$4),1,"")</f>
        <v/>
      </c>
      <c r="J1984" s="10" t="str">
        <f t="shared" si="33"/>
        <v/>
      </c>
    </row>
    <row r="1985" spans="5:10" x14ac:dyDescent="0.25">
      <c r="E1985" s="4">
        <v>42767</v>
      </c>
      <c r="F1985">
        <v>809557</v>
      </c>
      <c r="G1985" s="3">
        <v>1229.4789898738795</v>
      </c>
      <c r="H1985" s="10" t="str">
        <f>IF(AND(E1985&gt;=$L$2,SUM($I$1:I1984)&lt;90),1,"")</f>
        <v/>
      </c>
      <c r="I1985" s="10" t="str">
        <f>IF(AND(H1985=1,F1985=$L$4),1,"")</f>
        <v/>
      </c>
      <c r="J1985" s="10" t="str">
        <f t="shared" si="33"/>
        <v/>
      </c>
    </row>
    <row r="1986" spans="5:10" x14ac:dyDescent="0.25">
      <c r="E1986" s="4">
        <v>42767</v>
      </c>
      <c r="F1986">
        <v>809528</v>
      </c>
      <c r="G1986" s="3">
        <v>4936.9457334974786</v>
      </c>
      <c r="H1986" s="10" t="str">
        <f>IF(AND(E1986&gt;=$L$2,SUM($I$1:I1985)&lt;90),1,"")</f>
        <v/>
      </c>
      <c r="I1986" s="10" t="str">
        <f>IF(AND(H1986=1,F1986=$L$4),1,"")</f>
        <v/>
      </c>
      <c r="J1986" s="10" t="str">
        <f t="shared" si="33"/>
        <v/>
      </c>
    </row>
    <row r="1987" spans="5:10" x14ac:dyDescent="0.25">
      <c r="E1987" s="4">
        <v>42767</v>
      </c>
      <c r="F1987">
        <v>809455</v>
      </c>
      <c r="G1987" s="3">
        <v>438.83376953201855</v>
      </c>
      <c r="H1987" s="10" t="str">
        <f>IF(AND(E1987&gt;=$L$2,SUM($I$1:I1986)&lt;90),1,"")</f>
        <v/>
      </c>
      <c r="I1987" s="10" t="str">
        <f>IF(AND(H1987=1,F1987=$L$4),1,"")</f>
        <v/>
      </c>
      <c r="J1987" s="10" t="str">
        <f t="shared" ref="J1987:J2050" si="34">IF(AND(H1987=1,I1987=1),ROW(),"")</f>
        <v/>
      </c>
    </row>
    <row r="1988" spans="5:10" x14ac:dyDescent="0.25">
      <c r="E1988" s="4">
        <v>42767</v>
      </c>
      <c r="F1988">
        <v>809427</v>
      </c>
      <c r="G1988" s="3">
        <v>10613.91030744481</v>
      </c>
      <c r="H1988" s="10" t="str">
        <f>IF(AND(E1988&gt;=$L$2,SUM($I$1:I1987)&lt;90),1,"")</f>
        <v/>
      </c>
      <c r="I1988" s="10" t="str">
        <f>IF(AND(H1988=1,F1988=$L$4),1,"")</f>
        <v/>
      </c>
      <c r="J1988" s="10" t="str">
        <f t="shared" si="34"/>
        <v/>
      </c>
    </row>
    <row r="1989" spans="5:10" x14ac:dyDescent="0.25">
      <c r="E1989" s="4">
        <v>42767</v>
      </c>
      <c r="F1989">
        <v>809000</v>
      </c>
      <c r="G1989" s="3">
        <v>1907.8246067815253</v>
      </c>
      <c r="H1989" s="10" t="str">
        <f>IF(AND(E1989&gt;=$L$2,SUM($I$1:I1988)&lt;90),1,"")</f>
        <v/>
      </c>
      <c r="I1989" s="10" t="str">
        <f>IF(AND(H1989=1,F1989=$L$4),1,"")</f>
        <v/>
      </c>
      <c r="J1989" s="10" t="str">
        <f t="shared" si="34"/>
        <v/>
      </c>
    </row>
    <row r="1990" spans="5:10" x14ac:dyDescent="0.25">
      <c r="E1990" s="4">
        <v>42767</v>
      </c>
      <c r="F1990">
        <v>807860</v>
      </c>
      <c r="G1990" s="3">
        <v>2239.1102321741582</v>
      </c>
      <c r="H1990" s="10" t="str">
        <f>IF(AND(E1990&gt;=$L$2,SUM($I$1:I1989)&lt;90),1,"")</f>
        <v/>
      </c>
      <c r="I1990" s="10" t="str">
        <f>IF(AND(H1990=1,F1990=$L$4),1,"")</f>
        <v/>
      </c>
      <c r="J1990" s="10" t="str">
        <f t="shared" si="34"/>
        <v/>
      </c>
    </row>
    <row r="1991" spans="5:10" x14ac:dyDescent="0.25">
      <c r="E1991" s="4">
        <v>42767</v>
      </c>
      <c r="F1991">
        <v>807533</v>
      </c>
      <c r="G1991" s="3">
        <v>4346.8312448555298</v>
      </c>
      <c r="H1991" s="10" t="str">
        <f>IF(AND(E1991&gt;=$L$2,SUM($I$1:I1990)&lt;90),1,"")</f>
        <v/>
      </c>
      <c r="I1991" s="10" t="str">
        <f>IF(AND(H1991=1,F1991=$L$4),1,"")</f>
        <v/>
      </c>
      <c r="J1991" s="10" t="str">
        <f t="shared" si="34"/>
        <v/>
      </c>
    </row>
    <row r="1992" spans="5:10" x14ac:dyDescent="0.25">
      <c r="E1992" s="4">
        <v>42767</v>
      </c>
      <c r="F1992">
        <v>806662</v>
      </c>
      <c r="G1992" s="3">
        <v>1833.9555721022143</v>
      </c>
      <c r="H1992" s="10" t="str">
        <f>IF(AND(E1992&gt;=$L$2,SUM($I$1:I1991)&lt;90),1,"")</f>
        <v/>
      </c>
      <c r="I1992" s="10" t="str">
        <f>IF(AND(H1992=1,F1992=$L$4),1,"")</f>
        <v/>
      </c>
      <c r="J1992" s="10" t="str">
        <f t="shared" si="34"/>
        <v/>
      </c>
    </row>
    <row r="1993" spans="5:10" x14ac:dyDescent="0.25">
      <c r="E1993" s="4">
        <v>42767</v>
      </c>
      <c r="F1993">
        <v>806538</v>
      </c>
      <c r="G1993" s="3">
        <v>1967.8581579726181</v>
      </c>
      <c r="H1993" s="10" t="str">
        <f>IF(AND(E1993&gt;=$L$2,SUM($I$1:I1992)&lt;90),1,"")</f>
        <v/>
      </c>
      <c r="I1993" s="10" t="str">
        <f>IF(AND(H1993=1,F1993=$L$4),1,"")</f>
        <v/>
      </c>
      <c r="J1993" s="10" t="str">
        <f t="shared" si="34"/>
        <v/>
      </c>
    </row>
    <row r="1994" spans="5:10" x14ac:dyDescent="0.25">
      <c r="E1994" s="4">
        <v>42767</v>
      </c>
      <c r="F1994">
        <v>806436</v>
      </c>
      <c r="G1994" s="3">
        <v>1746.8973481460723</v>
      </c>
      <c r="H1994" s="10" t="str">
        <f>IF(AND(E1994&gt;=$L$2,SUM($I$1:I1993)&lt;90),1,"")</f>
        <v/>
      </c>
      <c r="I1994" s="10" t="str">
        <f>IF(AND(H1994=1,F1994=$L$4),1,"")</f>
        <v/>
      </c>
      <c r="J1994" s="10" t="str">
        <f t="shared" si="34"/>
        <v/>
      </c>
    </row>
    <row r="1995" spans="5:10" x14ac:dyDescent="0.25">
      <c r="E1995" s="4">
        <v>42767</v>
      </c>
      <c r="F1995">
        <v>806231</v>
      </c>
      <c r="G1995" s="3">
        <v>3285.2331605951786</v>
      </c>
      <c r="H1995" s="10" t="str">
        <f>IF(AND(E1995&gt;=$L$2,SUM($I$1:I1994)&lt;90),1,"")</f>
        <v/>
      </c>
      <c r="I1995" s="10" t="str">
        <f>IF(AND(H1995=1,F1995=$L$4),1,"")</f>
        <v/>
      </c>
      <c r="J1995" s="10" t="str">
        <f t="shared" si="34"/>
        <v/>
      </c>
    </row>
    <row r="1996" spans="5:10" x14ac:dyDescent="0.25">
      <c r="E1996" s="4">
        <v>42767</v>
      </c>
      <c r="F1996">
        <v>806171</v>
      </c>
      <c r="G1996" s="3">
        <v>957.71227398549399</v>
      </c>
      <c r="H1996" s="10" t="str">
        <f>IF(AND(E1996&gt;=$L$2,SUM($I$1:I1995)&lt;90),1,"")</f>
        <v/>
      </c>
      <c r="I1996" s="10" t="str">
        <f>IF(AND(H1996=1,F1996=$L$4),1,"")</f>
        <v/>
      </c>
      <c r="J1996" s="10" t="str">
        <f t="shared" si="34"/>
        <v/>
      </c>
    </row>
    <row r="1997" spans="5:10" x14ac:dyDescent="0.25">
      <c r="E1997" s="4">
        <v>42767</v>
      </c>
      <c r="F1997">
        <v>806028</v>
      </c>
      <c r="G1997" s="3">
        <v>48288.398613904887</v>
      </c>
      <c r="H1997" s="10" t="str">
        <f>IF(AND(E1997&gt;=$L$2,SUM($I$1:I1996)&lt;90),1,"")</f>
        <v/>
      </c>
      <c r="I1997" s="10" t="str">
        <f>IF(AND(H1997=1,F1997=$L$4),1,"")</f>
        <v/>
      </c>
      <c r="J1997" s="10" t="str">
        <f t="shared" si="34"/>
        <v/>
      </c>
    </row>
    <row r="1998" spans="5:10" x14ac:dyDescent="0.25">
      <c r="E1998" s="4">
        <v>42767</v>
      </c>
      <c r="F1998">
        <v>806014</v>
      </c>
      <c r="G1998" s="3">
        <v>2263.7771279087756</v>
      </c>
      <c r="H1998" s="10" t="str">
        <f>IF(AND(E1998&gt;=$L$2,SUM($I$1:I1997)&lt;90),1,"")</f>
        <v/>
      </c>
      <c r="I1998" s="10" t="str">
        <f>IF(AND(H1998=1,F1998=$L$4),1,"")</f>
        <v/>
      </c>
      <c r="J1998" s="10" t="str">
        <f t="shared" si="34"/>
        <v/>
      </c>
    </row>
    <row r="1999" spans="5:10" x14ac:dyDescent="0.25">
      <c r="E1999" s="4">
        <v>42767</v>
      </c>
      <c r="F1999">
        <v>806013</v>
      </c>
      <c r="G1999" s="3">
        <v>90921.064615547657</v>
      </c>
      <c r="H1999" s="10" t="str">
        <f>IF(AND(E1999&gt;=$L$2,SUM($I$1:I1998)&lt;90),1,"")</f>
        <v/>
      </c>
      <c r="I1999" s="10" t="str">
        <f>IF(AND(H1999=1,F1999=$L$4),1,"")</f>
        <v/>
      </c>
      <c r="J1999" s="10" t="str">
        <f t="shared" si="34"/>
        <v/>
      </c>
    </row>
    <row r="2000" spans="5:10" x14ac:dyDescent="0.25">
      <c r="E2000" s="4">
        <v>42767</v>
      </c>
      <c r="F2000">
        <v>805994</v>
      </c>
      <c r="G2000" s="3">
        <v>1048.6961368552481</v>
      </c>
      <c r="H2000" s="10" t="str">
        <f>IF(AND(E2000&gt;=$L$2,SUM($I$1:I1999)&lt;90),1,"")</f>
        <v/>
      </c>
      <c r="I2000" s="10" t="str">
        <f>IF(AND(H2000=1,F2000=$L$4),1,"")</f>
        <v/>
      </c>
      <c r="J2000" s="10" t="str">
        <f t="shared" si="34"/>
        <v/>
      </c>
    </row>
    <row r="2001" spans="5:10" x14ac:dyDescent="0.25">
      <c r="E2001" s="4">
        <v>42767</v>
      </c>
      <c r="F2001">
        <v>805961</v>
      </c>
      <c r="G2001" s="3">
        <v>28423.22950166891</v>
      </c>
      <c r="H2001" s="10" t="str">
        <f>IF(AND(E2001&gt;=$L$2,SUM($I$1:I2000)&lt;90),1,"")</f>
        <v/>
      </c>
      <c r="I2001" s="10" t="str">
        <f>IF(AND(H2001=1,F2001=$L$4),1,"")</f>
        <v/>
      </c>
      <c r="J2001" s="10" t="str">
        <f t="shared" si="34"/>
        <v/>
      </c>
    </row>
    <row r="2002" spans="5:10" x14ac:dyDescent="0.25">
      <c r="E2002" s="4">
        <v>42767</v>
      </c>
      <c r="F2002">
        <v>805385</v>
      </c>
      <c r="G2002" s="3">
        <v>5356.0794979935054</v>
      </c>
      <c r="H2002" s="10" t="str">
        <f>IF(AND(E2002&gt;=$L$2,SUM($I$1:I2001)&lt;90),1,"")</f>
        <v/>
      </c>
      <c r="I2002" s="10" t="str">
        <f>IF(AND(H2002=1,F2002=$L$4),1,"")</f>
        <v/>
      </c>
      <c r="J2002" s="10" t="str">
        <f t="shared" si="34"/>
        <v/>
      </c>
    </row>
    <row r="2003" spans="5:10" x14ac:dyDescent="0.25">
      <c r="E2003" s="4">
        <v>42767</v>
      </c>
      <c r="F2003">
        <v>805349</v>
      </c>
      <c r="G2003" s="3">
        <v>2074.101745277907</v>
      </c>
      <c r="H2003" s="10" t="str">
        <f>IF(AND(E2003&gt;=$L$2,SUM($I$1:I2002)&lt;90),1,"")</f>
        <v/>
      </c>
      <c r="I2003" s="10" t="str">
        <f>IF(AND(H2003=1,F2003=$L$4),1,"")</f>
        <v/>
      </c>
      <c r="J2003" s="10" t="str">
        <f t="shared" si="34"/>
        <v/>
      </c>
    </row>
    <row r="2004" spans="5:10" x14ac:dyDescent="0.25">
      <c r="E2004" s="4">
        <v>42767</v>
      </c>
      <c r="F2004">
        <v>804767</v>
      </c>
      <c r="G2004" s="3">
        <v>6919.4771637508547</v>
      </c>
      <c r="H2004" s="10" t="str">
        <f>IF(AND(E2004&gt;=$L$2,SUM($I$1:I2003)&lt;90),1,"")</f>
        <v/>
      </c>
      <c r="I2004" s="10" t="str">
        <f>IF(AND(H2004=1,F2004=$L$4),1,"")</f>
        <v/>
      </c>
      <c r="J2004" s="10" t="str">
        <f t="shared" si="34"/>
        <v/>
      </c>
    </row>
    <row r="2005" spans="5:10" x14ac:dyDescent="0.25">
      <c r="E2005" s="4">
        <v>42767</v>
      </c>
      <c r="F2005">
        <v>804729</v>
      </c>
      <c r="G2005" s="3">
        <v>15359.110123152717</v>
      </c>
      <c r="H2005" s="10" t="str">
        <f>IF(AND(E2005&gt;=$L$2,SUM($I$1:I2004)&lt;90),1,"")</f>
        <v/>
      </c>
      <c r="I2005" s="10" t="str">
        <f>IF(AND(H2005=1,F2005=$L$4),1,"")</f>
        <v/>
      </c>
      <c r="J2005" s="10" t="str">
        <f t="shared" si="34"/>
        <v/>
      </c>
    </row>
    <row r="2006" spans="5:10" x14ac:dyDescent="0.25">
      <c r="E2006" s="4">
        <v>42767</v>
      </c>
      <c r="F2006">
        <v>804519</v>
      </c>
      <c r="G2006" s="3">
        <v>118568.6094110272</v>
      </c>
      <c r="H2006" s="10" t="str">
        <f>IF(AND(E2006&gt;=$L$2,SUM($I$1:I2005)&lt;90),1,"")</f>
        <v/>
      </c>
      <c r="I2006" s="10" t="str">
        <f>IF(AND(H2006=1,F2006=$L$4),1,"")</f>
        <v/>
      </c>
      <c r="J2006" s="10" t="str">
        <f t="shared" si="34"/>
        <v/>
      </c>
    </row>
    <row r="2007" spans="5:10" x14ac:dyDescent="0.25">
      <c r="E2007" s="4">
        <v>42767</v>
      </c>
      <c r="F2007">
        <v>804460</v>
      </c>
      <c r="G2007" s="3">
        <v>38605.068191978622</v>
      </c>
      <c r="H2007" s="10" t="str">
        <f>IF(AND(E2007&gt;=$L$2,SUM($I$1:I2006)&lt;90),1,"")</f>
        <v/>
      </c>
      <c r="I2007" s="10" t="str">
        <f>IF(AND(H2007=1,F2007=$L$4),1,"")</f>
        <v/>
      </c>
      <c r="J2007" s="10" t="str">
        <f t="shared" si="34"/>
        <v/>
      </c>
    </row>
    <row r="2008" spans="5:10" x14ac:dyDescent="0.25">
      <c r="E2008" s="4">
        <v>42767</v>
      </c>
      <c r="F2008">
        <v>804429</v>
      </c>
      <c r="G2008" s="3">
        <v>10029.552624648737</v>
      </c>
      <c r="H2008" s="10" t="str">
        <f>IF(AND(E2008&gt;=$L$2,SUM($I$1:I2007)&lt;90),1,"")</f>
        <v/>
      </c>
      <c r="I2008" s="10" t="str">
        <f>IF(AND(H2008=1,F2008=$L$4),1,"")</f>
        <v/>
      </c>
      <c r="J2008" s="10" t="str">
        <f t="shared" si="34"/>
        <v/>
      </c>
    </row>
    <row r="2009" spans="5:10" x14ac:dyDescent="0.25">
      <c r="E2009" s="4">
        <v>42767</v>
      </c>
      <c r="F2009">
        <v>803779</v>
      </c>
      <c r="G2009" s="3">
        <v>388.2073896400085</v>
      </c>
      <c r="H2009" s="10" t="str">
        <f>IF(AND(E2009&gt;=$L$2,SUM($I$1:I2008)&lt;90),1,"")</f>
        <v/>
      </c>
      <c r="I2009" s="10" t="str">
        <f>IF(AND(H2009=1,F2009=$L$4),1,"")</f>
        <v/>
      </c>
      <c r="J2009" s="10" t="str">
        <f t="shared" si="34"/>
        <v/>
      </c>
    </row>
    <row r="2010" spans="5:10" x14ac:dyDescent="0.25">
      <c r="E2010" s="4">
        <v>42767</v>
      </c>
      <c r="F2010">
        <v>802726</v>
      </c>
      <c r="G2010" s="3">
        <v>3581.092288474726</v>
      </c>
      <c r="H2010" s="10" t="str">
        <f>IF(AND(E2010&gt;=$L$2,SUM($I$1:I2009)&lt;90),1,"")</f>
        <v/>
      </c>
      <c r="I2010" s="10" t="str">
        <f>IF(AND(H2010=1,F2010=$L$4),1,"")</f>
        <v/>
      </c>
      <c r="J2010" s="10" t="str">
        <f t="shared" si="34"/>
        <v/>
      </c>
    </row>
    <row r="2011" spans="5:10" x14ac:dyDescent="0.25">
      <c r="E2011" s="4">
        <v>42767</v>
      </c>
      <c r="F2011">
        <v>802702</v>
      </c>
      <c r="G2011" s="3">
        <v>124.59116186189692</v>
      </c>
      <c r="H2011" s="10" t="str">
        <f>IF(AND(E2011&gt;=$L$2,SUM($I$1:I2010)&lt;90),1,"")</f>
        <v/>
      </c>
      <c r="I2011" s="10" t="str">
        <f>IF(AND(H2011=1,F2011=$L$4),1,"")</f>
        <v/>
      </c>
      <c r="J2011" s="10" t="str">
        <f t="shared" si="34"/>
        <v/>
      </c>
    </row>
    <row r="2012" spans="5:10" x14ac:dyDescent="0.25">
      <c r="E2012" s="4">
        <v>42767</v>
      </c>
      <c r="F2012">
        <v>802697</v>
      </c>
      <c r="G2012" s="3">
        <v>2551.0788416931023</v>
      </c>
      <c r="H2012" s="10" t="str">
        <f>IF(AND(E2012&gt;=$L$2,SUM($I$1:I2011)&lt;90),1,"")</f>
        <v/>
      </c>
      <c r="I2012" s="10" t="str">
        <f>IF(AND(H2012=1,F2012=$L$4),1,"")</f>
        <v/>
      </c>
      <c r="J2012" s="10" t="str">
        <f t="shared" si="34"/>
        <v/>
      </c>
    </row>
    <row r="2013" spans="5:10" x14ac:dyDescent="0.25">
      <c r="E2013" s="4">
        <v>42767</v>
      </c>
      <c r="F2013">
        <v>802694</v>
      </c>
      <c r="G2013" s="3">
        <v>280.0727933458453</v>
      </c>
      <c r="H2013" s="10" t="str">
        <f>IF(AND(E2013&gt;=$L$2,SUM($I$1:I2012)&lt;90),1,"")</f>
        <v/>
      </c>
      <c r="I2013" s="10" t="str">
        <f>IF(AND(H2013=1,F2013=$L$4),1,"")</f>
        <v/>
      </c>
      <c r="J2013" s="10" t="str">
        <f t="shared" si="34"/>
        <v/>
      </c>
    </row>
    <row r="2014" spans="5:10" x14ac:dyDescent="0.25">
      <c r="E2014" s="4">
        <v>42767</v>
      </c>
      <c r="F2014">
        <v>802687</v>
      </c>
      <c r="G2014" s="3">
        <v>1345.8358847462487</v>
      </c>
      <c r="H2014" s="10" t="str">
        <f>IF(AND(E2014&gt;=$L$2,SUM($I$1:I2013)&lt;90),1,"")</f>
        <v/>
      </c>
      <c r="I2014" s="10" t="str">
        <f>IF(AND(H2014=1,F2014=$L$4),1,"")</f>
        <v/>
      </c>
      <c r="J2014" s="10" t="str">
        <f t="shared" si="34"/>
        <v/>
      </c>
    </row>
    <row r="2015" spans="5:10" x14ac:dyDescent="0.25">
      <c r="E2015" s="4">
        <v>42767</v>
      </c>
      <c r="F2015">
        <v>101790</v>
      </c>
      <c r="G2015" s="3">
        <v>2880.0785005232351</v>
      </c>
      <c r="H2015" s="10" t="str">
        <f>IF(AND(E2015&gt;=$L$2,SUM($I$1:I2014)&lt;90),1,"")</f>
        <v/>
      </c>
      <c r="I2015" s="10" t="str">
        <f>IF(AND(H2015=1,F2015=$L$4),1,"")</f>
        <v/>
      </c>
      <c r="J2015" s="10" t="str">
        <f t="shared" si="34"/>
        <v/>
      </c>
    </row>
    <row r="2016" spans="5:10" x14ac:dyDescent="0.25">
      <c r="E2016" s="4">
        <v>42795</v>
      </c>
      <c r="F2016">
        <v>809557</v>
      </c>
      <c r="G2016" s="3">
        <v>336.33098416708395</v>
      </c>
      <c r="H2016" s="10" t="str">
        <f>IF(AND(E2016&gt;=$L$2,SUM($I$1:I2015)&lt;90),1,"")</f>
        <v/>
      </c>
      <c r="I2016" s="10" t="str">
        <f>IF(AND(H2016=1,F2016=$L$4),1,"")</f>
        <v/>
      </c>
      <c r="J2016" s="10" t="str">
        <f t="shared" si="34"/>
        <v/>
      </c>
    </row>
    <row r="2017" spans="5:10" x14ac:dyDescent="0.25">
      <c r="E2017" s="4">
        <v>42795</v>
      </c>
      <c r="F2017">
        <v>809528</v>
      </c>
      <c r="G2017" s="3">
        <v>2483.8632407693203</v>
      </c>
      <c r="H2017" s="10" t="str">
        <f>IF(AND(E2017&gt;=$L$2,SUM($I$1:I2016)&lt;90),1,"")</f>
        <v/>
      </c>
      <c r="I2017" s="10" t="str">
        <f>IF(AND(H2017=1,F2017=$L$4),1,"")</f>
        <v/>
      </c>
      <c r="J2017" s="10" t="str">
        <f t="shared" si="34"/>
        <v/>
      </c>
    </row>
    <row r="2018" spans="5:10" x14ac:dyDescent="0.25">
      <c r="E2018" s="4">
        <v>42795</v>
      </c>
      <c r="F2018">
        <v>809455</v>
      </c>
      <c r="G2018" s="3">
        <v>678.38111141400861</v>
      </c>
      <c r="H2018" s="10" t="str">
        <f>IF(AND(E2018&gt;=$L$2,SUM($I$1:I2017)&lt;90),1,"")</f>
        <v/>
      </c>
      <c r="I2018" s="10" t="str">
        <f>IF(AND(H2018=1,F2018=$L$4),1,"")</f>
        <v/>
      </c>
      <c r="J2018" s="10" t="str">
        <f t="shared" si="34"/>
        <v/>
      </c>
    </row>
    <row r="2019" spans="5:10" x14ac:dyDescent="0.25">
      <c r="E2019" s="4">
        <v>42795</v>
      </c>
      <c r="F2019">
        <v>809427</v>
      </c>
      <c r="G2019" s="3">
        <v>5584.9282836810335</v>
      </c>
      <c r="H2019" s="10" t="str">
        <f>IF(AND(E2019&gt;=$L$2,SUM($I$1:I2018)&lt;90),1,"")</f>
        <v/>
      </c>
      <c r="I2019" s="10" t="str">
        <f>IF(AND(H2019=1,F2019=$L$4),1,"")</f>
        <v/>
      </c>
      <c r="J2019" s="10" t="str">
        <f t="shared" si="34"/>
        <v/>
      </c>
    </row>
    <row r="2020" spans="5:10" x14ac:dyDescent="0.25">
      <c r="E2020" s="4">
        <v>42795</v>
      </c>
      <c r="F2020">
        <v>809000</v>
      </c>
      <c r="G2020" s="3">
        <v>810.27959492757952</v>
      </c>
      <c r="H2020" s="10" t="str">
        <f>IF(AND(E2020&gt;=$L$2,SUM($I$1:I2019)&lt;90),1,"")</f>
        <v/>
      </c>
      <c r="I2020" s="10" t="str">
        <f>IF(AND(H2020=1,F2020=$L$4),1,"")</f>
        <v/>
      </c>
      <c r="J2020" s="10" t="str">
        <f t="shared" si="34"/>
        <v/>
      </c>
    </row>
    <row r="2021" spans="5:10" x14ac:dyDescent="0.25">
      <c r="E2021" s="4">
        <v>42795</v>
      </c>
      <c r="F2021">
        <v>807860</v>
      </c>
      <c r="G2021" s="3">
        <v>1231.9081953000541</v>
      </c>
      <c r="H2021" s="10" t="str">
        <f>IF(AND(E2021&gt;=$L$2,SUM($I$1:I2020)&lt;90),1,"")</f>
        <v/>
      </c>
      <c r="I2021" s="10" t="str">
        <f>IF(AND(H2021=1,F2021=$L$4),1,"")</f>
        <v/>
      </c>
      <c r="J2021" s="10" t="str">
        <f t="shared" si="34"/>
        <v/>
      </c>
    </row>
    <row r="2022" spans="5:10" x14ac:dyDescent="0.25">
      <c r="E2022" s="4">
        <v>42795</v>
      </c>
      <c r="F2022">
        <v>807533</v>
      </c>
      <c r="G2022" s="3">
        <v>3634.1512646835886</v>
      </c>
      <c r="H2022" s="10" t="str">
        <f>IF(AND(E2022&gt;=$L$2,SUM($I$1:I2021)&lt;90),1,"")</f>
        <v/>
      </c>
      <c r="I2022" s="10" t="str">
        <f>IF(AND(H2022=1,F2022=$L$4),1,"")</f>
        <v/>
      </c>
      <c r="J2022" s="10" t="str">
        <f t="shared" si="34"/>
        <v/>
      </c>
    </row>
    <row r="2023" spans="5:10" x14ac:dyDescent="0.25">
      <c r="E2023" s="4">
        <v>42795</v>
      </c>
      <c r="F2023">
        <v>806662</v>
      </c>
      <c r="G2023" s="3">
        <v>2767.8503350365672</v>
      </c>
      <c r="H2023" s="10" t="str">
        <f>IF(AND(E2023&gt;=$L$2,SUM($I$1:I2022)&lt;90),1,"")</f>
        <v/>
      </c>
      <c r="I2023" s="10" t="str">
        <f>IF(AND(H2023=1,F2023=$L$4),1,"")</f>
        <v/>
      </c>
      <c r="J2023" s="10" t="str">
        <f t="shared" si="34"/>
        <v/>
      </c>
    </row>
    <row r="2024" spans="5:10" x14ac:dyDescent="0.25">
      <c r="E2024" s="4">
        <v>42795</v>
      </c>
      <c r="F2024">
        <v>806538</v>
      </c>
      <c r="G2024" s="3">
        <v>6398.9689017195733</v>
      </c>
      <c r="H2024" s="10" t="str">
        <f>IF(AND(E2024&gt;=$L$2,SUM($I$1:I2023)&lt;90),1,"")</f>
        <v/>
      </c>
      <c r="I2024" s="10" t="str">
        <f>IF(AND(H2024=1,F2024=$L$4),1,"")</f>
        <v/>
      </c>
      <c r="J2024" s="10" t="str">
        <f t="shared" si="34"/>
        <v/>
      </c>
    </row>
    <row r="2025" spans="5:10" x14ac:dyDescent="0.25">
      <c r="E2025" s="4">
        <v>42795</v>
      </c>
      <c r="F2025">
        <v>806436</v>
      </c>
      <c r="G2025" s="3">
        <v>3475.3525111097233</v>
      </c>
      <c r="H2025" s="10" t="str">
        <f>IF(AND(E2025&gt;=$L$2,SUM($I$1:I2024)&lt;90),1,"")</f>
        <v/>
      </c>
      <c r="I2025" s="10" t="str">
        <f>IF(AND(H2025=1,F2025=$L$4),1,"")</f>
        <v/>
      </c>
      <c r="J2025" s="10" t="str">
        <f t="shared" si="34"/>
        <v/>
      </c>
    </row>
    <row r="2026" spans="5:10" x14ac:dyDescent="0.25">
      <c r="E2026" s="4">
        <v>42795</v>
      </c>
      <c r="F2026">
        <v>806231</v>
      </c>
      <c r="G2026" s="3">
        <v>3242.3362348129144</v>
      </c>
      <c r="H2026" s="10" t="str">
        <f>IF(AND(E2026&gt;=$L$2,SUM($I$1:I2025)&lt;90),1,"")</f>
        <v/>
      </c>
      <c r="I2026" s="10" t="str">
        <f>IF(AND(H2026=1,F2026=$L$4),1,"")</f>
        <v/>
      </c>
      <c r="J2026" s="10" t="str">
        <f t="shared" si="34"/>
        <v/>
      </c>
    </row>
    <row r="2027" spans="5:10" x14ac:dyDescent="0.25">
      <c r="E2027" s="4">
        <v>42795</v>
      </c>
      <c r="F2027">
        <v>806171</v>
      </c>
      <c r="G2027" s="3">
        <v>5464.0860141380945</v>
      </c>
      <c r="H2027" s="10" t="str">
        <f>IF(AND(E2027&gt;=$L$2,SUM($I$1:I2026)&lt;90),1,"")</f>
        <v/>
      </c>
      <c r="I2027" s="10" t="str">
        <f>IF(AND(H2027=1,F2027=$L$4),1,"")</f>
        <v/>
      </c>
      <c r="J2027" s="10" t="str">
        <f t="shared" si="34"/>
        <v/>
      </c>
    </row>
    <row r="2028" spans="5:10" x14ac:dyDescent="0.25">
      <c r="E2028" s="4">
        <v>42795</v>
      </c>
      <c r="F2028">
        <v>806028</v>
      </c>
      <c r="G2028" s="3">
        <v>22725.773202247245</v>
      </c>
      <c r="H2028" s="10" t="str">
        <f>IF(AND(E2028&gt;=$L$2,SUM($I$1:I2027)&lt;90),1,"")</f>
        <v/>
      </c>
      <c r="I2028" s="10" t="str">
        <f>IF(AND(H2028=1,F2028=$L$4),1,"")</f>
        <v/>
      </c>
      <c r="J2028" s="10" t="str">
        <f t="shared" si="34"/>
        <v/>
      </c>
    </row>
    <row r="2029" spans="5:10" x14ac:dyDescent="0.25">
      <c r="E2029" s="4">
        <v>42795</v>
      </c>
      <c r="F2029">
        <v>806014</v>
      </c>
      <c r="G2029" s="3">
        <v>4881.8318775378593</v>
      </c>
      <c r="H2029" s="10" t="str">
        <f>IF(AND(E2029&gt;=$L$2,SUM($I$1:I2028)&lt;90),1,"")</f>
        <v/>
      </c>
      <c r="I2029" s="10" t="str">
        <f>IF(AND(H2029=1,F2029=$L$4),1,"")</f>
        <v/>
      </c>
      <c r="J2029" s="10" t="str">
        <f t="shared" si="34"/>
        <v/>
      </c>
    </row>
    <row r="2030" spans="5:10" x14ac:dyDescent="0.25">
      <c r="E2030" s="4">
        <v>42795</v>
      </c>
      <c r="F2030">
        <v>806013</v>
      </c>
      <c r="G2030" s="3">
        <v>100151.89040980814</v>
      </c>
      <c r="H2030" s="10" t="str">
        <f>IF(AND(E2030&gt;=$L$2,SUM($I$1:I2029)&lt;90),1,"")</f>
        <v/>
      </c>
      <c r="I2030" s="10" t="str">
        <f>IF(AND(H2030=1,F2030=$L$4),1,"")</f>
        <v/>
      </c>
      <c r="J2030" s="10" t="str">
        <f t="shared" si="34"/>
        <v/>
      </c>
    </row>
    <row r="2031" spans="5:10" x14ac:dyDescent="0.25">
      <c r="E2031" s="4">
        <v>42795</v>
      </c>
      <c r="F2031">
        <v>805994</v>
      </c>
      <c r="G2031" s="3">
        <v>139.50410802684544</v>
      </c>
      <c r="H2031" s="10" t="str">
        <f>IF(AND(E2031&gt;=$L$2,SUM($I$1:I2030)&lt;90),1,"")</f>
        <v/>
      </c>
      <c r="I2031" s="10" t="str">
        <f>IF(AND(H2031=1,F2031=$L$4),1,"")</f>
        <v/>
      </c>
      <c r="J2031" s="10" t="str">
        <f t="shared" si="34"/>
        <v/>
      </c>
    </row>
    <row r="2032" spans="5:10" x14ac:dyDescent="0.25">
      <c r="E2032" s="4">
        <v>42795</v>
      </c>
      <c r="F2032">
        <v>805961</v>
      </c>
      <c r="G2032" s="3">
        <v>45135.72792097702</v>
      </c>
      <c r="H2032" s="10" t="str">
        <f>IF(AND(E2032&gt;=$L$2,SUM($I$1:I2031)&lt;90),1,"")</f>
        <v/>
      </c>
      <c r="I2032" s="10" t="str">
        <f>IF(AND(H2032=1,F2032=$L$4),1,"")</f>
        <v/>
      </c>
      <c r="J2032" s="10" t="str">
        <f t="shared" si="34"/>
        <v/>
      </c>
    </row>
    <row r="2033" spans="5:10" x14ac:dyDescent="0.25">
      <c r="E2033" s="4">
        <v>42795</v>
      </c>
      <c r="F2033">
        <v>805385</v>
      </c>
      <c r="G2033" s="3">
        <v>4086.4053389595947</v>
      </c>
      <c r="H2033" s="10" t="str">
        <f>IF(AND(E2033&gt;=$L$2,SUM($I$1:I2032)&lt;90),1,"")</f>
        <v/>
      </c>
      <c r="I2033" s="10" t="str">
        <f>IF(AND(H2033=1,F2033=$L$4),1,"")</f>
        <v/>
      </c>
      <c r="J2033" s="10" t="str">
        <f t="shared" si="34"/>
        <v/>
      </c>
    </row>
    <row r="2034" spans="5:10" x14ac:dyDescent="0.25">
      <c r="E2034" s="4">
        <v>42795</v>
      </c>
      <c r="F2034">
        <v>805349</v>
      </c>
      <c r="G2034" s="3">
        <v>18408.679839392862</v>
      </c>
      <c r="H2034" s="10" t="str">
        <f>IF(AND(E2034&gt;=$L$2,SUM($I$1:I2033)&lt;90),1,"")</f>
        <v/>
      </c>
      <c r="I2034" s="10" t="str">
        <f>IF(AND(H2034=1,F2034=$L$4),1,"")</f>
        <v/>
      </c>
      <c r="J2034" s="10" t="str">
        <f t="shared" si="34"/>
        <v/>
      </c>
    </row>
    <row r="2035" spans="5:10" x14ac:dyDescent="0.25">
      <c r="E2035" s="4">
        <v>42795</v>
      </c>
      <c r="F2035">
        <v>804767</v>
      </c>
      <c r="G2035" s="3">
        <v>14701.62442513619</v>
      </c>
      <c r="H2035" s="10" t="str">
        <f>IF(AND(E2035&gt;=$L$2,SUM($I$1:I2034)&lt;90),1,"")</f>
        <v/>
      </c>
      <c r="I2035" s="10" t="str">
        <f>IF(AND(H2035=1,F2035=$L$4),1,"")</f>
        <v/>
      </c>
      <c r="J2035" s="10" t="str">
        <f t="shared" si="34"/>
        <v/>
      </c>
    </row>
    <row r="2036" spans="5:10" x14ac:dyDescent="0.25">
      <c r="E2036" s="4">
        <v>42795</v>
      </c>
      <c r="F2036">
        <v>804729</v>
      </c>
      <c r="G2036" s="3">
        <v>15303.388122889786</v>
      </c>
      <c r="H2036" s="10" t="str">
        <f>IF(AND(E2036&gt;=$L$2,SUM($I$1:I2035)&lt;90),1,"")</f>
        <v/>
      </c>
      <c r="I2036" s="10" t="str">
        <f>IF(AND(H2036=1,F2036=$L$4),1,"")</f>
        <v/>
      </c>
      <c r="J2036" s="10" t="str">
        <f t="shared" si="34"/>
        <v/>
      </c>
    </row>
    <row r="2037" spans="5:10" x14ac:dyDescent="0.25">
      <c r="E2037" s="4">
        <v>42795</v>
      </c>
      <c r="F2037">
        <v>804519</v>
      </c>
      <c r="G2037" s="3">
        <v>71076.447557984677</v>
      </c>
      <c r="H2037" s="10" t="str">
        <f>IF(AND(E2037&gt;=$L$2,SUM($I$1:I2036)&lt;90),1,"")</f>
        <v/>
      </c>
      <c r="I2037" s="10" t="str">
        <f>IF(AND(H2037=1,F2037=$L$4),1,"")</f>
        <v/>
      </c>
      <c r="J2037" s="10" t="str">
        <f t="shared" si="34"/>
        <v/>
      </c>
    </row>
    <row r="2038" spans="5:10" x14ac:dyDescent="0.25">
      <c r="E2038" s="4">
        <v>42795</v>
      </c>
      <c r="F2038">
        <v>804460</v>
      </c>
      <c r="G2038" s="3">
        <v>43582.126882252858</v>
      </c>
      <c r="H2038" s="10" t="str">
        <f>IF(AND(E2038&gt;=$L$2,SUM($I$1:I2037)&lt;90),1,"")</f>
        <v/>
      </c>
      <c r="I2038" s="10" t="str">
        <f>IF(AND(H2038=1,F2038=$L$4),1,"")</f>
        <v/>
      </c>
      <c r="J2038" s="10" t="str">
        <f t="shared" si="34"/>
        <v/>
      </c>
    </row>
    <row r="2039" spans="5:10" x14ac:dyDescent="0.25">
      <c r="E2039" s="4">
        <v>42795</v>
      </c>
      <c r="F2039">
        <v>804429</v>
      </c>
      <c r="G2039" s="3">
        <v>19303.994375895862</v>
      </c>
      <c r="H2039" s="10" t="str">
        <f>IF(AND(E2039&gt;=$L$2,SUM($I$1:I2038)&lt;90),1,"")</f>
        <v/>
      </c>
      <c r="I2039" s="10" t="str">
        <f>IF(AND(H2039=1,F2039=$L$4),1,"")</f>
        <v/>
      </c>
      <c r="J2039" s="10" t="str">
        <f t="shared" si="34"/>
        <v/>
      </c>
    </row>
    <row r="2040" spans="5:10" x14ac:dyDescent="0.25">
      <c r="E2040" s="4">
        <v>42795</v>
      </c>
      <c r="F2040">
        <v>803779</v>
      </c>
      <c r="G2040" s="3">
        <v>1863.4138250200031</v>
      </c>
      <c r="H2040" s="10" t="str">
        <f>IF(AND(E2040&gt;=$L$2,SUM($I$1:I2039)&lt;90),1,"")</f>
        <v/>
      </c>
      <c r="I2040" s="10" t="str">
        <f>IF(AND(H2040=1,F2040=$L$4),1,"")</f>
        <v/>
      </c>
      <c r="J2040" s="10" t="str">
        <f t="shared" si="34"/>
        <v/>
      </c>
    </row>
    <row r="2041" spans="5:10" x14ac:dyDescent="0.25">
      <c r="E2041" s="4">
        <v>42795</v>
      </c>
      <c r="F2041">
        <v>802726</v>
      </c>
      <c r="G2041" s="3">
        <v>4815.8647261472124</v>
      </c>
      <c r="H2041" s="10" t="str">
        <f>IF(AND(E2041&gt;=$L$2,SUM($I$1:I2040)&lt;90),1,"")</f>
        <v/>
      </c>
      <c r="I2041" s="10" t="str">
        <f>IF(AND(H2041=1,F2041=$L$4),1,"")</f>
        <v/>
      </c>
      <c r="J2041" s="10" t="str">
        <f t="shared" si="34"/>
        <v/>
      </c>
    </row>
    <row r="2042" spans="5:10" x14ac:dyDescent="0.25">
      <c r="E2042" s="4">
        <v>42795</v>
      </c>
      <c r="F2042">
        <v>802702</v>
      </c>
      <c r="G2042" s="3">
        <v>997.56660609747837</v>
      </c>
      <c r="H2042" s="10" t="str">
        <f>IF(AND(E2042&gt;=$L$2,SUM($I$1:I2041)&lt;90),1,"")</f>
        <v/>
      </c>
      <c r="I2042" s="10" t="str">
        <f>IF(AND(H2042=1,F2042=$L$4),1,"")</f>
        <v/>
      </c>
      <c r="J2042" s="10" t="str">
        <f t="shared" si="34"/>
        <v/>
      </c>
    </row>
    <row r="2043" spans="5:10" x14ac:dyDescent="0.25">
      <c r="E2043" s="4">
        <v>42795</v>
      </c>
      <c r="F2043">
        <v>802697</v>
      </c>
      <c r="G2043" s="3">
        <v>2072.0252402412493</v>
      </c>
      <c r="H2043" s="10" t="str">
        <f>IF(AND(E2043&gt;=$L$2,SUM($I$1:I2042)&lt;90),1,"")</f>
        <v/>
      </c>
      <c r="I2043" s="10" t="str">
        <f>IF(AND(H2043=1,F2043=$L$4),1,"")</f>
        <v/>
      </c>
      <c r="J2043" s="10" t="str">
        <f t="shared" si="34"/>
        <v/>
      </c>
    </row>
    <row r="2044" spans="5:10" x14ac:dyDescent="0.25">
      <c r="E2044" s="4">
        <v>42795</v>
      </c>
      <c r="F2044">
        <v>802694</v>
      </c>
      <c r="G2044" s="3">
        <v>1013.2912646280633</v>
      </c>
      <c r="H2044" s="10" t="str">
        <f>IF(AND(E2044&gt;=$L$2,SUM($I$1:I2043)&lt;90),1,"")</f>
        <v/>
      </c>
      <c r="I2044" s="10" t="str">
        <f>IF(AND(H2044=1,F2044=$L$4),1,"")</f>
        <v/>
      </c>
      <c r="J2044" s="10" t="str">
        <f t="shared" si="34"/>
        <v/>
      </c>
    </row>
    <row r="2045" spans="5:10" x14ac:dyDescent="0.25">
      <c r="E2045" s="4">
        <v>42795</v>
      </c>
      <c r="F2045">
        <v>802687</v>
      </c>
      <c r="G2045" s="3">
        <v>3247.4225708296417</v>
      </c>
      <c r="H2045" s="10" t="str">
        <f>IF(AND(E2045&gt;=$L$2,SUM($I$1:I2044)&lt;90),1,"")</f>
        <v/>
      </c>
      <c r="I2045" s="10" t="str">
        <f>IF(AND(H2045=1,F2045=$L$4),1,"")</f>
        <v/>
      </c>
      <c r="J2045" s="10" t="str">
        <f t="shared" si="34"/>
        <v/>
      </c>
    </row>
    <row r="2046" spans="5:10" x14ac:dyDescent="0.25">
      <c r="E2046" s="4">
        <v>42795</v>
      </c>
      <c r="F2046">
        <v>101790</v>
      </c>
      <c r="G2046" s="3">
        <v>31575.496401603781</v>
      </c>
      <c r="H2046" s="10" t="str">
        <f>IF(AND(E2046&gt;=$L$2,SUM($I$1:I2045)&lt;90),1,"")</f>
        <v/>
      </c>
      <c r="I2046" s="10" t="str">
        <f>IF(AND(H2046=1,F2046=$L$4),1,"")</f>
        <v/>
      </c>
      <c r="J2046" s="10" t="str">
        <f t="shared" si="34"/>
        <v/>
      </c>
    </row>
    <row r="2047" spans="5:10" x14ac:dyDescent="0.25">
      <c r="E2047" s="4">
        <v>42826</v>
      </c>
      <c r="F2047">
        <v>809557</v>
      </c>
      <c r="G2047" s="3">
        <v>4260.1077643073413</v>
      </c>
      <c r="H2047" s="10" t="str">
        <f>IF(AND(E2047&gt;=$L$2,SUM($I$1:I2046)&lt;90),1,"")</f>
        <v/>
      </c>
      <c r="I2047" s="10" t="str">
        <f>IF(AND(H2047=1,F2047=$L$4),1,"")</f>
        <v/>
      </c>
      <c r="J2047" s="10" t="str">
        <f t="shared" si="34"/>
        <v/>
      </c>
    </row>
    <row r="2048" spans="5:10" x14ac:dyDescent="0.25">
      <c r="E2048" s="4">
        <v>42826</v>
      </c>
      <c r="F2048">
        <v>809528</v>
      </c>
      <c r="G2048" s="3">
        <v>10734.568943359076</v>
      </c>
      <c r="H2048" s="10" t="str">
        <f>IF(AND(E2048&gt;=$L$2,SUM($I$1:I2047)&lt;90),1,"")</f>
        <v/>
      </c>
      <c r="I2048" s="10" t="str">
        <f>IF(AND(H2048=1,F2048=$L$4),1,"")</f>
        <v/>
      </c>
      <c r="J2048" s="10" t="str">
        <f t="shared" si="34"/>
        <v/>
      </c>
    </row>
    <row r="2049" spans="5:10" x14ac:dyDescent="0.25">
      <c r="E2049" s="4">
        <v>42826</v>
      </c>
      <c r="F2049">
        <v>809455</v>
      </c>
      <c r="G2049" s="3">
        <v>3478.322730100525</v>
      </c>
      <c r="H2049" s="10" t="str">
        <f>IF(AND(E2049&gt;=$L$2,SUM($I$1:I2048)&lt;90),1,"")</f>
        <v/>
      </c>
      <c r="I2049" s="10" t="str">
        <f>IF(AND(H2049=1,F2049=$L$4),1,"")</f>
        <v/>
      </c>
      <c r="J2049" s="10" t="str">
        <f t="shared" si="34"/>
        <v/>
      </c>
    </row>
    <row r="2050" spans="5:10" x14ac:dyDescent="0.25">
      <c r="E2050" s="4">
        <v>42826</v>
      </c>
      <c r="F2050">
        <v>809427</v>
      </c>
      <c r="G2050" s="3">
        <v>11966.629879938455</v>
      </c>
      <c r="H2050" s="10" t="str">
        <f>IF(AND(E2050&gt;=$L$2,SUM($I$1:I2049)&lt;90),1,"")</f>
        <v/>
      </c>
      <c r="I2050" s="10" t="str">
        <f>IF(AND(H2050=1,F2050=$L$4),1,"")</f>
        <v/>
      </c>
      <c r="J2050" s="10" t="str">
        <f t="shared" si="34"/>
        <v/>
      </c>
    </row>
    <row r="2051" spans="5:10" x14ac:dyDescent="0.25">
      <c r="E2051" s="4">
        <v>42826</v>
      </c>
      <c r="F2051">
        <v>809000</v>
      </c>
      <c r="G2051" s="3">
        <v>8502.8985979469562</v>
      </c>
      <c r="H2051" s="10" t="str">
        <f>IF(AND(E2051&gt;=$L$2,SUM($I$1:I2050)&lt;90),1,"")</f>
        <v/>
      </c>
      <c r="I2051" s="10" t="str">
        <f>IF(AND(H2051=1,F2051=$L$4),1,"")</f>
        <v/>
      </c>
      <c r="J2051" s="10" t="str">
        <f t="shared" ref="J2051:J2114" si="35">IF(AND(H2051=1,I2051=1),ROW(),"")</f>
        <v/>
      </c>
    </row>
    <row r="2052" spans="5:10" x14ac:dyDescent="0.25">
      <c r="E2052" s="4">
        <v>42826</v>
      </c>
      <c r="F2052">
        <v>807860</v>
      </c>
      <c r="G2052" s="3">
        <v>19146.753008282387</v>
      </c>
      <c r="H2052" s="10" t="str">
        <f>IF(AND(E2052&gt;=$L$2,SUM($I$1:I2051)&lt;90),1,"")</f>
        <v/>
      </c>
      <c r="I2052" s="10" t="str">
        <f>IF(AND(H2052=1,F2052=$L$4),1,"")</f>
        <v/>
      </c>
      <c r="J2052" s="10" t="str">
        <f t="shared" si="35"/>
        <v/>
      </c>
    </row>
    <row r="2053" spans="5:10" x14ac:dyDescent="0.25">
      <c r="E2053" s="4">
        <v>42826</v>
      </c>
      <c r="F2053">
        <v>807533</v>
      </c>
      <c r="G2053" s="3">
        <v>15701.624037379312</v>
      </c>
      <c r="H2053" s="10" t="str">
        <f>IF(AND(E2053&gt;=$L$2,SUM($I$1:I2052)&lt;90),1,"")</f>
        <v/>
      </c>
      <c r="I2053" s="10" t="str">
        <f>IF(AND(H2053=1,F2053=$L$4),1,"")</f>
        <v/>
      </c>
      <c r="J2053" s="10" t="str">
        <f t="shared" si="35"/>
        <v/>
      </c>
    </row>
    <row r="2054" spans="5:10" x14ac:dyDescent="0.25">
      <c r="E2054" s="4">
        <v>42826</v>
      </c>
      <c r="F2054">
        <v>806662</v>
      </c>
      <c r="G2054" s="3">
        <v>7341.5454861764847</v>
      </c>
      <c r="H2054" s="10" t="str">
        <f>IF(AND(E2054&gt;=$L$2,SUM($I$1:I2053)&lt;90),1,"")</f>
        <v/>
      </c>
      <c r="I2054" s="10" t="str">
        <f>IF(AND(H2054=1,F2054=$L$4),1,"")</f>
        <v/>
      </c>
      <c r="J2054" s="10" t="str">
        <f t="shared" si="35"/>
        <v/>
      </c>
    </row>
    <row r="2055" spans="5:10" x14ac:dyDescent="0.25">
      <c r="E2055" s="4">
        <v>42826</v>
      </c>
      <c r="F2055">
        <v>806538</v>
      </c>
      <c r="G2055" s="3">
        <v>5032.6571021580367</v>
      </c>
      <c r="H2055" s="10" t="str">
        <f>IF(AND(E2055&gt;=$L$2,SUM($I$1:I2054)&lt;90),1,"")</f>
        <v/>
      </c>
      <c r="I2055" s="10" t="str">
        <f>IF(AND(H2055=1,F2055=$L$4),1,"")</f>
        <v/>
      </c>
      <c r="J2055" s="10" t="str">
        <f t="shared" si="35"/>
        <v/>
      </c>
    </row>
    <row r="2056" spans="5:10" x14ac:dyDescent="0.25">
      <c r="E2056" s="4">
        <v>42826</v>
      </c>
      <c r="F2056">
        <v>806436</v>
      </c>
      <c r="G2056" s="3">
        <v>4201.4325284366269</v>
      </c>
      <c r="H2056" s="10" t="str">
        <f>IF(AND(E2056&gt;=$L$2,SUM($I$1:I2055)&lt;90),1,"")</f>
        <v/>
      </c>
      <c r="I2056" s="10" t="str">
        <f>IF(AND(H2056=1,F2056=$L$4),1,"")</f>
        <v/>
      </c>
      <c r="J2056" s="10" t="str">
        <f t="shared" si="35"/>
        <v/>
      </c>
    </row>
    <row r="2057" spans="5:10" x14ac:dyDescent="0.25">
      <c r="E2057" s="4">
        <v>42826</v>
      </c>
      <c r="F2057">
        <v>806231</v>
      </c>
      <c r="G2057" s="3">
        <v>5396.7292046499542</v>
      </c>
      <c r="H2057" s="10" t="str">
        <f>IF(AND(E2057&gt;=$L$2,SUM($I$1:I2056)&lt;90),1,"")</f>
        <v/>
      </c>
      <c r="I2057" s="10" t="str">
        <f>IF(AND(H2057=1,F2057=$L$4),1,"")</f>
        <v/>
      </c>
      <c r="J2057" s="10" t="str">
        <f t="shared" si="35"/>
        <v/>
      </c>
    </row>
    <row r="2058" spans="5:10" x14ac:dyDescent="0.25">
      <c r="E2058" s="4">
        <v>42826</v>
      </c>
      <c r="F2058">
        <v>806171</v>
      </c>
      <c r="G2058" s="3">
        <v>9498.949407281656</v>
      </c>
      <c r="H2058" s="10" t="str">
        <f>IF(AND(E2058&gt;=$L$2,SUM($I$1:I2057)&lt;90),1,"")</f>
        <v/>
      </c>
      <c r="I2058" s="10" t="str">
        <f>IF(AND(H2058=1,F2058=$L$4),1,"")</f>
        <v/>
      </c>
      <c r="J2058" s="10" t="str">
        <f t="shared" si="35"/>
        <v/>
      </c>
    </row>
    <row r="2059" spans="5:10" x14ac:dyDescent="0.25">
      <c r="E2059" s="4">
        <v>42826</v>
      </c>
      <c r="F2059">
        <v>806028</v>
      </c>
      <c r="G2059" s="3">
        <v>58944.653987226477</v>
      </c>
      <c r="H2059" s="10" t="str">
        <f>IF(AND(E2059&gt;=$L$2,SUM($I$1:I2058)&lt;90),1,"")</f>
        <v/>
      </c>
      <c r="I2059" s="10" t="str">
        <f>IF(AND(H2059=1,F2059=$L$4),1,"")</f>
        <v/>
      </c>
      <c r="J2059" s="10" t="str">
        <f t="shared" si="35"/>
        <v/>
      </c>
    </row>
    <row r="2060" spans="5:10" x14ac:dyDescent="0.25">
      <c r="E2060" s="4">
        <v>42826</v>
      </c>
      <c r="F2060">
        <v>806014</v>
      </c>
      <c r="G2060" s="3">
        <v>12387.830001128024</v>
      </c>
      <c r="H2060" s="10" t="str">
        <f>IF(AND(E2060&gt;=$L$2,SUM($I$1:I2059)&lt;90),1,"")</f>
        <v/>
      </c>
      <c r="I2060" s="10" t="str">
        <f>IF(AND(H2060=1,F2060=$L$4),1,"")</f>
        <v/>
      </c>
      <c r="J2060" s="10" t="str">
        <f t="shared" si="35"/>
        <v/>
      </c>
    </row>
    <row r="2061" spans="5:10" x14ac:dyDescent="0.25">
      <c r="E2061" s="4">
        <v>42826</v>
      </c>
      <c r="F2061">
        <v>806013</v>
      </c>
      <c r="G2061" s="3">
        <v>114703.19505999092</v>
      </c>
      <c r="H2061" s="10" t="str">
        <f>IF(AND(E2061&gt;=$L$2,SUM($I$1:I2060)&lt;90),1,"")</f>
        <v/>
      </c>
      <c r="I2061" s="10" t="str">
        <f>IF(AND(H2061=1,F2061=$L$4),1,"")</f>
        <v/>
      </c>
      <c r="J2061" s="10" t="str">
        <f t="shared" si="35"/>
        <v/>
      </c>
    </row>
    <row r="2062" spans="5:10" x14ac:dyDescent="0.25">
      <c r="E2062" s="4">
        <v>42826</v>
      </c>
      <c r="F2062">
        <v>805994</v>
      </c>
      <c r="G2062" s="3">
        <v>544.31100148301107</v>
      </c>
      <c r="H2062" s="10" t="str">
        <f>IF(AND(E2062&gt;=$L$2,SUM($I$1:I2061)&lt;90),1,"")</f>
        <v/>
      </c>
      <c r="I2062" s="10" t="str">
        <f>IF(AND(H2062=1,F2062=$L$4),1,"")</f>
        <v/>
      </c>
      <c r="J2062" s="10" t="str">
        <f t="shared" si="35"/>
        <v/>
      </c>
    </row>
    <row r="2063" spans="5:10" x14ac:dyDescent="0.25">
      <c r="E2063" s="4">
        <v>42826</v>
      </c>
      <c r="F2063">
        <v>805961</v>
      </c>
      <c r="G2063" s="3">
        <v>93658.518352196319</v>
      </c>
      <c r="H2063" s="10" t="str">
        <f>IF(AND(E2063&gt;=$L$2,SUM($I$1:I2062)&lt;90),1,"")</f>
        <v/>
      </c>
      <c r="I2063" s="10" t="str">
        <f>IF(AND(H2063=1,F2063=$L$4),1,"")</f>
        <v/>
      </c>
      <c r="J2063" s="10" t="str">
        <f t="shared" si="35"/>
        <v/>
      </c>
    </row>
    <row r="2064" spans="5:10" x14ac:dyDescent="0.25">
      <c r="E2064" s="4">
        <v>42826</v>
      </c>
      <c r="F2064">
        <v>805877</v>
      </c>
      <c r="G2064" s="3">
        <v>5667.6588333235723</v>
      </c>
      <c r="H2064" s="10" t="str">
        <f>IF(AND(E2064&gt;=$L$2,SUM($I$1:I2063)&lt;90),1,"")</f>
        <v/>
      </c>
      <c r="I2064" s="10" t="str">
        <f>IF(AND(H2064=1,F2064=$L$4),1,"")</f>
        <v/>
      </c>
      <c r="J2064" s="10" t="str">
        <f t="shared" si="35"/>
        <v/>
      </c>
    </row>
    <row r="2065" spans="5:10" x14ac:dyDescent="0.25">
      <c r="E2065" s="4">
        <v>42826</v>
      </c>
      <c r="F2065">
        <v>805385</v>
      </c>
      <c r="G2065" s="3">
        <v>27920.74785829083</v>
      </c>
      <c r="H2065" s="10" t="str">
        <f>IF(AND(E2065&gt;=$L$2,SUM($I$1:I2064)&lt;90),1,"")</f>
        <v/>
      </c>
      <c r="I2065" s="10" t="str">
        <f>IF(AND(H2065=1,F2065=$L$4),1,"")</f>
        <v/>
      </c>
      <c r="J2065" s="10" t="str">
        <f t="shared" si="35"/>
        <v/>
      </c>
    </row>
    <row r="2066" spans="5:10" x14ac:dyDescent="0.25">
      <c r="E2066" s="4">
        <v>42826</v>
      </c>
      <c r="F2066">
        <v>805349</v>
      </c>
      <c r="G2066" s="3">
        <v>23328.071713469213</v>
      </c>
      <c r="H2066" s="10" t="str">
        <f>IF(AND(E2066&gt;=$L$2,SUM($I$1:I2065)&lt;90),1,"")</f>
        <v/>
      </c>
      <c r="I2066" s="10" t="str">
        <f>IF(AND(H2066=1,F2066=$L$4),1,"")</f>
        <v/>
      </c>
      <c r="J2066" s="10" t="str">
        <f t="shared" si="35"/>
        <v/>
      </c>
    </row>
    <row r="2067" spans="5:10" x14ac:dyDescent="0.25">
      <c r="E2067" s="4">
        <v>42826</v>
      </c>
      <c r="F2067">
        <v>804767</v>
      </c>
      <c r="G2067" s="3">
        <v>49934.946551737405</v>
      </c>
      <c r="H2067" s="10" t="str">
        <f>IF(AND(E2067&gt;=$L$2,SUM($I$1:I2066)&lt;90),1,"")</f>
        <v/>
      </c>
      <c r="I2067" s="10" t="str">
        <f>IF(AND(H2067=1,F2067=$L$4),1,"")</f>
        <v/>
      </c>
      <c r="J2067" s="10" t="str">
        <f t="shared" si="35"/>
        <v/>
      </c>
    </row>
    <row r="2068" spans="5:10" x14ac:dyDescent="0.25">
      <c r="E2068" s="4">
        <v>42826</v>
      </c>
      <c r="F2068">
        <v>804729</v>
      </c>
      <c r="G2068" s="3">
        <v>32889.05262772007</v>
      </c>
      <c r="H2068" s="10" t="str">
        <f>IF(AND(E2068&gt;=$L$2,SUM($I$1:I2067)&lt;90),1,"")</f>
        <v/>
      </c>
      <c r="I2068" s="10" t="str">
        <f>IF(AND(H2068=1,F2068=$L$4),1,"")</f>
        <v/>
      </c>
      <c r="J2068" s="10" t="str">
        <f t="shared" si="35"/>
        <v/>
      </c>
    </row>
    <row r="2069" spans="5:10" x14ac:dyDescent="0.25">
      <c r="E2069" s="4">
        <v>42826</v>
      </c>
      <c r="F2069">
        <v>804519</v>
      </c>
      <c r="G2069" s="3">
        <v>73305.459622430746</v>
      </c>
      <c r="H2069" s="10" t="str">
        <f>IF(AND(E2069&gt;=$L$2,SUM($I$1:I2068)&lt;90),1,"")</f>
        <v/>
      </c>
      <c r="I2069" s="10" t="str">
        <f>IF(AND(H2069=1,F2069=$L$4),1,"")</f>
        <v/>
      </c>
      <c r="J2069" s="10" t="str">
        <f t="shared" si="35"/>
        <v/>
      </c>
    </row>
    <row r="2070" spans="5:10" x14ac:dyDescent="0.25">
      <c r="E2070" s="4">
        <v>42826</v>
      </c>
      <c r="F2070">
        <v>804460</v>
      </c>
      <c r="G2070" s="3">
        <v>39847.626158552164</v>
      </c>
      <c r="H2070" s="10" t="str">
        <f>IF(AND(E2070&gt;=$L$2,SUM($I$1:I2069)&lt;90),1,"")</f>
        <v/>
      </c>
      <c r="I2070" s="10" t="str">
        <f>IF(AND(H2070=1,F2070=$L$4),1,"")</f>
        <v/>
      </c>
      <c r="J2070" s="10" t="str">
        <f t="shared" si="35"/>
        <v/>
      </c>
    </row>
    <row r="2071" spans="5:10" x14ac:dyDescent="0.25">
      <c r="E2071" s="4">
        <v>42826</v>
      </c>
      <c r="F2071">
        <v>804429</v>
      </c>
      <c r="G2071" s="3">
        <v>6708.519432324244</v>
      </c>
      <c r="H2071" s="10" t="str">
        <f>IF(AND(E2071&gt;=$L$2,SUM($I$1:I2070)&lt;90),1,"")</f>
        <v/>
      </c>
      <c r="I2071" s="10" t="str">
        <f>IF(AND(H2071=1,F2071=$L$4),1,"")</f>
        <v/>
      </c>
      <c r="J2071" s="10" t="str">
        <f t="shared" si="35"/>
        <v/>
      </c>
    </row>
    <row r="2072" spans="5:10" x14ac:dyDescent="0.25">
      <c r="E2072" s="4">
        <v>42826</v>
      </c>
      <c r="F2072">
        <v>803779</v>
      </c>
      <c r="G2072" s="3">
        <v>5103.6624687309941</v>
      </c>
      <c r="H2072" s="10" t="str">
        <f>IF(AND(E2072&gt;=$L$2,SUM($I$1:I2071)&lt;90),1,"")</f>
        <v/>
      </c>
      <c r="I2072" s="10" t="str">
        <f>IF(AND(H2072=1,F2072=$L$4),1,"")</f>
        <v/>
      </c>
      <c r="J2072" s="10" t="str">
        <f t="shared" si="35"/>
        <v/>
      </c>
    </row>
    <row r="2073" spans="5:10" x14ac:dyDescent="0.25">
      <c r="E2073" s="4">
        <v>42826</v>
      </c>
      <c r="F2073">
        <v>802726</v>
      </c>
      <c r="G2073" s="3">
        <v>6872.36973095145</v>
      </c>
      <c r="H2073" s="10" t="str">
        <f>IF(AND(E2073&gt;=$L$2,SUM($I$1:I2072)&lt;90),1,"")</f>
        <v/>
      </c>
      <c r="I2073" s="10" t="str">
        <f>IF(AND(H2073=1,F2073=$L$4),1,"")</f>
        <v/>
      </c>
      <c r="J2073" s="10" t="str">
        <f t="shared" si="35"/>
        <v/>
      </c>
    </row>
    <row r="2074" spans="5:10" x14ac:dyDescent="0.25">
      <c r="E2074" s="4">
        <v>42826</v>
      </c>
      <c r="F2074">
        <v>802702</v>
      </c>
      <c r="G2074" s="3">
        <v>5510.8543236690766</v>
      </c>
      <c r="H2074" s="10" t="str">
        <f>IF(AND(E2074&gt;=$L$2,SUM($I$1:I2073)&lt;90),1,"")</f>
        <v/>
      </c>
      <c r="I2074" s="10" t="str">
        <f>IF(AND(H2074=1,F2074=$L$4),1,"")</f>
        <v/>
      </c>
      <c r="J2074" s="10" t="str">
        <f t="shared" si="35"/>
        <v/>
      </c>
    </row>
    <row r="2075" spans="5:10" x14ac:dyDescent="0.25">
      <c r="E2075" s="4">
        <v>42826</v>
      </c>
      <c r="F2075">
        <v>802697</v>
      </c>
      <c r="G2075" s="3">
        <v>9927.9570243599046</v>
      </c>
      <c r="H2075" s="10" t="str">
        <f>IF(AND(E2075&gt;=$L$2,SUM($I$1:I2074)&lt;90),1,"")</f>
        <v/>
      </c>
      <c r="I2075" s="10" t="str">
        <f>IF(AND(H2075=1,F2075=$L$4),1,"")</f>
        <v/>
      </c>
      <c r="J2075" s="10" t="str">
        <f t="shared" si="35"/>
        <v/>
      </c>
    </row>
    <row r="2076" spans="5:10" x14ac:dyDescent="0.25">
      <c r="E2076" s="4">
        <v>42826</v>
      </c>
      <c r="F2076">
        <v>802694</v>
      </c>
      <c r="G2076" s="3">
        <v>1228.4785337402134</v>
      </c>
      <c r="H2076" s="10" t="str">
        <f>IF(AND(E2076&gt;=$L$2,SUM($I$1:I2075)&lt;90),1,"")</f>
        <v/>
      </c>
      <c r="I2076" s="10" t="str">
        <f>IF(AND(H2076=1,F2076=$L$4),1,"")</f>
        <v/>
      </c>
      <c r="J2076" s="10" t="str">
        <f t="shared" si="35"/>
        <v/>
      </c>
    </row>
    <row r="2077" spans="5:10" x14ac:dyDescent="0.25">
      <c r="E2077" s="4">
        <v>42826</v>
      </c>
      <c r="F2077">
        <v>802687</v>
      </c>
      <c r="G2077" s="3">
        <v>7105.7614906724857</v>
      </c>
      <c r="H2077" s="10" t="str">
        <f>IF(AND(E2077&gt;=$L$2,SUM($I$1:I2076)&lt;90),1,"")</f>
        <v/>
      </c>
      <c r="I2077" s="10" t="str">
        <f>IF(AND(H2077=1,F2077=$L$4),1,"")</f>
        <v/>
      </c>
      <c r="J2077" s="10" t="str">
        <f t="shared" si="35"/>
        <v/>
      </c>
    </row>
    <row r="2078" spans="5:10" x14ac:dyDescent="0.25">
      <c r="E2078" s="4">
        <v>42826</v>
      </c>
      <c r="F2078">
        <v>101790</v>
      </c>
      <c r="G2078" s="3">
        <v>39545.145201218664</v>
      </c>
      <c r="H2078" s="10" t="str">
        <f>IF(AND(E2078&gt;=$L$2,SUM($I$1:I2077)&lt;90),1,"")</f>
        <v/>
      </c>
      <c r="I2078" s="10" t="str">
        <f>IF(AND(H2078=1,F2078=$L$4),1,"")</f>
        <v/>
      </c>
      <c r="J2078" s="10" t="str">
        <f t="shared" si="35"/>
        <v/>
      </c>
    </row>
    <row r="2079" spans="5:10" x14ac:dyDescent="0.25">
      <c r="E2079" s="4">
        <v>42856</v>
      </c>
      <c r="F2079">
        <v>809557</v>
      </c>
      <c r="G2079" s="3">
        <v>4375.1601766342264</v>
      </c>
      <c r="H2079" s="10" t="str">
        <f>IF(AND(E2079&gt;=$L$2,SUM($I$1:I2078)&lt;90),1,"")</f>
        <v/>
      </c>
      <c r="I2079" s="10" t="str">
        <f>IF(AND(H2079=1,F2079=$L$4),1,"")</f>
        <v/>
      </c>
      <c r="J2079" s="10" t="str">
        <f t="shared" si="35"/>
        <v/>
      </c>
    </row>
    <row r="2080" spans="5:10" x14ac:dyDescent="0.25">
      <c r="E2080" s="4">
        <v>42856</v>
      </c>
      <c r="F2080">
        <v>809528</v>
      </c>
      <c r="G2080" s="3">
        <v>10914.704789675889</v>
      </c>
      <c r="H2080" s="10" t="str">
        <f>IF(AND(E2080&gt;=$L$2,SUM($I$1:I2079)&lt;90),1,"")</f>
        <v/>
      </c>
      <c r="I2080" s="10" t="str">
        <f>IF(AND(H2080=1,F2080=$L$4),1,"")</f>
        <v/>
      </c>
      <c r="J2080" s="10" t="str">
        <f t="shared" si="35"/>
        <v/>
      </c>
    </row>
    <row r="2081" spans="5:10" x14ac:dyDescent="0.25">
      <c r="E2081" s="4">
        <v>42856</v>
      </c>
      <c r="F2081">
        <v>809455</v>
      </c>
      <c r="G2081" s="3">
        <v>3430.8277865581167</v>
      </c>
      <c r="H2081" s="10" t="str">
        <f>IF(AND(E2081&gt;=$L$2,SUM($I$1:I2080)&lt;90),1,"")</f>
        <v/>
      </c>
      <c r="I2081" s="10" t="str">
        <f>IF(AND(H2081=1,F2081=$L$4),1,"")</f>
        <v/>
      </c>
      <c r="J2081" s="10" t="str">
        <f t="shared" si="35"/>
        <v/>
      </c>
    </row>
    <row r="2082" spans="5:10" x14ac:dyDescent="0.25">
      <c r="E2082" s="4">
        <v>42856</v>
      </c>
      <c r="F2082">
        <v>809427</v>
      </c>
      <c r="G2082" s="3">
        <v>10799.695740909696</v>
      </c>
      <c r="H2082" s="10" t="str">
        <f>IF(AND(E2082&gt;=$L$2,SUM($I$1:I2081)&lt;90),1,"")</f>
        <v/>
      </c>
      <c r="I2082" s="10" t="str">
        <f>IF(AND(H2082=1,F2082=$L$4),1,"")</f>
        <v/>
      </c>
      <c r="J2082" s="10" t="str">
        <f t="shared" si="35"/>
        <v/>
      </c>
    </row>
    <row r="2083" spans="5:10" x14ac:dyDescent="0.25">
      <c r="E2083" s="4">
        <v>42856</v>
      </c>
      <c r="F2083">
        <v>809000</v>
      </c>
      <c r="G2083" s="3">
        <v>24281.584211203532</v>
      </c>
      <c r="H2083" s="10" t="str">
        <f>IF(AND(E2083&gt;=$L$2,SUM($I$1:I2082)&lt;90),1,"")</f>
        <v/>
      </c>
      <c r="I2083" s="10" t="str">
        <f>IF(AND(H2083=1,F2083=$L$4),1,"")</f>
        <v/>
      </c>
      <c r="J2083" s="10" t="str">
        <f t="shared" si="35"/>
        <v/>
      </c>
    </row>
    <row r="2084" spans="5:10" x14ac:dyDescent="0.25">
      <c r="E2084" s="4">
        <v>42856</v>
      </c>
      <c r="F2084">
        <v>807860</v>
      </c>
      <c r="G2084" s="3">
        <v>20582.290984060481</v>
      </c>
      <c r="H2084" s="10" t="str">
        <f>IF(AND(E2084&gt;=$L$2,SUM($I$1:I2083)&lt;90),1,"")</f>
        <v/>
      </c>
      <c r="I2084" s="10" t="str">
        <f>IF(AND(H2084=1,F2084=$L$4),1,"")</f>
        <v/>
      </c>
      <c r="J2084" s="10" t="str">
        <f t="shared" si="35"/>
        <v/>
      </c>
    </row>
    <row r="2085" spans="5:10" x14ac:dyDescent="0.25">
      <c r="E2085" s="4">
        <v>42856</v>
      </c>
      <c r="F2085">
        <v>807533</v>
      </c>
      <c r="G2085" s="3">
        <v>11019.117926700728</v>
      </c>
      <c r="H2085" s="10" t="str">
        <f>IF(AND(E2085&gt;=$L$2,SUM($I$1:I2084)&lt;90),1,"")</f>
        <v/>
      </c>
      <c r="I2085" s="10" t="str">
        <f>IF(AND(H2085=1,F2085=$L$4),1,"")</f>
        <v/>
      </c>
      <c r="J2085" s="10" t="str">
        <f t="shared" si="35"/>
        <v/>
      </c>
    </row>
    <row r="2086" spans="5:10" x14ac:dyDescent="0.25">
      <c r="E2086" s="4">
        <v>42856</v>
      </c>
      <c r="F2086">
        <v>806662</v>
      </c>
      <c r="G2086" s="3">
        <v>8116.6824527038334</v>
      </c>
      <c r="H2086" s="10" t="str">
        <f>IF(AND(E2086&gt;=$L$2,SUM($I$1:I2085)&lt;90),1,"")</f>
        <v/>
      </c>
      <c r="I2086" s="10" t="str">
        <f>IF(AND(H2086=1,F2086=$L$4),1,"")</f>
        <v/>
      </c>
      <c r="J2086" s="10" t="str">
        <f t="shared" si="35"/>
        <v/>
      </c>
    </row>
    <row r="2087" spans="5:10" x14ac:dyDescent="0.25">
      <c r="E2087" s="4">
        <v>42856</v>
      </c>
      <c r="F2087">
        <v>806538</v>
      </c>
      <c r="G2087" s="3">
        <v>7424.9037973653612</v>
      </c>
      <c r="H2087" s="10" t="str">
        <f>IF(AND(E2087&gt;=$L$2,SUM($I$1:I2086)&lt;90),1,"")</f>
        <v/>
      </c>
      <c r="I2087" s="10" t="str">
        <f>IF(AND(H2087=1,F2087=$L$4),1,"")</f>
        <v/>
      </c>
      <c r="J2087" s="10" t="str">
        <f t="shared" si="35"/>
        <v/>
      </c>
    </row>
    <row r="2088" spans="5:10" x14ac:dyDescent="0.25">
      <c r="E2088" s="4">
        <v>42856</v>
      </c>
      <c r="F2088">
        <v>806436</v>
      </c>
      <c r="G2088" s="3">
        <v>5595.3073602202476</v>
      </c>
      <c r="H2088" s="10" t="str">
        <f>IF(AND(E2088&gt;=$L$2,SUM($I$1:I2087)&lt;90),1,"")</f>
        <v/>
      </c>
      <c r="I2088" s="10" t="str">
        <f>IF(AND(H2088=1,F2088=$L$4),1,"")</f>
        <v/>
      </c>
      <c r="J2088" s="10" t="str">
        <f t="shared" si="35"/>
        <v/>
      </c>
    </row>
    <row r="2089" spans="5:10" x14ac:dyDescent="0.25">
      <c r="E2089" s="4">
        <v>42856</v>
      </c>
      <c r="F2089">
        <v>806231</v>
      </c>
      <c r="G2089" s="3">
        <v>24174.947240850259</v>
      </c>
      <c r="H2089" s="10" t="str">
        <f>IF(AND(E2089&gt;=$L$2,SUM($I$1:I2088)&lt;90),1,"")</f>
        <v/>
      </c>
      <c r="I2089" s="10" t="str">
        <f>IF(AND(H2089=1,F2089=$L$4),1,"")</f>
        <v/>
      </c>
      <c r="J2089" s="10" t="str">
        <f t="shared" si="35"/>
        <v/>
      </c>
    </row>
    <row r="2090" spans="5:10" x14ac:dyDescent="0.25">
      <c r="E2090" s="4">
        <v>42856</v>
      </c>
      <c r="F2090">
        <v>806171</v>
      </c>
      <c r="G2090" s="3">
        <v>7750.3445613541635</v>
      </c>
      <c r="H2090" s="10" t="str">
        <f>IF(AND(E2090&gt;=$L$2,SUM($I$1:I2089)&lt;90),1,"")</f>
        <v/>
      </c>
      <c r="I2090" s="10" t="str">
        <f>IF(AND(H2090=1,F2090=$L$4),1,"")</f>
        <v/>
      </c>
      <c r="J2090" s="10" t="str">
        <f t="shared" si="35"/>
        <v/>
      </c>
    </row>
    <row r="2091" spans="5:10" x14ac:dyDescent="0.25">
      <c r="E2091" s="4">
        <v>42856</v>
      </c>
      <c r="F2091">
        <v>806028</v>
      </c>
      <c r="G2091" s="3">
        <v>53364.781343199669</v>
      </c>
      <c r="H2091" s="10" t="str">
        <f>IF(AND(E2091&gt;=$L$2,SUM($I$1:I2090)&lt;90),1,"")</f>
        <v/>
      </c>
      <c r="I2091" s="10" t="str">
        <f>IF(AND(H2091=1,F2091=$L$4),1,"")</f>
        <v/>
      </c>
      <c r="J2091" s="10" t="str">
        <f t="shared" si="35"/>
        <v/>
      </c>
    </row>
    <row r="2092" spans="5:10" x14ac:dyDescent="0.25">
      <c r="E2092" s="4">
        <v>42856</v>
      </c>
      <c r="F2092">
        <v>806014</v>
      </c>
      <c r="G2092" s="3">
        <v>12483.886776414412</v>
      </c>
      <c r="H2092" s="10" t="str">
        <f>IF(AND(E2092&gt;=$L$2,SUM($I$1:I2091)&lt;90),1,"")</f>
        <v/>
      </c>
      <c r="I2092" s="10" t="str">
        <f>IF(AND(H2092=1,F2092=$L$4),1,"")</f>
        <v/>
      </c>
      <c r="J2092" s="10" t="str">
        <f t="shared" si="35"/>
        <v/>
      </c>
    </row>
    <row r="2093" spans="5:10" x14ac:dyDescent="0.25">
      <c r="E2093" s="4">
        <v>42856</v>
      </c>
      <c r="F2093">
        <v>806013</v>
      </c>
      <c r="G2093" s="3">
        <v>47259.062611555055</v>
      </c>
      <c r="H2093" s="10" t="str">
        <f>IF(AND(E2093&gt;=$L$2,SUM($I$1:I2092)&lt;90),1,"")</f>
        <v/>
      </c>
      <c r="I2093" s="10" t="str">
        <f>IF(AND(H2093=1,F2093=$L$4),1,"")</f>
        <v/>
      </c>
      <c r="J2093" s="10" t="str">
        <f t="shared" si="35"/>
        <v/>
      </c>
    </row>
    <row r="2094" spans="5:10" x14ac:dyDescent="0.25">
      <c r="E2094" s="4">
        <v>42856</v>
      </c>
      <c r="F2094">
        <v>805994</v>
      </c>
      <c r="G2094" s="3">
        <v>1336.7616735251504</v>
      </c>
      <c r="H2094" s="10" t="str">
        <f>IF(AND(E2094&gt;=$L$2,SUM($I$1:I2093)&lt;90),1,"")</f>
        <v/>
      </c>
      <c r="I2094" s="10" t="str">
        <f>IF(AND(H2094=1,F2094=$L$4),1,"")</f>
        <v/>
      </c>
      <c r="J2094" s="10" t="str">
        <f t="shared" si="35"/>
        <v/>
      </c>
    </row>
    <row r="2095" spans="5:10" x14ac:dyDescent="0.25">
      <c r="E2095" s="4">
        <v>42856</v>
      </c>
      <c r="F2095">
        <v>805961</v>
      </c>
      <c r="G2095" s="3">
        <v>75948.617460104826</v>
      </c>
      <c r="H2095" s="10" t="str">
        <f>IF(AND(E2095&gt;=$L$2,SUM($I$1:I2094)&lt;90),1,"")</f>
        <v/>
      </c>
      <c r="I2095" s="10" t="str">
        <f>IF(AND(H2095=1,F2095=$L$4),1,"")</f>
        <v/>
      </c>
      <c r="J2095" s="10" t="str">
        <f t="shared" si="35"/>
        <v/>
      </c>
    </row>
    <row r="2096" spans="5:10" x14ac:dyDescent="0.25">
      <c r="E2096" s="4">
        <v>42856</v>
      </c>
      <c r="F2096">
        <v>805877</v>
      </c>
      <c r="G2096" s="3">
        <v>2250.9950146479719</v>
      </c>
      <c r="H2096" s="10" t="str">
        <f>IF(AND(E2096&gt;=$L$2,SUM($I$1:I2095)&lt;90),1,"")</f>
        <v/>
      </c>
      <c r="I2096" s="10" t="str">
        <f>IF(AND(H2096=1,F2096=$L$4),1,"")</f>
        <v/>
      </c>
      <c r="J2096" s="10" t="str">
        <f t="shared" si="35"/>
        <v/>
      </c>
    </row>
    <row r="2097" spans="5:10" x14ac:dyDescent="0.25">
      <c r="E2097" s="4">
        <v>42856</v>
      </c>
      <c r="F2097">
        <v>805385</v>
      </c>
      <c r="G2097" s="3">
        <v>33736.491072723409</v>
      </c>
      <c r="H2097" s="10" t="str">
        <f>IF(AND(E2097&gt;=$L$2,SUM($I$1:I2096)&lt;90),1,"")</f>
        <v/>
      </c>
      <c r="I2097" s="10" t="str">
        <f>IF(AND(H2097=1,F2097=$L$4),1,"")</f>
        <v/>
      </c>
      <c r="J2097" s="10" t="str">
        <f t="shared" si="35"/>
        <v/>
      </c>
    </row>
    <row r="2098" spans="5:10" x14ac:dyDescent="0.25">
      <c r="E2098" s="4">
        <v>42856</v>
      </c>
      <c r="F2098">
        <v>805349</v>
      </c>
      <c r="G2098" s="3">
        <v>25513.266786920998</v>
      </c>
      <c r="H2098" s="10" t="str">
        <f>IF(AND(E2098&gt;=$L$2,SUM($I$1:I2097)&lt;90),1,"")</f>
        <v/>
      </c>
      <c r="I2098" s="10" t="str">
        <f>IF(AND(H2098=1,F2098=$L$4),1,"")</f>
        <v/>
      </c>
      <c r="J2098" s="10" t="str">
        <f t="shared" si="35"/>
        <v/>
      </c>
    </row>
    <row r="2099" spans="5:10" x14ac:dyDescent="0.25">
      <c r="E2099" s="4">
        <v>42856</v>
      </c>
      <c r="F2099">
        <v>804767</v>
      </c>
      <c r="G2099" s="3">
        <v>45800.905801042485</v>
      </c>
      <c r="H2099" s="10" t="str">
        <f>IF(AND(E2099&gt;=$L$2,SUM($I$1:I2098)&lt;90),1,"")</f>
        <v/>
      </c>
      <c r="I2099" s="10" t="str">
        <f>IF(AND(H2099=1,F2099=$L$4),1,"")</f>
        <v/>
      </c>
      <c r="J2099" s="10" t="str">
        <f t="shared" si="35"/>
        <v/>
      </c>
    </row>
    <row r="2100" spans="5:10" x14ac:dyDescent="0.25">
      <c r="E2100" s="4">
        <v>42856</v>
      </c>
      <c r="F2100">
        <v>804729</v>
      </c>
      <c r="G2100" s="3">
        <v>35802.955489738757</v>
      </c>
      <c r="H2100" s="10" t="str">
        <f>IF(AND(E2100&gt;=$L$2,SUM($I$1:I2099)&lt;90),1,"")</f>
        <v/>
      </c>
      <c r="I2100" s="10" t="str">
        <f>IF(AND(H2100=1,F2100=$L$4),1,"")</f>
        <v/>
      </c>
      <c r="J2100" s="10" t="str">
        <f t="shared" si="35"/>
        <v/>
      </c>
    </row>
    <row r="2101" spans="5:10" x14ac:dyDescent="0.25">
      <c r="E2101" s="4">
        <v>42856</v>
      </c>
      <c r="F2101">
        <v>804519</v>
      </c>
      <c r="G2101" s="3">
        <v>61750.880609035361</v>
      </c>
      <c r="H2101" s="10" t="str">
        <f>IF(AND(E2101&gt;=$L$2,SUM($I$1:I2100)&lt;90),1,"")</f>
        <v/>
      </c>
      <c r="I2101" s="10" t="str">
        <f>IF(AND(H2101=1,F2101=$L$4),1,"")</f>
        <v/>
      </c>
      <c r="J2101" s="10" t="str">
        <f t="shared" si="35"/>
        <v/>
      </c>
    </row>
    <row r="2102" spans="5:10" x14ac:dyDescent="0.25">
      <c r="E2102" s="4">
        <v>42856</v>
      </c>
      <c r="F2102">
        <v>804460</v>
      </c>
      <c r="G2102" s="3">
        <v>62151.515480701615</v>
      </c>
      <c r="H2102" s="10" t="str">
        <f>IF(AND(E2102&gt;=$L$2,SUM($I$1:I2101)&lt;90),1,"")</f>
        <v/>
      </c>
      <c r="I2102" s="10" t="str">
        <f>IF(AND(H2102=1,F2102=$L$4),1,"")</f>
        <v/>
      </c>
      <c r="J2102" s="10" t="str">
        <f t="shared" si="35"/>
        <v/>
      </c>
    </row>
    <row r="2103" spans="5:10" x14ac:dyDescent="0.25">
      <c r="E2103" s="4">
        <v>42856</v>
      </c>
      <c r="F2103">
        <v>804429</v>
      </c>
      <c r="G2103" s="3">
        <v>20972.020747907627</v>
      </c>
      <c r="H2103" s="10" t="str">
        <f>IF(AND(E2103&gt;=$L$2,SUM($I$1:I2102)&lt;90),1,"")</f>
        <v/>
      </c>
      <c r="I2103" s="10" t="str">
        <f>IF(AND(H2103=1,F2103=$L$4),1,"")</f>
        <v/>
      </c>
      <c r="J2103" s="10" t="str">
        <f t="shared" si="35"/>
        <v/>
      </c>
    </row>
    <row r="2104" spans="5:10" x14ac:dyDescent="0.25">
      <c r="E2104" s="4">
        <v>42856</v>
      </c>
      <c r="F2104">
        <v>803779</v>
      </c>
      <c r="G2104" s="3">
        <v>3824.279795495102</v>
      </c>
      <c r="H2104" s="10" t="str">
        <f>IF(AND(E2104&gt;=$L$2,SUM($I$1:I2103)&lt;90),1,"")</f>
        <v/>
      </c>
      <c r="I2104" s="10" t="str">
        <f>IF(AND(H2104=1,F2104=$L$4),1,"")</f>
        <v/>
      </c>
      <c r="J2104" s="10" t="str">
        <f t="shared" si="35"/>
        <v/>
      </c>
    </row>
    <row r="2105" spans="5:10" x14ac:dyDescent="0.25">
      <c r="E2105" s="4">
        <v>42856</v>
      </c>
      <c r="F2105">
        <v>802726</v>
      </c>
      <c r="G2105" s="3">
        <v>5599.4101543288543</v>
      </c>
      <c r="H2105" s="10" t="str">
        <f>IF(AND(E2105&gt;=$L$2,SUM($I$1:I2104)&lt;90),1,"")</f>
        <v/>
      </c>
      <c r="I2105" s="10" t="str">
        <f>IF(AND(H2105=1,F2105=$L$4),1,"")</f>
        <v/>
      </c>
      <c r="J2105" s="10" t="str">
        <f t="shared" si="35"/>
        <v/>
      </c>
    </row>
    <row r="2106" spans="5:10" x14ac:dyDescent="0.25">
      <c r="E2106" s="4">
        <v>42856</v>
      </c>
      <c r="F2106">
        <v>802702</v>
      </c>
      <c r="G2106" s="3">
        <v>5183.1489885793835</v>
      </c>
      <c r="H2106" s="10" t="str">
        <f>IF(AND(E2106&gt;=$L$2,SUM($I$1:I2105)&lt;90),1,"")</f>
        <v/>
      </c>
      <c r="I2106" s="10" t="str">
        <f>IF(AND(H2106=1,F2106=$L$4),1,"")</f>
        <v/>
      </c>
      <c r="J2106" s="10" t="str">
        <f t="shared" si="35"/>
        <v/>
      </c>
    </row>
    <row r="2107" spans="5:10" x14ac:dyDescent="0.25">
      <c r="E2107" s="4">
        <v>42856</v>
      </c>
      <c r="F2107">
        <v>802697</v>
      </c>
      <c r="G2107" s="3">
        <v>6723.9325047922448</v>
      </c>
      <c r="H2107" s="10" t="str">
        <f>IF(AND(E2107&gt;=$L$2,SUM($I$1:I2106)&lt;90),1,"")</f>
        <v/>
      </c>
      <c r="I2107" s="10" t="str">
        <f>IF(AND(H2107=1,F2107=$L$4),1,"")</f>
        <v/>
      </c>
      <c r="J2107" s="10" t="str">
        <f t="shared" si="35"/>
        <v/>
      </c>
    </row>
    <row r="2108" spans="5:10" x14ac:dyDescent="0.25">
      <c r="E2108" s="4">
        <v>42856</v>
      </c>
      <c r="F2108">
        <v>802694</v>
      </c>
      <c r="G2108" s="3">
        <v>2475.6378572902458</v>
      </c>
      <c r="H2108" s="10" t="str">
        <f>IF(AND(E2108&gt;=$L$2,SUM($I$1:I2107)&lt;90),1,"")</f>
        <v/>
      </c>
      <c r="I2108" s="10" t="str">
        <f>IF(AND(H2108=1,F2108=$L$4),1,"")</f>
        <v/>
      </c>
      <c r="J2108" s="10" t="str">
        <f t="shared" si="35"/>
        <v/>
      </c>
    </row>
    <row r="2109" spans="5:10" x14ac:dyDescent="0.25">
      <c r="E2109" s="4">
        <v>42856</v>
      </c>
      <c r="F2109">
        <v>802687</v>
      </c>
      <c r="G2109" s="3">
        <v>6038.8372415959093</v>
      </c>
      <c r="H2109" s="10" t="str">
        <f>IF(AND(E2109&gt;=$L$2,SUM($I$1:I2108)&lt;90),1,"")</f>
        <v/>
      </c>
      <c r="I2109" s="10" t="str">
        <f>IF(AND(H2109=1,F2109=$L$4),1,"")</f>
        <v/>
      </c>
      <c r="J2109" s="10" t="str">
        <f t="shared" si="35"/>
        <v/>
      </c>
    </row>
    <row r="2110" spans="5:10" x14ac:dyDescent="0.25">
      <c r="E2110" s="4">
        <v>42856</v>
      </c>
      <c r="F2110">
        <v>101790</v>
      </c>
      <c r="G2110" s="3">
        <v>39131.070717699666</v>
      </c>
      <c r="H2110" s="10" t="str">
        <f>IF(AND(E2110&gt;=$L$2,SUM($I$1:I2109)&lt;90),1,"")</f>
        <v/>
      </c>
      <c r="I2110" s="10" t="str">
        <f>IF(AND(H2110=1,F2110=$L$4),1,"")</f>
        <v/>
      </c>
      <c r="J2110" s="10" t="str">
        <f t="shared" si="35"/>
        <v/>
      </c>
    </row>
    <row r="2111" spans="5:10" x14ac:dyDescent="0.25">
      <c r="E2111" s="4">
        <v>42887</v>
      </c>
      <c r="F2111">
        <v>809557</v>
      </c>
      <c r="G2111" s="3">
        <v>5294.2730465015966</v>
      </c>
      <c r="H2111" s="10" t="str">
        <f>IF(AND(E2111&gt;=$L$2,SUM($I$1:I2110)&lt;90),1,"")</f>
        <v/>
      </c>
      <c r="I2111" s="10" t="str">
        <f>IF(AND(H2111=1,F2111=$L$4),1,"")</f>
        <v/>
      </c>
      <c r="J2111" s="10" t="str">
        <f t="shared" si="35"/>
        <v/>
      </c>
    </row>
    <row r="2112" spans="5:10" x14ac:dyDescent="0.25">
      <c r="E2112" s="4">
        <v>42887</v>
      </c>
      <c r="F2112">
        <v>809528</v>
      </c>
      <c r="G2112" s="3">
        <v>12563.584978061253</v>
      </c>
      <c r="H2112" s="10" t="str">
        <f>IF(AND(E2112&gt;=$L$2,SUM($I$1:I2111)&lt;90),1,"")</f>
        <v/>
      </c>
      <c r="I2112" s="10" t="str">
        <f>IF(AND(H2112=1,F2112=$L$4),1,"")</f>
        <v/>
      </c>
      <c r="J2112" s="10" t="str">
        <f t="shared" si="35"/>
        <v/>
      </c>
    </row>
    <row r="2113" spans="5:10" x14ac:dyDescent="0.25">
      <c r="E2113" s="4">
        <v>42887</v>
      </c>
      <c r="F2113">
        <v>809455</v>
      </c>
      <c r="G2113" s="3">
        <v>6117.1733291545252</v>
      </c>
      <c r="H2113" s="10" t="str">
        <f>IF(AND(E2113&gt;=$L$2,SUM($I$1:I2112)&lt;90),1,"")</f>
        <v/>
      </c>
      <c r="I2113" s="10" t="str">
        <f>IF(AND(H2113=1,F2113=$L$4),1,"")</f>
        <v/>
      </c>
      <c r="J2113" s="10" t="str">
        <f t="shared" si="35"/>
        <v/>
      </c>
    </row>
    <row r="2114" spans="5:10" x14ac:dyDescent="0.25">
      <c r="E2114" s="4">
        <v>42887</v>
      </c>
      <c r="F2114">
        <v>809427</v>
      </c>
      <c r="G2114" s="3">
        <v>7850.1980539599663</v>
      </c>
      <c r="H2114" s="10" t="str">
        <f>IF(AND(E2114&gt;=$L$2,SUM($I$1:I2113)&lt;90),1,"")</f>
        <v/>
      </c>
      <c r="I2114" s="10" t="str">
        <f>IF(AND(H2114=1,F2114=$L$4),1,"")</f>
        <v/>
      </c>
      <c r="J2114" s="10" t="str">
        <f t="shared" si="35"/>
        <v/>
      </c>
    </row>
    <row r="2115" spans="5:10" x14ac:dyDescent="0.25">
      <c r="E2115" s="4">
        <v>42887</v>
      </c>
      <c r="F2115">
        <v>809000</v>
      </c>
      <c r="G2115" s="3">
        <v>12475.460256664919</v>
      </c>
      <c r="H2115" s="10" t="str">
        <f>IF(AND(E2115&gt;=$L$2,SUM($I$1:I2114)&lt;90),1,"")</f>
        <v/>
      </c>
      <c r="I2115" s="10" t="str">
        <f>IF(AND(H2115=1,F2115=$L$4),1,"")</f>
        <v/>
      </c>
      <c r="J2115" s="10" t="str">
        <f t="shared" ref="J2115:J2178" si="36">IF(AND(H2115=1,I2115=1),ROW(),"")</f>
        <v/>
      </c>
    </row>
    <row r="2116" spans="5:10" x14ac:dyDescent="0.25">
      <c r="E2116" s="4">
        <v>42887</v>
      </c>
      <c r="F2116">
        <v>807860</v>
      </c>
      <c r="G2116" s="3">
        <v>12262.761756051204</v>
      </c>
      <c r="H2116" s="10" t="str">
        <f>IF(AND(E2116&gt;=$L$2,SUM($I$1:I2115)&lt;90),1,"")</f>
        <v/>
      </c>
      <c r="I2116" s="10" t="str">
        <f>IF(AND(H2116=1,F2116=$L$4),1,"")</f>
        <v/>
      </c>
      <c r="J2116" s="10" t="str">
        <f t="shared" si="36"/>
        <v/>
      </c>
    </row>
    <row r="2117" spans="5:10" x14ac:dyDescent="0.25">
      <c r="E2117" s="4">
        <v>42887</v>
      </c>
      <c r="F2117">
        <v>807533</v>
      </c>
      <c r="G2117" s="3">
        <v>9479.8951506121157</v>
      </c>
      <c r="H2117" s="10" t="str">
        <f>IF(AND(E2117&gt;=$L$2,SUM($I$1:I2116)&lt;90),1,"")</f>
        <v/>
      </c>
      <c r="I2117" s="10" t="str">
        <f>IF(AND(H2117=1,F2117=$L$4),1,"")</f>
        <v/>
      </c>
      <c r="J2117" s="10" t="str">
        <f t="shared" si="36"/>
        <v/>
      </c>
    </row>
    <row r="2118" spans="5:10" x14ac:dyDescent="0.25">
      <c r="E2118" s="4">
        <v>42887</v>
      </c>
      <c r="F2118">
        <v>806662</v>
      </c>
      <c r="G2118" s="3">
        <v>7668.6755842718603</v>
      </c>
      <c r="H2118" s="10" t="str">
        <f>IF(AND(E2118&gt;=$L$2,SUM($I$1:I2117)&lt;90),1,"")</f>
        <v/>
      </c>
      <c r="I2118" s="10" t="str">
        <f>IF(AND(H2118=1,F2118=$L$4),1,"")</f>
        <v/>
      </c>
      <c r="J2118" s="10" t="str">
        <f t="shared" si="36"/>
        <v/>
      </c>
    </row>
    <row r="2119" spans="5:10" x14ac:dyDescent="0.25">
      <c r="E2119" s="4">
        <v>42887</v>
      </c>
      <c r="F2119">
        <v>806538</v>
      </c>
      <c r="G2119" s="3">
        <v>4401.6029158479123</v>
      </c>
      <c r="H2119" s="10" t="str">
        <f>IF(AND(E2119&gt;=$L$2,SUM($I$1:I2118)&lt;90),1,"")</f>
        <v/>
      </c>
      <c r="I2119" s="10" t="str">
        <f>IF(AND(H2119=1,F2119=$L$4),1,"")</f>
        <v/>
      </c>
      <c r="J2119" s="10" t="str">
        <f t="shared" si="36"/>
        <v/>
      </c>
    </row>
    <row r="2120" spans="5:10" x14ac:dyDescent="0.25">
      <c r="E2120" s="4">
        <v>42887</v>
      </c>
      <c r="F2120">
        <v>806436</v>
      </c>
      <c r="G2120" s="3">
        <v>4916.4162338235938</v>
      </c>
      <c r="H2120" s="10" t="str">
        <f>IF(AND(E2120&gt;=$L$2,SUM($I$1:I2119)&lt;90),1,"")</f>
        <v/>
      </c>
      <c r="I2120" s="10" t="str">
        <f>IF(AND(H2120=1,F2120=$L$4),1,"")</f>
        <v/>
      </c>
      <c r="J2120" s="10" t="str">
        <f t="shared" si="36"/>
        <v/>
      </c>
    </row>
    <row r="2121" spans="5:10" x14ac:dyDescent="0.25">
      <c r="E2121" s="4">
        <v>42887</v>
      </c>
      <c r="F2121">
        <v>806231</v>
      </c>
      <c r="G2121" s="3">
        <v>7479.6286829464443</v>
      </c>
      <c r="H2121" s="10" t="str">
        <f>IF(AND(E2121&gt;=$L$2,SUM($I$1:I2120)&lt;90),1,"")</f>
        <v/>
      </c>
      <c r="I2121" s="10" t="str">
        <f>IF(AND(H2121=1,F2121=$L$4),1,"")</f>
        <v/>
      </c>
      <c r="J2121" s="10" t="str">
        <f t="shared" si="36"/>
        <v/>
      </c>
    </row>
    <row r="2122" spans="5:10" x14ac:dyDescent="0.25">
      <c r="E2122" s="4">
        <v>42887</v>
      </c>
      <c r="F2122">
        <v>806171</v>
      </c>
      <c r="G2122" s="3">
        <v>13083.32768747177</v>
      </c>
      <c r="H2122" s="10" t="str">
        <f>IF(AND(E2122&gt;=$L$2,SUM($I$1:I2121)&lt;90),1,"")</f>
        <v/>
      </c>
      <c r="I2122" s="10" t="str">
        <f>IF(AND(H2122=1,F2122=$L$4),1,"")</f>
        <v/>
      </c>
      <c r="J2122" s="10" t="str">
        <f t="shared" si="36"/>
        <v/>
      </c>
    </row>
    <row r="2123" spans="5:10" x14ac:dyDescent="0.25">
      <c r="E2123" s="4">
        <v>42887</v>
      </c>
      <c r="F2123">
        <v>806028</v>
      </c>
      <c r="G2123" s="3">
        <v>75999.923352965241</v>
      </c>
      <c r="H2123" s="10" t="str">
        <f>IF(AND(E2123&gt;=$L$2,SUM($I$1:I2122)&lt;90),1,"")</f>
        <v/>
      </c>
      <c r="I2123" s="10" t="str">
        <f>IF(AND(H2123=1,F2123=$L$4),1,"")</f>
        <v/>
      </c>
      <c r="J2123" s="10" t="str">
        <f t="shared" si="36"/>
        <v/>
      </c>
    </row>
    <row r="2124" spans="5:10" x14ac:dyDescent="0.25">
      <c r="E2124" s="4">
        <v>42887</v>
      </c>
      <c r="F2124">
        <v>806014</v>
      </c>
      <c r="G2124" s="3">
        <v>12841.206881731378</v>
      </c>
      <c r="H2124" s="10" t="str">
        <f>IF(AND(E2124&gt;=$L$2,SUM($I$1:I2123)&lt;90),1,"")</f>
        <v/>
      </c>
      <c r="I2124" s="10" t="str">
        <f>IF(AND(H2124=1,F2124=$L$4),1,"")</f>
        <v/>
      </c>
      <c r="J2124" s="10" t="str">
        <f t="shared" si="36"/>
        <v/>
      </c>
    </row>
    <row r="2125" spans="5:10" x14ac:dyDescent="0.25">
      <c r="E2125" s="4">
        <v>42887</v>
      </c>
      <c r="F2125">
        <v>806013</v>
      </c>
      <c r="G2125" s="3">
        <v>68359.129638996674</v>
      </c>
      <c r="H2125" s="10" t="str">
        <f>IF(AND(E2125&gt;=$L$2,SUM($I$1:I2124)&lt;90),1,"")</f>
        <v/>
      </c>
      <c r="I2125" s="10" t="str">
        <f>IF(AND(H2125=1,F2125=$L$4),1,"")</f>
        <v/>
      </c>
      <c r="J2125" s="10" t="str">
        <f t="shared" si="36"/>
        <v/>
      </c>
    </row>
    <row r="2126" spans="5:10" x14ac:dyDescent="0.25">
      <c r="E2126" s="4">
        <v>42887</v>
      </c>
      <c r="F2126">
        <v>805994</v>
      </c>
      <c r="G2126" s="3">
        <v>880.26370557610358</v>
      </c>
      <c r="H2126" s="10" t="str">
        <f>IF(AND(E2126&gt;=$L$2,SUM($I$1:I2125)&lt;90),1,"")</f>
        <v/>
      </c>
      <c r="I2126" s="10" t="str">
        <f>IF(AND(H2126=1,F2126=$L$4),1,"")</f>
        <v/>
      </c>
      <c r="J2126" s="10" t="str">
        <f t="shared" si="36"/>
        <v/>
      </c>
    </row>
    <row r="2127" spans="5:10" x14ac:dyDescent="0.25">
      <c r="E2127" s="4">
        <v>42887</v>
      </c>
      <c r="F2127">
        <v>805961</v>
      </c>
      <c r="G2127" s="3">
        <v>68669.159921451123</v>
      </c>
      <c r="H2127" s="10" t="str">
        <f>IF(AND(E2127&gt;=$L$2,SUM($I$1:I2126)&lt;90),1,"")</f>
        <v/>
      </c>
      <c r="I2127" s="10" t="str">
        <f>IF(AND(H2127=1,F2127=$L$4),1,"")</f>
        <v/>
      </c>
      <c r="J2127" s="10" t="str">
        <f t="shared" si="36"/>
        <v/>
      </c>
    </row>
    <row r="2128" spans="5:10" x14ac:dyDescent="0.25">
      <c r="E2128" s="4">
        <v>42887</v>
      </c>
      <c r="F2128">
        <v>805877</v>
      </c>
      <c r="G2128" s="3">
        <v>4109.2520853664873</v>
      </c>
      <c r="H2128" s="10" t="str">
        <f>IF(AND(E2128&gt;=$L$2,SUM($I$1:I2127)&lt;90),1,"")</f>
        <v/>
      </c>
      <c r="I2128" s="10" t="str">
        <f>IF(AND(H2128=1,F2128=$L$4),1,"")</f>
        <v/>
      </c>
      <c r="J2128" s="10" t="str">
        <f t="shared" si="36"/>
        <v/>
      </c>
    </row>
    <row r="2129" spans="5:10" x14ac:dyDescent="0.25">
      <c r="E2129" s="4">
        <v>42887</v>
      </c>
      <c r="F2129">
        <v>805385</v>
      </c>
      <c r="G2129" s="3">
        <v>39968.572208527708</v>
      </c>
      <c r="H2129" s="10" t="str">
        <f>IF(AND(E2129&gt;=$L$2,SUM($I$1:I2128)&lt;90),1,"")</f>
        <v/>
      </c>
      <c r="I2129" s="10" t="str">
        <f>IF(AND(H2129=1,F2129=$L$4),1,"")</f>
        <v/>
      </c>
      <c r="J2129" s="10" t="str">
        <f t="shared" si="36"/>
        <v/>
      </c>
    </row>
    <row r="2130" spans="5:10" x14ac:dyDescent="0.25">
      <c r="E2130" s="4">
        <v>42887</v>
      </c>
      <c r="F2130">
        <v>805349</v>
      </c>
      <c r="G2130" s="3">
        <v>30581.73117074676</v>
      </c>
      <c r="H2130" s="10" t="str">
        <f>IF(AND(E2130&gt;=$L$2,SUM($I$1:I2129)&lt;90),1,"")</f>
        <v/>
      </c>
      <c r="I2130" s="10" t="str">
        <f>IF(AND(H2130=1,F2130=$L$4),1,"")</f>
        <v/>
      </c>
      <c r="J2130" s="10" t="str">
        <f t="shared" si="36"/>
        <v/>
      </c>
    </row>
    <row r="2131" spans="5:10" x14ac:dyDescent="0.25">
      <c r="E2131" s="4">
        <v>42887</v>
      </c>
      <c r="F2131">
        <v>804767</v>
      </c>
      <c r="G2131" s="3">
        <v>40457.956502418878</v>
      </c>
      <c r="H2131" s="10" t="str">
        <f>IF(AND(E2131&gt;=$L$2,SUM($I$1:I2130)&lt;90),1,"")</f>
        <v/>
      </c>
      <c r="I2131" s="10" t="str">
        <f>IF(AND(H2131=1,F2131=$L$4),1,"")</f>
        <v/>
      </c>
      <c r="J2131" s="10" t="str">
        <f t="shared" si="36"/>
        <v/>
      </c>
    </row>
    <row r="2132" spans="5:10" x14ac:dyDescent="0.25">
      <c r="E2132" s="4">
        <v>42887</v>
      </c>
      <c r="F2132">
        <v>804729</v>
      </c>
      <c r="G2132" s="3">
        <v>39598.72565693131</v>
      </c>
      <c r="H2132" s="10" t="str">
        <f>IF(AND(E2132&gt;=$L$2,SUM($I$1:I2131)&lt;90),1,"")</f>
        <v/>
      </c>
      <c r="I2132" s="10" t="str">
        <f>IF(AND(H2132=1,F2132=$L$4),1,"")</f>
        <v/>
      </c>
      <c r="J2132" s="10" t="str">
        <f t="shared" si="36"/>
        <v/>
      </c>
    </row>
    <row r="2133" spans="5:10" x14ac:dyDescent="0.25">
      <c r="E2133" s="4">
        <v>42887</v>
      </c>
      <c r="F2133">
        <v>804519</v>
      </c>
      <c r="G2133" s="3">
        <v>73182.479910490467</v>
      </c>
      <c r="H2133" s="10" t="str">
        <f>IF(AND(E2133&gt;=$L$2,SUM($I$1:I2132)&lt;90),1,"")</f>
        <v/>
      </c>
      <c r="I2133" s="10" t="str">
        <f>IF(AND(H2133=1,F2133=$L$4),1,"")</f>
        <v/>
      </c>
      <c r="J2133" s="10" t="str">
        <f t="shared" si="36"/>
        <v/>
      </c>
    </row>
    <row r="2134" spans="5:10" x14ac:dyDescent="0.25">
      <c r="E2134" s="4">
        <v>42887</v>
      </c>
      <c r="F2134">
        <v>804460</v>
      </c>
      <c r="G2134" s="3">
        <v>52442.45648187332</v>
      </c>
      <c r="H2134" s="10" t="str">
        <f>IF(AND(E2134&gt;=$L$2,SUM($I$1:I2133)&lt;90),1,"")</f>
        <v/>
      </c>
      <c r="I2134" s="10" t="str">
        <f>IF(AND(H2134=1,F2134=$L$4),1,"")</f>
        <v/>
      </c>
      <c r="J2134" s="10" t="str">
        <f t="shared" si="36"/>
        <v/>
      </c>
    </row>
    <row r="2135" spans="5:10" x14ac:dyDescent="0.25">
      <c r="E2135" s="4">
        <v>42887</v>
      </c>
      <c r="F2135">
        <v>804429</v>
      </c>
      <c r="G2135" s="3">
        <v>35334.600624321305</v>
      </c>
      <c r="H2135" s="10" t="str">
        <f>IF(AND(E2135&gt;=$L$2,SUM($I$1:I2134)&lt;90),1,"")</f>
        <v/>
      </c>
      <c r="I2135" s="10" t="str">
        <f>IF(AND(H2135=1,F2135=$L$4),1,"")</f>
        <v/>
      </c>
      <c r="J2135" s="10" t="str">
        <f t="shared" si="36"/>
        <v/>
      </c>
    </row>
    <row r="2136" spans="5:10" x14ac:dyDescent="0.25">
      <c r="E2136" s="4">
        <v>42887</v>
      </c>
      <c r="F2136">
        <v>803779</v>
      </c>
      <c r="G2136" s="3">
        <v>3018.2331969538632</v>
      </c>
      <c r="H2136" s="10" t="str">
        <f>IF(AND(E2136&gt;=$L$2,SUM($I$1:I2135)&lt;90),1,"")</f>
        <v/>
      </c>
      <c r="I2136" s="10" t="str">
        <f>IF(AND(H2136=1,F2136=$L$4),1,"")</f>
        <v/>
      </c>
      <c r="J2136" s="10" t="str">
        <f t="shared" si="36"/>
        <v/>
      </c>
    </row>
    <row r="2137" spans="5:10" x14ac:dyDescent="0.25">
      <c r="E2137" s="4">
        <v>42887</v>
      </c>
      <c r="F2137">
        <v>802726</v>
      </c>
      <c r="G2137" s="3">
        <v>5801.9529662951345</v>
      </c>
      <c r="H2137" s="10" t="str">
        <f>IF(AND(E2137&gt;=$L$2,SUM($I$1:I2136)&lt;90),1,"")</f>
        <v/>
      </c>
      <c r="I2137" s="10" t="str">
        <f>IF(AND(H2137=1,F2137=$L$4),1,"")</f>
        <v/>
      </c>
      <c r="J2137" s="10" t="str">
        <f t="shared" si="36"/>
        <v/>
      </c>
    </row>
    <row r="2138" spans="5:10" x14ac:dyDescent="0.25">
      <c r="E2138" s="4">
        <v>42887</v>
      </c>
      <c r="F2138">
        <v>802702</v>
      </c>
      <c r="G2138" s="3">
        <v>5155.4324709199309</v>
      </c>
      <c r="H2138" s="10" t="str">
        <f>IF(AND(E2138&gt;=$L$2,SUM($I$1:I2137)&lt;90),1,"")</f>
        <v/>
      </c>
      <c r="I2138" s="10" t="str">
        <f>IF(AND(H2138=1,F2138=$L$4),1,"")</f>
        <v/>
      </c>
      <c r="J2138" s="10" t="str">
        <f t="shared" si="36"/>
        <v/>
      </c>
    </row>
    <row r="2139" spans="5:10" x14ac:dyDescent="0.25">
      <c r="E2139" s="4">
        <v>42887</v>
      </c>
      <c r="F2139">
        <v>802697</v>
      </c>
      <c r="G2139" s="3">
        <v>4752.075537165565</v>
      </c>
      <c r="H2139" s="10" t="str">
        <f>IF(AND(E2139&gt;=$L$2,SUM($I$1:I2138)&lt;90),1,"")</f>
        <v/>
      </c>
      <c r="I2139" s="10" t="str">
        <f>IF(AND(H2139=1,F2139=$L$4),1,"")</f>
        <v/>
      </c>
      <c r="J2139" s="10" t="str">
        <f t="shared" si="36"/>
        <v/>
      </c>
    </row>
    <row r="2140" spans="5:10" x14ac:dyDescent="0.25">
      <c r="E2140" s="4">
        <v>42887</v>
      </c>
      <c r="F2140">
        <v>802694</v>
      </c>
      <c r="G2140" s="3">
        <v>1929.4420142858289</v>
      </c>
      <c r="H2140" s="10" t="str">
        <f>IF(AND(E2140&gt;=$L$2,SUM($I$1:I2139)&lt;90),1,"")</f>
        <v/>
      </c>
      <c r="I2140" s="10" t="str">
        <f>IF(AND(H2140=1,F2140=$L$4),1,"")</f>
        <v/>
      </c>
      <c r="J2140" s="10" t="str">
        <f t="shared" si="36"/>
        <v/>
      </c>
    </row>
    <row r="2141" spans="5:10" x14ac:dyDescent="0.25">
      <c r="E2141" s="4">
        <v>42887</v>
      </c>
      <c r="F2141">
        <v>802687</v>
      </c>
      <c r="G2141" s="3">
        <v>7672.6451663167409</v>
      </c>
      <c r="H2141" s="10" t="str">
        <f>IF(AND(E2141&gt;=$L$2,SUM($I$1:I2140)&lt;90),1,"")</f>
        <v/>
      </c>
      <c r="I2141" s="10" t="str">
        <f>IF(AND(H2141=1,F2141=$L$4),1,"")</f>
        <v/>
      </c>
      <c r="J2141" s="10" t="str">
        <f t="shared" si="36"/>
        <v/>
      </c>
    </row>
    <row r="2142" spans="5:10" x14ac:dyDescent="0.25">
      <c r="E2142" s="4">
        <v>42887</v>
      </c>
      <c r="F2142">
        <v>101790</v>
      </c>
      <c r="G2142" s="3">
        <v>32961.513380900236</v>
      </c>
      <c r="H2142" s="10" t="str">
        <f>IF(AND(E2142&gt;=$L$2,SUM($I$1:I2141)&lt;90),1,"")</f>
        <v/>
      </c>
      <c r="I2142" s="10" t="str">
        <f>IF(AND(H2142=1,F2142=$L$4),1,"")</f>
        <v/>
      </c>
      <c r="J2142" s="10" t="str">
        <f t="shared" si="36"/>
        <v/>
      </c>
    </row>
    <row r="2143" spans="5:10" x14ac:dyDescent="0.25">
      <c r="E2143" s="4">
        <v>42917</v>
      </c>
      <c r="F2143">
        <v>810082</v>
      </c>
      <c r="G2143" s="3">
        <v>2088.3404275688299</v>
      </c>
      <c r="H2143" s="10" t="str">
        <f>IF(AND(E2143&gt;=$L$2,SUM($I$1:I2142)&lt;90),1,"")</f>
        <v/>
      </c>
      <c r="I2143" s="10" t="str">
        <f>IF(AND(H2143=1,F2143=$L$4),1,"")</f>
        <v/>
      </c>
      <c r="J2143" s="10" t="str">
        <f t="shared" si="36"/>
        <v/>
      </c>
    </row>
    <row r="2144" spans="5:10" x14ac:dyDescent="0.25">
      <c r="E2144" s="4">
        <v>42917</v>
      </c>
      <c r="F2144">
        <v>809557</v>
      </c>
      <c r="G2144" s="3">
        <v>3048.1141620625594</v>
      </c>
      <c r="H2144" s="10" t="str">
        <f>IF(AND(E2144&gt;=$L$2,SUM($I$1:I2143)&lt;90),1,"")</f>
        <v/>
      </c>
      <c r="I2144" s="10" t="str">
        <f>IF(AND(H2144=1,F2144=$L$4),1,"")</f>
        <v/>
      </c>
      <c r="J2144" s="10" t="str">
        <f t="shared" si="36"/>
        <v/>
      </c>
    </row>
    <row r="2145" spans="5:10" x14ac:dyDescent="0.25">
      <c r="E2145" s="4">
        <v>42917</v>
      </c>
      <c r="F2145">
        <v>809528</v>
      </c>
      <c r="G2145" s="3">
        <v>13806.543771617376</v>
      </c>
      <c r="H2145" s="10" t="str">
        <f>IF(AND(E2145&gt;=$L$2,SUM($I$1:I2144)&lt;90),1,"")</f>
        <v/>
      </c>
      <c r="I2145" s="10" t="str">
        <f>IF(AND(H2145=1,F2145=$L$4),1,"")</f>
        <v/>
      </c>
      <c r="J2145" s="10" t="str">
        <f t="shared" si="36"/>
        <v/>
      </c>
    </row>
    <row r="2146" spans="5:10" x14ac:dyDescent="0.25">
      <c r="E2146" s="4">
        <v>42917</v>
      </c>
      <c r="F2146">
        <v>809455</v>
      </c>
      <c r="G2146" s="3">
        <v>38.044378286084026</v>
      </c>
      <c r="H2146" s="10" t="str">
        <f>IF(AND(E2146&gt;=$L$2,SUM($I$1:I2145)&lt;90),1,"")</f>
        <v/>
      </c>
      <c r="I2146" s="10" t="str">
        <f>IF(AND(H2146=1,F2146=$L$4),1,"")</f>
        <v/>
      </c>
      <c r="J2146" s="10" t="str">
        <f t="shared" si="36"/>
        <v/>
      </c>
    </row>
    <row r="2147" spans="5:10" x14ac:dyDescent="0.25">
      <c r="E2147" s="4">
        <v>42917</v>
      </c>
      <c r="F2147">
        <v>809427</v>
      </c>
      <c r="G2147" s="3">
        <v>5258.1347973455186</v>
      </c>
      <c r="H2147" s="10" t="str">
        <f>IF(AND(E2147&gt;=$L$2,SUM($I$1:I2146)&lt;90),1,"")</f>
        <v/>
      </c>
      <c r="I2147" s="10" t="str">
        <f>IF(AND(H2147=1,F2147=$L$4),1,"")</f>
        <v/>
      </c>
      <c r="J2147" s="10" t="str">
        <f t="shared" si="36"/>
        <v/>
      </c>
    </row>
    <row r="2148" spans="5:10" x14ac:dyDescent="0.25">
      <c r="E2148" s="4">
        <v>42917</v>
      </c>
      <c r="F2148">
        <v>809000</v>
      </c>
      <c r="G2148" s="3">
        <v>6965.0687445711055</v>
      </c>
      <c r="H2148" s="10" t="str">
        <f>IF(AND(E2148&gt;=$L$2,SUM($I$1:I2147)&lt;90),1,"")</f>
        <v/>
      </c>
      <c r="I2148" s="10" t="str">
        <f>IF(AND(H2148=1,F2148=$L$4),1,"")</f>
        <v/>
      </c>
      <c r="J2148" s="10" t="str">
        <f t="shared" si="36"/>
        <v/>
      </c>
    </row>
    <row r="2149" spans="5:10" x14ac:dyDescent="0.25">
      <c r="E2149" s="4">
        <v>42917</v>
      </c>
      <c r="F2149">
        <v>807860</v>
      </c>
      <c r="G2149" s="3">
        <v>12135.776348329486</v>
      </c>
      <c r="H2149" s="10" t="str">
        <f>IF(AND(E2149&gt;=$L$2,SUM($I$1:I2148)&lt;90),1,"")</f>
        <v/>
      </c>
      <c r="I2149" s="10" t="str">
        <f>IF(AND(H2149=1,F2149=$L$4),1,"")</f>
        <v/>
      </c>
      <c r="J2149" s="10" t="str">
        <f t="shared" si="36"/>
        <v/>
      </c>
    </row>
    <row r="2150" spans="5:10" x14ac:dyDescent="0.25">
      <c r="E2150" s="4">
        <v>42917</v>
      </c>
      <c r="F2150">
        <v>807533</v>
      </c>
      <c r="G2150" s="3">
        <v>7055.3840306054544</v>
      </c>
      <c r="H2150" s="10" t="str">
        <f>IF(AND(E2150&gt;=$L$2,SUM($I$1:I2149)&lt;90),1,"")</f>
        <v/>
      </c>
      <c r="I2150" s="10" t="str">
        <f>IF(AND(H2150=1,F2150=$L$4),1,"")</f>
        <v/>
      </c>
      <c r="J2150" s="10" t="str">
        <f t="shared" si="36"/>
        <v/>
      </c>
    </row>
    <row r="2151" spans="5:10" x14ac:dyDescent="0.25">
      <c r="E2151" s="4">
        <v>42917</v>
      </c>
      <c r="F2151">
        <v>806662</v>
      </c>
      <c r="G2151" s="3">
        <v>3334.6295720415123</v>
      </c>
      <c r="H2151" s="10" t="str">
        <f>IF(AND(E2151&gt;=$L$2,SUM($I$1:I2150)&lt;90),1,"")</f>
        <v/>
      </c>
      <c r="I2151" s="10" t="str">
        <f>IF(AND(H2151=1,F2151=$L$4),1,"")</f>
        <v/>
      </c>
      <c r="J2151" s="10" t="str">
        <f t="shared" si="36"/>
        <v/>
      </c>
    </row>
    <row r="2152" spans="5:10" x14ac:dyDescent="0.25">
      <c r="E2152" s="4">
        <v>42917</v>
      </c>
      <c r="F2152">
        <v>806538</v>
      </c>
      <c r="G2152" s="3">
        <v>2630.1608328503039</v>
      </c>
      <c r="H2152" s="10" t="str">
        <f>IF(AND(E2152&gt;=$L$2,SUM($I$1:I2151)&lt;90),1,"")</f>
        <v/>
      </c>
      <c r="I2152" s="10" t="str">
        <f>IF(AND(H2152=1,F2152=$L$4),1,"")</f>
        <v/>
      </c>
      <c r="J2152" s="10" t="str">
        <f t="shared" si="36"/>
        <v/>
      </c>
    </row>
    <row r="2153" spans="5:10" x14ac:dyDescent="0.25">
      <c r="E2153" s="4">
        <v>42917</v>
      </c>
      <c r="F2153">
        <v>806436</v>
      </c>
      <c r="G2153" s="3">
        <v>2061.4918644484724</v>
      </c>
      <c r="H2153" s="10" t="str">
        <f>IF(AND(E2153&gt;=$L$2,SUM($I$1:I2152)&lt;90),1,"")</f>
        <v/>
      </c>
      <c r="I2153" s="10" t="str">
        <f>IF(AND(H2153=1,F2153=$L$4),1,"")</f>
        <v/>
      </c>
      <c r="J2153" s="10" t="str">
        <f t="shared" si="36"/>
        <v/>
      </c>
    </row>
    <row r="2154" spans="5:10" x14ac:dyDescent="0.25">
      <c r="E2154" s="4">
        <v>42917</v>
      </c>
      <c r="F2154">
        <v>806231</v>
      </c>
      <c r="G2154" s="3">
        <v>7469.9025502817276</v>
      </c>
      <c r="H2154" s="10" t="str">
        <f>IF(AND(E2154&gt;=$L$2,SUM($I$1:I2153)&lt;90),1,"")</f>
        <v/>
      </c>
      <c r="I2154" s="10" t="str">
        <f>IF(AND(H2154=1,F2154=$L$4),1,"")</f>
        <v/>
      </c>
      <c r="J2154" s="10" t="str">
        <f t="shared" si="36"/>
        <v/>
      </c>
    </row>
    <row r="2155" spans="5:10" x14ac:dyDescent="0.25">
      <c r="E2155" s="4">
        <v>42917</v>
      </c>
      <c r="F2155">
        <v>806171</v>
      </c>
      <c r="G2155" s="3">
        <v>6949.1545232261924</v>
      </c>
      <c r="H2155" s="10" t="str">
        <f>IF(AND(E2155&gt;=$L$2,SUM($I$1:I2154)&lt;90),1,"")</f>
        <v/>
      </c>
      <c r="I2155" s="10" t="str">
        <f>IF(AND(H2155=1,F2155=$L$4),1,"")</f>
        <v/>
      </c>
      <c r="J2155" s="10" t="str">
        <f t="shared" si="36"/>
        <v/>
      </c>
    </row>
    <row r="2156" spans="5:10" x14ac:dyDescent="0.25">
      <c r="E2156" s="4">
        <v>42917</v>
      </c>
      <c r="F2156">
        <v>806028</v>
      </c>
      <c r="G2156" s="3">
        <v>57241.909107618572</v>
      </c>
      <c r="H2156" s="10" t="str">
        <f>IF(AND(E2156&gt;=$L$2,SUM($I$1:I2155)&lt;90),1,"")</f>
        <v/>
      </c>
      <c r="I2156" s="10" t="str">
        <f>IF(AND(H2156=1,F2156=$L$4),1,"")</f>
        <v/>
      </c>
      <c r="J2156" s="10" t="str">
        <f t="shared" si="36"/>
        <v/>
      </c>
    </row>
    <row r="2157" spans="5:10" x14ac:dyDescent="0.25">
      <c r="E2157" s="4">
        <v>42917</v>
      </c>
      <c r="F2157">
        <v>806014</v>
      </c>
      <c r="G2157" s="3">
        <v>3986.6491261728993</v>
      </c>
      <c r="H2157" s="10" t="str">
        <f>IF(AND(E2157&gt;=$L$2,SUM($I$1:I2156)&lt;90),1,"")</f>
        <v/>
      </c>
      <c r="I2157" s="10" t="str">
        <f>IF(AND(H2157=1,F2157=$L$4),1,"")</f>
        <v/>
      </c>
      <c r="J2157" s="10" t="str">
        <f t="shared" si="36"/>
        <v/>
      </c>
    </row>
    <row r="2158" spans="5:10" x14ac:dyDescent="0.25">
      <c r="E2158" s="4">
        <v>42917</v>
      </c>
      <c r="F2158">
        <v>806013</v>
      </c>
      <c r="G2158" s="3">
        <v>89229.315733582145</v>
      </c>
      <c r="H2158" s="10" t="str">
        <f>IF(AND(E2158&gt;=$L$2,SUM($I$1:I2157)&lt;90),1,"")</f>
        <v/>
      </c>
      <c r="I2158" s="10" t="str">
        <f>IF(AND(H2158=1,F2158=$L$4),1,"")</f>
        <v/>
      </c>
      <c r="J2158" s="10" t="str">
        <f t="shared" si="36"/>
        <v/>
      </c>
    </row>
    <row r="2159" spans="5:10" x14ac:dyDescent="0.25">
      <c r="E2159" s="4">
        <v>42917</v>
      </c>
      <c r="F2159">
        <v>805994</v>
      </c>
      <c r="G2159" s="3">
        <v>1198.7604132118111</v>
      </c>
      <c r="H2159" s="10" t="str">
        <f>IF(AND(E2159&gt;=$L$2,SUM($I$1:I2158)&lt;90),1,"")</f>
        <v/>
      </c>
      <c r="I2159" s="10" t="str">
        <f>IF(AND(H2159=1,F2159=$L$4),1,"")</f>
        <v/>
      </c>
      <c r="J2159" s="10" t="str">
        <f t="shared" si="36"/>
        <v/>
      </c>
    </row>
    <row r="2160" spans="5:10" x14ac:dyDescent="0.25">
      <c r="E2160" s="4">
        <v>42917</v>
      </c>
      <c r="F2160">
        <v>805961</v>
      </c>
      <c r="G2160" s="3">
        <v>50839.519213781008</v>
      </c>
      <c r="H2160" s="10" t="str">
        <f>IF(AND(E2160&gt;=$L$2,SUM($I$1:I2159)&lt;90),1,"")</f>
        <v/>
      </c>
      <c r="I2160" s="10" t="str">
        <f>IF(AND(H2160=1,F2160=$L$4),1,"")</f>
        <v/>
      </c>
      <c r="J2160" s="10" t="str">
        <f t="shared" si="36"/>
        <v/>
      </c>
    </row>
    <row r="2161" spans="5:10" x14ac:dyDescent="0.25">
      <c r="E2161" s="4">
        <v>42917</v>
      </c>
      <c r="F2161">
        <v>805877</v>
      </c>
      <c r="G2161" s="3">
        <v>4379.6436317672924</v>
      </c>
      <c r="H2161" s="10" t="str">
        <f>IF(AND(E2161&gt;=$L$2,SUM($I$1:I2160)&lt;90),1,"")</f>
        <v/>
      </c>
      <c r="I2161" s="10" t="str">
        <f>IF(AND(H2161=1,F2161=$L$4),1,"")</f>
        <v/>
      </c>
      <c r="J2161" s="10" t="str">
        <f t="shared" si="36"/>
        <v/>
      </c>
    </row>
    <row r="2162" spans="5:10" x14ac:dyDescent="0.25">
      <c r="E2162" s="4">
        <v>42917</v>
      </c>
      <c r="F2162">
        <v>805385</v>
      </c>
      <c r="G2162" s="3">
        <v>37431.044908560325</v>
      </c>
      <c r="H2162" s="10" t="str">
        <f>IF(AND(E2162&gt;=$L$2,SUM($I$1:I2161)&lt;90),1,"")</f>
        <v/>
      </c>
      <c r="I2162" s="10" t="str">
        <f>IF(AND(H2162=1,F2162=$L$4),1,"")</f>
        <v/>
      </c>
      <c r="J2162" s="10" t="str">
        <f t="shared" si="36"/>
        <v/>
      </c>
    </row>
    <row r="2163" spans="5:10" x14ac:dyDescent="0.25">
      <c r="E2163" s="4">
        <v>42917</v>
      </c>
      <c r="F2163">
        <v>805349</v>
      </c>
      <c r="G2163" s="3">
        <v>15329.97093948116</v>
      </c>
      <c r="H2163" s="10" t="str">
        <f>IF(AND(E2163&gt;=$L$2,SUM($I$1:I2162)&lt;90),1,"")</f>
        <v/>
      </c>
      <c r="I2163" s="10" t="str">
        <f>IF(AND(H2163=1,F2163=$L$4),1,"")</f>
        <v/>
      </c>
      <c r="J2163" s="10" t="str">
        <f t="shared" si="36"/>
        <v/>
      </c>
    </row>
    <row r="2164" spans="5:10" x14ac:dyDescent="0.25">
      <c r="E2164" s="4">
        <v>42917</v>
      </c>
      <c r="F2164">
        <v>805173</v>
      </c>
      <c r="G2164" s="3">
        <v>3842.0186858844404</v>
      </c>
      <c r="H2164" s="10" t="str">
        <f>IF(AND(E2164&gt;=$L$2,SUM($I$1:I2163)&lt;90),1,"")</f>
        <v/>
      </c>
      <c r="I2164" s="10" t="str">
        <f>IF(AND(H2164=1,F2164=$L$4),1,"")</f>
        <v/>
      </c>
      <c r="J2164" s="10" t="str">
        <f t="shared" si="36"/>
        <v/>
      </c>
    </row>
    <row r="2165" spans="5:10" x14ac:dyDescent="0.25">
      <c r="E2165" s="4">
        <v>42917</v>
      </c>
      <c r="F2165">
        <v>804767</v>
      </c>
      <c r="G2165" s="3">
        <v>32352.744377958552</v>
      </c>
      <c r="H2165" s="10" t="str">
        <f>IF(AND(E2165&gt;=$L$2,SUM($I$1:I2164)&lt;90),1,"")</f>
        <v/>
      </c>
      <c r="I2165" s="10" t="str">
        <f>IF(AND(H2165=1,F2165=$L$4),1,"")</f>
        <v/>
      </c>
      <c r="J2165" s="10" t="str">
        <f t="shared" si="36"/>
        <v/>
      </c>
    </row>
    <row r="2166" spans="5:10" x14ac:dyDescent="0.25">
      <c r="E2166" s="4">
        <v>42917</v>
      </c>
      <c r="F2166">
        <v>804729</v>
      </c>
      <c r="G2166" s="3">
        <v>18855.41666065828</v>
      </c>
      <c r="H2166" s="10" t="str">
        <f>IF(AND(E2166&gt;=$L$2,SUM($I$1:I2165)&lt;90),1,"")</f>
        <v/>
      </c>
      <c r="I2166" s="10" t="str">
        <f>IF(AND(H2166=1,F2166=$L$4),1,"")</f>
        <v/>
      </c>
      <c r="J2166" s="10" t="str">
        <f t="shared" si="36"/>
        <v/>
      </c>
    </row>
    <row r="2167" spans="5:10" x14ac:dyDescent="0.25">
      <c r="E2167" s="4">
        <v>42917</v>
      </c>
      <c r="F2167">
        <v>804519</v>
      </c>
      <c r="G2167" s="3">
        <v>83569.082402598753</v>
      </c>
      <c r="H2167" s="10" t="str">
        <f>IF(AND(E2167&gt;=$L$2,SUM($I$1:I2166)&lt;90),1,"")</f>
        <v/>
      </c>
      <c r="I2167" s="10" t="str">
        <f>IF(AND(H2167=1,F2167=$L$4),1,"")</f>
        <v/>
      </c>
      <c r="J2167" s="10" t="str">
        <f t="shared" si="36"/>
        <v/>
      </c>
    </row>
    <row r="2168" spans="5:10" x14ac:dyDescent="0.25">
      <c r="E2168" s="4">
        <v>42917</v>
      </c>
      <c r="F2168">
        <v>804460</v>
      </c>
      <c r="G2168" s="3">
        <v>42466.998635090451</v>
      </c>
      <c r="H2168" s="10" t="str">
        <f>IF(AND(E2168&gt;=$L$2,SUM($I$1:I2167)&lt;90),1,"")</f>
        <v/>
      </c>
      <c r="I2168" s="10" t="str">
        <f>IF(AND(H2168=1,F2168=$L$4),1,"")</f>
        <v/>
      </c>
      <c r="J2168" s="10" t="str">
        <f t="shared" si="36"/>
        <v/>
      </c>
    </row>
    <row r="2169" spans="5:10" x14ac:dyDescent="0.25">
      <c r="E2169" s="4">
        <v>42917</v>
      </c>
      <c r="F2169">
        <v>804429</v>
      </c>
      <c r="G2169" s="3">
        <v>15002.011997142452</v>
      </c>
      <c r="H2169" s="10" t="str">
        <f>IF(AND(E2169&gt;=$L$2,SUM($I$1:I2168)&lt;90),1,"")</f>
        <v/>
      </c>
      <c r="I2169" s="10" t="str">
        <f>IF(AND(H2169=1,F2169=$L$4),1,"")</f>
        <v/>
      </c>
      <c r="J2169" s="10" t="str">
        <f t="shared" si="36"/>
        <v/>
      </c>
    </row>
    <row r="2170" spans="5:10" x14ac:dyDescent="0.25">
      <c r="E2170" s="4">
        <v>42917</v>
      </c>
      <c r="F2170">
        <v>803779</v>
      </c>
      <c r="G2170" s="3">
        <v>2746.1955923651549</v>
      </c>
      <c r="H2170" s="10" t="str">
        <f>IF(AND(E2170&gt;=$L$2,SUM($I$1:I2169)&lt;90),1,"")</f>
        <v/>
      </c>
      <c r="I2170" s="10" t="str">
        <f>IF(AND(H2170=1,F2170=$L$4),1,"")</f>
        <v/>
      </c>
      <c r="J2170" s="10" t="str">
        <f t="shared" si="36"/>
        <v/>
      </c>
    </row>
    <row r="2171" spans="5:10" x14ac:dyDescent="0.25">
      <c r="E2171" s="4">
        <v>42917</v>
      </c>
      <c r="F2171">
        <v>802726</v>
      </c>
      <c r="G2171" s="3">
        <v>3434.167737660367</v>
      </c>
      <c r="H2171" s="10" t="str">
        <f>IF(AND(E2171&gt;=$L$2,SUM($I$1:I2170)&lt;90),1,"")</f>
        <v/>
      </c>
      <c r="I2171" s="10" t="str">
        <f>IF(AND(H2171=1,F2171=$L$4),1,"")</f>
        <v/>
      </c>
      <c r="J2171" s="10" t="str">
        <f t="shared" si="36"/>
        <v/>
      </c>
    </row>
    <row r="2172" spans="5:10" x14ac:dyDescent="0.25">
      <c r="E2172" s="4">
        <v>42917</v>
      </c>
      <c r="F2172">
        <v>802702</v>
      </c>
      <c r="G2172" s="3">
        <v>1913.8544801717665</v>
      </c>
      <c r="H2172" s="10" t="str">
        <f>IF(AND(E2172&gt;=$L$2,SUM($I$1:I2171)&lt;90),1,"")</f>
        <v/>
      </c>
      <c r="I2172" s="10" t="str">
        <f>IF(AND(H2172=1,F2172=$L$4),1,"")</f>
        <v/>
      </c>
      <c r="J2172" s="10" t="str">
        <f t="shared" si="36"/>
        <v/>
      </c>
    </row>
    <row r="2173" spans="5:10" x14ac:dyDescent="0.25">
      <c r="E2173" s="4">
        <v>42917</v>
      </c>
      <c r="F2173">
        <v>802697</v>
      </c>
      <c r="G2173" s="3">
        <v>2791.3116373429666</v>
      </c>
      <c r="H2173" s="10" t="str">
        <f>IF(AND(E2173&gt;=$L$2,SUM($I$1:I2172)&lt;90),1,"")</f>
        <v/>
      </c>
      <c r="I2173" s="10" t="str">
        <f>IF(AND(H2173=1,F2173=$L$4),1,"")</f>
        <v/>
      </c>
      <c r="J2173" s="10" t="str">
        <f t="shared" si="36"/>
        <v/>
      </c>
    </row>
    <row r="2174" spans="5:10" x14ac:dyDescent="0.25">
      <c r="E2174" s="4">
        <v>42917</v>
      </c>
      <c r="F2174">
        <v>802694</v>
      </c>
      <c r="G2174" s="3">
        <v>837.39230268747963</v>
      </c>
      <c r="H2174" s="10" t="str">
        <f>IF(AND(E2174&gt;=$L$2,SUM($I$1:I2173)&lt;90),1,"")</f>
        <v/>
      </c>
      <c r="I2174" s="10" t="str">
        <f>IF(AND(H2174=1,F2174=$L$4),1,"")</f>
        <v/>
      </c>
      <c r="J2174" s="10" t="str">
        <f t="shared" si="36"/>
        <v/>
      </c>
    </row>
    <row r="2175" spans="5:10" x14ac:dyDescent="0.25">
      <c r="E2175" s="4">
        <v>42917</v>
      </c>
      <c r="F2175">
        <v>802687</v>
      </c>
      <c r="G2175" s="3">
        <v>3329.3882190817617</v>
      </c>
      <c r="H2175" s="10" t="str">
        <f>IF(AND(E2175&gt;=$L$2,SUM($I$1:I2174)&lt;90),1,"")</f>
        <v/>
      </c>
      <c r="I2175" s="10" t="str">
        <f>IF(AND(H2175=1,F2175=$L$4),1,"")</f>
        <v/>
      </c>
      <c r="J2175" s="10" t="str">
        <f t="shared" si="36"/>
        <v/>
      </c>
    </row>
    <row r="2176" spans="5:10" x14ac:dyDescent="0.25">
      <c r="E2176" s="4">
        <v>42917</v>
      </c>
      <c r="F2176">
        <v>101790</v>
      </c>
      <c r="G2176" s="3">
        <v>23218.385421218019</v>
      </c>
      <c r="H2176" s="10" t="str">
        <f>IF(AND(E2176&gt;=$L$2,SUM($I$1:I2175)&lt;90),1,"")</f>
        <v/>
      </c>
      <c r="I2176" s="10" t="str">
        <f>IF(AND(H2176=1,F2176=$L$4),1,"")</f>
        <v/>
      </c>
      <c r="J2176" s="10" t="str">
        <f t="shared" si="36"/>
        <v/>
      </c>
    </row>
    <row r="2177" spans="5:10" x14ac:dyDescent="0.25">
      <c r="E2177" s="4">
        <v>42948</v>
      </c>
      <c r="F2177">
        <v>810082</v>
      </c>
      <c r="G2177" s="3">
        <v>1632.159013342424</v>
      </c>
      <c r="H2177" s="10" t="str">
        <f>IF(AND(E2177&gt;=$L$2,SUM($I$1:I2176)&lt;90),1,"")</f>
        <v/>
      </c>
      <c r="I2177" s="10" t="str">
        <f>IF(AND(H2177=1,F2177=$L$4),1,"")</f>
        <v/>
      </c>
      <c r="J2177" s="10" t="str">
        <f t="shared" si="36"/>
        <v/>
      </c>
    </row>
    <row r="2178" spans="5:10" x14ac:dyDescent="0.25">
      <c r="E2178" s="4">
        <v>42948</v>
      </c>
      <c r="F2178">
        <v>809557</v>
      </c>
      <c r="G2178" s="3">
        <v>3307.1980775293432</v>
      </c>
      <c r="H2178" s="10" t="str">
        <f>IF(AND(E2178&gt;=$L$2,SUM($I$1:I2177)&lt;90),1,"")</f>
        <v/>
      </c>
      <c r="I2178" s="10" t="str">
        <f>IF(AND(H2178=1,F2178=$L$4),1,"")</f>
        <v/>
      </c>
      <c r="J2178" s="10" t="str">
        <f t="shared" si="36"/>
        <v/>
      </c>
    </row>
    <row r="2179" spans="5:10" x14ac:dyDescent="0.25">
      <c r="E2179" s="4">
        <v>42948</v>
      </c>
      <c r="F2179">
        <v>809528</v>
      </c>
      <c r="G2179" s="3">
        <v>1027.3533377067663</v>
      </c>
      <c r="H2179" s="10" t="str">
        <f>IF(AND(E2179&gt;=$L$2,SUM($I$1:I2178)&lt;90),1,"")</f>
        <v/>
      </c>
      <c r="I2179" s="10" t="str">
        <f>IF(AND(H2179=1,F2179=$L$4),1,"")</f>
        <v/>
      </c>
      <c r="J2179" s="10" t="str">
        <f t="shared" ref="J2179:J2242" si="37">IF(AND(H2179=1,I2179=1),ROW(),"")</f>
        <v/>
      </c>
    </row>
    <row r="2180" spans="5:10" x14ac:dyDescent="0.25">
      <c r="E2180" s="4">
        <v>42948</v>
      </c>
      <c r="F2180">
        <v>809427</v>
      </c>
      <c r="G2180" s="3">
        <v>3211.3052798189929</v>
      </c>
      <c r="H2180" s="10" t="str">
        <f>IF(AND(E2180&gt;=$L$2,SUM($I$1:I2179)&lt;90),1,"")</f>
        <v/>
      </c>
      <c r="I2180" s="10" t="str">
        <f>IF(AND(H2180=1,F2180=$L$4),1,"")</f>
        <v/>
      </c>
      <c r="J2180" s="10" t="str">
        <f t="shared" si="37"/>
        <v/>
      </c>
    </row>
    <row r="2181" spans="5:10" x14ac:dyDescent="0.25">
      <c r="E2181" s="4">
        <v>42948</v>
      </c>
      <c r="F2181">
        <v>807860</v>
      </c>
      <c r="G2181" s="3">
        <v>1716.2817472902566</v>
      </c>
      <c r="H2181" s="10" t="str">
        <f>IF(AND(E2181&gt;=$L$2,SUM($I$1:I2180)&lt;90),1,"")</f>
        <v/>
      </c>
      <c r="I2181" s="10" t="str">
        <f>IF(AND(H2181=1,F2181=$L$4),1,"")</f>
        <v/>
      </c>
      <c r="J2181" s="10" t="str">
        <f t="shared" si="37"/>
        <v/>
      </c>
    </row>
    <row r="2182" spans="5:10" x14ac:dyDescent="0.25">
      <c r="E2182" s="4">
        <v>42948</v>
      </c>
      <c r="F2182">
        <v>807533</v>
      </c>
      <c r="G2182" s="3">
        <v>7360.1697012210288</v>
      </c>
      <c r="H2182" s="10" t="str">
        <f>IF(AND(E2182&gt;=$L$2,SUM($I$1:I2181)&lt;90),1,"")</f>
        <v/>
      </c>
      <c r="I2182" s="10" t="str">
        <f>IF(AND(H2182=1,F2182=$L$4),1,"")</f>
        <v/>
      </c>
      <c r="J2182" s="10" t="str">
        <f t="shared" si="37"/>
        <v/>
      </c>
    </row>
    <row r="2183" spans="5:10" x14ac:dyDescent="0.25">
      <c r="E2183" s="4">
        <v>42948</v>
      </c>
      <c r="F2183">
        <v>806662</v>
      </c>
      <c r="G2183" s="3">
        <v>2417.3954950633697</v>
      </c>
      <c r="H2183" s="10" t="str">
        <f>IF(AND(E2183&gt;=$L$2,SUM($I$1:I2182)&lt;90),1,"")</f>
        <v/>
      </c>
      <c r="I2183" s="10" t="str">
        <f>IF(AND(H2183=1,F2183=$L$4),1,"")</f>
        <v/>
      </c>
      <c r="J2183" s="10" t="str">
        <f t="shared" si="37"/>
        <v/>
      </c>
    </row>
    <row r="2184" spans="5:10" x14ac:dyDescent="0.25">
      <c r="E2184" s="4">
        <v>42948</v>
      </c>
      <c r="F2184">
        <v>806538</v>
      </c>
      <c r="G2184" s="3">
        <v>2944.8652073884532</v>
      </c>
      <c r="H2184" s="10" t="str">
        <f>IF(AND(E2184&gt;=$L$2,SUM($I$1:I2183)&lt;90),1,"")</f>
        <v/>
      </c>
      <c r="I2184" s="10" t="str">
        <f>IF(AND(H2184=1,F2184=$L$4),1,"")</f>
        <v/>
      </c>
      <c r="J2184" s="10" t="str">
        <f t="shared" si="37"/>
        <v/>
      </c>
    </row>
    <row r="2185" spans="5:10" x14ac:dyDescent="0.25">
      <c r="E2185" s="4">
        <v>42948</v>
      </c>
      <c r="F2185">
        <v>806436</v>
      </c>
      <c r="G2185" s="3">
        <v>4298.8971394232403</v>
      </c>
      <c r="H2185" s="10" t="str">
        <f>IF(AND(E2185&gt;=$L$2,SUM($I$1:I2184)&lt;90),1,"")</f>
        <v/>
      </c>
      <c r="I2185" s="10" t="str">
        <f>IF(AND(H2185=1,F2185=$L$4),1,"")</f>
        <v/>
      </c>
      <c r="J2185" s="10" t="str">
        <f t="shared" si="37"/>
        <v/>
      </c>
    </row>
    <row r="2186" spans="5:10" x14ac:dyDescent="0.25">
      <c r="E2186" s="4">
        <v>42948</v>
      </c>
      <c r="F2186">
        <v>806231</v>
      </c>
      <c r="G2186" s="3">
        <v>2765.3717350100592</v>
      </c>
      <c r="H2186" s="10" t="str">
        <f>IF(AND(E2186&gt;=$L$2,SUM($I$1:I2185)&lt;90),1,"")</f>
        <v/>
      </c>
      <c r="I2186" s="10" t="str">
        <f>IF(AND(H2186=1,F2186=$L$4),1,"")</f>
        <v/>
      </c>
      <c r="J2186" s="10" t="str">
        <f t="shared" si="37"/>
        <v/>
      </c>
    </row>
    <row r="2187" spans="5:10" x14ac:dyDescent="0.25">
      <c r="E2187" s="4">
        <v>42948</v>
      </c>
      <c r="F2187">
        <v>806171</v>
      </c>
      <c r="G2187" s="3">
        <v>5938.5429574371865</v>
      </c>
      <c r="H2187" s="10" t="str">
        <f>IF(AND(E2187&gt;=$L$2,SUM($I$1:I2186)&lt;90),1,"")</f>
        <v/>
      </c>
      <c r="I2187" s="10" t="str">
        <f>IF(AND(H2187=1,F2187=$L$4),1,"")</f>
        <v/>
      </c>
      <c r="J2187" s="10" t="str">
        <f t="shared" si="37"/>
        <v/>
      </c>
    </row>
    <row r="2188" spans="5:10" x14ac:dyDescent="0.25">
      <c r="E2188" s="4">
        <v>42948</v>
      </c>
      <c r="F2188">
        <v>806028</v>
      </c>
      <c r="G2188" s="3">
        <v>47525.191936254312</v>
      </c>
      <c r="H2188" s="10" t="str">
        <f>IF(AND(E2188&gt;=$L$2,SUM($I$1:I2187)&lt;90),1,"")</f>
        <v/>
      </c>
      <c r="I2188" s="10" t="str">
        <f>IF(AND(H2188=1,F2188=$L$4),1,"")</f>
        <v/>
      </c>
      <c r="J2188" s="10" t="str">
        <f t="shared" si="37"/>
        <v/>
      </c>
    </row>
    <row r="2189" spans="5:10" x14ac:dyDescent="0.25">
      <c r="E2189" s="4">
        <v>42948</v>
      </c>
      <c r="F2189">
        <v>806014</v>
      </c>
      <c r="G2189" s="3">
        <v>7791.7584808193942</v>
      </c>
      <c r="H2189" s="10" t="str">
        <f>IF(AND(E2189&gt;=$L$2,SUM($I$1:I2188)&lt;90),1,"")</f>
        <v/>
      </c>
      <c r="I2189" s="10" t="str">
        <f>IF(AND(H2189=1,F2189=$L$4),1,"")</f>
        <v/>
      </c>
      <c r="J2189" s="10" t="str">
        <f t="shared" si="37"/>
        <v/>
      </c>
    </row>
    <row r="2190" spans="5:10" x14ac:dyDescent="0.25">
      <c r="E2190" s="4">
        <v>42948</v>
      </c>
      <c r="F2190">
        <v>806013</v>
      </c>
      <c r="G2190" s="3">
        <v>86248.559335133657</v>
      </c>
      <c r="H2190" s="10" t="str">
        <f>IF(AND(E2190&gt;=$L$2,SUM($I$1:I2189)&lt;90),1,"")</f>
        <v/>
      </c>
      <c r="I2190" s="10" t="str">
        <f>IF(AND(H2190=1,F2190=$L$4),1,"")</f>
        <v/>
      </c>
      <c r="J2190" s="10" t="str">
        <f t="shared" si="37"/>
        <v/>
      </c>
    </row>
    <row r="2191" spans="5:10" x14ac:dyDescent="0.25">
      <c r="E2191" s="4">
        <v>42948</v>
      </c>
      <c r="F2191">
        <v>805994</v>
      </c>
      <c r="G2191" s="3">
        <v>699.03737563758807</v>
      </c>
      <c r="H2191" s="10" t="str">
        <f>IF(AND(E2191&gt;=$L$2,SUM($I$1:I2190)&lt;90),1,"")</f>
        <v/>
      </c>
      <c r="I2191" s="10" t="str">
        <f>IF(AND(H2191=1,F2191=$L$4),1,"")</f>
        <v/>
      </c>
      <c r="J2191" s="10" t="str">
        <f t="shared" si="37"/>
        <v/>
      </c>
    </row>
    <row r="2192" spans="5:10" x14ac:dyDescent="0.25">
      <c r="E2192" s="4">
        <v>42948</v>
      </c>
      <c r="F2192">
        <v>805961</v>
      </c>
      <c r="G2192" s="3">
        <v>54408.460485388016</v>
      </c>
      <c r="H2192" s="10" t="str">
        <f>IF(AND(E2192&gt;=$L$2,SUM($I$1:I2191)&lt;90),1,"")</f>
        <v/>
      </c>
      <c r="I2192" s="10" t="str">
        <f>IF(AND(H2192=1,F2192=$L$4),1,"")</f>
        <v/>
      </c>
      <c r="J2192" s="10" t="str">
        <f t="shared" si="37"/>
        <v/>
      </c>
    </row>
    <row r="2193" spans="5:10" x14ac:dyDescent="0.25">
      <c r="E2193" s="4">
        <v>42948</v>
      </c>
      <c r="F2193">
        <v>805877</v>
      </c>
      <c r="G2193" s="3">
        <v>3368.029848608403</v>
      </c>
      <c r="H2193" s="10" t="str">
        <f>IF(AND(E2193&gt;=$L$2,SUM($I$1:I2192)&lt;90),1,"")</f>
        <v/>
      </c>
      <c r="I2193" s="10" t="str">
        <f>IF(AND(H2193=1,F2193=$L$4),1,"")</f>
        <v/>
      </c>
      <c r="J2193" s="10" t="str">
        <f t="shared" si="37"/>
        <v/>
      </c>
    </row>
    <row r="2194" spans="5:10" x14ac:dyDescent="0.25">
      <c r="E2194" s="4">
        <v>42948</v>
      </c>
      <c r="F2194">
        <v>805385</v>
      </c>
      <c r="G2194" s="3">
        <v>8058.4833128570908</v>
      </c>
      <c r="H2194" s="10" t="str">
        <f>IF(AND(E2194&gt;=$L$2,SUM($I$1:I2193)&lt;90),1,"")</f>
        <v/>
      </c>
      <c r="I2194" s="10" t="str">
        <f>IF(AND(H2194=1,F2194=$L$4),1,"")</f>
        <v/>
      </c>
      <c r="J2194" s="10" t="str">
        <f t="shared" si="37"/>
        <v/>
      </c>
    </row>
    <row r="2195" spans="5:10" x14ac:dyDescent="0.25">
      <c r="E2195" s="4">
        <v>42948</v>
      </c>
      <c r="F2195">
        <v>805349</v>
      </c>
      <c r="G2195" s="3">
        <v>18482.6663870948</v>
      </c>
      <c r="H2195" s="10" t="str">
        <f>IF(AND(E2195&gt;=$L$2,SUM($I$1:I2194)&lt;90),1,"")</f>
        <v/>
      </c>
      <c r="I2195" s="10" t="str">
        <f>IF(AND(H2195=1,F2195=$L$4),1,"")</f>
        <v/>
      </c>
      <c r="J2195" s="10" t="str">
        <f t="shared" si="37"/>
        <v/>
      </c>
    </row>
    <row r="2196" spans="5:10" x14ac:dyDescent="0.25">
      <c r="E2196" s="4">
        <v>42948</v>
      </c>
      <c r="F2196">
        <v>805173</v>
      </c>
      <c r="G2196" s="3">
        <v>506.80091083888817</v>
      </c>
      <c r="H2196" s="10" t="str">
        <f>IF(AND(E2196&gt;=$L$2,SUM($I$1:I2195)&lt;90),1,"")</f>
        <v/>
      </c>
      <c r="I2196" s="10" t="str">
        <f>IF(AND(H2196=1,F2196=$L$4),1,"")</f>
        <v/>
      </c>
      <c r="J2196" s="10" t="str">
        <f t="shared" si="37"/>
        <v/>
      </c>
    </row>
    <row r="2197" spans="5:10" x14ac:dyDescent="0.25">
      <c r="E2197" s="4">
        <v>42948</v>
      </c>
      <c r="F2197">
        <v>804767</v>
      </c>
      <c r="G2197" s="3">
        <v>16846.022409939644</v>
      </c>
      <c r="H2197" s="10" t="str">
        <f>IF(AND(E2197&gt;=$L$2,SUM($I$1:I2196)&lt;90),1,"")</f>
        <v/>
      </c>
      <c r="I2197" s="10" t="str">
        <f>IF(AND(H2197=1,F2197=$L$4),1,"")</f>
        <v/>
      </c>
      <c r="J2197" s="10" t="str">
        <f t="shared" si="37"/>
        <v/>
      </c>
    </row>
    <row r="2198" spans="5:10" x14ac:dyDescent="0.25">
      <c r="E2198" s="4">
        <v>42948</v>
      </c>
      <c r="F2198">
        <v>804729</v>
      </c>
      <c r="G2198" s="3">
        <v>19833.708343254431</v>
      </c>
      <c r="H2198" s="10" t="str">
        <f>IF(AND(E2198&gt;=$L$2,SUM($I$1:I2197)&lt;90),1,"")</f>
        <v/>
      </c>
      <c r="I2198" s="10" t="str">
        <f>IF(AND(H2198=1,F2198=$L$4),1,"")</f>
        <v/>
      </c>
      <c r="J2198" s="10" t="str">
        <f t="shared" si="37"/>
        <v/>
      </c>
    </row>
    <row r="2199" spans="5:10" x14ac:dyDescent="0.25">
      <c r="E2199" s="4">
        <v>42948</v>
      </c>
      <c r="F2199">
        <v>804519</v>
      </c>
      <c r="G2199" s="3">
        <v>75925.27608169883</v>
      </c>
      <c r="H2199" s="10" t="str">
        <f>IF(AND(E2199&gt;=$L$2,SUM($I$1:I2198)&lt;90),1,"")</f>
        <v/>
      </c>
      <c r="I2199" s="10" t="str">
        <f>IF(AND(H2199=1,F2199=$L$4),1,"")</f>
        <v/>
      </c>
      <c r="J2199" s="10" t="str">
        <f t="shared" si="37"/>
        <v/>
      </c>
    </row>
    <row r="2200" spans="5:10" x14ac:dyDescent="0.25">
      <c r="E2200" s="4">
        <v>42948</v>
      </c>
      <c r="F2200">
        <v>804460</v>
      </c>
      <c r="G2200" s="3">
        <v>30520.47537024242</v>
      </c>
      <c r="H2200" s="10" t="str">
        <f>IF(AND(E2200&gt;=$L$2,SUM($I$1:I2199)&lt;90),1,"")</f>
        <v/>
      </c>
      <c r="I2200" s="10" t="str">
        <f>IF(AND(H2200=1,F2200=$L$4),1,"")</f>
        <v/>
      </c>
      <c r="J2200" s="10" t="str">
        <f t="shared" si="37"/>
        <v/>
      </c>
    </row>
    <row r="2201" spans="5:10" x14ac:dyDescent="0.25">
      <c r="E2201" s="4">
        <v>42948</v>
      </c>
      <c r="F2201">
        <v>804429</v>
      </c>
      <c r="G2201" s="3">
        <v>3645.6230056526188</v>
      </c>
      <c r="H2201" s="10" t="str">
        <f>IF(AND(E2201&gt;=$L$2,SUM($I$1:I2200)&lt;90),1,"")</f>
        <v/>
      </c>
      <c r="I2201" s="10" t="str">
        <f>IF(AND(H2201=1,F2201=$L$4),1,"")</f>
        <v/>
      </c>
      <c r="J2201" s="10" t="str">
        <f t="shared" si="37"/>
        <v/>
      </c>
    </row>
    <row r="2202" spans="5:10" x14ac:dyDescent="0.25">
      <c r="E2202" s="4">
        <v>42948</v>
      </c>
      <c r="F2202">
        <v>802726</v>
      </c>
      <c r="G2202" s="3">
        <v>2605.2656458856518</v>
      </c>
      <c r="H2202" s="10" t="str">
        <f>IF(AND(E2202&gt;=$L$2,SUM($I$1:I2201)&lt;90),1,"")</f>
        <v/>
      </c>
      <c r="I2202" s="10" t="str">
        <f>IF(AND(H2202=1,F2202=$L$4),1,"")</f>
        <v/>
      </c>
      <c r="J2202" s="10" t="str">
        <f t="shared" si="37"/>
        <v/>
      </c>
    </row>
    <row r="2203" spans="5:10" x14ac:dyDescent="0.25">
      <c r="E2203" s="4">
        <v>42948</v>
      </c>
      <c r="F2203">
        <v>802697</v>
      </c>
      <c r="G2203" s="3">
        <v>97.494570500612085</v>
      </c>
      <c r="H2203" s="10" t="str">
        <f>IF(AND(E2203&gt;=$L$2,SUM($I$1:I2202)&lt;90),1,"")</f>
        <v/>
      </c>
      <c r="I2203" s="10" t="str">
        <f>IF(AND(H2203=1,F2203=$L$4),1,"")</f>
        <v/>
      </c>
      <c r="J2203" s="10" t="str">
        <f t="shared" si="37"/>
        <v/>
      </c>
    </row>
    <row r="2204" spans="5:10" x14ac:dyDescent="0.25">
      <c r="E2204" s="4">
        <v>42948</v>
      </c>
      <c r="F2204">
        <v>802694</v>
      </c>
      <c r="G2204" s="3">
        <v>648.112865890889</v>
      </c>
      <c r="H2204" s="10" t="str">
        <f>IF(AND(E2204&gt;=$L$2,SUM($I$1:I2203)&lt;90),1,"")</f>
        <v/>
      </c>
      <c r="I2204" s="10" t="str">
        <f>IF(AND(H2204=1,F2204=$L$4),1,"")</f>
        <v/>
      </c>
      <c r="J2204" s="10" t="str">
        <f t="shared" si="37"/>
        <v/>
      </c>
    </row>
    <row r="2205" spans="5:10" x14ac:dyDescent="0.25">
      <c r="E2205" s="4">
        <v>42948</v>
      </c>
      <c r="F2205">
        <v>802687</v>
      </c>
      <c r="G2205" s="3">
        <v>3582.1690731909816</v>
      </c>
      <c r="H2205" s="10" t="str">
        <f>IF(AND(E2205&gt;=$L$2,SUM($I$1:I2204)&lt;90),1,"")</f>
        <v/>
      </c>
      <c r="I2205" s="10" t="str">
        <f>IF(AND(H2205=1,F2205=$L$4),1,"")</f>
        <v/>
      </c>
      <c r="J2205" s="10" t="str">
        <f t="shared" si="37"/>
        <v/>
      </c>
    </row>
    <row r="2206" spans="5:10" x14ac:dyDescent="0.25">
      <c r="E2206" s="4">
        <v>42948</v>
      </c>
      <c r="F2206">
        <v>101790</v>
      </c>
      <c r="G2206" s="3">
        <v>25600.161578099323</v>
      </c>
      <c r="H2206" s="10" t="str">
        <f>IF(AND(E2206&gt;=$L$2,SUM($I$1:I2205)&lt;90),1,"")</f>
        <v/>
      </c>
      <c r="I2206" s="10" t="str">
        <f>IF(AND(H2206=1,F2206=$L$4),1,"")</f>
        <v/>
      </c>
      <c r="J2206" s="10" t="str">
        <f t="shared" si="37"/>
        <v/>
      </c>
    </row>
    <row r="2207" spans="5:10" x14ac:dyDescent="0.25">
      <c r="E2207" s="4">
        <v>42979</v>
      </c>
      <c r="F2207">
        <v>809557</v>
      </c>
      <c r="G2207" s="3">
        <v>3176.960041527529</v>
      </c>
      <c r="H2207" s="10" t="str">
        <f>IF(AND(E2207&gt;=$L$2,SUM($I$1:I2206)&lt;90),1,"")</f>
        <v/>
      </c>
      <c r="I2207" s="10" t="str">
        <f>IF(AND(H2207=1,F2207=$L$4),1,"")</f>
        <v/>
      </c>
      <c r="J2207" s="10" t="str">
        <f t="shared" si="37"/>
        <v/>
      </c>
    </row>
    <row r="2208" spans="5:10" x14ac:dyDescent="0.25">
      <c r="E2208" s="4">
        <v>42979</v>
      </c>
      <c r="F2208">
        <v>809528</v>
      </c>
      <c r="G2208" s="3">
        <v>1381.7715207945321</v>
      </c>
      <c r="H2208" s="10" t="str">
        <f>IF(AND(E2208&gt;=$L$2,SUM($I$1:I2207)&lt;90),1,"")</f>
        <v/>
      </c>
      <c r="I2208" s="10" t="str">
        <f>IF(AND(H2208=1,F2208=$L$4),1,"")</f>
        <v/>
      </c>
      <c r="J2208" s="10" t="str">
        <f t="shared" si="37"/>
        <v/>
      </c>
    </row>
    <row r="2209" spans="5:10" x14ac:dyDescent="0.25">
      <c r="E2209" s="4">
        <v>42979</v>
      </c>
      <c r="F2209">
        <v>809427</v>
      </c>
      <c r="G2209" s="3">
        <v>8267.2480927033794</v>
      </c>
      <c r="H2209" s="10" t="str">
        <f>IF(AND(E2209&gt;=$L$2,SUM($I$1:I2208)&lt;90),1,"")</f>
        <v/>
      </c>
      <c r="I2209" s="10" t="str">
        <f>IF(AND(H2209=1,F2209=$L$4),1,"")</f>
        <v/>
      </c>
      <c r="J2209" s="10" t="str">
        <f t="shared" si="37"/>
        <v/>
      </c>
    </row>
    <row r="2210" spans="5:10" x14ac:dyDescent="0.25">
      <c r="E2210" s="4">
        <v>42979</v>
      </c>
      <c r="F2210">
        <v>807860</v>
      </c>
      <c r="G2210" s="3">
        <v>4166.4049654178061</v>
      </c>
      <c r="H2210" s="10" t="str">
        <f>IF(AND(E2210&gt;=$L$2,SUM($I$1:I2209)&lt;90),1,"")</f>
        <v/>
      </c>
      <c r="I2210" s="10" t="str">
        <f>IF(AND(H2210=1,F2210=$L$4),1,"")</f>
        <v/>
      </c>
      <c r="J2210" s="10" t="str">
        <f t="shared" si="37"/>
        <v/>
      </c>
    </row>
    <row r="2211" spans="5:10" x14ac:dyDescent="0.25">
      <c r="E2211" s="4">
        <v>42979</v>
      </c>
      <c r="F2211">
        <v>807533</v>
      </c>
      <c r="G2211" s="3">
        <v>3592.4540367000891</v>
      </c>
      <c r="H2211" s="10" t="str">
        <f>IF(AND(E2211&gt;=$L$2,SUM($I$1:I2210)&lt;90),1,"")</f>
        <v/>
      </c>
      <c r="I2211" s="10" t="str">
        <f>IF(AND(H2211=1,F2211=$L$4),1,"")</f>
        <v/>
      </c>
      <c r="J2211" s="10" t="str">
        <f t="shared" si="37"/>
        <v/>
      </c>
    </row>
    <row r="2212" spans="5:10" x14ac:dyDescent="0.25">
      <c r="E2212" s="4">
        <v>42979</v>
      </c>
      <c r="F2212">
        <v>806662</v>
      </c>
      <c r="G2212" s="3">
        <v>5130.3681249217861</v>
      </c>
      <c r="H2212" s="10" t="str">
        <f>IF(AND(E2212&gt;=$L$2,SUM($I$1:I2211)&lt;90),1,"")</f>
        <v/>
      </c>
      <c r="I2212" s="10" t="str">
        <f>IF(AND(H2212=1,F2212=$L$4),1,"")</f>
        <v/>
      </c>
      <c r="J2212" s="10" t="str">
        <f t="shared" si="37"/>
        <v/>
      </c>
    </row>
    <row r="2213" spans="5:10" x14ac:dyDescent="0.25">
      <c r="E2213" s="4">
        <v>42979</v>
      </c>
      <c r="F2213">
        <v>806538</v>
      </c>
      <c r="G2213" s="3">
        <v>2976.8682549469131</v>
      </c>
      <c r="H2213" s="10" t="str">
        <f>IF(AND(E2213&gt;=$L$2,SUM($I$1:I2212)&lt;90),1,"")</f>
        <v/>
      </c>
      <c r="I2213" s="10" t="str">
        <f>IF(AND(H2213=1,F2213=$L$4),1,"")</f>
        <v/>
      </c>
      <c r="J2213" s="10" t="str">
        <f t="shared" si="37"/>
        <v/>
      </c>
    </row>
    <row r="2214" spans="5:10" x14ac:dyDescent="0.25">
      <c r="E2214" s="4">
        <v>42979</v>
      </c>
      <c r="F2214">
        <v>806436</v>
      </c>
      <c r="G2214" s="3">
        <v>2735.6400941870215</v>
      </c>
      <c r="H2214" s="10" t="str">
        <f>IF(AND(E2214&gt;=$L$2,SUM($I$1:I2213)&lt;90),1,"")</f>
        <v/>
      </c>
      <c r="I2214" s="10" t="str">
        <f>IF(AND(H2214=1,F2214=$L$4),1,"")</f>
        <v/>
      </c>
      <c r="J2214" s="10" t="str">
        <f t="shared" si="37"/>
        <v/>
      </c>
    </row>
    <row r="2215" spans="5:10" x14ac:dyDescent="0.25">
      <c r="E2215" s="4">
        <v>42979</v>
      </c>
      <c r="F2215">
        <v>806231</v>
      </c>
      <c r="G2215" s="3">
        <v>14975.990173007034</v>
      </c>
      <c r="H2215" s="10" t="str">
        <f>IF(AND(E2215&gt;=$L$2,SUM($I$1:I2214)&lt;90),1,"")</f>
        <v/>
      </c>
      <c r="I2215" s="10" t="str">
        <f>IF(AND(H2215=1,F2215=$L$4),1,"")</f>
        <v/>
      </c>
      <c r="J2215" s="10" t="str">
        <f t="shared" si="37"/>
        <v/>
      </c>
    </row>
    <row r="2216" spans="5:10" x14ac:dyDescent="0.25">
      <c r="E2216" s="4">
        <v>42979</v>
      </c>
      <c r="F2216">
        <v>806171</v>
      </c>
      <c r="G2216" s="3">
        <v>7905.8034477940691</v>
      </c>
      <c r="H2216" s="10" t="str">
        <f>IF(AND(E2216&gt;=$L$2,SUM($I$1:I2215)&lt;90),1,"")</f>
        <v/>
      </c>
      <c r="I2216" s="10" t="str">
        <f>IF(AND(H2216=1,F2216=$L$4),1,"")</f>
        <v/>
      </c>
      <c r="J2216" s="10" t="str">
        <f t="shared" si="37"/>
        <v/>
      </c>
    </row>
    <row r="2217" spans="5:10" x14ac:dyDescent="0.25">
      <c r="E2217" s="4">
        <v>42979</v>
      </c>
      <c r="F2217">
        <v>806028</v>
      </c>
      <c r="G2217" s="3">
        <v>74179.564335009956</v>
      </c>
      <c r="H2217" s="10" t="str">
        <f>IF(AND(E2217&gt;=$L$2,SUM($I$1:I2216)&lt;90),1,"")</f>
        <v/>
      </c>
      <c r="I2217" s="10" t="str">
        <f>IF(AND(H2217=1,F2217=$L$4),1,"")</f>
        <v/>
      </c>
      <c r="J2217" s="10" t="str">
        <f t="shared" si="37"/>
        <v/>
      </c>
    </row>
    <row r="2218" spans="5:10" x14ac:dyDescent="0.25">
      <c r="E2218" s="4">
        <v>42979</v>
      </c>
      <c r="F2218">
        <v>806014</v>
      </c>
      <c r="G2218" s="3">
        <v>5004.1224203213951</v>
      </c>
      <c r="H2218" s="10" t="str">
        <f>IF(AND(E2218&gt;=$L$2,SUM($I$1:I2217)&lt;90),1,"")</f>
        <v/>
      </c>
      <c r="I2218" s="10" t="str">
        <f>IF(AND(H2218=1,F2218=$L$4),1,"")</f>
        <v/>
      </c>
      <c r="J2218" s="10" t="str">
        <f t="shared" si="37"/>
        <v/>
      </c>
    </row>
    <row r="2219" spans="5:10" x14ac:dyDescent="0.25">
      <c r="E2219" s="4">
        <v>42979</v>
      </c>
      <c r="F2219">
        <v>806013</v>
      </c>
      <c r="G2219" s="3">
        <v>58876.251581653734</v>
      </c>
      <c r="H2219" s="10" t="str">
        <f>IF(AND(E2219&gt;=$L$2,SUM($I$1:I2218)&lt;90),1,"")</f>
        <v/>
      </c>
      <c r="I2219" s="10" t="str">
        <f>IF(AND(H2219=1,F2219=$L$4),1,"")</f>
        <v/>
      </c>
      <c r="J2219" s="10" t="str">
        <f t="shared" si="37"/>
        <v/>
      </c>
    </row>
    <row r="2220" spans="5:10" x14ac:dyDescent="0.25">
      <c r="E2220" s="4">
        <v>42979</v>
      </c>
      <c r="F2220">
        <v>805994</v>
      </c>
      <c r="G2220" s="3">
        <v>485.79138243853009</v>
      </c>
      <c r="H2220" s="10" t="str">
        <f>IF(AND(E2220&gt;=$L$2,SUM($I$1:I2219)&lt;90),1,"")</f>
        <v/>
      </c>
      <c r="I2220" s="10" t="str">
        <f>IF(AND(H2220=1,F2220=$L$4),1,"")</f>
        <v/>
      </c>
      <c r="J2220" s="10" t="str">
        <f t="shared" si="37"/>
        <v/>
      </c>
    </row>
    <row r="2221" spans="5:10" x14ac:dyDescent="0.25">
      <c r="E2221" s="4">
        <v>42979</v>
      </c>
      <c r="F2221">
        <v>805961</v>
      </c>
      <c r="G2221" s="3">
        <v>46638.749953440478</v>
      </c>
      <c r="H2221" s="10" t="str">
        <f>IF(AND(E2221&gt;=$L$2,SUM($I$1:I2220)&lt;90),1,"")</f>
        <v/>
      </c>
      <c r="I2221" s="10" t="str">
        <f>IF(AND(H2221=1,F2221=$L$4),1,"")</f>
        <v/>
      </c>
      <c r="J2221" s="10" t="str">
        <f t="shared" si="37"/>
        <v/>
      </c>
    </row>
    <row r="2222" spans="5:10" x14ac:dyDescent="0.25">
      <c r="E2222" s="4">
        <v>42979</v>
      </c>
      <c r="F2222">
        <v>805877</v>
      </c>
      <c r="G2222" s="3">
        <v>6558.9847896533065</v>
      </c>
      <c r="H2222" s="10" t="str">
        <f>IF(AND(E2222&gt;=$L$2,SUM($I$1:I2221)&lt;90),1,"")</f>
        <v/>
      </c>
      <c r="I2222" s="10" t="str">
        <f>IF(AND(H2222=1,F2222=$L$4),1,"")</f>
        <v/>
      </c>
      <c r="J2222" s="10" t="str">
        <f t="shared" si="37"/>
        <v/>
      </c>
    </row>
    <row r="2223" spans="5:10" x14ac:dyDescent="0.25">
      <c r="E2223" s="4">
        <v>42979</v>
      </c>
      <c r="F2223">
        <v>805385</v>
      </c>
      <c r="G2223" s="3">
        <v>13225.415509902397</v>
      </c>
      <c r="H2223" s="10" t="str">
        <f>IF(AND(E2223&gt;=$L$2,SUM($I$1:I2222)&lt;90),1,"")</f>
        <v/>
      </c>
      <c r="I2223" s="10" t="str">
        <f>IF(AND(H2223=1,F2223=$L$4),1,"")</f>
        <v/>
      </c>
      <c r="J2223" s="10" t="str">
        <f t="shared" si="37"/>
        <v/>
      </c>
    </row>
    <row r="2224" spans="5:10" x14ac:dyDescent="0.25">
      <c r="E2224" s="4">
        <v>42979</v>
      </c>
      <c r="F2224">
        <v>805349</v>
      </c>
      <c r="G2224" s="3">
        <v>22959.045974965244</v>
      </c>
      <c r="H2224" s="10" t="str">
        <f>IF(AND(E2224&gt;=$L$2,SUM($I$1:I2223)&lt;90),1,"")</f>
        <v/>
      </c>
      <c r="I2224" s="10" t="str">
        <f>IF(AND(H2224=1,F2224=$L$4),1,"")</f>
        <v/>
      </c>
      <c r="J2224" s="10" t="str">
        <f t="shared" si="37"/>
        <v/>
      </c>
    </row>
    <row r="2225" spans="5:10" x14ac:dyDescent="0.25">
      <c r="E2225" s="4">
        <v>42979</v>
      </c>
      <c r="F2225">
        <v>805173</v>
      </c>
      <c r="G2225" s="3">
        <v>4409.3303279975589</v>
      </c>
      <c r="H2225" s="10" t="str">
        <f>IF(AND(E2225&gt;=$L$2,SUM($I$1:I2224)&lt;90),1,"")</f>
        <v/>
      </c>
      <c r="I2225" s="10" t="str">
        <f>IF(AND(H2225=1,F2225=$L$4),1,"")</f>
        <v/>
      </c>
      <c r="J2225" s="10" t="str">
        <f t="shared" si="37"/>
        <v/>
      </c>
    </row>
    <row r="2226" spans="5:10" x14ac:dyDescent="0.25">
      <c r="E2226" s="4">
        <v>42979</v>
      </c>
      <c r="F2226">
        <v>804767</v>
      </c>
      <c r="G2226" s="3">
        <v>22191.673381504403</v>
      </c>
      <c r="H2226" s="10" t="str">
        <f>IF(AND(E2226&gt;=$L$2,SUM($I$1:I2225)&lt;90),1,"")</f>
        <v/>
      </c>
      <c r="I2226" s="10" t="str">
        <f>IF(AND(H2226=1,F2226=$L$4),1,"")</f>
        <v/>
      </c>
      <c r="J2226" s="10" t="str">
        <f t="shared" si="37"/>
        <v/>
      </c>
    </row>
    <row r="2227" spans="5:10" x14ac:dyDescent="0.25">
      <c r="E2227" s="4">
        <v>42979</v>
      </c>
      <c r="F2227">
        <v>804729</v>
      </c>
      <c r="G2227" s="3">
        <v>17955.374559323252</v>
      </c>
      <c r="H2227" s="10" t="str">
        <f>IF(AND(E2227&gt;=$L$2,SUM($I$1:I2226)&lt;90),1,"")</f>
        <v/>
      </c>
      <c r="I2227" s="10" t="str">
        <f>IF(AND(H2227=1,F2227=$L$4),1,"")</f>
        <v/>
      </c>
      <c r="J2227" s="10" t="str">
        <f t="shared" si="37"/>
        <v/>
      </c>
    </row>
    <row r="2228" spans="5:10" x14ac:dyDescent="0.25">
      <c r="E2228" s="4">
        <v>42979</v>
      </c>
      <c r="F2228">
        <v>804519</v>
      </c>
      <c r="G2228" s="3">
        <v>43602.562714607811</v>
      </c>
      <c r="H2228" s="10" t="str">
        <f>IF(AND(E2228&gt;=$L$2,SUM($I$1:I2227)&lt;90),1,"")</f>
        <v/>
      </c>
      <c r="I2228" s="10" t="str">
        <f>IF(AND(H2228=1,F2228=$L$4),1,"")</f>
        <v/>
      </c>
      <c r="J2228" s="10" t="str">
        <f t="shared" si="37"/>
        <v/>
      </c>
    </row>
    <row r="2229" spans="5:10" x14ac:dyDescent="0.25">
      <c r="E2229" s="4">
        <v>42979</v>
      </c>
      <c r="F2229">
        <v>804460</v>
      </c>
      <c r="G2229" s="3">
        <v>49859.077655455912</v>
      </c>
      <c r="H2229" s="10" t="str">
        <f>IF(AND(E2229&gt;=$L$2,SUM($I$1:I2228)&lt;90),1,"")</f>
        <v/>
      </c>
      <c r="I2229" s="10" t="str">
        <f>IF(AND(H2229=1,F2229=$L$4),1,"")</f>
        <v/>
      </c>
      <c r="J2229" s="10" t="str">
        <f t="shared" si="37"/>
        <v/>
      </c>
    </row>
    <row r="2230" spans="5:10" x14ac:dyDescent="0.25">
      <c r="E2230" s="4">
        <v>42979</v>
      </c>
      <c r="F2230">
        <v>804429</v>
      </c>
      <c r="G2230" s="3">
        <v>237.7744143991965</v>
      </c>
      <c r="H2230" s="10" t="str">
        <f>IF(AND(E2230&gt;=$L$2,SUM($I$1:I2229)&lt;90),1,"")</f>
        <v/>
      </c>
      <c r="I2230" s="10" t="str">
        <f>IF(AND(H2230=1,F2230=$L$4),1,"")</f>
        <v/>
      </c>
      <c r="J2230" s="10" t="str">
        <f t="shared" si="37"/>
        <v/>
      </c>
    </row>
    <row r="2231" spans="5:10" x14ac:dyDescent="0.25">
      <c r="E2231" s="4">
        <v>42979</v>
      </c>
      <c r="F2231">
        <v>802726</v>
      </c>
      <c r="G2231" s="3">
        <v>3674.192700569874</v>
      </c>
      <c r="H2231" s="10" t="str">
        <f>IF(AND(E2231&gt;=$L$2,SUM($I$1:I2230)&lt;90),1,"")</f>
        <v/>
      </c>
      <c r="I2231" s="10" t="str">
        <f>IF(AND(H2231=1,F2231=$L$4),1,"")</f>
        <v/>
      </c>
      <c r="J2231" s="10" t="str">
        <f t="shared" si="37"/>
        <v/>
      </c>
    </row>
    <row r="2232" spans="5:10" x14ac:dyDescent="0.25">
      <c r="E2232" s="4">
        <v>42979</v>
      </c>
      <c r="F2232">
        <v>802702</v>
      </c>
      <c r="G2232" s="3">
        <v>933.1524187742051</v>
      </c>
      <c r="H2232" s="10" t="str">
        <f>IF(AND(E2232&gt;=$L$2,SUM($I$1:I2231)&lt;90),1,"")</f>
        <v/>
      </c>
      <c r="I2232" s="10" t="str">
        <f>IF(AND(H2232=1,F2232=$L$4),1,"")</f>
        <v/>
      </c>
      <c r="J2232" s="10" t="str">
        <f t="shared" si="37"/>
        <v/>
      </c>
    </row>
    <row r="2233" spans="5:10" x14ac:dyDescent="0.25">
      <c r="E2233" s="4">
        <v>42979</v>
      </c>
      <c r="F2233">
        <v>802697</v>
      </c>
      <c r="G2233" s="3">
        <v>1951.3429567043574</v>
      </c>
      <c r="H2233" s="10" t="str">
        <f>IF(AND(E2233&gt;=$L$2,SUM($I$1:I2232)&lt;90),1,"")</f>
        <v/>
      </c>
      <c r="I2233" s="10" t="str">
        <f>IF(AND(H2233=1,F2233=$L$4),1,"")</f>
        <v/>
      </c>
      <c r="J2233" s="10" t="str">
        <f t="shared" si="37"/>
        <v/>
      </c>
    </row>
    <row r="2234" spans="5:10" x14ac:dyDescent="0.25">
      <c r="E2234" s="4">
        <v>42979</v>
      </c>
      <c r="F2234">
        <v>802694</v>
      </c>
      <c r="G2234" s="3">
        <v>783.85800134745602</v>
      </c>
      <c r="H2234" s="10" t="str">
        <f>IF(AND(E2234&gt;=$L$2,SUM($I$1:I2233)&lt;90),1,"")</f>
        <v/>
      </c>
      <c r="I2234" s="10" t="str">
        <f>IF(AND(H2234=1,F2234=$L$4),1,"")</f>
        <v/>
      </c>
      <c r="J2234" s="10" t="str">
        <f t="shared" si="37"/>
        <v/>
      </c>
    </row>
    <row r="2235" spans="5:10" x14ac:dyDescent="0.25">
      <c r="E2235" s="4">
        <v>42979</v>
      </c>
      <c r="F2235">
        <v>802687</v>
      </c>
      <c r="G2235" s="3">
        <v>3793.2341988440048</v>
      </c>
      <c r="H2235" s="10" t="str">
        <f>IF(AND(E2235&gt;=$L$2,SUM($I$1:I2234)&lt;90),1,"")</f>
        <v/>
      </c>
      <c r="I2235" s="10" t="str">
        <f>IF(AND(H2235=1,F2235=$L$4),1,"")</f>
        <v/>
      </c>
      <c r="J2235" s="10" t="str">
        <f t="shared" si="37"/>
        <v/>
      </c>
    </row>
    <row r="2236" spans="5:10" x14ac:dyDescent="0.25">
      <c r="E2236" s="4">
        <v>42979</v>
      </c>
      <c r="F2236">
        <v>101790</v>
      </c>
      <c r="G2236" s="3">
        <v>27593.332689631585</v>
      </c>
      <c r="H2236" s="10" t="str">
        <f>IF(AND(E2236&gt;=$L$2,SUM($I$1:I2235)&lt;90),1,"")</f>
        <v/>
      </c>
      <c r="I2236" s="10" t="str">
        <f>IF(AND(H2236=1,F2236=$L$4),1,"")</f>
        <v/>
      </c>
      <c r="J2236" s="10" t="str">
        <f t="shared" si="37"/>
        <v/>
      </c>
    </row>
    <row r="2237" spans="5:10" x14ac:dyDescent="0.25">
      <c r="E2237" s="4">
        <v>43009</v>
      </c>
      <c r="F2237">
        <v>810082</v>
      </c>
      <c r="G2237" s="3">
        <v>9452.6104991905595</v>
      </c>
      <c r="H2237" s="10" t="str">
        <f>IF(AND(E2237&gt;=$L$2,SUM($I$1:I2236)&lt;90),1,"")</f>
        <v/>
      </c>
      <c r="I2237" s="10" t="str">
        <f>IF(AND(H2237=1,F2237=$L$4),1,"")</f>
        <v/>
      </c>
      <c r="J2237" s="10" t="str">
        <f t="shared" si="37"/>
        <v/>
      </c>
    </row>
    <row r="2238" spans="5:10" x14ac:dyDescent="0.25">
      <c r="E2238" s="4">
        <v>43009</v>
      </c>
      <c r="F2238">
        <v>809557</v>
      </c>
      <c r="G2238" s="3">
        <v>1028.4963683136148</v>
      </c>
      <c r="H2238" s="10" t="str">
        <f>IF(AND(E2238&gt;=$L$2,SUM($I$1:I2237)&lt;90),1,"")</f>
        <v/>
      </c>
      <c r="I2238" s="10" t="str">
        <f>IF(AND(H2238=1,F2238=$L$4),1,"")</f>
        <v/>
      </c>
      <c r="J2238" s="10" t="str">
        <f t="shared" si="37"/>
        <v/>
      </c>
    </row>
    <row r="2239" spans="5:10" x14ac:dyDescent="0.25">
      <c r="E2239" s="4">
        <v>43009</v>
      </c>
      <c r="F2239">
        <v>809528</v>
      </c>
      <c r="G2239" s="3">
        <v>1024.6501907589793</v>
      </c>
      <c r="H2239" s="10" t="str">
        <f>IF(AND(E2239&gt;=$L$2,SUM($I$1:I2238)&lt;90),1,"")</f>
        <v/>
      </c>
      <c r="I2239" s="10" t="str">
        <f>IF(AND(H2239=1,F2239=$L$4),1,"")</f>
        <v/>
      </c>
      <c r="J2239" s="10" t="str">
        <f t="shared" si="37"/>
        <v/>
      </c>
    </row>
    <row r="2240" spans="5:10" x14ac:dyDescent="0.25">
      <c r="E2240" s="4">
        <v>43009</v>
      </c>
      <c r="F2240">
        <v>809427</v>
      </c>
      <c r="G2240" s="3">
        <v>7017.9682361879713</v>
      </c>
      <c r="H2240" s="10" t="str">
        <f>IF(AND(E2240&gt;=$L$2,SUM($I$1:I2239)&lt;90),1,"")</f>
        <v/>
      </c>
      <c r="I2240" s="10" t="str">
        <f>IF(AND(H2240=1,F2240=$L$4),1,"")</f>
        <v/>
      </c>
      <c r="J2240" s="10" t="str">
        <f t="shared" si="37"/>
        <v/>
      </c>
    </row>
    <row r="2241" spans="5:10" x14ac:dyDescent="0.25">
      <c r="E2241" s="4">
        <v>43009</v>
      </c>
      <c r="F2241">
        <v>809000</v>
      </c>
      <c r="G2241" s="3">
        <v>1927.9202410977518</v>
      </c>
      <c r="H2241" s="10" t="str">
        <f>IF(AND(E2241&gt;=$L$2,SUM($I$1:I2240)&lt;90),1,"")</f>
        <v/>
      </c>
      <c r="I2241" s="10" t="str">
        <f>IF(AND(H2241=1,F2241=$L$4),1,"")</f>
        <v/>
      </c>
      <c r="J2241" s="10" t="str">
        <f t="shared" si="37"/>
        <v/>
      </c>
    </row>
    <row r="2242" spans="5:10" x14ac:dyDescent="0.25">
      <c r="E2242" s="4">
        <v>43009</v>
      </c>
      <c r="F2242">
        <v>807860</v>
      </c>
      <c r="G2242" s="3">
        <v>3854.3566173981908</v>
      </c>
      <c r="H2242" s="10" t="str">
        <f>IF(AND(E2242&gt;=$L$2,SUM($I$1:I2241)&lt;90),1,"")</f>
        <v/>
      </c>
      <c r="I2242" s="10" t="str">
        <f>IF(AND(H2242=1,F2242=$L$4),1,"")</f>
        <v/>
      </c>
      <c r="J2242" s="10" t="str">
        <f t="shared" si="37"/>
        <v/>
      </c>
    </row>
    <row r="2243" spans="5:10" x14ac:dyDescent="0.25">
      <c r="E2243" s="4">
        <v>43009</v>
      </c>
      <c r="F2243">
        <v>807533</v>
      </c>
      <c r="G2243" s="3">
        <v>4583.646487981604</v>
      </c>
      <c r="H2243" s="10" t="str">
        <f>IF(AND(E2243&gt;=$L$2,SUM($I$1:I2242)&lt;90),1,"")</f>
        <v/>
      </c>
      <c r="I2243" s="10" t="str">
        <f>IF(AND(H2243=1,F2243=$L$4),1,"")</f>
        <v/>
      </c>
      <c r="J2243" s="10" t="str">
        <f t="shared" ref="J2243:J2306" si="38">IF(AND(H2243=1,I2243=1),ROW(),"")</f>
        <v/>
      </c>
    </row>
    <row r="2244" spans="5:10" x14ac:dyDescent="0.25">
      <c r="E2244" s="4">
        <v>43009</v>
      </c>
      <c r="F2244">
        <v>806662</v>
      </c>
      <c r="G2244" s="3">
        <v>2497.9379997967726</v>
      </c>
      <c r="H2244" s="10" t="str">
        <f>IF(AND(E2244&gt;=$L$2,SUM($I$1:I2243)&lt;90),1,"")</f>
        <v/>
      </c>
      <c r="I2244" s="10" t="str">
        <f>IF(AND(H2244=1,F2244=$L$4),1,"")</f>
        <v/>
      </c>
      <c r="J2244" s="10" t="str">
        <f t="shared" si="38"/>
        <v/>
      </c>
    </row>
    <row r="2245" spans="5:10" x14ac:dyDescent="0.25">
      <c r="E2245" s="4">
        <v>43009</v>
      </c>
      <c r="F2245">
        <v>806538</v>
      </c>
      <c r="G2245" s="3">
        <v>4546.4074170282356</v>
      </c>
      <c r="H2245" s="10" t="str">
        <f>IF(AND(E2245&gt;=$L$2,SUM($I$1:I2244)&lt;90),1,"")</f>
        <v/>
      </c>
      <c r="I2245" s="10" t="str">
        <f>IF(AND(H2245=1,F2245=$L$4),1,"")</f>
        <v/>
      </c>
      <c r="J2245" s="10" t="str">
        <f t="shared" si="38"/>
        <v/>
      </c>
    </row>
    <row r="2246" spans="5:10" x14ac:dyDescent="0.25">
      <c r="E2246" s="4">
        <v>43009</v>
      </c>
      <c r="F2246">
        <v>806436</v>
      </c>
      <c r="G2246" s="3">
        <v>978.37735091956938</v>
      </c>
      <c r="H2246" s="10" t="str">
        <f>IF(AND(E2246&gt;=$L$2,SUM($I$1:I2245)&lt;90),1,"")</f>
        <v/>
      </c>
      <c r="I2246" s="10" t="str">
        <f>IF(AND(H2246=1,F2246=$L$4),1,"")</f>
        <v/>
      </c>
      <c r="J2246" s="10" t="str">
        <f t="shared" si="38"/>
        <v/>
      </c>
    </row>
    <row r="2247" spans="5:10" x14ac:dyDescent="0.25">
      <c r="E2247" s="4">
        <v>43009</v>
      </c>
      <c r="F2247">
        <v>806231</v>
      </c>
      <c r="G2247" s="3">
        <v>654.65740673775656</v>
      </c>
      <c r="H2247" s="10" t="str">
        <f>IF(AND(E2247&gt;=$L$2,SUM($I$1:I2246)&lt;90),1,"")</f>
        <v/>
      </c>
      <c r="I2247" s="10" t="str">
        <f>IF(AND(H2247=1,F2247=$L$4),1,"")</f>
        <v/>
      </c>
      <c r="J2247" s="10" t="str">
        <f t="shared" si="38"/>
        <v/>
      </c>
    </row>
    <row r="2248" spans="5:10" x14ac:dyDescent="0.25">
      <c r="E2248" s="4">
        <v>43009</v>
      </c>
      <c r="F2248">
        <v>806171</v>
      </c>
      <c r="G2248" s="3">
        <v>7181.5376205253824</v>
      </c>
      <c r="H2248" s="10" t="str">
        <f>IF(AND(E2248&gt;=$L$2,SUM($I$1:I2247)&lt;90),1,"")</f>
        <v/>
      </c>
      <c r="I2248" s="10" t="str">
        <f>IF(AND(H2248=1,F2248=$L$4),1,"")</f>
        <v/>
      </c>
      <c r="J2248" s="10" t="str">
        <f t="shared" si="38"/>
        <v/>
      </c>
    </row>
    <row r="2249" spans="5:10" x14ac:dyDescent="0.25">
      <c r="E2249" s="4">
        <v>43009</v>
      </c>
      <c r="F2249">
        <v>806028</v>
      </c>
      <c r="G2249" s="3">
        <v>19570.467264312501</v>
      </c>
      <c r="H2249" s="10" t="str">
        <f>IF(AND(E2249&gt;=$L$2,SUM($I$1:I2248)&lt;90),1,"")</f>
        <v/>
      </c>
      <c r="I2249" s="10" t="str">
        <f>IF(AND(H2249=1,F2249=$L$4),1,"")</f>
        <v/>
      </c>
      <c r="J2249" s="10" t="str">
        <f t="shared" si="38"/>
        <v/>
      </c>
    </row>
    <row r="2250" spans="5:10" x14ac:dyDescent="0.25">
      <c r="E2250" s="4">
        <v>43009</v>
      </c>
      <c r="F2250">
        <v>806014</v>
      </c>
      <c r="G2250" s="3">
        <v>3996.6177032461865</v>
      </c>
      <c r="H2250" s="10" t="str">
        <f>IF(AND(E2250&gt;=$L$2,SUM($I$1:I2249)&lt;90),1,"")</f>
        <v/>
      </c>
      <c r="I2250" s="10" t="str">
        <f>IF(AND(H2250=1,F2250=$L$4),1,"")</f>
        <v/>
      </c>
      <c r="J2250" s="10" t="str">
        <f t="shared" si="38"/>
        <v/>
      </c>
    </row>
    <row r="2251" spans="5:10" x14ac:dyDescent="0.25">
      <c r="E2251" s="4">
        <v>43009</v>
      </c>
      <c r="F2251">
        <v>806013</v>
      </c>
      <c r="G2251" s="3">
        <v>67187.344353454988</v>
      </c>
      <c r="H2251" s="10" t="str">
        <f>IF(AND(E2251&gt;=$L$2,SUM($I$1:I2250)&lt;90),1,"")</f>
        <v/>
      </c>
      <c r="I2251" s="10" t="str">
        <f>IF(AND(H2251=1,F2251=$L$4),1,"")</f>
        <v/>
      </c>
      <c r="J2251" s="10" t="str">
        <f t="shared" si="38"/>
        <v/>
      </c>
    </row>
    <row r="2252" spans="5:10" x14ac:dyDescent="0.25">
      <c r="E2252" s="4">
        <v>43009</v>
      </c>
      <c r="F2252">
        <v>805961</v>
      </c>
      <c r="G2252" s="3">
        <v>46763.322444972902</v>
      </c>
      <c r="H2252" s="10" t="str">
        <f>IF(AND(E2252&gt;=$L$2,SUM($I$1:I2251)&lt;90),1,"")</f>
        <v/>
      </c>
      <c r="I2252" s="10" t="str">
        <f>IF(AND(H2252=1,F2252=$L$4),1,"")</f>
        <v/>
      </c>
      <c r="J2252" s="10" t="str">
        <f t="shared" si="38"/>
        <v/>
      </c>
    </row>
    <row r="2253" spans="5:10" x14ac:dyDescent="0.25">
      <c r="E2253" s="4">
        <v>43009</v>
      </c>
      <c r="F2253">
        <v>805877</v>
      </c>
      <c r="G2253" s="3">
        <v>7784.2835011939396</v>
      </c>
      <c r="H2253" s="10" t="str">
        <f>IF(AND(E2253&gt;=$L$2,SUM($I$1:I2252)&lt;90),1,"")</f>
        <v/>
      </c>
      <c r="I2253" s="10" t="str">
        <f>IF(AND(H2253=1,F2253=$L$4),1,"")</f>
        <v/>
      </c>
      <c r="J2253" s="10" t="str">
        <f t="shared" si="38"/>
        <v/>
      </c>
    </row>
    <row r="2254" spans="5:10" x14ac:dyDescent="0.25">
      <c r="E2254" s="4">
        <v>43009</v>
      </c>
      <c r="F2254">
        <v>805385</v>
      </c>
      <c r="G2254" s="3">
        <v>7911.3141987623148</v>
      </c>
      <c r="H2254" s="10" t="str">
        <f>IF(AND(E2254&gt;=$L$2,SUM($I$1:I2253)&lt;90),1,"")</f>
        <v/>
      </c>
      <c r="I2254" s="10" t="str">
        <f>IF(AND(H2254=1,F2254=$L$4),1,"")</f>
        <v/>
      </c>
      <c r="J2254" s="10" t="str">
        <f t="shared" si="38"/>
        <v/>
      </c>
    </row>
    <row r="2255" spans="5:10" x14ac:dyDescent="0.25">
      <c r="E2255" s="4">
        <v>43009</v>
      </c>
      <c r="F2255">
        <v>805349</v>
      </c>
      <c r="G2255" s="3">
        <v>16972.243746054122</v>
      </c>
      <c r="H2255" s="10" t="str">
        <f>IF(AND(E2255&gt;=$L$2,SUM($I$1:I2254)&lt;90),1,"")</f>
        <v/>
      </c>
      <c r="I2255" s="10" t="str">
        <f>IF(AND(H2255=1,F2255=$L$4),1,"")</f>
        <v/>
      </c>
      <c r="J2255" s="10" t="str">
        <f t="shared" si="38"/>
        <v/>
      </c>
    </row>
    <row r="2256" spans="5:10" x14ac:dyDescent="0.25">
      <c r="E2256" s="4">
        <v>43009</v>
      </c>
      <c r="F2256">
        <v>805173</v>
      </c>
      <c r="G2256" s="3">
        <v>1375.2340232313475</v>
      </c>
      <c r="H2256" s="10" t="str">
        <f>IF(AND(E2256&gt;=$L$2,SUM($I$1:I2255)&lt;90),1,"")</f>
        <v/>
      </c>
      <c r="I2256" s="10" t="str">
        <f>IF(AND(H2256=1,F2256=$L$4),1,"")</f>
        <v/>
      </c>
      <c r="J2256" s="10" t="str">
        <f t="shared" si="38"/>
        <v/>
      </c>
    </row>
    <row r="2257" spans="5:10" x14ac:dyDescent="0.25">
      <c r="E2257" s="4">
        <v>43009</v>
      </c>
      <c r="F2257">
        <v>804767</v>
      </c>
      <c r="G2257" s="3">
        <v>23247.614812156378</v>
      </c>
      <c r="H2257" s="10" t="str">
        <f>IF(AND(E2257&gt;=$L$2,SUM($I$1:I2256)&lt;90),1,"")</f>
        <v/>
      </c>
      <c r="I2257" s="10" t="str">
        <f>IF(AND(H2257=1,F2257=$L$4),1,"")</f>
        <v/>
      </c>
      <c r="J2257" s="10" t="str">
        <f t="shared" si="38"/>
        <v/>
      </c>
    </row>
    <row r="2258" spans="5:10" x14ac:dyDescent="0.25">
      <c r="E2258" s="4">
        <v>43009</v>
      </c>
      <c r="F2258">
        <v>804729</v>
      </c>
      <c r="G2258" s="3">
        <v>14368.405283402715</v>
      </c>
      <c r="H2258" s="10" t="str">
        <f>IF(AND(E2258&gt;=$L$2,SUM($I$1:I2257)&lt;90),1,"")</f>
        <v/>
      </c>
      <c r="I2258" s="10" t="str">
        <f>IF(AND(H2258=1,F2258=$L$4),1,"")</f>
        <v/>
      </c>
      <c r="J2258" s="10" t="str">
        <f t="shared" si="38"/>
        <v/>
      </c>
    </row>
    <row r="2259" spans="5:10" x14ac:dyDescent="0.25">
      <c r="E2259" s="4">
        <v>43009</v>
      </c>
      <c r="F2259">
        <v>804519</v>
      </c>
      <c r="G2259" s="3">
        <v>38400.094254459305</v>
      </c>
      <c r="H2259" s="10" t="str">
        <f>IF(AND(E2259&gt;=$L$2,SUM($I$1:I2258)&lt;90),1,"")</f>
        <v/>
      </c>
      <c r="I2259" s="10" t="str">
        <f>IF(AND(H2259=1,F2259=$L$4),1,"")</f>
        <v/>
      </c>
      <c r="J2259" s="10" t="str">
        <f t="shared" si="38"/>
        <v/>
      </c>
    </row>
    <row r="2260" spans="5:10" x14ac:dyDescent="0.25">
      <c r="E2260" s="4">
        <v>43009</v>
      </c>
      <c r="F2260">
        <v>804460</v>
      </c>
      <c r="G2260" s="3">
        <v>19081.219234260825</v>
      </c>
      <c r="H2260" s="10" t="str">
        <f>IF(AND(E2260&gt;=$L$2,SUM($I$1:I2259)&lt;90),1,"")</f>
        <v/>
      </c>
      <c r="I2260" s="10" t="str">
        <f>IF(AND(H2260=1,F2260=$L$4),1,"")</f>
        <v/>
      </c>
      <c r="J2260" s="10" t="str">
        <f t="shared" si="38"/>
        <v/>
      </c>
    </row>
    <row r="2261" spans="5:10" x14ac:dyDescent="0.25">
      <c r="E2261" s="4">
        <v>43009</v>
      </c>
      <c r="F2261">
        <v>804429</v>
      </c>
      <c r="G2261" s="3">
        <v>1735.3739449984116</v>
      </c>
      <c r="H2261" s="10" t="str">
        <f>IF(AND(E2261&gt;=$L$2,SUM($I$1:I2260)&lt;90),1,"")</f>
        <v/>
      </c>
      <c r="I2261" s="10" t="str">
        <f>IF(AND(H2261=1,F2261=$L$4),1,"")</f>
        <v/>
      </c>
      <c r="J2261" s="10" t="str">
        <f t="shared" si="38"/>
        <v/>
      </c>
    </row>
    <row r="2262" spans="5:10" x14ac:dyDescent="0.25">
      <c r="E2262" s="4">
        <v>43009</v>
      </c>
      <c r="F2262">
        <v>802726</v>
      </c>
      <c r="G2262" s="3">
        <v>2362.3958537510102</v>
      </c>
      <c r="H2262" s="10" t="str">
        <f>IF(AND(E2262&gt;=$L$2,SUM($I$1:I2261)&lt;90),1,"")</f>
        <v/>
      </c>
      <c r="I2262" s="10" t="str">
        <f>IF(AND(H2262=1,F2262=$L$4),1,"")</f>
        <v/>
      </c>
      <c r="J2262" s="10" t="str">
        <f t="shared" si="38"/>
        <v/>
      </c>
    </row>
    <row r="2263" spans="5:10" x14ac:dyDescent="0.25">
      <c r="E2263" s="4">
        <v>43009</v>
      </c>
      <c r="F2263">
        <v>802702</v>
      </c>
      <c r="G2263" s="3">
        <v>933.33908659152405</v>
      </c>
      <c r="H2263" s="10" t="str">
        <f>IF(AND(E2263&gt;=$L$2,SUM($I$1:I2262)&lt;90),1,"")</f>
        <v/>
      </c>
      <c r="I2263" s="10" t="str">
        <f>IF(AND(H2263=1,F2263=$L$4),1,"")</f>
        <v/>
      </c>
      <c r="J2263" s="10" t="str">
        <f t="shared" si="38"/>
        <v/>
      </c>
    </row>
    <row r="2264" spans="5:10" x14ac:dyDescent="0.25">
      <c r="E2264" s="4">
        <v>43009</v>
      </c>
      <c r="F2264">
        <v>802697</v>
      </c>
      <c r="G2264" s="3">
        <v>3674.2866565146583</v>
      </c>
      <c r="H2264" s="10" t="str">
        <f>IF(AND(E2264&gt;=$L$2,SUM($I$1:I2263)&lt;90),1,"")</f>
        <v/>
      </c>
      <c r="I2264" s="10" t="str">
        <f>IF(AND(H2264=1,F2264=$L$4),1,"")</f>
        <v/>
      </c>
      <c r="J2264" s="10" t="str">
        <f t="shared" si="38"/>
        <v/>
      </c>
    </row>
    <row r="2265" spans="5:10" x14ac:dyDescent="0.25">
      <c r="E2265" s="4">
        <v>43009</v>
      </c>
      <c r="F2265">
        <v>802694</v>
      </c>
      <c r="G2265" s="3">
        <v>1218.2173858388708</v>
      </c>
      <c r="H2265" s="10" t="str">
        <f>IF(AND(E2265&gt;=$L$2,SUM($I$1:I2264)&lt;90),1,"")</f>
        <v/>
      </c>
      <c r="I2265" s="10" t="str">
        <f>IF(AND(H2265=1,F2265=$L$4),1,"")</f>
        <v/>
      </c>
      <c r="J2265" s="10" t="str">
        <f t="shared" si="38"/>
        <v/>
      </c>
    </row>
    <row r="2266" spans="5:10" x14ac:dyDescent="0.25">
      <c r="E2266" s="4">
        <v>43009</v>
      </c>
      <c r="F2266">
        <v>802687</v>
      </c>
      <c r="G2266" s="3">
        <v>3184.5875315645981</v>
      </c>
      <c r="H2266" s="10" t="str">
        <f>IF(AND(E2266&gt;=$L$2,SUM($I$1:I2265)&lt;90),1,"")</f>
        <v/>
      </c>
      <c r="I2266" s="10" t="str">
        <f>IF(AND(H2266=1,F2266=$L$4),1,"")</f>
        <v/>
      </c>
      <c r="J2266" s="10" t="str">
        <f t="shared" si="38"/>
        <v/>
      </c>
    </row>
    <row r="2267" spans="5:10" x14ac:dyDescent="0.25">
      <c r="E2267" s="4">
        <v>43009</v>
      </c>
      <c r="F2267">
        <v>101790</v>
      </c>
      <c r="G2267" s="3">
        <v>10179.633024363678</v>
      </c>
      <c r="H2267" s="10" t="str">
        <f>IF(AND(E2267&gt;=$L$2,SUM($I$1:I2266)&lt;90),1,"")</f>
        <v/>
      </c>
      <c r="I2267" s="10" t="str">
        <f>IF(AND(H2267=1,F2267=$L$4),1,"")</f>
        <v/>
      </c>
      <c r="J2267" s="10" t="str">
        <f t="shared" si="38"/>
        <v/>
      </c>
    </row>
    <row r="2268" spans="5:10" x14ac:dyDescent="0.25">
      <c r="E2268" s="4">
        <v>43040</v>
      </c>
      <c r="F2268">
        <v>809528</v>
      </c>
      <c r="G2268" s="3">
        <v>2055.8438938180084</v>
      </c>
      <c r="H2268" s="10" t="str">
        <f>IF(AND(E2268&gt;=$L$2,SUM($I$1:I2267)&lt;90),1,"")</f>
        <v/>
      </c>
      <c r="I2268" s="10" t="str">
        <f>IF(AND(H2268=1,F2268=$L$4),1,"")</f>
        <v/>
      </c>
      <c r="J2268" s="10" t="str">
        <f t="shared" si="38"/>
        <v/>
      </c>
    </row>
    <row r="2269" spans="5:10" x14ac:dyDescent="0.25">
      <c r="E2269" s="4">
        <v>43040</v>
      </c>
      <c r="F2269">
        <v>809455</v>
      </c>
      <c r="G2269" s="3">
        <v>160.09240925718294</v>
      </c>
      <c r="H2269" s="10" t="str">
        <f>IF(AND(E2269&gt;=$L$2,SUM($I$1:I2268)&lt;90),1,"")</f>
        <v/>
      </c>
      <c r="I2269" s="10" t="str">
        <f>IF(AND(H2269=1,F2269=$L$4),1,"")</f>
        <v/>
      </c>
      <c r="J2269" s="10" t="str">
        <f t="shared" si="38"/>
        <v/>
      </c>
    </row>
    <row r="2270" spans="5:10" x14ac:dyDescent="0.25">
      <c r="E2270" s="4">
        <v>43040</v>
      </c>
      <c r="F2270">
        <v>809427</v>
      </c>
      <c r="G2270" s="3">
        <v>10060.677245519251</v>
      </c>
      <c r="H2270" s="10" t="str">
        <f>IF(AND(E2270&gt;=$L$2,SUM($I$1:I2269)&lt;90),1,"")</f>
        <v/>
      </c>
      <c r="I2270" s="10" t="str">
        <f>IF(AND(H2270=1,F2270=$L$4),1,"")</f>
        <v/>
      </c>
      <c r="J2270" s="10" t="str">
        <f t="shared" si="38"/>
        <v/>
      </c>
    </row>
    <row r="2271" spans="5:10" x14ac:dyDescent="0.25">
      <c r="E2271" s="4">
        <v>43040</v>
      </c>
      <c r="F2271">
        <v>809000</v>
      </c>
      <c r="G2271" s="3">
        <v>1880.5890681403389</v>
      </c>
      <c r="H2271" s="10" t="str">
        <f>IF(AND(E2271&gt;=$L$2,SUM($I$1:I2270)&lt;90),1,"")</f>
        <v/>
      </c>
      <c r="I2271" s="10" t="str">
        <f>IF(AND(H2271=1,F2271=$L$4),1,"")</f>
        <v/>
      </c>
      <c r="J2271" s="10" t="str">
        <f t="shared" si="38"/>
        <v/>
      </c>
    </row>
    <row r="2272" spans="5:10" x14ac:dyDescent="0.25">
      <c r="E2272" s="4">
        <v>43040</v>
      </c>
      <c r="F2272">
        <v>807860</v>
      </c>
      <c r="G2272" s="3">
        <v>4748.1781168754196</v>
      </c>
      <c r="H2272" s="10" t="str">
        <f>IF(AND(E2272&gt;=$L$2,SUM($I$1:I2271)&lt;90),1,"")</f>
        <v/>
      </c>
      <c r="I2272" s="10" t="str">
        <f>IF(AND(H2272=1,F2272=$L$4),1,"")</f>
        <v/>
      </c>
      <c r="J2272" s="10" t="str">
        <f t="shared" si="38"/>
        <v/>
      </c>
    </row>
    <row r="2273" spans="5:10" x14ac:dyDescent="0.25">
      <c r="E2273" s="4">
        <v>43040</v>
      </c>
      <c r="F2273">
        <v>807533</v>
      </c>
      <c r="G2273" s="3">
        <v>4419.643324887682</v>
      </c>
      <c r="H2273" s="10" t="str">
        <f>IF(AND(E2273&gt;=$L$2,SUM($I$1:I2272)&lt;90),1,"")</f>
        <v/>
      </c>
      <c r="I2273" s="10" t="str">
        <f>IF(AND(H2273=1,F2273=$L$4),1,"")</f>
        <v/>
      </c>
      <c r="J2273" s="10" t="str">
        <f t="shared" si="38"/>
        <v/>
      </c>
    </row>
    <row r="2274" spans="5:10" x14ac:dyDescent="0.25">
      <c r="E2274" s="4">
        <v>43040</v>
      </c>
      <c r="F2274">
        <v>806662</v>
      </c>
      <c r="G2274" s="3">
        <v>3588.2414335502899</v>
      </c>
      <c r="H2274" s="10" t="str">
        <f>IF(AND(E2274&gt;=$L$2,SUM($I$1:I2273)&lt;90),1,"")</f>
        <v/>
      </c>
      <c r="I2274" s="10" t="str">
        <f>IF(AND(H2274=1,F2274=$L$4),1,"")</f>
        <v/>
      </c>
      <c r="J2274" s="10" t="str">
        <f t="shared" si="38"/>
        <v/>
      </c>
    </row>
    <row r="2275" spans="5:10" x14ac:dyDescent="0.25">
      <c r="E2275" s="4">
        <v>43040</v>
      </c>
      <c r="F2275">
        <v>806538</v>
      </c>
      <c r="G2275" s="3">
        <v>3961.5538453258309</v>
      </c>
      <c r="H2275" s="10" t="str">
        <f>IF(AND(E2275&gt;=$L$2,SUM($I$1:I2274)&lt;90),1,"")</f>
        <v/>
      </c>
      <c r="I2275" s="10" t="str">
        <f>IF(AND(H2275=1,F2275=$L$4),1,"")</f>
        <v/>
      </c>
      <c r="J2275" s="10" t="str">
        <f t="shared" si="38"/>
        <v/>
      </c>
    </row>
    <row r="2276" spans="5:10" x14ac:dyDescent="0.25">
      <c r="E2276" s="4">
        <v>43040</v>
      </c>
      <c r="F2276">
        <v>806436</v>
      </c>
      <c r="G2276" s="3">
        <v>1705.641748567921</v>
      </c>
      <c r="H2276" s="10" t="str">
        <f>IF(AND(E2276&gt;=$L$2,SUM($I$1:I2275)&lt;90),1,"")</f>
        <v/>
      </c>
      <c r="I2276" s="10" t="str">
        <f>IF(AND(H2276=1,F2276=$L$4),1,"")</f>
        <v/>
      </c>
      <c r="J2276" s="10" t="str">
        <f t="shared" si="38"/>
        <v/>
      </c>
    </row>
    <row r="2277" spans="5:10" x14ac:dyDescent="0.25">
      <c r="E2277" s="4">
        <v>43040</v>
      </c>
      <c r="F2277">
        <v>806231</v>
      </c>
      <c r="G2277" s="3">
        <v>4193.1532512119238</v>
      </c>
      <c r="H2277" s="10" t="str">
        <f>IF(AND(E2277&gt;=$L$2,SUM($I$1:I2276)&lt;90),1,"")</f>
        <v/>
      </c>
      <c r="I2277" s="10" t="str">
        <f>IF(AND(H2277=1,F2277=$L$4),1,"")</f>
        <v/>
      </c>
      <c r="J2277" s="10" t="str">
        <f t="shared" si="38"/>
        <v/>
      </c>
    </row>
    <row r="2278" spans="5:10" x14ac:dyDescent="0.25">
      <c r="E2278" s="4">
        <v>43040</v>
      </c>
      <c r="F2278">
        <v>806171</v>
      </c>
      <c r="G2278" s="3">
        <v>13254.778642242145</v>
      </c>
      <c r="H2278" s="10" t="str">
        <f>IF(AND(E2278&gt;=$L$2,SUM($I$1:I2277)&lt;90),1,"")</f>
        <v/>
      </c>
      <c r="I2278" s="10" t="str">
        <f>IF(AND(H2278=1,F2278=$L$4),1,"")</f>
        <v/>
      </c>
      <c r="J2278" s="10" t="str">
        <f t="shared" si="38"/>
        <v/>
      </c>
    </row>
    <row r="2279" spans="5:10" x14ac:dyDescent="0.25">
      <c r="E2279" s="4">
        <v>43040</v>
      </c>
      <c r="F2279">
        <v>806028</v>
      </c>
      <c r="G2279" s="3">
        <v>39624.881907994808</v>
      </c>
      <c r="H2279" s="10" t="str">
        <f>IF(AND(E2279&gt;=$L$2,SUM($I$1:I2278)&lt;90),1,"")</f>
        <v/>
      </c>
      <c r="I2279" s="10" t="str">
        <f>IF(AND(H2279=1,F2279=$L$4),1,"")</f>
        <v/>
      </c>
      <c r="J2279" s="10" t="str">
        <f t="shared" si="38"/>
        <v/>
      </c>
    </row>
    <row r="2280" spans="5:10" x14ac:dyDescent="0.25">
      <c r="E2280" s="4">
        <v>43040</v>
      </c>
      <c r="F2280">
        <v>806014</v>
      </c>
      <c r="G2280" s="3">
        <v>5480.054474532315</v>
      </c>
      <c r="H2280" s="10" t="str">
        <f>IF(AND(E2280&gt;=$L$2,SUM($I$1:I2279)&lt;90),1,"")</f>
        <v/>
      </c>
      <c r="I2280" s="10" t="str">
        <f>IF(AND(H2280=1,F2280=$L$4),1,"")</f>
        <v/>
      </c>
      <c r="J2280" s="10" t="str">
        <f t="shared" si="38"/>
        <v/>
      </c>
    </row>
    <row r="2281" spans="5:10" x14ac:dyDescent="0.25">
      <c r="E2281" s="4">
        <v>43040</v>
      </c>
      <c r="F2281">
        <v>806013</v>
      </c>
      <c r="G2281" s="3">
        <v>76613.99888914061</v>
      </c>
      <c r="H2281" s="10" t="str">
        <f>IF(AND(E2281&gt;=$L$2,SUM($I$1:I2280)&lt;90),1,"")</f>
        <v/>
      </c>
      <c r="I2281" s="10" t="str">
        <f>IF(AND(H2281=1,F2281=$L$4),1,"")</f>
        <v/>
      </c>
      <c r="J2281" s="10" t="str">
        <f t="shared" si="38"/>
        <v/>
      </c>
    </row>
    <row r="2282" spans="5:10" x14ac:dyDescent="0.25">
      <c r="E2282" s="4">
        <v>43040</v>
      </c>
      <c r="F2282">
        <v>805994</v>
      </c>
      <c r="G2282" s="3">
        <v>483.210362929334</v>
      </c>
      <c r="H2282" s="10" t="str">
        <f>IF(AND(E2282&gt;=$L$2,SUM($I$1:I2281)&lt;90),1,"")</f>
        <v/>
      </c>
      <c r="I2282" s="10" t="str">
        <f>IF(AND(H2282=1,F2282=$L$4),1,"")</f>
        <v/>
      </c>
      <c r="J2282" s="10" t="str">
        <f t="shared" si="38"/>
        <v/>
      </c>
    </row>
    <row r="2283" spans="5:10" x14ac:dyDescent="0.25">
      <c r="E2283" s="4">
        <v>43040</v>
      </c>
      <c r="F2283">
        <v>805961</v>
      </c>
      <c r="G2283" s="3">
        <v>42094.936525586825</v>
      </c>
      <c r="H2283" s="10" t="str">
        <f>IF(AND(E2283&gt;=$L$2,SUM($I$1:I2282)&lt;90),1,"")</f>
        <v/>
      </c>
      <c r="I2283" s="10" t="str">
        <f>IF(AND(H2283=1,F2283=$L$4),1,"")</f>
        <v/>
      </c>
      <c r="J2283" s="10" t="str">
        <f t="shared" si="38"/>
        <v/>
      </c>
    </row>
    <row r="2284" spans="5:10" x14ac:dyDescent="0.25">
      <c r="E2284" s="4">
        <v>43040</v>
      </c>
      <c r="F2284">
        <v>805877</v>
      </c>
      <c r="G2284" s="3">
        <v>5780.4997665211013</v>
      </c>
      <c r="H2284" s="10" t="str">
        <f>IF(AND(E2284&gt;=$L$2,SUM($I$1:I2283)&lt;90),1,"")</f>
        <v/>
      </c>
      <c r="I2284" s="10" t="str">
        <f>IF(AND(H2284=1,F2284=$L$4),1,"")</f>
        <v/>
      </c>
      <c r="J2284" s="10" t="str">
        <f t="shared" si="38"/>
        <v/>
      </c>
    </row>
    <row r="2285" spans="5:10" x14ac:dyDescent="0.25">
      <c r="E2285" s="4">
        <v>43040</v>
      </c>
      <c r="F2285">
        <v>805385</v>
      </c>
      <c r="G2285" s="3">
        <v>21405.097863201117</v>
      </c>
      <c r="H2285" s="10" t="str">
        <f>IF(AND(E2285&gt;=$L$2,SUM($I$1:I2284)&lt;90),1,"")</f>
        <v/>
      </c>
      <c r="I2285" s="10" t="str">
        <f>IF(AND(H2285=1,F2285=$L$4),1,"")</f>
        <v/>
      </c>
      <c r="J2285" s="10" t="str">
        <f t="shared" si="38"/>
        <v/>
      </c>
    </row>
    <row r="2286" spans="5:10" x14ac:dyDescent="0.25">
      <c r="E2286" s="4">
        <v>43040</v>
      </c>
      <c r="F2286">
        <v>805349</v>
      </c>
      <c r="G2286" s="3">
        <v>7546.8148350867586</v>
      </c>
      <c r="H2286" s="10" t="str">
        <f>IF(AND(E2286&gt;=$L$2,SUM($I$1:I2285)&lt;90),1,"")</f>
        <v/>
      </c>
      <c r="I2286" s="10" t="str">
        <f>IF(AND(H2286=1,F2286=$L$4),1,"")</f>
        <v/>
      </c>
      <c r="J2286" s="10" t="str">
        <f t="shared" si="38"/>
        <v/>
      </c>
    </row>
    <row r="2287" spans="5:10" x14ac:dyDescent="0.25">
      <c r="E2287" s="4">
        <v>43040</v>
      </c>
      <c r="F2287">
        <v>804767</v>
      </c>
      <c r="G2287" s="3">
        <v>11733.131989035779</v>
      </c>
      <c r="H2287" s="10" t="str">
        <f>IF(AND(E2287&gt;=$L$2,SUM($I$1:I2286)&lt;90),1,"")</f>
        <v/>
      </c>
      <c r="I2287" s="10" t="str">
        <f>IF(AND(H2287=1,F2287=$L$4),1,"")</f>
        <v/>
      </c>
      <c r="J2287" s="10" t="str">
        <f t="shared" si="38"/>
        <v/>
      </c>
    </row>
    <row r="2288" spans="5:10" x14ac:dyDescent="0.25">
      <c r="E2288" s="4">
        <v>43040</v>
      </c>
      <c r="F2288">
        <v>804729</v>
      </c>
      <c r="G2288" s="3">
        <v>17409.138815560778</v>
      </c>
      <c r="H2288" s="10" t="str">
        <f>IF(AND(E2288&gt;=$L$2,SUM($I$1:I2287)&lt;90),1,"")</f>
        <v/>
      </c>
      <c r="I2288" s="10" t="str">
        <f>IF(AND(H2288=1,F2288=$L$4),1,"")</f>
        <v/>
      </c>
      <c r="J2288" s="10" t="str">
        <f t="shared" si="38"/>
        <v/>
      </c>
    </row>
    <row r="2289" spans="5:10" x14ac:dyDescent="0.25">
      <c r="E2289" s="4">
        <v>43040</v>
      </c>
      <c r="F2289">
        <v>804519</v>
      </c>
      <c r="G2289" s="3">
        <v>63153.888958695592</v>
      </c>
      <c r="H2289" s="10" t="str">
        <f>IF(AND(E2289&gt;=$L$2,SUM($I$1:I2288)&lt;90),1,"")</f>
        <v/>
      </c>
      <c r="I2289" s="10" t="str">
        <f>IF(AND(H2289=1,F2289=$L$4),1,"")</f>
        <v/>
      </c>
      <c r="J2289" s="10" t="str">
        <f t="shared" si="38"/>
        <v/>
      </c>
    </row>
    <row r="2290" spans="5:10" x14ac:dyDescent="0.25">
      <c r="E2290" s="4">
        <v>43040</v>
      </c>
      <c r="F2290">
        <v>804460</v>
      </c>
      <c r="G2290" s="3">
        <v>48557.035401556175</v>
      </c>
      <c r="H2290" s="10" t="str">
        <f>IF(AND(E2290&gt;=$L$2,SUM($I$1:I2289)&lt;90),1,"")</f>
        <v/>
      </c>
      <c r="I2290" s="10" t="str">
        <f>IF(AND(H2290=1,F2290=$L$4),1,"")</f>
        <v/>
      </c>
      <c r="J2290" s="10" t="str">
        <f t="shared" si="38"/>
        <v/>
      </c>
    </row>
    <row r="2291" spans="5:10" x14ac:dyDescent="0.25">
      <c r="E2291" s="4">
        <v>43040</v>
      </c>
      <c r="F2291">
        <v>804429</v>
      </c>
      <c r="G2291" s="3">
        <v>232.47461557027094</v>
      </c>
      <c r="H2291" s="10" t="str">
        <f>IF(AND(E2291&gt;=$L$2,SUM($I$1:I2290)&lt;90),1,"")</f>
        <v/>
      </c>
      <c r="I2291" s="10" t="str">
        <f>IF(AND(H2291=1,F2291=$L$4),1,"")</f>
        <v/>
      </c>
      <c r="J2291" s="10" t="str">
        <f t="shared" si="38"/>
        <v/>
      </c>
    </row>
    <row r="2292" spans="5:10" x14ac:dyDescent="0.25">
      <c r="E2292" s="4">
        <v>43040</v>
      </c>
      <c r="F2292">
        <v>803779</v>
      </c>
      <c r="G2292" s="3">
        <v>1968.157345189702</v>
      </c>
      <c r="H2292" s="10" t="str">
        <f>IF(AND(E2292&gt;=$L$2,SUM($I$1:I2291)&lt;90),1,"")</f>
        <v/>
      </c>
      <c r="I2292" s="10" t="str">
        <f>IF(AND(H2292=1,F2292=$L$4),1,"")</f>
        <v/>
      </c>
      <c r="J2292" s="10" t="str">
        <f t="shared" si="38"/>
        <v/>
      </c>
    </row>
    <row r="2293" spans="5:10" x14ac:dyDescent="0.25">
      <c r="E2293" s="4">
        <v>43040</v>
      </c>
      <c r="F2293">
        <v>802726</v>
      </c>
      <c r="G2293" s="3">
        <v>1291.7740123728411</v>
      </c>
      <c r="H2293" s="10" t="str">
        <f>IF(AND(E2293&gt;=$L$2,SUM($I$1:I2292)&lt;90),1,"")</f>
        <v/>
      </c>
      <c r="I2293" s="10" t="str">
        <f>IF(AND(H2293=1,F2293=$L$4),1,"")</f>
        <v/>
      </c>
      <c r="J2293" s="10" t="str">
        <f t="shared" si="38"/>
        <v/>
      </c>
    </row>
    <row r="2294" spans="5:10" x14ac:dyDescent="0.25">
      <c r="E2294" s="4">
        <v>43040</v>
      </c>
      <c r="F2294">
        <v>802702</v>
      </c>
      <c r="G2294" s="3">
        <v>4803.1744010838938</v>
      </c>
      <c r="H2294" s="10" t="str">
        <f>IF(AND(E2294&gt;=$L$2,SUM($I$1:I2293)&lt;90),1,"")</f>
        <v/>
      </c>
      <c r="I2294" s="10" t="str">
        <f>IF(AND(H2294=1,F2294=$L$4),1,"")</f>
        <v/>
      </c>
      <c r="J2294" s="10" t="str">
        <f t="shared" si="38"/>
        <v/>
      </c>
    </row>
    <row r="2295" spans="5:10" x14ac:dyDescent="0.25">
      <c r="E2295" s="4">
        <v>43040</v>
      </c>
      <c r="F2295">
        <v>802697</v>
      </c>
      <c r="G2295" s="3">
        <v>40.295126945864524</v>
      </c>
      <c r="H2295" s="10" t="str">
        <f>IF(AND(E2295&gt;=$L$2,SUM($I$1:I2294)&lt;90),1,"")</f>
        <v/>
      </c>
      <c r="I2295" s="10" t="str">
        <f>IF(AND(H2295=1,F2295=$L$4),1,"")</f>
        <v/>
      </c>
      <c r="J2295" s="10" t="str">
        <f t="shared" si="38"/>
        <v/>
      </c>
    </row>
    <row r="2296" spans="5:10" x14ac:dyDescent="0.25">
      <c r="E2296" s="4">
        <v>43040</v>
      </c>
      <c r="F2296">
        <v>802694</v>
      </c>
      <c r="G2296" s="3">
        <v>355.03945282885445</v>
      </c>
      <c r="H2296" s="10" t="str">
        <f>IF(AND(E2296&gt;=$L$2,SUM($I$1:I2295)&lt;90),1,"")</f>
        <v/>
      </c>
      <c r="I2296" s="10" t="str">
        <f>IF(AND(H2296=1,F2296=$L$4),1,"")</f>
        <v/>
      </c>
      <c r="J2296" s="10" t="str">
        <f t="shared" si="38"/>
        <v/>
      </c>
    </row>
    <row r="2297" spans="5:10" x14ac:dyDescent="0.25">
      <c r="E2297" s="4">
        <v>43040</v>
      </c>
      <c r="F2297">
        <v>802687</v>
      </c>
      <c r="G2297" s="3">
        <v>3436.510824924374</v>
      </c>
      <c r="H2297" s="10" t="str">
        <f>IF(AND(E2297&gt;=$L$2,SUM($I$1:I2296)&lt;90),1,"")</f>
        <v/>
      </c>
      <c r="I2297" s="10" t="str">
        <f>IF(AND(H2297=1,F2297=$L$4),1,"")</f>
        <v/>
      </c>
      <c r="J2297" s="10" t="str">
        <f t="shared" si="38"/>
        <v/>
      </c>
    </row>
    <row r="2298" spans="5:10" x14ac:dyDescent="0.25">
      <c r="E2298" s="4">
        <v>43040</v>
      </c>
      <c r="F2298">
        <v>101790</v>
      </c>
      <c r="G2298" s="3">
        <v>22157.234142330941</v>
      </c>
      <c r="H2298" s="10" t="str">
        <f>IF(AND(E2298&gt;=$L$2,SUM($I$1:I2297)&lt;90),1,"")</f>
        <v/>
      </c>
      <c r="I2298" s="10" t="str">
        <f>IF(AND(H2298=1,F2298=$L$4),1,"")</f>
        <v/>
      </c>
      <c r="J2298" s="10" t="str">
        <f t="shared" si="38"/>
        <v/>
      </c>
    </row>
    <row r="2299" spans="5:10" x14ac:dyDescent="0.25">
      <c r="E2299" s="4">
        <v>43070</v>
      </c>
      <c r="F2299">
        <v>810082</v>
      </c>
      <c r="G2299" s="3">
        <v>504.27752275597402</v>
      </c>
      <c r="H2299" s="10" t="str">
        <f>IF(AND(E2299&gt;=$L$2,SUM($I$1:I2298)&lt;90),1,"")</f>
        <v/>
      </c>
      <c r="I2299" s="10" t="str">
        <f>IF(AND(H2299=1,F2299=$L$4),1,"")</f>
        <v/>
      </c>
      <c r="J2299" s="10" t="str">
        <f t="shared" si="38"/>
        <v/>
      </c>
    </row>
    <row r="2300" spans="5:10" x14ac:dyDescent="0.25">
      <c r="E2300" s="4">
        <v>43070</v>
      </c>
      <c r="F2300">
        <v>809528</v>
      </c>
      <c r="G2300" s="3">
        <v>1082.2711304510383</v>
      </c>
      <c r="H2300" s="10" t="str">
        <f>IF(AND(E2300&gt;=$L$2,SUM($I$1:I2299)&lt;90),1,"")</f>
        <v/>
      </c>
      <c r="I2300" s="10" t="str">
        <f>IF(AND(H2300=1,F2300=$L$4),1,"")</f>
        <v/>
      </c>
      <c r="J2300" s="10" t="str">
        <f t="shared" si="38"/>
        <v/>
      </c>
    </row>
    <row r="2301" spans="5:10" x14ac:dyDescent="0.25">
      <c r="E2301" s="4">
        <v>43070</v>
      </c>
      <c r="F2301">
        <v>809455</v>
      </c>
      <c r="G2301" s="3">
        <v>1839.4547985569789</v>
      </c>
      <c r="H2301" s="10" t="str">
        <f>IF(AND(E2301&gt;=$L$2,SUM($I$1:I2300)&lt;90),1,"")</f>
        <v/>
      </c>
      <c r="I2301" s="10" t="str">
        <f>IF(AND(H2301=1,F2301=$L$4),1,"")</f>
        <v/>
      </c>
      <c r="J2301" s="10" t="str">
        <f t="shared" si="38"/>
        <v/>
      </c>
    </row>
    <row r="2302" spans="5:10" x14ac:dyDescent="0.25">
      <c r="E2302" s="4">
        <v>43070</v>
      </c>
      <c r="F2302">
        <v>809427</v>
      </c>
      <c r="G2302" s="3">
        <v>10767.377017177019</v>
      </c>
      <c r="H2302" s="10" t="str">
        <f>IF(AND(E2302&gt;=$L$2,SUM($I$1:I2301)&lt;90),1,"")</f>
        <v/>
      </c>
      <c r="I2302" s="10" t="str">
        <f>IF(AND(H2302=1,F2302=$L$4),1,"")</f>
        <v/>
      </c>
      <c r="J2302" s="10" t="str">
        <f t="shared" si="38"/>
        <v/>
      </c>
    </row>
    <row r="2303" spans="5:10" x14ac:dyDescent="0.25">
      <c r="E2303" s="4">
        <v>43070</v>
      </c>
      <c r="F2303">
        <v>809000</v>
      </c>
      <c r="G2303" s="3">
        <v>991.01146732176733</v>
      </c>
      <c r="H2303" s="10" t="str">
        <f>IF(AND(E2303&gt;=$L$2,SUM($I$1:I2302)&lt;90),1,"")</f>
        <v/>
      </c>
      <c r="I2303" s="10" t="str">
        <f>IF(AND(H2303=1,F2303=$L$4),1,"")</f>
        <v/>
      </c>
      <c r="J2303" s="10" t="str">
        <f t="shared" si="38"/>
        <v/>
      </c>
    </row>
    <row r="2304" spans="5:10" x14ac:dyDescent="0.25">
      <c r="E2304" s="4">
        <v>43070</v>
      </c>
      <c r="F2304">
        <v>807860</v>
      </c>
      <c r="G2304" s="3">
        <v>3007.5784866116469</v>
      </c>
      <c r="H2304" s="10" t="str">
        <f>IF(AND(E2304&gt;=$L$2,SUM($I$1:I2303)&lt;90),1,"")</f>
        <v/>
      </c>
      <c r="I2304" s="10" t="str">
        <f>IF(AND(H2304=1,F2304=$L$4),1,"")</f>
        <v/>
      </c>
      <c r="J2304" s="10" t="str">
        <f t="shared" si="38"/>
        <v/>
      </c>
    </row>
    <row r="2305" spans="5:10" x14ac:dyDescent="0.25">
      <c r="E2305" s="4">
        <v>43070</v>
      </c>
      <c r="F2305">
        <v>807533</v>
      </c>
      <c r="G2305" s="3">
        <v>6597.9083615446316</v>
      </c>
      <c r="H2305" s="10" t="str">
        <f>IF(AND(E2305&gt;=$L$2,SUM($I$1:I2304)&lt;90),1,"")</f>
        <v/>
      </c>
      <c r="I2305" s="10" t="str">
        <f>IF(AND(H2305=1,F2305=$L$4),1,"")</f>
        <v/>
      </c>
      <c r="J2305" s="10" t="str">
        <f t="shared" si="38"/>
        <v/>
      </c>
    </row>
    <row r="2306" spans="5:10" x14ac:dyDescent="0.25">
      <c r="E2306" s="4">
        <v>43070</v>
      </c>
      <c r="F2306">
        <v>806662</v>
      </c>
      <c r="G2306" s="3">
        <v>3242.1618638921918</v>
      </c>
      <c r="H2306" s="10" t="str">
        <f>IF(AND(E2306&gt;=$L$2,SUM($I$1:I2305)&lt;90),1,"")</f>
        <v/>
      </c>
      <c r="I2306" s="10" t="str">
        <f>IF(AND(H2306=1,F2306=$L$4),1,"")</f>
        <v/>
      </c>
      <c r="J2306" s="10" t="str">
        <f t="shared" si="38"/>
        <v/>
      </c>
    </row>
    <row r="2307" spans="5:10" x14ac:dyDescent="0.25">
      <c r="E2307" s="4">
        <v>43070</v>
      </c>
      <c r="F2307">
        <v>806538</v>
      </c>
      <c r="G2307" s="3">
        <v>3605.1817062676064</v>
      </c>
      <c r="H2307" s="10" t="str">
        <f>IF(AND(E2307&gt;=$L$2,SUM($I$1:I2306)&lt;90),1,"")</f>
        <v/>
      </c>
      <c r="I2307" s="10" t="str">
        <f>IF(AND(H2307=1,F2307=$L$4),1,"")</f>
        <v/>
      </c>
      <c r="J2307" s="10" t="str">
        <f t="shared" ref="J2307:J2370" si="39">IF(AND(H2307=1,I2307=1),ROW(),"")</f>
        <v/>
      </c>
    </row>
    <row r="2308" spans="5:10" x14ac:dyDescent="0.25">
      <c r="E2308" s="4">
        <v>43070</v>
      </c>
      <c r="F2308">
        <v>806436</v>
      </c>
      <c r="G2308" s="3">
        <v>3174.4431798418045</v>
      </c>
      <c r="H2308" s="10" t="str">
        <f>IF(AND(E2308&gt;=$L$2,SUM($I$1:I2307)&lt;90),1,"")</f>
        <v/>
      </c>
      <c r="I2308" s="10" t="str">
        <f>IF(AND(H2308=1,F2308=$L$4),1,"")</f>
        <v/>
      </c>
      <c r="J2308" s="10" t="str">
        <f t="shared" si="39"/>
        <v/>
      </c>
    </row>
    <row r="2309" spans="5:10" x14ac:dyDescent="0.25">
      <c r="E2309" s="4">
        <v>43070</v>
      </c>
      <c r="F2309">
        <v>806231</v>
      </c>
      <c r="G2309" s="3">
        <v>1470.7090911598705</v>
      </c>
      <c r="H2309" s="10" t="str">
        <f>IF(AND(E2309&gt;=$L$2,SUM($I$1:I2308)&lt;90),1,"")</f>
        <v/>
      </c>
      <c r="I2309" s="10" t="str">
        <f>IF(AND(H2309=1,F2309=$L$4),1,"")</f>
        <v/>
      </c>
      <c r="J2309" s="10" t="str">
        <f t="shared" si="39"/>
        <v/>
      </c>
    </row>
    <row r="2310" spans="5:10" x14ac:dyDescent="0.25">
      <c r="E2310" s="4">
        <v>43070</v>
      </c>
      <c r="F2310">
        <v>806171</v>
      </c>
      <c r="G2310" s="3">
        <v>8757.7990949857849</v>
      </c>
      <c r="H2310" s="10" t="str">
        <f>IF(AND(E2310&gt;=$L$2,SUM($I$1:I2309)&lt;90),1,"")</f>
        <v/>
      </c>
      <c r="I2310" s="10" t="str">
        <f>IF(AND(H2310=1,F2310=$L$4),1,"")</f>
        <v/>
      </c>
      <c r="J2310" s="10" t="str">
        <f t="shared" si="39"/>
        <v/>
      </c>
    </row>
    <row r="2311" spans="5:10" x14ac:dyDescent="0.25">
      <c r="E2311" s="4">
        <v>43070</v>
      </c>
      <c r="F2311">
        <v>806028</v>
      </c>
      <c r="G2311" s="3">
        <v>40533.469324017031</v>
      </c>
      <c r="H2311" s="10" t="str">
        <f>IF(AND(E2311&gt;=$L$2,SUM($I$1:I2310)&lt;90),1,"")</f>
        <v/>
      </c>
      <c r="I2311" s="10" t="str">
        <f>IF(AND(H2311=1,F2311=$L$4),1,"")</f>
        <v/>
      </c>
      <c r="J2311" s="10" t="str">
        <f t="shared" si="39"/>
        <v/>
      </c>
    </row>
    <row r="2312" spans="5:10" x14ac:dyDescent="0.25">
      <c r="E2312" s="4">
        <v>43070</v>
      </c>
      <c r="F2312">
        <v>806014</v>
      </c>
      <c r="G2312" s="3">
        <v>7310.0642993562597</v>
      </c>
      <c r="H2312" s="10" t="str">
        <f>IF(AND(E2312&gt;=$L$2,SUM($I$1:I2311)&lt;90),1,"")</f>
        <v/>
      </c>
      <c r="I2312" s="10" t="str">
        <f>IF(AND(H2312=1,F2312=$L$4),1,"")</f>
        <v/>
      </c>
      <c r="J2312" s="10" t="str">
        <f t="shared" si="39"/>
        <v/>
      </c>
    </row>
    <row r="2313" spans="5:10" x14ac:dyDescent="0.25">
      <c r="E2313" s="4">
        <v>43070</v>
      </c>
      <c r="F2313">
        <v>806013</v>
      </c>
      <c r="G2313" s="3">
        <v>94731.497113023011</v>
      </c>
      <c r="H2313" s="10" t="str">
        <f>IF(AND(E2313&gt;=$L$2,SUM($I$1:I2312)&lt;90),1,"")</f>
        <v/>
      </c>
      <c r="I2313" s="10" t="str">
        <f>IF(AND(H2313=1,F2313=$L$4),1,"")</f>
        <v/>
      </c>
      <c r="J2313" s="10" t="str">
        <f t="shared" si="39"/>
        <v/>
      </c>
    </row>
    <row r="2314" spans="5:10" x14ac:dyDescent="0.25">
      <c r="E2314" s="4">
        <v>43070</v>
      </c>
      <c r="F2314">
        <v>805961</v>
      </c>
      <c r="G2314" s="3">
        <v>35375.669142011175</v>
      </c>
      <c r="H2314" s="10" t="str">
        <f>IF(AND(E2314&gt;=$L$2,SUM($I$1:I2313)&lt;90),1,"")</f>
        <v/>
      </c>
      <c r="I2314" s="10" t="str">
        <f>IF(AND(H2314=1,F2314=$L$4),1,"")</f>
        <v/>
      </c>
      <c r="J2314" s="10" t="str">
        <f t="shared" si="39"/>
        <v/>
      </c>
    </row>
    <row r="2315" spans="5:10" x14ac:dyDescent="0.25">
      <c r="E2315" s="4">
        <v>43070</v>
      </c>
      <c r="F2315">
        <v>805877</v>
      </c>
      <c r="G2315" s="3">
        <v>4614.7638657112811</v>
      </c>
      <c r="H2315" s="10" t="str">
        <f>IF(AND(E2315&gt;=$L$2,SUM($I$1:I2314)&lt;90),1,"")</f>
        <v/>
      </c>
      <c r="I2315" s="10" t="str">
        <f>IF(AND(H2315=1,F2315=$L$4),1,"")</f>
        <v/>
      </c>
      <c r="J2315" s="10" t="str">
        <f t="shared" si="39"/>
        <v/>
      </c>
    </row>
    <row r="2316" spans="5:10" x14ac:dyDescent="0.25">
      <c r="E2316" s="4">
        <v>43070</v>
      </c>
      <c r="F2316">
        <v>805385</v>
      </c>
      <c r="G2316" s="3">
        <v>8755.213601295578</v>
      </c>
      <c r="H2316" s="10" t="str">
        <f>IF(AND(E2316&gt;=$L$2,SUM($I$1:I2315)&lt;90),1,"")</f>
        <v/>
      </c>
      <c r="I2316" s="10" t="str">
        <f>IF(AND(H2316=1,F2316=$L$4),1,"")</f>
        <v/>
      </c>
      <c r="J2316" s="10" t="str">
        <f t="shared" si="39"/>
        <v/>
      </c>
    </row>
    <row r="2317" spans="5:10" x14ac:dyDescent="0.25">
      <c r="E2317" s="4">
        <v>43070</v>
      </c>
      <c r="F2317">
        <v>805349</v>
      </c>
      <c r="G2317" s="3">
        <v>4539.4185655701413</v>
      </c>
      <c r="H2317" s="10" t="str">
        <f>IF(AND(E2317&gt;=$L$2,SUM($I$1:I2316)&lt;90),1,"")</f>
        <v/>
      </c>
      <c r="I2317" s="10" t="str">
        <f>IF(AND(H2317=1,F2317=$L$4),1,"")</f>
        <v/>
      </c>
      <c r="J2317" s="10" t="str">
        <f t="shared" si="39"/>
        <v/>
      </c>
    </row>
    <row r="2318" spans="5:10" x14ac:dyDescent="0.25">
      <c r="E2318" s="4">
        <v>43070</v>
      </c>
      <c r="F2318">
        <v>805173</v>
      </c>
      <c r="G2318" s="3">
        <v>19711.16637515615</v>
      </c>
      <c r="H2318" s="10" t="str">
        <f>IF(AND(E2318&gt;=$L$2,SUM($I$1:I2317)&lt;90),1,"")</f>
        <v/>
      </c>
      <c r="I2318" s="10" t="str">
        <f>IF(AND(H2318=1,F2318=$L$4),1,"")</f>
        <v/>
      </c>
      <c r="J2318" s="10" t="str">
        <f t="shared" si="39"/>
        <v/>
      </c>
    </row>
    <row r="2319" spans="5:10" x14ac:dyDescent="0.25">
      <c r="E2319" s="4">
        <v>43070</v>
      </c>
      <c r="F2319">
        <v>804767</v>
      </c>
      <c r="G2319" s="3">
        <v>14934.956727647612</v>
      </c>
      <c r="H2319" s="10" t="str">
        <f>IF(AND(E2319&gt;=$L$2,SUM($I$1:I2318)&lt;90),1,"")</f>
        <v/>
      </c>
      <c r="I2319" s="10" t="str">
        <f>IF(AND(H2319=1,F2319=$L$4),1,"")</f>
        <v/>
      </c>
      <c r="J2319" s="10" t="str">
        <f t="shared" si="39"/>
        <v/>
      </c>
    </row>
    <row r="2320" spans="5:10" x14ac:dyDescent="0.25">
      <c r="E2320" s="4">
        <v>43070</v>
      </c>
      <c r="F2320">
        <v>804729</v>
      </c>
      <c r="G2320" s="3">
        <v>17301.498061789254</v>
      </c>
      <c r="H2320" s="10" t="str">
        <f>IF(AND(E2320&gt;=$L$2,SUM($I$1:I2319)&lt;90),1,"")</f>
        <v/>
      </c>
      <c r="I2320" s="10" t="str">
        <f>IF(AND(H2320=1,F2320=$L$4),1,"")</f>
        <v/>
      </c>
      <c r="J2320" s="10" t="str">
        <f t="shared" si="39"/>
        <v/>
      </c>
    </row>
    <row r="2321" spans="5:10" x14ac:dyDescent="0.25">
      <c r="E2321" s="4">
        <v>43070</v>
      </c>
      <c r="F2321">
        <v>804519</v>
      </c>
      <c r="G2321" s="3">
        <v>59206.861033189693</v>
      </c>
      <c r="H2321" s="10" t="str">
        <f>IF(AND(E2321&gt;=$L$2,SUM($I$1:I2320)&lt;90),1,"")</f>
        <v/>
      </c>
      <c r="I2321" s="10" t="str">
        <f>IF(AND(H2321=1,F2321=$L$4),1,"")</f>
        <v/>
      </c>
      <c r="J2321" s="10" t="str">
        <f t="shared" si="39"/>
        <v/>
      </c>
    </row>
    <row r="2322" spans="5:10" x14ac:dyDescent="0.25">
      <c r="E2322" s="4">
        <v>43070</v>
      </c>
      <c r="F2322">
        <v>804460</v>
      </c>
      <c r="G2322" s="3">
        <v>59337.457979313374</v>
      </c>
      <c r="H2322" s="10" t="str">
        <f>IF(AND(E2322&gt;=$L$2,SUM($I$1:I2321)&lt;90),1,"")</f>
        <v/>
      </c>
      <c r="I2322" s="10" t="str">
        <f>IF(AND(H2322=1,F2322=$L$4),1,"")</f>
        <v/>
      </c>
      <c r="J2322" s="10" t="str">
        <f t="shared" si="39"/>
        <v/>
      </c>
    </row>
    <row r="2323" spans="5:10" x14ac:dyDescent="0.25">
      <c r="E2323" s="4">
        <v>43070</v>
      </c>
      <c r="F2323">
        <v>804429</v>
      </c>
      <c r="G2323" s="3">
        <v>14441.776757717191</v>
      </c>
      <c r="H2323" s="10" t="str">
        <f>IF(AND(E2323&gt;=$L$2,SUM($I$1:I2322)&lt;90),1,"")</f>
        <v/>
      </c>
      <c r="I2323" s="10" t="str">
        <f>IF(AND(H2323=1,F2323=$L$4),1,"")</f>
        <v/>
      </c>
      <c r="J2323" s="10" t="str">
        <f t="shared" si="39"/>
        <v/>
      </c>
    </row>
    <row r="2324" spans="5:10" x14ac:dyDescent="0.25">
      <c r="E2324" s="4">
        <v>43070</v>
      </c>
      <c r="F2324">
        <v>802726</v>
      </c>
      <c r="G2324" s="3">
        <v>1151.7370887760874</v>
      </c>
      <c r="H2324" s="10" t="str">
        <f>IF(AND(E2324&gt;=$L$2,SUM($I$1:I2323)&lt;90),1,"")</f>
        <v/>
      </c>
      <c r="I2324" s="10" t="str">
        <f>IF(AND(H2324=1,F2324=$L$4),1,"")</f>
        <v/>
      </c>
      <c r="J2324" s="10" t="str">
        <f t="shared" si="39"/>
        <v/>
      </c>
    </row>
    <row r="2325" spans="5:10" x14ac:dyDescent="0.25">
      <c r="E2325" s="4">
        <v>43070</v>
      </c>
      <c r="F2325">
        <v>802702</v>
      </c>
      <c r="G2325" s="3">
        <v>7920.8311056084858</v>
      </c>
      <c r="H2325" s="10" t="str">
        <f>IF(AND(E2325&gt;=$L$2,SUM($I$1:I2324)&lt;90),1,"")</f>
        <v/>
      </c>
      <c r="I2325" s="10" t="str">
        <f>IF(AND(H2325=1,F2325=$L$4),1,"")</f>
        <v/>
      </c>
      <c r="J2325" s="10" t="str">
        <f t="shared" si="39"/>
        <v/>
      </c>
    </row>
    <row r="2326" spans="5:10" x14ac:dyDescent="0.25">
      <c r="E2326" s="4">
        <v>43070</v>
      </c>
      <c r="F2326">
        <v>802694</v>
      </c>
      <c r="G2326" s="3">
        <v>1526.9170156305636</v>
      </c>
      <c r="H2326" s="10" t="str">
        <f>IF(AND(E2326&gt;=$L$2,SUM($I$1:I2325)&lt;90),1,"")</f>
        <v/>
      </c>
      <c r="I2326" s="10" t="str">
        <f>IF(AND(H2326=1,F2326=$L$4),1,"")</f>
        <v/>
      </c>
      <c r="J2326" s="10" t="str">
        <f t="shared" si="39"/>
        <v/>
      </c>
    </row>
    <row r="2327" spans="5:10" x14ac:dyDescent="0.25">
      <c r="E2327" s="4">
        <v>43070</v>
      </c>
      <c r="F2327">
        <v>802687</v>
      </c>
      <c r="G2327" s="3">
        <v>4037.3251356574942</v>
      </c>
      <c r="H2327" s="10" t="str">
        <f>IF(AND(E2327&gt;=$L$2,SUM($I$1:I2326)&lt;90),1,"")</f>
        <v/>
      </c>
      <c r="I2327" s="10" t="str">
        <f>IF(AND(H2327=1,F2327=$L$4),1,"")</f>
        <v/>
      </c>
      <c r="J2327" s="10" t="str">
        <f t="shared" si="39"/>
        <v/>
      </c>
    </row>
    <row r="2328" spans="5:10" x14ac:dyDescent="0.25">
      <c r="E2328" s="4">
        <v>43070</v>
      </c>
      <c r="F2328">
        <v>101790</v>
      </c>
      <c r="G2328" s="3">
        <v>21845.426483933184</v>
      </c>
      <c r="H2328" s="10" t="str">
        <f>IF(AND(E2328&gt;=$L$2,SUM($I$1:I2327)&lt;90),1,"")</f>
        <v/>
      </c>
      <c r="I2328" s="10" t="str">
        <f>IF(AND(H2328=1,F2328=$L$4),1,"")</f>
        <v/>
      </c>
      <c r="J2328" s="10" t="str">
        <f t="shared" si="39"/>
        <v/>
      </c>
    </row>
    <row r="2329" spans="5:10" x14ac:dyDescent="0.25">
      <c r="E2329" s="4">
        <v>43101</v>
      </c>
      <c r="F2329">
        <v>810254</v>
      </c>
      <c r="G2329" s="3">
        <v>4041.562650934336</v>
      </c>
      <c r="H2329" s="10" t="str">
        <f>IF(AND(E2329&gt;=$L$2,SUM($I$1:I2328)&lt;90),1,"")</f>
        <v/>
      </c>
      <c r="I2329" s="10" t="str">
        <f>IF(AND(H2329=1,F2329=$L$4),1,"")</f>
        <v/>
      </c>
      <c r="J2329" s="10" t="str">
        <f t="shared" si="39"/>
        <v/>
      </c>
    </row>
    <row r="2330" spans="5:10" x14ac:dyDescent="0.25">
      <c r="E2330" s="4">
        <v>43101</v>
      </c>
      <c r="F2330">
        <v>810082</v>
      </c>
      <c r="G2330" s="3">
        <v>1023.743843298345</v>
      </c>
      <c r="H2330" s="10" t="str">
        <f>IF(AND(E2330&gt;=$L$2,SUM($I$1:I2329)&lt;90),1,"")</f>
        <v/>
      </c>
      <c r="I2330" s="10" t="str">
        <f>IF(AND(H2330=1,F2330=$L$4),1,"")</f>
        <v/>
      </c>
      <c r="J2330" s="10" t="str">
        <f t="shared" si="39"/>
        <v/>
      </c>
    </row>
    <row r="2331" spans="5:10" x14ac:dyDescent="0.25">
      <c r="E2331" s="4">
        <v>43101</v>
      </c>
      <c r="F2331">
        <v>809528</v>
      </c>
      <c r="G2331" s="3">
        <v>7711.6501808135436</v>
      </c>
      <c r="H2331" s="10" t="str">
        <f>IF(AND(E2331&gt;=$L$2,SUM($I$1:I2330)&lt;90),1,"")</f>
        <v/>
      </c>
      <c r="I2331" s="10" t="str">
        <f>IF(AND(H2331=1,F2331=$L$4),1,"")</f>
        <v/>
      </c>
      <c r="J2331" s="10" t="str">
        <f t="shared" si="39"/>
        <v/>
      </c>
    </row>
    <row r="2332" spans="5:10" x14ac:dyDescent="0.25">
      <c r="E2332" s="4">
        <v>43101</v>
      </c>
      <c r="F2332">
        <v>809427</v>
      </c>
      <c r="G2332" s="3">
        <v>3410.1950711095069</v>
      </c>
      <c r="H2332" s="10" t="str">
        <f>IF(AND(E2332&gt;=$L$2,SUM($I$1:I2331)&lt;90),1,"")</f>
        <v/>
      </c>
      <c r="I2332" s="10" t="str">
        <f>IF(AND(H2332=1,F2332=$L$4),1,"")</f>
        <v/>
      </c>
      <c r="J2332" s="10" t="str">
        <f t="shared" si="39"/>
        <v/>
      </c>
    </row>
    <row r="2333" spans="5:10" x14ac:dyDescent="0.25">
      <c r="E2333" s="4">
        <v>43101</v>
      </c>
      <c r="F2333">
        <v>809000</v>
      </c>
      <c r="G2333" s="3">
        <v>3097.9378910245573</v>
      </c>
      <c r="H2333" s="10" t="str">
        <f>IF(AND(E2333&gt;=$L$2,SUM($I$1:I2332)&lt;90),1,"")</f>
        <v/>
      </c>
      <c r="I2333" s="10" t="str">
        <f>IF(AND(H2333=1,F2333=$L$4),1,"")</f>
        <v/>
      </c>
      <c r="J2333" s="10" t="str">
        <f t="shared" si="39"/>
        <v/>
      </c>
    </row>
    <row r="2334" spans="5:10" x14ac:dyDescent="0.25">
      <c r="E2334" s="4">
        <v>43101</v>
      </c>
      <c r="F2334">
        <v>807860</v>
      </c>
      <c r="G2334" s="3">
        <v>2290.5297032251447</v>
      </c>
      <c r="H2334" s="10" t="str">
        <f>IF(AND(E2334&gt;=$L$2,SUM($I$1:I2333)&lt;90),1,"")</f>
        <v/>
      </c>
      <c r="I2334" s="10" t="str">
        <f>IF(AND(H2334=1,F2334=$L$4),1,"")</f>
        <v/>
      </c>
      <c r="J2334" s="10" t="str">
        <f t="shared" si="39"/>
        <v/>
      </c>
    </row>
    <row r="2335" spans="5:10" x14ac:dyDescent="0.25">
      <c r="E2335" s="4">
        <v>43101</v>
      </c>
      <c r="F2335">
        <v>807533</v>
      </c>
      <c r="G2335" s="3">
        <v>4752.613628362109</v>
      </c>
      <c r="H2335" s="10" t="str">
        <f>IF(AND(E2335&gt;=$L$2,SUM($I$1:I2334)&lt;90),1,"")</f>
        <v/>
      </c>
      <c r="I2335" s="10" t="str">
        <f>IF(AND(H2335=1,F2335=$L$4),1,"")</f>
        <v/>
      </c>
      <c r="J2335" s="10" t="str">
        <f t="shared" si="39"/>
        <v/>
      </c>
    </row>
    <row r="2336" spans="5:10" x14ac:dyDescent="0.25">
      <c r="E2336" s="4">
        <v>43101</v>
      </c>
      <c r="F2336">
        <v>806662</v>
      </c>
      <c r="G2336" s="3">
        <v>4196.3135318709228</v>
      </c>
      <c r="H2336" s="10" t="str">
        <f>IF(AND(E2336&gt;=$L$2,SUM($I$1:I2335)&lt;90),1,"")</f>
        <v/>
      </c>
      <c r="I2336" s="10" t="str">
        <f>IF(AND(H2336=1,F2336=$L$4),1,"")</f>
        <v/>
      </c>
      <c r="J2336" s="10" t="str">
        <f t="shared" si="39"/>
        <v/>
      </c>
    </row>
    <row r="2337" spans="5:10" x14ac:dyDescent="0.25">
      <c r="E2337" s="4">
        <v>43101</v>
      </c>
      <c r="F2337">
        <v>806538</v>
      </c>
      <c r="G2337" s="3">
        <v>5062.4097725228658</v>
      </c>
      <c r="H2337" s="10" t="str">
        <f>IF(AND(E2337&gt;=$L$2,SUM($I$1:I2336)&lt;90),1,"")</f>
        <v/>
      </c>
      <c r="I2337" s="10" t="str">
        <f>IF(AND(H2337=1,F2337=$L$4),1,"")</f>
        <v/>
      </c>
      <c r="J2337" s="10" t="str">
        <f t="shared" si="39"/>
        <v/>
      </c>
    </row>
    <row r="2338" spans="5:10" x14ac:dyDescent="0.25">
      <c r="E2338" s="4">
        <v>43101</v>
      </c>
      <c r="F2338">
        <v>806436</v>
      </c>
      <c r="G2338" s="3">
        <v>3468.4356628849109</v>
      </c>
      <c r="H2338" s="10" t="str">
        <f>IF(AND(E2338&gt;=$L$2,SUM($I$1:I2337)&lt;90),1,"")</f>
        <v/>
      </c>
      <c r="I2338" s="10" t="str">
        <f>IF(AND(H2338=1,F2338=$L$4),1,"")</f>
        <v/>
      </c>
      <c r="J2338" s="10" t="str">
        <f t="shared" si="39"/>
        <v/>
      </c>
    </row>
    <row r="2339" spans="5:10" x14ac:dyDescent="0.25">
      <c r="E2339" s="4">
        <v>43101</v>
      </c>
      <c r="F2339">
        <v>806231</v>
      </c>
      <c r="G2339" s="3">
        <v>3634.6792283287341</v>
      </c>
      <c r="H2339" s="10" t="str">
        <f>IF(AND(E2339&gt;=$L$2,SUM($I$1:I2338)&lt;90),1,"")</f>
        <v/>
      </c>
      <c r="I2339" s="10" t="str">
        <f>IF(AND(H2339=1,F2339=$L$4),1,"")</f>
        <v/>
      </c>
      <c r="J2339" s="10" t="str">
        <f t="shared" si="39"/>
        <v/>
      </c>
    </row>
    <row r="2340" spans="5:10" x14ac:dyDescent="0.25">
      <c r="E2340" s="4">
        <v>43101</v>
      </c>
      <c r="F2340">
        <v>806171</v>
      </c>
      <c r="G2340" s="3">
        <v>5584.9147823995327</v>
      </c>
      <c r="H2340" s="10" t="str">
        <f>IF(AND(E2340&gt;=$L$2,SUM($I$1:I2339)&lt;90),1,"")</f>
        <v/>
      </c>
      <c r="I2340" s="10" t="str">
        <f>IF(AND(H2340=1,F2340=$L$4),1,"")</f>
        <v/>
      </c>
      <c r="J2340" s="10" t="str">
        <f t="shared" si="39"/>
        <v/>
      </c>
    </row>
    <row r="2341" spans="5:10" x14ac:dyDescent="0.25">
      <c r="E2341" s="4">
        <v>43101</v>
      </c>
      <c r="F2341">
        <v>806028</v>
      </c>
      <c r="G2341" s="3">
        <v>24462.178973653954</v>
      </c>
      <c r="H2341" s="10" t="str">
        <f>IF(AND(E2341&gt;=$L$2,SUM($I$1:I2340)&lt;90),1,"")</f>
        <v/>
      </c>
      <c r="I2341" s="10" t="str">
        <f>IF(AND(H2341=1,F2341=$L$4),1,"")</f>
        <v/>
      </c>
      <c r="J2341" s="10" t="str">
        <f t="shared" si="39"/>
        <v/>
      </c>
    </row>
    <row r="2342" spans="5:10" x14ac:dyDescent="0.25">
      <c r="E2342" s="4">
        <v>43101</v>
      </c>
      <c r="F2342">
        <v>806014</v>
      </c>
      <c r="G2342" s="3">
        <v>5465.666405345446</v>
      </c>
      <c r="H2342" s="10" t="str">
        <f>IF(AND(E2342&gt;=$L$2,SUM($I$1:I2341)&lt;90),1,"")</f>
        <v/>
      </c>
      <c r="I2342" s="10" t="str">
        <f>IF(AND(H2342=1,F2342=$L$4),1,"")</f>
        <v/>
      </c>
      <c r="J2342" s="10" t="str">
        <f t="shared" si="39"/>
        <v/>
      </c>
    </row>
    <row r="2343" spans="5:10" x14ac:dyDescent="0.25">
      <c r="E2343" s="4">
        <v>43101</v>
      </c>
      <c r="F2343">
        <v>806013</v>
      </c>
      <c r="G2343" s="3">
        <v>71783.02482520623</v>
      </c>
      <c r="H2343" s="10" t="str">
        <f>IF(AND(E2343&gt;=$L$2,SUM($I$1:I2342)&lt;90),1,"")</f>
        <v/>
      </c>
      <c r="I2343" s="10" t="str">
        <f>IF(AND(H2343=1,F2343=$L$4),1,"")</f>
        <v/>
      </c>
      <c r="J2343" s="10" t="str">
        <f t="shared" si="39"/>
        <v/>
      </c>
    </row>
    <row r="2344" spans="5:10" x14ac:dyDescent="0.25">
      <c r="E2344" s="4">
        <v>43101</v>
      </c>
      <c r="F2344">
        <v>805961</v>
      </c>
      <c r="G2344" s="3">
        <v>29622.017508075263</v>
      </c>
      <c r="H2344" s="10" t="str">
        <f>IF(AND(E2344&gt;=$L$2,SUM($I$1:I2343)&lt;90),1,"")</f>
        <v/>
      </c>
      <c r="I2344" s="10" t="str">
        <f>IF(AND(H2344=1,F2344=$L$4),1,"")</f>
        <v/>
      </c>
      <c r="J2344" s="10" t="str">
        <f t="shared" si="39"/>
        <v/>
      </c>
    </row>
    <row r="2345" spans="5:10" x14ac:dyDescent="0.25">
      <c r="E2345" s="4">
        <v>43101</v>
      </c>
      <c r="F2345">
        <v>805877</v>
      </c>
      <c r="G2345" s="3">
        <v>7975.2871822812986</v>
      </c>
      <c r="H2345" s="10" t="str">
        <f>IF(AND(E2345&gt;=$L$2,SUM($I$1:I2344)&lt;90),1,"")</f>
        <v/>
      </c>
      <c r="I2345" s="10" t="str">
        <f>IF(AND(H2345=1,F2345=$L$4),1,"")</f>
        <v/>
      </c>
      <c r="J2345" s="10" t="str">
        <f t="shared" si="39"/>
        <v/>
      </c>
    </row>
    <row r="2346" spans="5:10" x14ac:dyDescent="0.25">
      <c r="E2346" s="4">
        <v>43101</v>
      </c>
      <c r="F2346">
        <v>805385</v>
      </c>
      <c r="G2346" s="3">
        <v>5996.6967262705139</v>
      </c>
      <c r="H2346" s="10" t="str">
        <f>IF(AND(E2346&gt;=$L$2,SUM($I$1:I2345)&lt;90),1,"")</f>
        <v/>
      </c>
      <c r="I2346" s="10" t="str">
        <f>IF(AND(H2346=1,F2346=$L$4),1,"")</f>
        <v/>
      </c>
      <c r="J2346" s="10" t="str">
        <f t="shared" si="39"/>
        <v/>
      </c>
    </row>
    <row r="2347" spans="5:10" x14ac:dyDescent="0.25">
      <c r="E2347" s="4">
        <v>43101</v>
      </c>
      <c r="F2347">
        <v>805349</v>
      </c>
      <c r="G2347" s="3">
        <v>5879.7092051850641</v>
      </c>
      <c r="H2347" s="10" t="str">
        <f>IF(AND(E2347&gt;=$L$2,SUM($I$1:I2346)&lt;90),1,"")</f>
        <v/>
      </c>
      <c r="I2347" s="10" t="str">
        <f>IF(AND(H2347=1,F2347=$L$4),1,"")</f>
        <v/>
      </c>
      <c r="J2347" s="10" t="str">
        <f t="shared" si="39"/>
        <v/>
      </c>
    </row>
    <row r="2348" spans="5:10" x14ac:dyDescent="0.25">
      <c r="E2348" s="4">
        <v>43101</v>
      </c>
      <c r="F2348">
        <v>805173</v>
      </c>
      <c r="G2348" s="3">
        <v>11032.11753066778</v>
      </c>
      <c r="H2348" s="10" t="str">
        <f>IF(AND(E2348&gt;=$L$2,SUM($I$1:I2347)&lt;90),1,"")</f>
        <v/>
      </c>
      <c r="I2348" s="10" t="str">
        <f>IF(AND(H2348=1,F2348=$L$4),1,"")</f>
        <v/>
      </c>
      <c r="J2348" s="10" t="str">
        <f t="shared" si="39"/>
        <v/>
      </c>
    </row>
    <row r="2349" spans="5:10" x14ac:dyDescent="0.25">
      <c r="E2349" s="4">
        <v>43101</v>
      </c>
      <c r="F2349">
        <v>804767</v>
      </c>
      <c r="G2349" s="3">
        <v>16066.666963493795</v>
      </c>
      <c r="H2349" s="10" t="str">
        <f>IF(AND(E2349&gt;=$L$2,SUM($I$1:I2348)&lt;90),1,"")</f>
        <v/>
      </c>
      <c r="I2349" s="10" t="str">
        <f>IF(AND(H2349=1,F2349=$L$4),1,"")</f>
        <v/>
      </c>
      <c r="J2349" s="10" t="str">
        <f t="shared" si="39"/>
        <v/>
      </c>
    </row>
    <row r="2350" spans="5:10" x14ac:dyDescent="0.25">
      <c r="E2350" s="4">
        <v>43101</v>
      </c>
      <c r="F2350">
        <v>804729</v>
      </c>
      <c r="G2350" s="3">
        <v>13176.268585215194</v>
      </c>
      <c r="H2350" s="10" t="str">
        <f>IF(AND(E2350&gt;=$L$2,SUM($I$1:I2349)&lt;90),1,"")</f>
        <v/>
      </c>
      <c r="I2350" s="10" t="str">
        <f>IF(AND(H2350=1,F2350=$L$4),1,"")</f>
        <v/>
      </c>
      <c r="J2350" s="10" t="str">
        <f t="shared" si="39"/>
        <v/>
      </c>
    </row>
    <row r="2351" spans="5:10" x14ac:dyDescent="0.25">
      <c r="E2351" s="4">
        <v>43101</v>
      </c>
      <c r="F2351">
        <v>804519</v>
      </c>
      <c r="G2351" s="3">
        <v>60622.003178451632</v>
      </c>
      <c r="H2351" s="10" t="str">
        <f>IF(AND(E2351&gt;=$L$2,SUM($I$1:I2350)&lt;90),1,"")</f>
        <v/>
      </c>
      <c r="I2351" s="10" t="str">
        <f>IF(AND(H2351=1,F2351=$L$4),1,"")</f>
        <v/>
      </c>
      <c r="J2351" s="10" t="str">
        <f t="shared" si="39"/>
        <v/>
      </c>
    </row>
    <row r="2352" spans="5:10" x14ac:dyDescent="0.25">
      <c r="E2352" s="4">
        <v>43101</v>
      </c>
      <c r="F2352">
        <v>804460</v>
      </c>
      <c r="G2352" s="3">
        <v>10592.993359926097</v>
      </c>
      <c r="H2352" s="10" t="str">
        <f>IF(AND(E2352&gt;=$L$2,SUM($I$1:I2351)&lt;90),1,"")</f>
        <v/>
      </c>
      <c r="I2352" s="10" t="str">
        <f>IF(AND(H2352=1,F2352=$L$4),1,"")</f>
        <v/>
      </c>
      <c r="J2352" s="10" t="str">
        <f t="shared" si="39"/>
        <v/>
      </c>
    </row>
    <row r="2353" spans="5:10" x14ac:dyDescent="0.25">
      <c r="E2353" s="4">
        <v>43101</v>
      </c>
      <c r="F2353">
        <v>804429</v>
      </c>
      <c r="G2353" s="3">
        <v>9355.162941805951</v>
      </c>
      <c r="H2353" s="10" t="str">
        <f>IF(AND(E2353&gt;=$L$2,SUM($I$1:I2352)&lt;90),1,"")</f>
        <v/>
      </c>
      <c r="I2353" s="10" t="str">
        <f>IF(AND(H2353=1,F2353=$L$4),1,"")</f>
        <v/>
      </c>
      <c r="J2353" s="10" t="str">
        <f t="shared" si="39"/>
        <v/>
      </c>
    </row>
    <row r="2354" spans="5:10" x14ac:dyDescent="0.25">
      <c r="E2354" s="4">
        <v>43101</v>
      </c>
      <c r="F2354">
        <v>802726</v>
      </c>
      <c r="G2354" s="3">
        <v>3133.9585077332026</v>
      </c>
      <c r="H2354" s="10" t="str">
        <f>IF(AND(E2354&gt;=$L$2,SUM($I$1:I2353)&lt;90),1,"")</f>
        <v/>
      </c>
      <c r="I2354" s="10" t="str">
        <f>IF(AND(H2354=1,F2354=$L$4),1,"")</f>
        <v/>
      </c>
      <c r="J2354" s="10" t="str">
        <f t="shared" si="39"/>
        <v/>
      </c>
    </row>
    <row r="2355" spans="5:10" x14ac:dyDescent="0.25">
      <c r="E2355" s="4">
        <v>43101</v>
      </c>
      <c r="F2355">
        <v>802702</v>
      </c>
      <c r="G2355" s="3">
        <v>6302.701226567202</v>
      </c>
      <c r="H2355" s="10" t="str">
        <f>IF(AND(E2355&gt;=$L$2,SUM($I$1:I2354)&lt;90),1,"")</f>
        <v/>
      </c>
      <c r="I2355" s="10" t="str">
        <f>IF(AND(H2355=1,F2355=$L$4),1,"")</f>
        <v/>
      </c>
      <c r="J2355" s="10" t="str">
        <f t="shared" si="39"/>
        <v/>
      </c>
    </row>
    <row r="2356" spans="5:10" x14ac:dyDescent="0.25">
      <c r="E2356" s="4">
        <v>43101</v>
      </c>
      <c r="F2356">
        <v>802697</v>
      </c>
      <c r="G2356" s="3">
        <v>1986.0677661153909</v>
      </c>
      <c r="H2356" s="10" t="str">
        <f>IF(AND(E2356&gt;=$L$2,SUM($I$1:I2355)&lt;90),1,"")</f>
        <v/>
      </c>
      <c r="I2356" s="10" t="str">
        <f>IF(AND(H2356=1,F2356=$L$4),1,"")</f>
        <v/>
      </c>
      <c r="J2356" s="10" t="str">
        <f t="shared" si="39"/>
        <v/>
      </c>
    </row>
    <row r="2357" spans="5:10" x14ac:dyDescent="0.25">
      <c r="E2357" s="4">
        <v>43101</v>
      </c>
      <c r="F2357">
        <v>802694</v>
      </c>
      <c r="G2357" s="3">
        <v>251.7086311748956</v>
      </c>
      <c r="H2357" s="10" t="str">
        <f>IF(AND(E2357&gt;=$L$2,SUM($I$1:I2356)&lt;90),1,"")</f>
        <v/>
      </c>
      <c r="I2357" s="10" t="str">
        <f>IF(AND(H2357=1,F2357=$L$4),1,"")</f>
        <v/>
      </c>
      <c r="J2357" s="10" t="str">
        <f t="shared" si="39"/>
        <v/>
      </c>
    </row>
    <row r="2358" spans="5:10" x14ac:dyDescent="0.25">
      <c r="E2358" s="4">
        <v>43101</v>
      </c>
      <c r="F2358">
        <v>802687</v>
      </c>
      <c r="G2358" s="3">
        <v>3599.3298032357779</v>
      </c>
      <c r="H2358" s="10" t="str">
        <f>IF(AND(E2358&gt;=$L$2,SUM($I$1:I2357)&lt;90),1,"")</f>
        <v/>
      </c>
      <c r="I2358" s="10" t="str">
        <f>IF(AND(H2358=1,F2358=$L$4),1,"")</f>
        <v/>
      </c>
      <c r="J2358" s="10" t="str">
        <f t="shared" si="39"/>
        <v/>
      </c>
    </row>
    <row r="2359" spans="5:10" x14ac:dyDescent="0.25">
      <c r="E2359" s="4">
        <v>43101</v>
      </c>
      <c r="F2359">
        <v>101790</v>
      </c>
      <c r="G2359" s="3">
        <v>21008.603728646227</v>
      </c>
      <c r="H2359" s="10" t="str">
        <f>IF(AND(E2359&gt;=$L$2,SUM($I$1:I2358)&lt;90),1,"")</f>
        <v/>
      </c>
      <c r="I2359" s="10" t="str">
        <f>IF(AND(H2359=1,F2359=$L$4),1,"")</f>
        <v/>
      </c>
      <c r="J2359" s="10" t="str">
        <f t="shared" si="39"/>
        <v/>
      </c>
    </row>
    <row r="2360" spans="5:10" x14ac:dyDescent="0.25">
      <c r="E2360" s="4">
        <v>43132</v>
      </c>
      <c r="F2360">
        <v>810254</v>
      </c>
      <c r="G2360" s="3">
        <v>24708.610027966057</v>
      </c>
      <c r="H2360" s="10" t="str">
        <f>IF(AND(E2360&gt;=$L$2,SUM($I$1:I2359)&lt;90),1,"")</f>
        <v/>
      </c>
      <c r="I2360" s="10" t="str">
        <f>IF(AND(H2360=1,F2360=$L$4),1,"")</f>
        <v/>
      </c>
      <c r="J2360" s="10" t="str">
        <f t="shared" si="39"/>
        <v/>
      </c>
    </row>
    <row r="2361" spans="5:10" x14ac:dyDescent="0.25">
      <c r="E2361" s="4">
        <v>43132</v>
      </c>
      <c r="F2361">
        <v>809528</v>
      </c>
      <c r="G2361" s="3">
        <v>1850.9047695031634</v>
      </c>
      <c r="H2361" s="10" t="str">
        <f>IF(AND(E2361&gt;=$L$2,SUM($I$1:I2360)&lt;90),1,"")</f>
        <v/>
      </c>
      <c r="I2361" s="10" t="str">
        <f>IF(AND(H2361=1,F2361=$L$4),1,"")</f>
        <v/>
      </c>
      <c r="J2361" s="10" t="str">
        <f t="shared" si="39"/>
        <v/>
      </c>
    </row>
    <row r="2362" spans="5:10" x14ac:dyDescent="0.25">
      <c r="E2362" s="4">
        <v>43132</v>
      </c>
      <c r="F2362">
        <v>809427</v>
      </c>
      <c r="G2362" s="3">
        <v>2350.1122787907311</v>
      </c>
      <c r="H2362" s="10" t="str">
        <f>IF(AND(E2362&gt;=$L$2,SUM($I$1:I2361)&lt;90),1,"")</f>
        <v/>
      </c>
      <c r="I2362" s="10" t="str">
        <f>IF(AND(H2362=1,F2362=$L$4),1,"")</f>
        <v/>
      </c>
      <c r="J2362" s="10" t="str">
        <f t="shared" si="39"/>
        <v/>
      </c>
    </row>
    <row r="2363" spans="5:10" x14ac:dyDescent="0.25">
      <c r="E2363" s="4">
        <v>43132</v>
      </c>
      <c r="F2363">
        <v>807860</v>
      </c>
      <c r="G2363" s="3">
        <v>2969.6690708878123</v>
      </c>
      <c r="H2363" s="10" t="str">
        <f>IF(AND(E2363&gt;=$L$2,SUM($I$1:I2362)&lt;90),1,"")</f>
        <v/>
      </c>
      <c r="I2363" s="10" t="str">
        <f>IF(AND(H2363=1,F2363=$L$4),1,"")</f>
        <v/>
      </c>
      <c r="J2363" s="10" t="str">
        <f t="shared" si="39"/>
        <v/>
      </c>
    </row>
    <row r="2364" spans="5:10" x14ac:dyDescent="0.25">
      <c r="E2364" s="4">
        <v>43132</v>
      </c>
      <c r="F2364">
        <v>807533</v>
      </c>
      <c r="G2364" s="3">
        <v>2374.9011295060836</v>
      </c>
      <c r="H2364" s="10" t="str">
        <f>IF(AND(E2364&gt;=$L$2,SUM($I$1:I2363)&lt;90),1,"")</f>
        <v/>
      </c>
      <c r="I2364" s="10" t="str">
        <f>IF(AND(H2364=1,F2364=$L$4),1,"")</f>
        <v/>
      </c>
      <c r="J2364" s="10" t="str">
        <f t="shared" si="39"/>
        <v/>
      </c>
    </row>
    <row r="2365" spans="5:10" x14ac:dyDescent="0.25">
      <c r="E2365" s="4">
        <v>43132</v>
      </c>
      <c r="F2365">
        <v>806662</v>
      </c>
      <c r="G2365" s="3">
        <v>3674.2950895393333</v>
      </c>
      <c r="H2365" s="10" t="str">
        <f>IF(AND(E2365&gt;=$L$2,SUM($I$1:I2364)&lt;90),1,"")</f>
        <v/>
      </c>
      <c r="I2365" s="10" t="str">
        <f>IF(AND(H2365=1,F2365=$L$4),1,"")</f>
        <v/>
      </c>
      <c r="J2365" s="10" t="str">
        <f t="shared" si="39"/>
        <v/>
      </c>
    </row>
    <row r="2366" spans="5:10" x14ac:dyDescent="0.25">
      <c r="E2366" s="4">
        <v>43132</v>
      </c>
      <c r="F2366">
        <v>806538</v>
      </c>
      <c r="G2366" s="3">
        <v>1856.3207221950011</v>
      </c>
      <c r="H2366" s="10" t="str">
        <f>IF(AND(E2366&gt;=$L$2,SUM($I$1:I2365)&lt;90),1,"")</f>
        <v/>
      </c>
      <c r="I2366" s="10" t="str">
        <f>IF(AND(H2366=1,F2366=$L$4),1,"")</f>
        <v/>
      </c>
      <c r="J2366" s="10" t="str">
        <f t="shared" si="39"/>
        <v/>
      </c>
    </row>
    <row r="2367" spans="5:10" x14ac:dyDescent="0.25">
      <c r="E2367" s="4">
        <v>43132</v>
      </c>
      <c r="F2367">
        <v>806436</v>
      </c>
      <c r="G2367" s="3">
        <v>2334.4753307802407</v>
      </c>
      <c r="H2367" s="10" t="str">
        <f>IF(AND(E2367&gt;=$L$2,SUM($I$1:I2366)&lt;90),1,"")</f>
        <v/>
      </c>
      <c r="I2367" s="10" t="str">
        <f>IF(AND(H2367=1,F2367=$L$4),1,"")</f>
        <v/>
      </c>
      <c r="J2367" s="10" t="str">
        <f t="shared" si="39"/>
        <v/>
      </c>
    </row>
    <row r="2368" spans="5:10" x14ac:dyDescent="0.25">
      <c r="E2368" s="4">
        <v>43132</v>
      </c>
      <c r="F2368">
        <v>806231</v>
      </c>
      <c r="G2368" s="3">
        <v>1556.24639756394</v>
      </c>
      <c r="H2368" s="10" t="str">
        <f>IF(AND(E2368&gt;=$L$2,SUM($I$1:I2367)&lt;90),1,"")</f>
        <v/>
      </c>
      <c r="I2368" s="10" t="str">
        <f>IF(AND(H2368=1,F2368=$L$4),1,"")</f>
        <v/>
      </c>
      <c r="J2368" s="10" t="str">
        <f t="shared" si="39"/>
        <v/>
      </c>
    </row>
    <row r="2369" spans="5:10" x14ac:dyDescent="0.25">
      <c r="E2369" s="4">
        <v>43132</v>
      </c>
      <c r="F2369">
        <v>806171</v>
      </c>
      <c r="G2369" s="3">
        <v>3948.899163767132</v>
      </c>
      <c r="H2369" s="10" t="str">
        <f>IF(AND(E2369&gt;=$L$2,SUM($I$1:I2368)&lt;90),1,"")</f>
        <v/>
      </c>
      <c r="I2369" s="10" t="str">
        <f>IF(AND(H2369=1,F2369=$L$4),1,"")</f>
        <v/>
      </c>
      <c r="J2369" s="10" t="str">
        <f t="shared" si="39"/>
        <v/>
      </c>
    </row>
    <row r="2370" spans="5:10" x14ac:dyDescent="0.25">
      <c r="E2370" s="4">
        <v>43132</v>
      </c>
      <c r="F2370">
        <v>806028</v>
      </c>
      <c r="G2370" s="3">
        <v>42609.978432357115</v>
      </c>
      <c r="H2370" s="10" t="str">
        <f>IF(AND(E2370&gt;=$L$2,SUM($I$1:I2369)&lt;90),1,"")</f>
        <v/>
      </c>
      <c r="I2370" s="10" t="str">
        <f>IF(AND(H2370=1,F2370=$L$4),1,"")</f>
        <v/>
      </c>
      <c r="J2370" s="10" t="str">
        <f t="shared" si="39"/>
        <v/>
      </c>
    </row>
    <row r="2371" spans="5:10" x14ac:dyDescent="0.25">
      <c r="E2371" s="4">
        <v>43132</v>
      </c>
      <c r="F2371">
        <v>806014</v>
      </c>
      <c r="G2371" s="3">
        <v>6076.0997584473871</v>
      </c>
      <c r="H2371" s="10" t="str">
        <f>IF(AND(E2371&gt;=$L$2,SUM($I$1:I2370)&lt;90),1,"")</f>
        <v/>
      </c>
      <c r="I2371" s="10" t="str">
        <f>IF(AND(H2371=1,F2371=$L$4),1,"")</f>
        <v/>
      </c>
      <c r="J2371" s="10" t="str">
        <f t="shared" ref="J2371:J2434" si="40">IF(AND(H2371=1,I2371=1),ROW(),"")</f>
        <v/>
      </c>
    </row>
    <row r="2372" spans="5:10" x14ac:dyDescent="0.25">
      <c r="E2372" s="4">
        <v>43132</v>
      </c>
      <c r="F2372">
        <v>806013</v>
      </c>
      <c r="G2372" s="3">
        <v>104444.25101491238</v>
      </c>
      <c r="H2372" s="10" t="str">
        <f>IF(AND(E2372&gt;=$L$2,SUM($I$1:I2371)&lt;90),1,"")</f>
        <v/>
      </c>
      <c r="I2372" s="10" t="str">
        <f>IF(AND(H2372=1,F2372=$L$4),1,"")</f>
        <v/>
      </c>
      <c r="J2372" s="10" t="str">
        <f t="shared" si="40"/>
        <v/>
      </c>
    </row>
    <row r="2373" spans="5:10" x14ac:dyDescent="0.25">
      <c r="E2373" s="4">
        <v>43132</v>
      </c>
      <c r="F2373">
        <v>805994</v>
      </c>
      <c r="G2373" s="3">
        <v>522.55132273373158</v>
      </c>
      <c r="H2373" s="10" t="str">
        <f>IF(AND(E2373&gt;=$L$2,SUM($I$1:I2372)&lt;90),1,"")</f>
        <v/>
      </c>
      <c r="I2373" s="10" t="str">
        <f>IF(AND(H2373=1,F2373=$L$4),1,"")</f>
        <v/>
      </c>
      <c r="J2373" s="10" t="str">
        <f t="shared" si="40"/>
        <v/>
      </c>
    </row>
    <row r="2374" spans="5:10" x14ac:dyDescent="0.25">
      <c r="E2374" s="4">
        <v>43132</v>
      </c>
      <c r="F2374">
        <v>805961</v>
      </c>
      <c r="G2374" s="3">
        <v>27121.246602257786</v>
      </c>
      <c r="H2374" s="10" t="str">
        <f>IF(AND(E2374&gt;=$L$2,SUM($I$1:I2373)&lt;90),1,"")</f>
        <v/>
      </c>
      <c r="I2374" s="10" t="str">
        <f>IF(AND(H2374=1,F2374=$L$4),1,"")</f>
        <v/>
      </c>
      <c r="J2374" s="10" t="str">
        <f t="shared" si="40"/>
        <v/>
      </c>
    </row>
    <row r="2375" spans="5:10" x14ac:dyDescent="0.25">
      <c r="E2375" s="4">
        <v>43132</v>
      </c>
      <c r="F2375">
        <v>805877</v>
      </c>
      <c r="G2375" s="3">
        <v>4296.2132840031372</v>
      </c>
      <c r="H2375" s="10" t="str">
        <f>IF(AND(E2375&gt;=$L$2,SUM($I$1:I2374)&lt;90),1,"")</f>
        <v/>
      </c>
      <c r="I2375" s="10" t="str">
        <f>IF(AND(H2375=1,F2375=$L$4),1,"")</f>
        <v/>
      </c>
      <c r="J2375" s="10" t="str">
        <f t="shared" si="40"/>
        <v/>
      </c>
    </row>
    <row r="2376" spans="5:10" x14ac:dyDescent="0.25">
      <c r="E2376" s="4">
        <v>43132</v>
      </c>
      <c r="F2376">
        <v>805385</v>
      </c>
      <c r="G2376" s="3">
        <v>9567.3450456189912</v>
      </c>
      <c r="H2376" s="10" t="str">
        <f>IF(AND(E2376&gt;=$L$2,SUM($I$1:I2375)&lt;90),1,"")</f>
        <v/>
      </c>
      <c r="I2376" s="10" t="str">
        <f>IF(AND(H2376=1,F2376=$L$4),1,"")</f>
        <v/>
      </c>
      <c r="J2376" s="10" t="str">
        <f t="shared" si="40"/>
        <v/>
      </c>
    </row>
    <row r="2377" spans="5:10" x14ac:dyDescent="0.25">
      <c r="E2377" s="4">
        <v>43132</v>
      </c>
      <c r="F2377">
        <v>805349</v>
      </c>
      <c r="G2377" s="3">
        <v>11091.459923416822</v>
      </c>
      <c r="H2377" s="10" t="str">
        <f>IF(AND(E2377&gt;=$L$2,SUM($I$1:I2376)&lt;90),1,"")</f>
        <v/>
      </c>
      <c r="I2377" s="10" t="str">
        <f>IF(AND(H2377=1,F2377=$L$4),1,"")</f>
        <v/>
      </c>
      <c r="J2377" s="10" t="str">
        <f t="shared" si="40"/>
        <v/>
      </c>
    </row>
    <row r="2378" spans="5:10" x14ac:dyDescent="0.25">
      <c r="E2378" s="4">
        <v>43132</v>
      </c>
      <c r="F2378">
        <v>805173</v>
      </c>
      <c r="G2378" s="3">
        <v>6981.4332299998978</v>
      </c>
      <c r="H2378" s="10" t="str">
        <f>IF(AND(E2378&gt;=$L$2,SUM($I$1:I2377)&lt;90),1,"")</f>
        <v/>
      </c>
      <c r="I2378" s="10" t="str">
        <f>IF(AND(H2378=1,F2378=$L$4),1,"")</f>
        <v/>
      </c>
      <c r="J2378" s="10" t="str">
        <f t="shared" si="40"/>
        <v/>
      </c>
    </row>
    <row r="2379" spans="5:10" x14ac:dyDescent="0.25">
      <c r="E2379" s="4">
        <v>43132</v>
      </c>
      <c r="F2379">
        <v>804767</v>
      </c>
      <c r="G2379" s="3">
        <v>8858.3369220779787</v>
      </c>
      <c r="H2379" s="10" t="str">
        <f>IF(AND(E2379&gt;=$L$2,SUM($I$1:I2378)&lt;90),1,"")</f>
        <v/>
      </c>
      <c r="I2379" s="10" t="str">
        <f>IF(AND(H2379=1,F2379=$L$4),1,"")</f>
        <v/>
      </c>
      <c r="J2379" s="10" t="str">
        <f t="shared" si="40"/>
        <v/>
      </c>
    </row>
    <row r="2380" spans="5:10" x14ac:dyDescent="0.25">
      <c r="E2380" s="4">
        <v>43132</v>
      </c>
      <c r="F2380">
        <v>804729</v>
      </c>
      <c r="G2380" s="3">
        <v>20119.218654104327</v>
      </c>
      <c r="H2380" s="10" t="str">
        <f>IF(AND(E2380&gt;=$L$2,SUM($I$1:I2379)&lt;90),1,"")</f>
        <v/>
      </c>
      <c r="I2380" s="10" t="str">
        <f>IF(AND(H2380=1,F2380=$L$4),1,"")</f>
        <v/>
      </c>
      <c r="J2380" s="10" t="str">
        <f t="shared" si="40"/>
        <v/>
      </c>
    </row>
    <row r="2381" spans="5:10" x14ac:dyDescent="0.25">
      <c r="E2381" s="4">
        <v>43132</v>
      </c>
      <c r="F2381">
        <v>804519</v>
      </c>
      <c r="G2381" s="3">
        <v>127472.42367805765</v>
      </c>
      <c r="H2381" s="10" t="str">
        <f>IF(AND(E2381&gt;=$L$2,SUM($I$1:I2380)&lt;90),1,"")</f>
        <v/>
      </c>
      <c r="I2381" s="10" t="str">
        <f>IF(AND(H2381=1,F2381=$L$4),1,"")</f>
        <v/>
      </c>
      <c r="J2381" s="10" t="str">
        <f t="shared" si="40"/>
        <v/>
      </c>
    </row>
    <row r="2382" spans="5:10" x14ac:dyDescent="0.25">
      <c r="E2382" s="4">
        <v>43132</v>
      </c>
      <c r="F2382">
        <v>804460</v>
      </c>
      <c r="G2382" s="3">
        <v>20025.044517926948</v>
      </c>
      <c r="H2382" s="10" t="str">
        <f>IF(AND(E2382&gt;=$L$2,SUM($I$1:I2381)&lt;90),1,"")</f>
        <v/>
      </c>
      <c r="I2382" s="10" t="str">
        <f>IF(AND(H2382=1,F2382=$L$4),1,"")</f>
        <v/>
      </c>
      <c r="J2382" s="10" t="str">
        <f t="shared" si="40"/>
        <v/>
      </c>
    </row>
    <row r="2383" spans="5:10" x14ac:dyDescent="0.25">
      <c r="E2383" s="4">
        <v>43132</v>
      </c>
      <c r="F2383">
        <v>804429</v>
      </c>
      <c r="G2383" s="3">
        <v>1872.4393492952208</v>
      </c>
      <c r="H2383" s="10" t="str">
        <f>IF(AND(E2383&gt;=$L$2,SUM($I$1:I2382)&lt;90),1,"")</f>
        <v/>
      </c>
      <c r="I2383" s="10" t="str">
        <f>IF(AND(H2383=1,F2383=$L$4),1,"")</f>
        <v/>
      </c>
      <c r="J2383" s="10" t="str">
        <f t="shared" si="40"/>
        <v/>
      </c>
    </row>
    <row r="2384" spans="5:10" x14ac:dyDescent="0.25">
      <c r="E2384" s="4">
        <v>43132</v>
      </c>
      <c r="F2384">
        <v>802726</v>
      </c>
      <c r="G2384" s="3">
        <v>727.41766338506829</v>
      </c>
      <c r="H2384" s="10" t="str">
        <f>IF(AND(E2384&gt;=$L$2,SUM($I$1:I2383)&lt;90),1,"")</f>
        <v/>
      </c>
      <c r="I2384" s="10" t="str">
        <f>IF(AND(H2384=1,F2384=$L$4),1,"")</f>
        <v/>
      </c>
      <c r="J2384" s="10" t="str">
        <f t="shared" si="40"/>
        <v/>
      </c>
    </row>
    <row r="2385" spans="5:10" x14ac:dyDescent="0.25">
      <c r="E2385" s="4">
        <v>43132</v>
      </c>
      <c r="F2385">
        <v>802694</v>
      </c>
      <c r="G2385" s="3">
        <v>504.58821716796172</v>
      </c>
      <c r="H2385" s="10" t="str">
        <f>IF(AND(E2385&gt;=$L$2,SUM($I$1:I2384)&lt;90),1,"")</f>
        <v/>
      </c>
      <c r="I2385" s="10" t="str">
        <f>IF(AND(H2385=1,F2385=$L$4),1,"")</f>
        <v/>
      </c>
      <c r="J2385" s="10" t="str">
        <f t="shared" si="40"/>
        <v/>
      </c>
    </row>
    <row r="2386" spans="5:10" x14ac:dyDescent="0.25">
      <c r="E2386" s="4">
        <v>43132</v>
      </c>
      <c r="F2386">
        <v>802687</v>
      </c>
      <c r="G2386" s="3">
        <v>4034.8142657962189</v>
      </c>
      <c r="H2386" s="10" t="str">
        <f>IF(AND(E2386&gt;=$L$2,SUM($I$1:I2385)&lt;90),1,"")</f>
        <v/>
      </c>
      <c r="I2386" s="10" t="str">
        <f>IF(AND(H2386=1,F2386=$L$4),1,"")</f>
        <v/>
      </c>
      <c r="J2386" s="10" t="str">
        <f t="shared" si="40"/>
        <v/>
      </c>
    </row>
    <row r="2387" spans="5:10" x14ac:dyDescent="0.25">
      <c r="E2387" s="4">
        <v>43132</v>
      </c>
      <c r="F2387">
        <v>101790</v>
      </c>
      <c r="G2387" s="3">
        <v>27589.16846725389</v>
      </c>
      <c r="H2387" s="10" t="str">
        <f>IF(AND(E2387&gt;=$L$2,SUM($I$1:I2386)&lt;90),1,"")</f>
        <v/>
      </c>
      <c r="I2387" s="10" t="str">
        <f>IF(AND(H2387=1,F2387=$L$4),1,"")</f>
        <v/>
      </c>
      <c r="J2387" s="10" t="str">
        <f t="shared" si="40"/>
        <v/>
      </c>
    </row>
    <row r="2388" spans="5:10" x14ac:dyDescent="0.25">
      <c r="E2388" s="4">
        <v>43160</v>
      </c>
      <c r="F2388">
        <v>810254</v>
      </c>
      <c r="G2388" s="3">
        <v>7067.8430188863504</v>
      </c>
      <c r="H2388" s="10" t="str">
        <f>IF(AND(E2388&gt;=$L$2,SUM($I$1:I2387)&lt;90),1,"")</f>
        <v/>
      </c>
      <c r="I2388" s="10" t="str">
        <f>IF(AND(H2388=1,F2388=$L$4),1,"")</f>
        <v/>
      </c>
      <c r="J2388" s="10" t="str">
        <f t="shared" si="40"/>
        <v/>
      </c>
    </row>
    <row r="2389" spans="5:10" x14ac:dyDescent="0.25">
      <c r="E2389" s="4">
        <v>43160</v>
      </c>
      <c r="F2389">
        <v>809557</v>
      </c>
      <c r="G2389" s="3">
        <v>2920.3798693593908</v>
      </c>
      <c r="H2389" s="10" t="str">
        <f>IF(AND(E2389&gt;=$L$2,SUM($I$1:I2388)&lt;90),1,"")</f>
        <v/>
      </c>
      <c r="I2389" s="10" t="str">
        <f>IF(AND(H2389=1,F2389=$L$4),1,"")</f>
        <v/>
      </c>
      <c r="J2389" s="10" t="str">
        <f t="shared" si="40"/>
        <v/>
      </c>
    </row>
    <row r="2390" spans="5:10" x14ac:dyDescent="0.25">
      <c r="E2390" s="4">
        <v>43160</v>
      </c>
      <c r="F2390">
        <v>809528</v>
      </c>
      <c r="G2390" s="3">
        <v>1694.8328473601573</v>
      </c>
      <c r="H2390" s="10" t="str">
        <f>IF(AND(E2390&gt;=$L$2,SUM($I$1:I2389)&lt;90),1,"")</f>
        <v/>
      </c>
      <c r="I2390" s="10" t="str">
        <f>IF(AND(H2390=1,F2390=$L$4),1,"")</f>
        <v/>
      </c>
      <c r="J2390" s="10" t="str">
        <f t="shared" si="40"/>
        <v/>
      </c>
    </row>
    <row r="2391" spans="5:10" x14ac:dyDescent="0.25">
      <c r="E2391" s="4">
        <v>43160</v>
      </c>
      <c r="F2391">
        <v>809427</v>
      </c>
      <c r="G2391" s="3">
        <v>5830.58056245836</v>
      </c>
      <c r="H2391" s="10" t="str">
        <f>IF(AND(E2391&gt;=$L$2,SUM($I$1:I2390)&lt;90),1,"")</f>
        <v/>
      </c>
      <c r="I2391" s="10" t="str">
        <f>IF(AND(H2391=1,F2391=$L$4),1,"")</f>
        <v/>
      </c>
      <c r="J2391" s="10" t="str">
        <f t="shared" si="40"/>
        <v/>
      </c>
    </row>
    <row r="2392" spans="5:10" x14ac:dyDescent="0.25">
      <c r="E2392" s="4">
        <v>43160</v>
      </c>
      <c r="F2392">
        <v>807860</v>
      </c>
      <c r="G2392" s="3">
        <v>2413.4615824550433</v>
      </c>
      <c r="H2392" s="10" t="str">
        <f>IF(AND(E2392&gt;=$L$2,SUM($I$1:I2391)&lt;90),1,"")</f>
        <v/>
      </c>
      <c r="I2392" s="10" t="str">
        <f>IF(AND(H2392=1,F2392=$L$4),1,"")</f>
        <v/>
      </c>
      <c r="J2392" s="10" t="str">
        <f t="shared" si="40"/>
        <v/>
      </c>
    </row>
    <row r="2393" spans="5:10" x14ac:dyDescent="0.25">
      <c r="E2393" s="4">
        <v>43160</v>
      </c>
      <c r="F2393">
        <v>807533</v>
      </c>
      <c r="G2393" s="3">
        <v>4884.7028900657269</v>
      </c>
      <c r="H2393" s="10" t="str">
        <f>IF(AND(E2393&gt;=$L$2,SUM($I$1:I2392)&lt;90),1,"")</f>
        <v/>
      </c>
      <c r="I2393" s="10" t="str">
        <f>IF(AND(H2393=1,F2393=$L$4),1,"")</f>
        <v/>
      </c>
      <c r="J2393" s="10" t="str">
        <f t="shared" si="40"/>
        <v/>
      </c>
    </row>
    <row r="2394" spans="5:10" x14ac:dyDescent="0.25">
      <c r="E2394" s="4">
        <v>43160</v>
      </c>
      <c r="F2394">
        <v>806662</v>
      </c>
      <c r="G2394" s="3">
        <v>3135.983735197924</v>
      </c>
      <c r="H2394" s="10" t="str">
        <f>IF(AND(E2394&gt;=$L$2,SUM($I$1:I2393)&lt;90),1,"")</f>
        <v/>
      </c>
      <c r="I2394" s="10" t="str">
        <f>IF(AND(H2394=1,F2394=$L$4),1,"")</f>
        <v/>
      </c>
      <c r="J2394" s="10" t="str">
        <f t="shared" si="40"/>
        <v/>
      </c>
    </row>
    <row r="2395" spans="5:10" x14ac:dyDescent="0.25">
      <c r="E2395" s="4">
        <v>43160</v>
      </c>
      <c r="F2395">
        <v>806538</v>
      </c>
      <c r="G2395" s="3">
        <v>4102.2080329498103</v>
      </c>
      <c r="H2395" s="10" t="str">
        <f>IF(AND(E2395&gt;=$L$2,SUM($I$1:I2394)&lt;90),1,"")</f>
        <v/>
      </c>
      <c r="I2395" s="10" t="str">
        <f>IF(AND(H2395=1,F2395=$L$4),1,"")</f>
        <v/>
      </c>
      <c r="J2395" s="10" t="str">
        <f t="shared" si="40"/>
        <v/>
      </c>
    </row>
    <row r="2396" spans="5:10" x14ac:dyDescent="0.25">
      <c r="E2396" s="4">
        <v>43160</v>
      </c>
      <c r="F2396">
        <v>806436</v>
      </c>
      <c r="G2396" s="3">
        <v>1739.3022441107539</v>
      </c>
      <c r="H2396" s="10" t="str">
        <f>IF(AND(E2396&gt;=$L$2,SUM($I$1:I2395)&lt;90),1,"")</f>
        <v/>
      </c>
      <c r="I2396" s="10" t="str">
        <f>IF(AND(H2396=1,F2396=$L$4),1,"")</f>
        <v/>
      </c>
      <c r="J2396" s="10" t="str">
        <f t="shared" si="40"/>
        <v/>
      </c>
    </row>
    <row r="2397" spans="5:10" x14ac:dyDescent="0.25">
      <c r="E2397" s="4">
        <v>43160</v>
      </c>
      <c r="F2397">
        <v>806231</v>
      </c>
      <c r="G2397" s="3">
        <v>1975.2996439549011</v>
      </c>
      <c r="H2397" s="10" t="str">
        <f>IF(AND(E2397&gt;=$L$2,SUM($I$1:I2396)&lt;90),1,"")</f>
        <v/>
      </c>
      <c r="I2397" s="10" t="str">
        <f>IF(AND(H2397=1,F2397=$L$4),1,"")</f>
        <v/>
      </c>
      <c r="J2397" s="10" t="str">
        <f t="shared" si="40"/>
        <v/>
      </c>
    </row>
    <row r="2398" spans="5:10" x14ac:dyDescent="0.25">
      <c r="E2398" s="4">
        <v>43160</v>
      </c>
      <c r="F2398">
        <v>806171</v>
      </c>
      <c r="G2398" s="3">
        <v>4787.4964476433388</v>
      </c>
      <c r="H2398" s="10" t="str">
        <f>IF(AND(E2398&gt;=$L$2,SUM($I$1:I2397)&lt;90),1,"")</f>
        <v/>
      </c>
      <c r="I2398" s="10" t="str">
        <f>IF(AND(H2398=1,F2398=$L$4),1,"")</f>
        <v/>
      </c>
      <c r="J2398" s="10" t="str">
        <f t="shared" si="40"/>
        <v/>
      </c>
    </row>
    <row r="2399" spans="5:10" x14ac:dyDescent="0.25">
      <c r="E2399" s="4">
        <v>43160</v>
      </c>
      <c r="F2399">
        <v>806028</v>
      </c>
      <c r="G2399" s="3">
        <v>13061.607034874392</v>
      </c>
      <c r="H2399" s="10" t="str">
        <f>IF(AND(E2399&gt;=$L$2,SUM($I$1:I2398)&lt;90),1,"")</f>
        <v/>
      </c>
      <c r="I2399" s="10" t="str">
        <f>IF(AND(H2399=1,F2399=$L$4),1,"")</f>
        <v/>
      </c>
      <c r="J2399" s="10" t="str">
        <f t="shared" si="40"/>
        <v/>
      </c>
    </row>
    <row r="2400" spans="5:10" x14ac:dyDescent="0.25">
      <c r="E2400" s="4">
        <v>43160</v>
      </c>
      <c r="F2400">
        <v>806014</v>
      </c>
      <c r="G2400" s="3">
        <v>4086.5522722266969</v>
      </c>
      <c r="H2400" s="10" t="str">
        <f>IF(AND(E2400&gt;=$L$2,SUM($I$1:I2399)&lt;90),1,"")</f>
        <v/>
      </c>
      <c r="I2400" s="10" t="str">
        <f>IF(AND(H2400=1,F2400=$L$4),1,"")</f>
        <v/>
      </c>
      <c r="J2400" s="10" t="str">
        <f t="shared" si="40"/>
        <v/>
      </c>
    </row>
    <row r="2401" spans="5:10" x14ac:dyDescent="0.25">
      <c r="E2401" s="4">
        <v>43160</v>
      </c>
      <c r="F2401">
        <v>806013</v>
      </c>
      <c r="G2401" s="3">
        <v>73786.620551092303</v>
      </c>
      <c r="H2401" s="10" t="str">
        <f>IF(AND(E2401&gt;=$L$2,SUM($I$1:I2400)&lt;90),1,"")</f>
        <v/>
      </c>
      <c r="I2401" s="10" t="str">
        <f>IF(AND(H2401=1,F2401=$L$4),1,"")</f>
        <v/>
      </c>
      <c r="J2401" s="10" t="str">
        <f t="shared" si="40"/>
        <v/>
      </c>
    </row>
    <row r="2402" spans="5:10" x14ac:dyDescent="0.25">
      <c r="E2402" s="4">
        <v>43160</v>
      </c>
      <c r="F2402">
        <v>805994</v>
      </c>
      <c r="G2402" s="3">
        <v>534.20739192508574</v>
      </c>
      <c r="H2402" s="10" t="str">
        <f>IF(AND(E2402&gt;=$L$2,SUM($I$1:I2401)&lt;90),1,"")</f>
        <v/>
      </c>
      <c r="I2402" s="10" t="str">
        <f>IF(AND(H2402=1,F2402=$L$4),1,"")</f>
        <v/>
      </c>
      <c r="J2402" s="10" t="str">
        <f t="shared" si="40"/>
        <v/>
      </c>
    </row>
    <row r="2403" spans="5:10" x14ac:dyDescent="0.25">
      <c r="E2403" s="4">
        <v>43160</v>
      </c>
      <c r="F2403">
        <v>805961</v>
      </c>
      <c r="G2403" s="3">
        <v>19147.523086639383</v>
      </c>
      <c r="H2403" s="10" t="str">
        <f>IF(AND(E2403&gt;=$L$2,SUM($I$1:I2402)&lt;90),1,"")</f>
        <v/>
      </c>
      <c r="I2403" s="10" t="str">
        <f>IF(AND(H2403=1,F2403=$L$4),1,"")</f>
        <v/>
      </c>
      <c r="J2403" s="10" t="str">
        <f t="shared" si="40"/>
        <v/>
      </c>
    </row>
    <row r="2404" spans="5:10" x14ac:dyDescent="0.25">
      <c r="E2404" s="4">
        <v>43160</v>
      </c>
      <c r="F2404">
        <v>805385</v>
      </c>
      <c r="G2404" s="3">
        <v>6308.6969404968158</v>
      </c>
      <c r="H2404" s="10" t="str">
        <f>IF(AND(E2404&gt;=$L$2,SUM($I$1:I2403)&lt;90),1,"")</f>
        <v/>
      </c>
      <c r="I2404" s="10" t="str">
        <f>IF(AND(H2404=1,F2404=$L$4),1,"")</f>
        <v/>
      </c>
      <c r="J2404" s="10" t="str">
        <f t="shared" si="40"/>
        <v/>
      </c>
    </row>
    <row r="2405" spans="5:10" x14ac:dyDescent="0.25">
      <c r="E2405" s="4">
        <v>43160</v>
      </c>
      <c r="F2405">
        <v>805349</v>
      </c>
      <c r="G2405" s="3">
        <v>11918.326051431444</v>
      </c>
      <c r="H2405" s="10" t="str">
        <f>IF(AND(E2405&gt;=$L$2,SUM($I$1:I2404)&lt;90),1,"")</f>
        <v/>
      </c>
      <c r="I2405" s="10" t="str">
        <f>IF(AND(H2405=1,F2405=$L$4),1,"")</f>
        <v/>
      </c>
      <c r="J2405" s="10" t="str">
        <f t="shared" si="40"/>
        <v/>
      </c>
    </row>
    <row r="2406" spans="5:10" x14ac:dyDescent="0.25">
      <c r="E2406" s="4">
        <v>43160</v>
      </c>
      <c r="F2406">
        <v>805173</v>
      </c>
      <c r="G2406" s="3">
        <v>13825.373614930526</v>
      </c>
      <c r="H2406" s="10" t="str">
        <f>IF(AND(E2406&gt;=$L$2,SUM($I$1:I2405)&lt;90),1,"")</f>
        <v/>
      </c>
      <c r="I2406" s="10" t="str">
        <f>IF(AND(H2406=1,F2406=$L$4),1,"")</f>
        <v/>
      </c>
      <c r="J2406" s="10" t="str">
        <f t="shared" si="40"/>
        <v/>
      </c>
    </row>
    <row r="2407" spans="5:10" x14ac:dyDescent="0.25">
      <c r="E2407" s="4">
        <v>43160</v>
      </c>
      <c r="F2407">
        <v>804767</v>
      </c>
      <c r="G2407" s="3">
        <v>9944.6916644223711</v>
      </c>
      <c r="H2407" s="10" t="str">
        <f>IF(AND(E2407&gt;=$L$2,SUM($I$1:I2406)&lt;90),1,"")</f>
        <v/>
      </c>
      <c r="I2407" s="10" t="str">
        <f>IF(AND(H2407=1,F2407=$L$4),1,"")</f>
        <v/>
      </c>
      <c r="J2407" s="10" t="str">
        <f t="shared" si="40"/>
        <v/>
      </c>
    </row>
    <row r="2408" spans="5:10" x14ac:dyDescent="0.25">
      <c r="E2408" s="4">
        <v>43160</v>
      </c>
      <c r="F2408">
        <v>804729</v>
      </c>
      <c r="G2408" s="3">
        <v>15698.435864140778</v>
      </c>
      <c r="H2408" s="10" t="str">
        <f>IF(AND(E2408&gt;=$L$2,SUM($I$1:I2407)&lt;90),1,"")</f>
        <v/>
      </c>
      <c r="I2408" s="10" t="str">
        <f>IF(AND(H2408=1,F2408=$L$4),1,"")</f>
        <v/>
      </c>
      <c r="J2408" s="10" t="str">
        <f t="shared" si="40"/>
        <v/>
      </c>
    </row>
    <row r="2409" spans="5:10" x14ac:dyDescent="0.25">
      <c r="E2409" s="4">
        <v>43160</v>
      </c>
      <c r="F2409">
        <v>804519</v>
      </c>
      <c r="G2409" s="3">
        <v>50204.09603989224</v>
      </c>
      <c r="H2409" s="10" t="str">
        <f>IF(AND(E2409&gt;=$L$2,SUM($I$1:I2408)&lt;90),1,"")</f>
        <v/>
      </c>
      <c r="I2409" s="10" t="str">
        <f>IF(AND(H2409=1,F2409=$L$4),1,"")</f>
        <v/>
      </c>
      <c r="J2409" s="10" t="str">
        <f t="shared" si="40"/>
        <v/>
      </c>
    </row>
    <row r="2410" spans="5:10" x14ac:dyDescent="0.25">
      <c r="E2410" s="4">
        <v>43160</v>
      </c>
      <c r="F2410">
        <v>804460</v>
      </c>
      <c r="G2410" s="3">
        <v>50334.513803938491</v>
      </c>
      <c r="H2410" s="10" t="str">
        <f>IF(AND(E2410&gt;=$L$2,SUM($I$1:I2409)&lt;90),1,"")</f>
        <v/>
      </c>
      <c r="I2410" s="10" t="str">
        <f>IF(AND(H2410=1,F2410=$L$4),1,"")</f>
        <v/>
      </c>
      <c r="J2410" s="10" t="str">
        <f t="shared" si="40"/>
        <v/>
      </c>
    </row>
    <row r="2411" spans="5:10" x14ac:dyDescent="0.25">
      <c r="E2411" s="4">
        <v>43160</v>
      </c>
      <c r="F2411">
        <v>804429</v>
      </c>
      <c r="G2411" s="3">
        <v>4992.2644161723911</v>
      </c>
      <c r="H2411" s="10" t="str">
        <f>IF(AND(E2411&gt;=$L$2,SUM($I$1:I2410)&lt;90),1,"")</f>
        <v/>
      </c>
      <c r="I2411" s="10" t="str">
        <f>IF(AND(H2411=1,F2411=$L$4),1,"")</f>
        <v/>
      </c>
      <c r="J2411" s="10" t="str">
        <f t="shared" si="40"/>
        <v/>
      </c>
    </row>
    <row r="2412" spans="5:10" x14ac:dyDescent="0.25">
      <c r="E2412" s="4">
        <v>43160</v>
      </c>
      <c r="F2412">
        <v>802726</v>
      </c>
      <c r="G2412" s="3">
        <v>1288.451516769856</v>
      </c>
      <c r="H2412" s="10" t="str">
        <f>IF(AND(E2412&gt;=$L$2,SUM($I$1:I2411)&lt;90),1,"")</f>
        <v/>
      </c>
      <c r="I2412" s="10" t="str">
        <f>IF(AND(H2412=1,F2412=$L$4),1,"")</f>
        <v/>
      </c>
      <c r="J2412" s="10" t="str">
        <f t="shared" si="40"/>
        <v/>
      </c>
    </row>
    <row r="2413" spans="5:10" x14ac:dyDescent="0.25">
      <c r="E2413" s="4">
        <v>43160</v>
      </c>
      <c r="F2413">
        <v>802694</v>
      </c>
      <c r="G2413" s="3">
        <v>239.37482238216694</v>
      </c>
      <c r="H2413" s="10" t="str">
        <f>IF(AND(E2413&gt;=$L$2,SUM($I$1:I2412)&lt;90),1,"")</f>
        <v/>
      </c>
      <c r="I2413" s="10" t="str">
        <f>IF(AND(H2413=1,F2413=$L$4),1,"")</f>
        <v/>
      </c>
      <c r="J2413" s="10" t="str">
        <f t="shared" si="40"/>
        <v/>
      </c>
    </row>
    <row r="2414" spans="5:10" x14ac:dyDescent="0.25">
      <c r="E2414" s="4">
        <v>43160</v>
      </c>
      <c r="F2414">
        <v>802687</v>
      </c>
      <c r="G2414" s="3">
        <v>2039.3651277229676</v>
      </c>
      <c r="H2414" s="10" t="str">
        <f>IF(AND(E2414&gt;=$L$2,SUM($I$1:I2413)&lt;90),1,"")</f>
        <v/>
      </c>
      <c r="I2414" s="10" t="str">
        <f>IF(AND(H2414=1,F2414=$L$4),1,"")</f>
        <v/>
      </c>
      <c r="J2414" s="10" t="str">
        <f t="shared" si="40"/>
        <v/>
      </c>
    </row>
    <row r="2415" spans="5:10" x14ac:dyDescent="0.25">
      <c r="E2415" s="4">
        <v>43160</v>
      </c>
      <c r="F2415">
        <v>101790</v>
      </c>
      <c r="G2415" s="3">
        <v>13816.589970899355</v>
      </c>
      <c r="H2415" s="10" t="str">
        <f>IF(AND(E2415&gt;=$L$2,SUM($I$1:I2414)&lt;90),1,"")</f>
        <v/>
      </c>
      <c r="I2415" s="10" t="str">
        <f>IF(AND(H2415=1,F2415=$L$4),1,"")</f>
        <v/>
      </c>
      <c r="J2415" s="10" t="str">
        <f t="shared" si="40"/>
        <v/>
      </c>
    </row>
    <row r="2416" spans="5:10" x14ac:dyDescent="0.25">
      <c r="E2416" s="4">
        <v>43191</v>
      </c>
      <c r="F2416">
        <v>101790</v>
      </c>
      <c r="G2416" s="3">
        <v>24348.421105682442</v>
      </c>
      <c r="H2416" s="10" t="str">
        <f>IF(AND(E2416&gt;=$L$2,SUM($I$1:I2415)&lt;90),1,"")</f>
        <v/>
      </c>
      <c r="I2416" s="10" t="str">
        <f>IF(AND(H2416=1,F2416=$L$4),1,"")</f>
        <v/>
      </c>
      <c r="J2416" s="10" t="str">
        <f t="shared" si="40"/>
        <v/>
      </c>
    </row>
    <row r="2417" spans="5:10" x14ac:dyDescent="0.25">
      <c r="E2417" s="4">
        <v>43191</v>
      </c>
      <c r="F2417">
        <v>802687</v>
      </c>
      <c r="G2417" s="3">
        <v>3846.8652579667942</v>
      </c>
      <c r="H2417" s="10" t="str">
        <f>IF(AND(E2417&gt;=$L$2,SUM($I$1:I2416)&lt;90),1,"")</f>
        <v/>
      </c>
      <c r="I2417" s="10" t="str">
        <f>IF(AND(H2417=1,F2417=$L$4),1,"")</f>
        <v/>
      </c>
      <c r="J2417" s="10" t="str">
        <f t="shared" si="40"/>
        <v/>
      </c>
    </row>
    <row r="2418" spans="5:10" x14ac:dyDescent="0.25">
      <c r="E2418" s="4">
        <v>43191</v>
      </c>
      <c r="F2418">
        <v>802694</v>
      </c>
      <c r="G2418" s="3">
        <v>549.81836747708553</v>
      </c>
      <c r="H2418" s="10" t="str">
        <f>IF(AND(E2418&gt;=$L$2,SUM($I$1:I2417)&lt;90),1,"")</f>
        <v/>
      </c>
      <c r="I2418" s="10" t="str">
        <f>IF(AND(H2418=1,F2418=$L$4),1,"")</f>
        <v/>
      </c>
      <c r="J2418" s="10" t="str">
        <f t="shared" si="40"/>
        <v/>
      </c>
    </row>
    <row r="2419" spans="5:10" x14ac:dyDescent="0.25">
      <c r="E2419" s="4">
        <v>43191</v>
      </c>
      <c r="F2419">
        <v>802697</v>
      </c>
      <c r="G2419" s="3">
        <v>225.91807848377465</v>
      </c>
      <c r="H2419" s="10" t="str">
        <f>IF(AND(E2419&gt;=$L$2,SUM($I$1:I2418)&lt;90),1,"")</f>
        <v/>
      </c>
      <c r="I2419" s="10" t="str">
        <f>IF(AND(H2419=1,F2419=$L$4),1,"")</f>
        <v/>
      </c>
      <c r="J2419" s="10" t="str">
        <f t="shared" si="40"/>
        <v/>
      </c>
    </row>
    <row r="2420" spans="5:10" x14ac:dyDescent="0.25">
      <c r="E2420" s="4">
        <v>43191</v>
      </c>
      <c r="F2420">
        <v>802726</v>
      </c>
      <c r="G2420" s="3">
        <v>1509.1088575966428</v>
      </c>
      <c r="H2420" s="10" t="str">
        <f>IF(AND(E2420&gt;=$L$2,SUM($I$1:I2419)&lt;90),1,"")</f>
        <v/>
      </c>
      <c r="I2420" s="10" t="str">
        <f>IF(AND(H2420=1,F2420=$L$4),1,"")</f>
        <v/>
      </c>
      <c r="J2420" s="10" t="str">
        <f t="shared" si="40"/>
        <v/>
      </c>
    </row>
    <row r="2421" spans="5:10" x14ac:dyDescent="0.25">
      <c r="E2421" s="4">
        <v>43191</v>
      </c>
      <c r="F2421">
        <v>804429</v>
      </c>
      <c r="G2421" s="3">
        <v>5318.6726712323944</v>
      </c>
      <c r="H2421" s="10" t="str">
        <f>IF(AND(E2421&gt;=$L$2,SUM($I$1:I2420)&lt;90),1,"")</f>
        <v/>
      </c>
      <c r="I2421" s="10" t="str">
        <f>IF(AND(H2421=1,F2421=$L$4),1,"")</f>
        <v/>
      </c>
      <c r="J2421" s="10" t="str">
        <f t="shared" si="40"/>
        <v/>
      </c>
    </row>
    <row r="2422" spans="5:10" x14ac:dyDescent="0.25">
      <c r="E2422" s="4">
        <v>43191</v>
      </c>
      <c r="F2422">
        <v>804460</v>
      </c>
      <c r="G2422" s="3">
        <v>25737.785647170196</v>
      </c>
      <c r="H2422" s="10" t="str">
        <f>IF(AND(E2422&gt;=$L$2,SUM($I$1:I2421)&lt;90),1,"")</f>
        <v/>
      </c>
      <c r="I2422" s="10" t="str">
        <f>IF(AND(H2422=1,F2422=$L$4),1,"")</f>
        <v/>
      </c>
      <c r="J2422" s="10" t="str">
        <f t="shared" si="40"/>
        <v/>
      </c>
    </row>
    <row r="2423" spans="5:10" x14ac:dyDescent="0.25">
      <c r="E2423" s="4">
        <v>43191</v>
      </c>
      <c r="F2423">
        <v>804519</v>
      </c>
      <c r="G2423" s="3">
        <v>40201.488070542619</v>
      </c>
      <c r="H2423" s="10" t="str">
        <f>IF(AND(E2423&gt;=$L$2,SUM($I$1:I2422)&lt;90),1,"")</f>
        <v/>
      </c>
      <c r="I2423" s="10" t="str">
        <f>IF(AND(H2423=1,F2423=$L$4),1,"")</f>
        <v/>
      </c>
      <c r="J2423" s="10" t="str">
        <f t="shared" si="40"/>
        <v/>
      </c>
    </row>
    <row r="2424" spans="5:10" x14ac:dyDescent="0.25">
      <c r="E2424" s="4">
        <v>43191</v>
      </c>
      <c r="F2424">
        <v>804729</v>
      </c>
      <c r="G2424" s="3">
        <v>11700.618149753478</v>
      </c>
      <c r="H2424" s="10" t="str">
        <f>IF(AND(E2424&gt;=$L$2,SUM($I$1:I2423)&lt;90),1,"")</f>
        <v/>
      </c>
      <c r="I2424" s="10" t="str">
        <f>IF(AND(H2424=1,F2424=$L$4),1,"")</f>
        <v/>
      </c>
      <c r="J2424" s="10" t="str">
        <f t="shared" si="40"/>
        <v/>
      </c>
    </row>
    <row r="2425" spans="5:10" x14ac:dyDescent="0.25">
      <c r="E2425" s="4">
        <v>43191</v>
      </c>
      <c r="F2425">
        <v>804767</v>
      </c>
      <c r="G2425" s="3">
        <v>4540.6393094409068</v>
      </c>
      <c r="H2425" s="10" t="str">
        <f>IF(AND(E2425&gt;=$L$2,SUM($I$1:I2424)&lt;90),1,"")</f>
        <v/>
      </c>
      <c r="I2425" s="10" t="str">
        <f>IF(AND(H2425=1,F2425=$L$4),1,"")</f>
        <v/>
      </c>
      <c r="J2425" s="10" t="str">
        <f t="shared" si="40"/>
        <v/>
      </c>
    </row>
    <row r="2426" spans="5:10" x14ac:dyDescent="0.25">
      <c r="E2426" s="4">
        <v>43191</v>
      </c>
      <c r="F2426">
        <v>805173</v>
      </c>
      <c r="G2426" s="3">
        <v>9063.4892401527777</v>
      </c>
      <c r="H2426" s="10" t="str">
        <f>IF(AND(E2426&gt;=$L$2,SUM($I$1:I2425)&lt;90),1,"")</f>
        <v/>
      </c>
      <c r="I2426" s="10" t="str">
        <f>IF(AND(H2426=1,F2426=$L$4),1,"")</f>
        <v/>
      </c>
      <c r="J2426" s="10" t="str">
        <f t="shared" si="40"/>
        <v/>
      </c>
    </row>
    <row r="2427" spans="5:10" x14ac:dyDescent="0.25">
      <c r="E2427" s="4">
        <v>43191</v>
      </c>
      <c r="F2427">
        <v>805349</v>
      </c>
      <c r="G2427" s="3">
        <v>5971.7467804628013</v>
      </c>
      <c r="H2427" s="10" t="str">
        <f>IF(AND(E2427&gt;=$L$2,SUM($I$1:I2426)&lt;90),1,"")</f>
        <v/>
      </c>
      <c r="I2427" s="10" t="str">
        <f>IF(AND(H2427=1,F2427=$L$4),1,"")</f>
        <v/>
      </c>
      <c r="J2427" s="10" t="str">
        <f t="shared" si="40"/>
        <v/>
      </c>
    </row>
    <row r="2428" spans="5:10" x14ac:dyDescent="0.25">
      <c r="E2428" s="4">
        <v>43191</v>
      </c>
      <c r="F2428">
        <v>805385</v>
      </c>
      <c r="G2428" s="3">
        <v>2865.4728124566154</v>
      </c>
      <c r="H2428" s="10" t="str">
        <f>IF(AND(E2428&gt;=$L$2,SUM($I$1:I2427)&lt;90),1,"")</f>
        <v/>
      </c>
      <c r="I2428" s="10" t="str">
        <f>IF(AND(H2428=1,F2428=$L$4),1,"")</f>
        <v/>
      </c>
      <c r="J2428" s="10" t="str">
        <f t="shared" si="40"/>
        <v/>
      </c>
    </row>
    <row r="2429" spans="5:10" x14ac:dyDescent="0.25">
      <c r="E2429" s="4">
        <v>43191</v>
      </c>
      <c r="F2429">
        <v>805961</v>
      </c>
      <c r="G2429" s="3">
        <v>19178.227636358413</v>
      </c>
      <c r="H2429" s="10" t="str">
        <f>IF(AND(E2429&gt;=$L$2,SUM($I$1:I2428)&lt;90),1,"")</f>
        <v/>
      </c>
      <c r="I2429" s="10" t="str">
        <f>IF(AND(H2429=1,F2429=$L$4),1,"")</f>
        <v/>
      </c>
      <c r="J2429" s="10" t="str">
        <f t="shared" si="40"/>
        <v/>
      </c>
    </row>
    <row r="2430" spans="5:10" x14ac:dyDescent="0.25">
      <c r="E2430" s="4">
        <v>43191</v>
      </c>
      <c r="F2430">
        <v>805994</v>
      </c>
      <c r="G2430" s="3">
        <v>13.172109151144449</v>
      </c>
      <c r="H2430" s="10" t="str">
        <f>IF(AND(E2430&gt;=$L$2,SUM($I$1:I2429)&lt;90),1,"")</f>
        <v/>
      </c>
      <c r="I2430" s="10" t="str">
        <f>IF(AND(H2430=1,F2430=$L$4),1,"")</f>
        <v/>
      </c>
      <c r="J2430" s="10" t="str">
        <f t="shared" si="40"/>
        <v/>
      </c>
    </row>
    <row r="2431" spans="5:10" x14ac:dyDescent="0.25">
      <c r="E2431" s="4">
        <v>43191</v>
      </c>
      <c r="F2431">
        <v>806013</v>
      </c>
      <c r="G2431" s="3">
        <v>24507.798938827964</v>
      </c>
      <c r="H2431" s="10" t="str">
        <f>IF(AND(E2431&gt;=$L$2,SUM($I$1:I2430)&lt;90),1,"")</f>
        <v/>
      </c>
      <c r="I2431" s="10" t="str">
        <f>IF(AND(H2431=1,F2431=$L$4),1,"")</f>
        <v/>
      </c>
      <c r="J2431" s="10" t="str">
        <f t="shared" si="40"/>
        <v/>
      </c>
    </row>
    <row r="2432" spans="5:10" x14ac:dyDescent="0.25">
      <c r="E2432" s="4">
        <v>43191</v>
      </c>
      <c r="F2432">
        <v>806014</v>
      </c>
      <c r="G2432" s="3">
        <v>3914.1086408042206</v>
      </c>
      <c r="H2432" s="10" t="str">
        <f>IF(AND(E2432&gt;=$L$2,SUM($I$1:I2431)&lt;90),1,"")</f>
        <v/>
      </c>
      <c r="I2432" s="10" t="str">
        <f>IF(AND(H2432=1,F2432=$L$4),1,"")</f>
        <v/>
      </c>
      <c r="J2432" s="10" t="str">
        <f t="shared" si="40"/>
        <v/>
      </c>
    </row>
    <row r="2433" spans="5:10" x14ac:dyDescent="0.25">
      <c r="E2433" s="4">
        <v>43191</v>
      </c>
      <c r="F2433">
        <v>806028</v>
      </c>
      <c r="G2433" s="3">
        <v>6394.6371103811271</v>
      </c>
      <c r="H2433" s="10" t="str">
        <f>IF(AND(E2433&gt;=$L$2,SUM($I$1:I2432)&lt;90),1,"")</f>
        <v/>
      </c>
      <c r="I2433" s="10" t="str">
        <f>IF(AND(H2433=1,F2433=$L$4),1,"")</f>
        <v/>
      </c>
      <c r="J2433" s="10" t="str">
        <f t="shared" si="40"/>
        <v/>
      </c>
    </row>
    <row r="2434" spans="5:10" x14ac:dyDescent="0.25">
      <c r="E2434" s="4">
        <v>43191</v>
      </c>
      <c r="F2434">
        <v>806171</v>
      </c>
      <c r="G2434" s="3">
        <v>3756.4417755733512</v>
      </c>
      <c r="H2434" s="10" t="str">
        <f>IF(AND(E2434&gt;=$L$2,SUM($I$1:I2433)&lt;90),1,"")</f>
        <v/>
      </c>
      <c r="I2434" s="10" t="str">
        <f>IF(AND(H2434=1,F2434=$L$4),1,"")</f>
        <v/>
      </c>
      <c r="J2434" s="10" t="str">
        <f t="shared" si="40"/>
        <v/>
      </c>
    </row>
    <row r="2435" spans="5:10" x14ac:dyDescent="0.25">
      <c r="E2435" s="4">
        <v>43191</v>
      </c>
      <c r="F2435">
        <v>806231</v>
      </c>
      <c r="G2435" s="3">
        <v>1092.3241049627884</v>
      </c>
      <c r="H2435" s="10" t="str">
        <f>IF(AND(E2435&gt;=$L$2,SUM($I$1:I2434)&lt;90),1,"")</f>
        <v/>
      </c>
      <c r="I2435" s="10" t="str">
        <f>IF(AND(H2435=1,F2435=$L$4),1,"")</f>
        <v/>
      </c>
      <c r="J2435" s="10" t="str">
        <f t="shared" ref="J2435:J2498" si="41">IF(AND(H2435=1,I2435=1),ROW(),"")</f>
        <v/>
      </c>
    </row>
    <row r="2436" spans="5:10" x14ac:dyDescent="0.25">
      <c r="E2436" s="4">
        <v>43191</v>
      </c>
      <c r="F2436">
        <v>806436</v>
      </c>
      <c r="G2436" s="3">
        <v>574.86178140590732</v>
      </c>
      <c r="H2436" s="10" t="str">
        <f>IF(AND(E2436&gt;=$L$2,SUM($I$1:I2435)&lt;90),1,"")</f>
        <v/>
      </c>
      <c r="I2436" s="10" t="str">
        <f>IF(AND(H2436=1,F2436=$L$4),1,"")</f>
        <v/>
      </c>
      <c r="J2436" s="10" t="str">
        <f t="shared" si="41"/>
        <v/>
      </c>
    </row>
    <row r="2437" spans="5:10" x14ac:dyDescent="0.25">
      <c r="E2437" s="4">
        <v>43191</v>
      </c>
      <c r="F2437">
        <v>806538</v>
      </c>
      <c r="G2437" s="3">
        <v>3522.8829362652468</v>
      </c>
      <c r="H2437" s="10" t="str">
        <f>IF(AND(E2437&gt;=$L$2,SUM($I$1:I2436)&lt;90),1,"")</f>
        <v/>
      </c>
      <c r="I2437" s="10" t="str">
        <f>IF(AND(H2437=1,F2437=$L$4),1,"")</f>
        <v/>
      </c>
      <c r="J2437" s="10" t="str">
        <f t="shared" si="41"/>
        <v/>
      </c>
    </row>
    <row r="2438" spans="5:10" x14ac:dyDescent="0.25">
      <c r="E2438" s="4">
        <v>43191</v>
      </c>
      <c r="F2438">
        <v>806662</v>
      </c>
      <c r="G2438" s="3">
        <v>20.672242475639511</v>
      </c>
      <c r="H2438" s="10" t="str">
        <f>IF(AND(E2438&gt;=$L$2,SUM($I$1:I2437)&lt;90),1,"")</f>
        <v/>
      </c>
      <c r="I2438" s="10" t="str">
        <f>IF(AND(H2438=1,F2438=$L$4),1,"")</f>
        <v/>
      </c>
      <c r="J2438" s="10" t="str">
        <f t="shared" si="41"/>
        <v/>
      </c>
    </row>
    <row r="2439" spans="5:10" x14ac:dyDescent="0.25">
      <c r="E2439" s="4">
        <v>43191</v>
      </c>
      <c r="F2439">
        <v>807533</v>
      </c>
      <c r="G2439" s="3">
        <v>4415.5394293799936</v>
      </c>
      <c r="H2439" s="10" t="str">
        <f>IF(AND(E2439&gt;=$L$2,SUM($I$1:I2438)&lt;90),1,"")</f>
        <v/>
      </c>
      <c r="I2439" s="10" t="str">
        <f>IF(AND(H2439=1,F2439=$L$4),1,"")</f>
        <v/>
      </c>
      <c r="J2439" s="10" t="str">
        <f t="shared" si="41"/>
        <v/>
      </c>
    </row>
    <row r="2440" spans="5:10" x14ac:dyDescent="0.25">
      <c r="E2440" s="4">
        <v>43191</v>
      </c>
      <c r="F2440">
        <v>807860</v>
      </c>
      <c r="G2440" s="3">
        <v>5104.80168190109</v>
      </c>
      <c r="H2440" s="10" t="str">
        <f>IF(AND(E2440&gt;=$L$2,SUM($I$1:I2439)&lt;90),1,"")</f>
        <v/>
      </c>
      <c r="I2440" s="10" t="str">
        <f>IF(AND(H2440=1,F2440=$L$4),1,"")</f>
        <v/>
      </c>
      <c r="J2440" s="10" t="str">
        <f t="shared" si="41"/>
        <v/>
      </c>
    </row>
    <row r="2441" spans="5:10" x14ac:dyDescent="0.25">
      <c r="E2441" s="4">
        <v>43191</v>
      </c>
      <c r="F2441">
        <v>809427</v>
      </c>
      <c r="G2441" s="3">
        <v>5113.0869854329922</v>
      </c>
      <c r="H2441" s="10" t="str">
        <f>IF(AND(E2441&gt;=$L$2,SUM($I$1:I2440)&lt;90),1,"")</f>
        <v/>
      </c>
      <c r="I2441" s="10" t="str">
        <f>IF(AND(H2441=1,F2441=$L$4),1,"")</f>
        <v/>
      </c>
      <c r="J2441" s="10" t="str">
        <f t="shared" si="41"/>
        <v/>
      </c>
    </row>
    <row r="2442" spans="5:10" x14ac:dyDescent="0.25">
      <c r="E2442" s="4">
        <v>43191</v>
      </c>
      <c r="F2442">
        <v>809528</v>
      </c>
      <c r="G2442" s="3">
        <v>190.17525560922786</v>
      </c>
      <c r="H2442" s="10" t="str">
        <f>IF(AND(E2442&gt;=$L$2,SUM($I$1:I2441)&lt;90),1,"")</f>
        <v/>
      </c>
      <c r="I2442" s="10" t="str">
        <f>IF(AND(H2442=1,F2442=$L$4),1,"")</f>
        <v/>
      </c>
      <c r="J2442" s="10" t="str">
        <f t="shared" si="41"/>
        <v/>
      </c>
    </row>
    <row r="2443" spans="5:10" x14ac:dyDescent="0.25">
      <c r="E2443" s="4">
        <v>43191</v>
      </c>
      <c r="F2443">
        <v>810254</v>
      </c>
      <c r="G2443" s="3">
        <v>3061.3083249341735</v>
      </c>
      <c r="H2443" s="10" t="str">
        <f>IF(AND(E2443&gt;=$L$2,SUM($I$1:I2442)&lt;90),1,"")</f>
        <v/>
      </c>
      <c r="I2443" s="10" t="str">
        <f>IF(AND(H2443=1,F2443=$L$4),1,"")</f>
        <v/>
      </c>
      <c r="J2443" s="10" t="str">
        <f t="shared" si="41"/>
        <v/>
      </c>
    </row>
    <row r="2444" spans="5:10" x14ac:dyDescent="0.25">
      <c r="E2444" s="4">
        <v>43191</v>
      </c>
      <c r="F2444">
        <v>810514</v>
      </c>
      <c r="G2444" s="3">
        <v>2775.0258921465334</v>
      </c>
      <c r="H2444" s="10" t="str">
        <f>IF(AND(E2444&gt;=$L$2,SUM($I$1:I2443)&lt;90),1,"")</f>
        <v/>
      </c>
      <c r="I2444" s="10" t="str">
        <f>IF(AND(H2444=1,F2444=$L$4),1,"")</f>
        <v/>
      </c>
      <c r="J2444" s="10" t="str">
        <f t="shared" si="41"/>
        <v/>
      </c>
    </row>
    <row r="2445" spans="5:10" x14ac:dyDescent="0.25">
      <c r="E2445" s="4">
        <v>43221</v>
      </c>
      <c r="F2445">
        <v>101790</v>
      </c>
      <c r="G2445" s="3">
        <v>52442.168911066612</v>
      </c>
      <c r="H2445" s="10" t="str">
        <f>IF(AND(E2445&gt;=$L$2,SUM($I$1:I2444)&lt;90),1,"")</f>
        <v/>
      </c>
      <c r="I2445" s="10" t="str">
        <f>IF(AND(H2445=1,F2445=$L$4),1,"")</f>
        <v/>
      </c>
      <c r="J2445" s="10" t="str">
        <f t="shared" si="41"/>
        <v/>
      </c>
    </row>
    <row r="2446" spans="5:10" x14ac:dyDescent="0.25">
      <c r="E2446" s="4">
        <v>43221</v>
      </c>
      <c r="F2446">
        <v>802687</v>
      </c>
      <c r="G2446" s="3">
        <v>3942.8371531556459</v>
      </c>
      <c r="H2446" s="10" t="str">
        <f>IF(AND(E2446&gt;=$L$2,SUM($I$1:I2445)&lt;90),1,"")</f>
        <v/>
      </c>
      <c r="I2446" s="10" t="str">
        <f>IF(AND(H2446=1,F2446=$L$4),1,"")</f>
        <v/>
      </c>
      <c r="J2446" s="10" t="str">
        <f t="shared" si="41"/>
        <v/>
      </c>
    </row>
    <row r="2447" spans="5:10" x14ac:dyDescent="0.25">
      <c r="E2447" s="4">
        <v>43221</v>
      </c>
      <c r="F2447">
        <v>802694</v>
      </c>
      <c r="G2447" s="3">
        <v>860.13482023677727</v>
      </c>
      <c r="H2447" s="10" t="str">
        <f>IF(AND(E2447&gt;=$L$2,SUM($I$1:I2446)&lt;90),1,"")</f>
        <v/>
      </c>
      <c r="I2447" s="10" t="str">
        <f>IF(AND(H2447=1,F2447=$L$4),1,"")</f>
        <v/>
      </c>
      <c r="J2447" s="10" t="str">
        <f t="shared" si="41"/>
        <v/>
      </c>
    </row>
    <row r="2448" spans="5:10" x14ac:dyDescent="0.25">
      <c r="E2448" s="4">
        <v>43221</v>
      </c>
      <c r="F2448">
        <v>802697</v>
      </c>
      <c r="G2448" s="3">
        <v>1542.666786468362</v>
      </c>
      <c r="H2448" s="10" t="str">
        <f>IF(AND(E2448&gt;=$L$2,SUM($I$1:I2447)&lt;90),1,"")</f>
        <v/>
      </c>
      <c r="I2448" s="10" t="str">
        <f>IF(AND(H2448=1,F2448=$L$4),1,"")</f>
        <v/>
      </c>
      <c r="J2448" s="10" t="str">
        <f t="shared" si="41"/>
        <v/>
      </c>
    </row>
    <row r="2449" spans="5:10" x14ac:dyDescent="0.25">
      <c r="E2449" s="4">
        <v>43221</v>
      </c>
      <c r="F2449">
        <v>802726</v>
      </c>
      <c r="G2449" s="3">
        <v>2162.7857394764187</v>
      </c>
      <c r="H2449" s="10" t="str">
        <f>IF(AND(E2449&gt;=$L$2,SUM($I$1:I2448)&lt;90),1,"")</f>
        <v/>
      </c>
      <c r="I2449" s="10" t="str">
        <f>IF(AND(H2449=1,F2449=$L$4),1,"")</f>
        <v/>
      </c>
      <c r="J2449" s="10" t="str">
        <f t="shared" si="41"/>
        <v/>
      </c>
    </row>
    <row r="2450" spans="5:10" x14ac:dyDescent="0.25">
      <c r="E2450" s="4">
        <v>43221</v>
      </c>
      <c r="F2450">
        <v>804429</v>
      </c>
      <c r="G2450" s="3">
        <v>8694.7630702016759</v>
      </c>
      <c r="H2450" s="10" t="str">
        <f>IF(AND(E2450&gt;=$L$2,SUM($I$1:I2449)&lt;90),1,"")</f>
        <v/>
      </c>
      <c r="I2450" s="10" t="str">
        <f>IF(AND(H2450=1,F2450=$L$4),1,"")</f>
        <v/>
      </c>
      <c r="J2450" s="10" t="str">
        <f t="shared" si="41"/>
        <v/>
      </c>
    </row>
    <row r="2451" spans="5:10" x14ac:dyDescent="0.25">
      <c r="E2451" s="4">
        <v>43221</v>
      </c>
      <c r="F2451">
        <v>804460</v>
      </c>
      <c r="G2451" s="3">
        <v>53578.11615717502</v>
      </c>
      <c r="H2451" s="10" t="str">
        <f>IF(AND(E2451&gt;=$L$2,SUM($I$1:I2450)&lt;90),1,"")</f>
        <v/>
      </c>
      <c r="I2451" s="10" t="str">
        <f>IF(AND(H2451=1,F2451=$L$4),1,"")</f>
        <v/>
      </c>
      <c r="J2451" s="10" t="str">
        <f t="shared" si="41"/>
        <v/>
      </c>
    </row>
    <row r="2452" spans="5:10" x14ac:dyDescent="0.25">
      <c r="E2452" s="4">
        <v>43221</v>
      </c>
      <c r="F2452">
        <v>804519</v>
      </c>
      <c r="G2452" s="3">
        <v>82403.514274380897</v>
      </c>
      <c r="H2452" s="10" t="str">
        <f>IF(AND(E2452&gt;=$L$2,SUM($I$1:I2451)&lt;90),1,"")</f>
        <v/>
      </c>
      <c r="I2452" s="10" t="str">
        <f>IF(AND(H2452=1,F2452=$L$4),1,"")</f>
        <v/>
      </c>
      <c r="J2452" s="10" t="str">
        <f t="shared" si="41"/>
        <v/>
      </c>
    </row>
    <row r="2453" spans="5:10" x14ac:dyDescent="0.25">
      <c r="E2453" s="4">
        <v>43221</v>
      </c>
      <c r="F2453">
        <v>804729</v>
      </c>
      <c r="G2453" s="3">
        <v>17168.47859010335</v>
      </c>
      <c r="H2453" s="10" t="str">
        <f>IF(AND(E2453&gt;=$L$2,SUM($I$1:I2452)&lt;90),1,"")</f>
        <v/>
      </c>
      <c r="I2453" s="10" t="str">
        <f>IF(AND(H2453=1,F2453=$L$4),1,"")</f>
        <v/>
      </c>
      <c r="J2453" s="10" t="str">
        <f t="shared" si="41"/>
        <v/>
      </c>
    </row>
    <row r="2454" spans="5:10" x14ac:dyDescent="0.25">
      <c r="E2454" s="4">
        <v>43221</v>
      </c>
      <c r="F2454">
        <v>804767</v>
      </c>
      <c r="G2454" s="3">
        <v>3740.7462253842796</v>
      </c>
      <c r="H2454" s="10" t="str">
        <f>IF(AND(E2454&gt;=$L$2,SUM($I$1:I2453)&lt;90),1,"")</f>
        <v/>
      </c>
      <c r="I2454" s="10" t="str">
        <f>IF(AND(H2454=1,F2454=$L$4),1,"")</f>
        <v/>
      </c>
      <c r="J2454" s="10" t="str">
        <f t="shared" si="41"/>
        <v/>
      </c>
    </row>
    <row r="2455" spans="5:10" x14ac:dyDescent="0.25">
      <c r="E2455" s="4">
        <v>43221</v>
      </c>
      <c r="F2455">
        <v>805173</v>
      </c>
      <c r="G2455" s="3">
        <v>21821.621909679052</v>
      </c>
      <c r="H2455" s="10" t="str">
        <f>IF(AND(E2455&gt;=$L$2,SUM($I$1:I2454)&lt;90),1,"")</f>
        <v/>
      </c>
      <c r="I2455" s="10" t="str">
        <f>IF(AND(H2455=1,F2455=$L$4),1,"")</f>
        <v/>
      </c>
      <c r="J2455" s="10" t="str">
        <f t="shared" si="41"/>
        <v/>
      </c>
    </row>
    <row r="2456" spans="5:10" x14ac:dyDescent="0.25">
      <c r="E2456" s="4">
        <v>43221</v>
      </c>
      <c r="F2456">
        <v>805349</v>
      </c>
      <c r="G2456" s="3">
        <v>6533.3689643347006</v>
      </c>
      <c r="H2456" s="10" t="str">
        <f>IF(AND(E2456&gt;=$L$2,SUM($I$1:I2455)&lt;90),1,"")</f>
        <v/>
      </c>
      <c r="I2456" s="10" t="str">
        <f>IF(AND(H2456=1,F2456=$L$4),1,"")</f>
        <v/>
      </c>
      <c r="J2456" s="10" t="str">
        <f t="shared" si="41"/>
        <v/>
      </c>
    </row>
    <row r="2457" spans="5:10" x14ac:dyDescent="0.25">
      <c r="E2457" s="4">
        <v>43221</v>
      </c>
      <c r="F2457">
        <v>805385</v>
      </c>
      <c r="G2457" s="3">
        <v>3653.0966967895001</v>
      </c>
      <c r="H2457" s="10" t="str">
        <f>IF(AND(E2457&gt;=$L$2,SUM($I$1:I2456)&lt;90),1,"")</f>
        <v/>
      </c>
      <c r="I2457" s="10" t="str">
        <f>IF(AND(H2457=1,F2457=$L$4),1,"")</f>
        <v/>
      </c>
      <c r="J2457" s="10" t="str">
        <f t="shared" si="41"/>
        <v/>
      </c>
    </row>
    <row r="2458" spans="5:10" x14ac:dyDescent="0.25">
      <c r="E2458" s="4">
        <v>43221</v>
      </c>
      <c r="F2458">
        <v>805877</v>
      </c>
      <c r="G2458" s="3">
        <v>2880.7166547482166</v>
      </c>
      <c r="H2458" s="10" t="str">
        <f>IF(AND(E2458&gt;=$L$2,SUM($I$1:I2457)&lt;90),1,"")</f>
        <v/>
      </c>
      <c r="I2458" s="10" t="str">
        <f>IF(AND(H2458=1,F2458=$L$4),1,"")</f>
        <v/>
      </c>
      <c r="J2458" s="10" t="str">
        <f t="shared" si="41"/>
        <v/>
      </c>
    </row>
    <row r="2459" spans="5:10" x14ac:dyDescent="0.25">
      <c r="E2459" s="4">
        <v>43221</v>
      </c>
      <c r="F2459">
        <v>805961</v>
      </c>
      <c r="G2459" s="3">
        <v>39538.860223506221</v>
      </c>
      <c r="H2459" s="10" t="str">
        <f>IF(AND(E2459&gt;=$L$2,SUM($I$1:I2458)&lt;90),1,"")</f>
        <v/>
      </c>
      <c r="I2459" s="10" t="str">
        <f>IF(AND(H2459=1,F2459=$L$4),1,"")</f>
        <v/>
      </c>
      <c r="J2459" s="10" t="str">
        <f t="shared" si="41"/>
        <v/>
      </c>
    </row>
    <row r="2460" spans="5:10" x14ac:dyDescent="0.25">
      <c r="E2460" s="4">
        <v>43221</v>
      </c>
      <c r="F2460">
        <v>805994</v>
      </c>
      <c r="G2460" s="3">
        <v>752.34753470534508</v>
      </c>
      <c r="H2460" s="10" t="str">
        <f>IF(AND(E2460&gt;=$L$2,SUM($I$1:I2459)&lt;90),1,"")</f>
        <v/>
      </c>
      <c r="I2460" s="10" t="str">
        <f>IF(AND(H2460=1,F2460=$L$4),1,"")</f>
        <v/>
      </c>
      <c r="J2460" s="10" t="str">
        <f t="shared" si="41"/>
        <v/>
      </c>
    </row>
    <row r="2461" spans="5:10" x14ac:dyDescent="0.25">
      <c r="E2461" s="4">
        <v>43221</v>
      </c>
      <c r="F2461">
        <v>806013</v>
      </c>
      <c r="G2461" s="3">
        <v>85309.829970902836</v>
      </c>
      <c r="H2461" s="10" t="str">
        <f>IF(AND(E2461&gt;=$L$2,SUM($I$1:I2460)&lt;90),1,"")</f>
        <v/>
      </c>
      <c r="I2461" s="10" t="str">
        <f>IF(AND(H2461=1,F2461=$L$4),1,"")</f>
        <v/>
      </c>
      <c r="J2461" s="10" t="str">
        <f t="shared" si="41"/>
        <v/>
      </c>
    </row>
    <row r="2462" spans="5:10" x14ac:dyDescent="0.25">
      <c r="E2462" s="4">
        <v>43221</v>
      </c>
      <c r="F2462">
        <v>806014</v>
      </c>
      <c r="G2462" s="3">
        <v>6874.0502274465252</v>
      </c>
      <c r="H2462" s="10" t="str">
        <f>IF(AND(E2462&gt;=$L$2,SUM($I$1:I2461)&lt;90),1,"")</f>
        <v/>
      </c>
      <c r="I2462" s="10" t="str">
        <f>IF(AND(H2462=1,F2462=$L$4),1,"")</f>
        <v/>
      </c>
      <c r="J2462" s="10" t="str">
        <f t="shared" si="41"/>
        <v/>
      </c>
    </row>
    <row r="2463" spans="5:10" x14ac:dyDescent="0.25">
      <c r="E2463" s="4">
        <v>43221</v>
      </c>
      <c r="F2463">
        <v>806028</v>
      </c>
      <c r="G2463" s="3">
        <v>39427.880366753125</v>
      </c>
      <c r="H2463" s="10" t="str">
        <f>IF(AND(E2463&gt;=$L$2,SUM($I$1:I2462)&lt;90),1,"")</f>
        <v/>
      </c>
      <c r="I2463" s="10" t="str">
        <f>IF(AND(H2463=1,F2463=$L$4),1,"")</f>
        <v/>
      </c>
      <c r="J2463" s="10" t="str">
        <f t="shared" si="41"/>
        <v/>
      </c>
    </row>
    <row r="2464" spans="5:10" x14ac:dyDescent="0.25">
      <c r="E2464" s="4">
        <v>43221</v>
      </c>
      <c r="F2464">
        <v>806171</v>
      </c>
      <c r="G2464" s="3">
        <v>6919.705165356334</v>
      </c>
      <c r="H2464" s="10" t="str">
        <f>IF(AND(E2464&gt;=$L$2,SUM($I$1:I2463)&lt;90),1,"")</f>
        <v/>
      </c>
      <c r="I2464" s="10" t="str">
        <f>IF(AND(H2464=1,F2464=$L$4),1,"")</f>
        <v/>
      </c>
      <c r="J2464" s="10" t="str">
        <f t="shared" si="41"/>
        <v/>
      </c>
    </row>
    <row r="2465" spans="5:10" x14ac:dyDescent="0.25">
      <c r="E2465" s="4">
        <v>43221</v>
      </c>
      <c r="F2465">
        <v>806231</v>
      </c>
      <c r="G2465" s="3">
        <v>3425.2079224430722</v>
      </c>
      <c r="H2465" s="10" t="str">
        <f>IF(AND(E2465&gt;=$L$2,SUM($I$1:I2464)&lt;90),1,"")</f>
        <v/>
      </c>
      <c r="I2465" s="10" t="str">
        <f>IF(AND(H2465=1,F2465=$L$4),1,"")</f>
        <v/>
      </c>
      <c r="J2465" s="10" t="str">
        <f t="shared" si="41"/>
        <v/>
      </c>
    </row>
    <row r="2466" spans="5:10" x14ac:dyDescent="0.25">
      <c r="E2466" s="4">
        <v>43221</v>
      </c>
      <c r="F2466">
        <v>806436</v>
      </c>
      <c r="G2466" s="3">
        <v>1333.699551450334</v>
      </c>
      <c r="H2466" s="10" t="str">
        <f>IF(AND(E2466&gt;=$L$2,SUM($I$1:I2465)&lt;90),1,"")</f>
        <v/>
      </c>
      <c r="I2466" s="10" t="str">
        <f>IF(AND(H2466=1,F2466=$L$4),1,"")</f>
        <v/>
      </c>
      <c r="J2466" s="10" t="str">
        <f t="shared" si="41"/>
        <v/>
      </c>
    </row>
    <row r="2467" spans="5:10" x14ac:dyDescent="0.25">
      <c r="E2467" s="4">
        <v>43221</v>
      </c>
      <c r="F2467">
        <v>806538</v>
      </c>
      <c r="G2467" s="3">
        <v>3169.732058309442</v>
      </c>
      <c r="H2467" s="10" t="str">
        <f>IF(AND(E2467&gt;=$L$2,SUM($I$1:I2466)&lt;90),1,"")</f>
        <v/>
      </c>
      <c r="I2467" s="10" t="str">
        <f>IF(AND(H2467=1,F2467=$L$4),1,"")</f>
        <v/>
      </c>
      <c r="J2467" s="10" t="str">
        <f t="shared" si="41"/>
        <v/>
      </c>
    </row>
    <row r="2468" spans="5:10" x14ac:dyDescent="0.25">
      <c r="E2468" s="4">
        <v>43221</v>
      </c>
      <c r="F2468">
        <v>807533</v>
      </c>
      <c r="G2468" s="3">
        <v>5892.3638127849126</v>
      </c>
      <c r="H2468" s="10" t="str">
        <f>IF(AND(E2468&gt;=$L$2,SUM($I$1:I2467)&lt;90),1,"")</f>
        <v/>
      </c>
      <c r="I2468" s="10" t="str">
        <f>IF(AND(H2468=1,F2468=$L$4),1,"")</f>
        <v/>
      </c>
      <c r="J2468" s="10" t="str">
        <f t="shared" si="41"/>
        <v/>
      </c>
    </row>
    <row r="2469" spans="5:10" x14ac:dyDescent="0.25">
      <c r="E2469" s="4">
        <v>43221</v>
      </c>
      <c r="F2469">
        <v>807860</v>
      </c>
      <c r="G2469" s="3">
        <v>10513.943946546431</v>
      </c>
      <c r="H2469" s="10" t="str">
        <f>IF(AND(E2469&gt;=$L$2,SUM($I$1:I2468)&lt;90),1,"")</f>
        <v/>
      </c>
      <c r="I2469" s="10" t="str">
        <f>IF(AND(H2469=1,F2469=$L$4),1,"")</f>
        <v/>
      </c>
      <c r="J2469" s="10" t="str">
        <f t="shared" si="41"/>
        <v/>
      </c>
    </row>
    <row r="2470" spans="5:10" x14ac:dyDescent="0.25">
      <c r="E2470" s="4">
        <v>43221</v>
      </c>
      <c r="F2470">
        <v>809000</v>
      </c>
      <c r="G2470" s="3">
        <v>1886.4119824009776</v>
      </c>
      <c r="H2470" s="10" t="str">
        <f>IF(AND(E2470&gt;=$L$2,SUM($I$1:I2469)&lt;90),1,"")</f>
        <v/>
      </c>
      <c r="I2470" s="10" t="str">
        <f>IF(AND(H2470=1,F2470=$L$4),1,"")</f>
        <v/>
      </c>
      <c r="J2470" s="10" t="str">
        <f t="shared" si="41"/>
        <v/>
      </c>
    </row>
    <row r="2471" spans="5:10" x14ac:dyDescent="0.25">
      <c r="E2471" s="4">
        <v>43221</v>
      </c>
      <c r="F2471">
        <v>809427</v>
      </c>
      <c r="G2471" s="3">
        <v>6022.0313208648213</v>
      </c>
      <c r="H2471" s="10" t="str">
        <f>IF(AND(E2471&gt;=$L$2,SUM($I$1:I2470)&lt;90),1,"")</f>
        <v/>
      </c>
      <c r="I2471" s="10" t="str">
        <f>IF(AND(H2471=1,F2471=$L$4),1,"")</f>
        <v/>
      </c>
      <c r="J2471" s="10" t="str">
        <f t="shared" si="41"/>
        <v/>
      </c>
    </row>
    <row r="2472" spans="5:10" x14ac:dyDescent="0.25">
      <c r="E2472" s="4">
        <v>43221</v>
      </c>
      <c r="F2472">
        <v>809455</v>
      </c>
      <c r="G2472" s="3">
        <v>901.77857891936719</v>
      </c>
      <c r="H2472" s="10" t="str">
        <f>IF(AND(E2472&gt;=$L$2,SUM($I$1:I2471)&lt;90),1,"")</f>
        <v/>
      </c>
      <c r="I2472" s="10" t="str">
        <f>IF(AND(H2472=1,F2472=$L$4),1,"")</f>
        <v/>
      </c>
      <c r="J2472" s="10" t="str">
        <f t="shared" si="41"/>
        <v/>
      </c>
    </row>
    <row r="2473" spans="5:10" x14ac:dyDescent="0.25">
      <c r="E2473" s="4">
        <v>43221</v>
      </c>
      <c r="F2473">
        <v>809528</v>
      </c>
      <c r="G2473" s="3">
        <v>894.71516127143559</v>
      </c>
      <c r="H2473" s="10" t="str">
        <f>IF(AND(E2473&gt;=$L$2,SUM($I$1:I2472)&lt;90),1,"")</f>
        <v/>
      </c>
      <c r="I2473" s="10" t="str">
        <f>IF(AND(H2473=1,F2473=$L$4),1,"")</f>
        <v/>
      </c>
      <c r="J2473" s="10" t="str">
        <f t="shared" si="41"/>
        <v/>
      </c>
    </row>
    <row r="2474" spans="5:10" x14ac:dyDescent="0.25">
      <c r="E2474" s="4">
        <v>43221</v>
      </c>
      <c r="F2474">
        <v>810082</v>
      </c>
      <c r="G2474" s="3">
        <v>18043.406826440514</v>
      </c>
      <c r="H2474" s="10" t="str">
        <f>IF(AND(E2474&gt;=$L$2,SUM($I$1:I2473)&lt;90),1,"")</f>
        <v/>
      </c>
      <c r="I2474" s="10" t="str">
        <f>IF(AND(H2474=1,F2474=$L$4),1,"")</f>
        <v/>
      </c>
      <c r="J2474" s="10" t="str">
        <f t="shared" si="41"/>
        <v/>
      </c>
    </row>
    <row r="2475" spans="5:10" x14ac:dyDescent="0.25">
      <c r="E2475" s="4">
        <v>43221</v>
      </c>
      <c r="F2475">
        <v>810254</v>
      </c>
      <c r="G2475" s="3">
        <v>5220.2515570240357</v>
      </c>
      <c r="H2475" s="10" t="str">
        <f>IF(AND(E2475&gt;=$L$2,SUM($I$1:I2474)&lt;90),1,"")</f>
        <v/>
      </c>
      <c r="I2475" s="10" t="str">
        <f>IF(AND(H2475=1,F2475=$L$4),1,"")</f>
        <v/>
      </c>
      <c r="J2475" s="10" t="str">
        <f t="shared" si="41"/>
        <v/>
      </c>
    </row>
    <row r="2476" spans="5:10" x14ac:dyDescent="0.25">
      <c r="E2476" s="4">
        <v>43221</v>
      </c>
      <c r="F2476">
        <v>810514</v>
      </c>
      <c r="G2476" s="3">
        <v>3889.7094935951277</v>
      </c>
      <c r="H2476" s="10" t="str">
        <f>IF(AND(E2476&gt;=$L$2,SUM($I$1:I2475)&lt;90),1,"")</f>
        <v/>
      </c>
      <c r="I2476" s="10" t="str">
        <f>IF(AND(H2476=1,F2476=$L$4),1,"")</f>
        <v/>
      </c>
      <c r="J2476" s="10" t="str">
        <f t="shared" si="41"/>
        <v/>
      </c>
    </row>
    <row r="2477" spans="5:10" x14ac:dyDescent="0.25">
      <c r="E2477" s="4">
        <v>43252</v>
      </c>
      <c r="F2477">
        <v>101790</v>
      </c>
      <c r="G2477" s="3">
        <v>22821.9542004711</v>
      </c>
      <c r="H2477" s="10" t="str">
        <f>IF(AND(E2477&gt;=$L$2,SUM($I$1:I2476)&lt;90),1,"")</f>
        <v/>
      </c>
      <c r="I2477" s="10" t="str">
        <f>IF(AND(H2477=1,F2477=$L$4),1,"")</f>
        <v/>
      </c>
      <c r="J2477" s="10" t="str">
        <f t="shared" si="41"/>
        <v/>
      </c>
    </row>
    <row r="2478" spans="5:10" x14ac:dyDescent="0.25">
      <c r="E2478" s="4">
        <v>43252</v>
      </c>
      <c r="F2478">
        <v>802687</v>
      </c>
      <c r="G2478" s="3">
        <v>4050.328627305842</v>
      </c>
      <c r="H2478" s="10" t="str">
        <f>IF(AND(E2478&gt;=$L$2,SUM($I$1:I2477)&lt;90),1,"")</f>
        <v/>
      </c>
      <c r="I2478" s="10" t="str">
        <f>IF(AND(H2478=1,F2478=$L$4),1,"")</f>
        <v/>
      </c>
      <c r="J2478" s="10" t="str">
        <f t="shared" si="41"/>
        <v/>
      </c>
    </row>
    <row r="2479" spans="5:10" x14ac:dyDescent="0.25">
      <c r="E2479" s="4">
        <v>43252</v>
      </c>
      <c r="F2479">
        <v>802694</v>
      </c>
      <c r="G2479" s="3">
        <v>117.10702140604607</v>
      </c>
      <c r="H2479" s="10" t="str">
        <f>IF(AND(E2479&gt;=$L$2,SUM($I$1:I2478)&lt;90),1,"")</f>
        <v/>
      </c>
      <c r="I2479" s="10" t="str">
        <f>IF(AND(H2479=1,F2479=$L$4),1,"")</f>
        <v/>
      </c>
      <c r="J2479" s="10" t="str">
        <f t="shared" si="41"/>
        <v/>
      </c>
    </row>
    <row r="2480" spans="5:10" x14ac:dyDescent="0.25">
      <c r="E2480" s="4">
        <v>43252</v>
      </c>
      <c r="F2480">
        <v>802697</v>
      </c>
      <c r="G2480" s="3">
        <v>1039.1632499073644</v>
      </c>
      <c r="H2480" s="10" t="str">
        <f>IF(AND(E2480&gt;=$L$2,SUM($I$1:I2479)&lt;90),1,"")</f>
        <v/>
      </c>
      <c r="I2480" s="10" t="str">
        <f>IF(AND(H2480=1,F2480=$L$4),1,"")</f>
        <v/>
      </c>
      <c r="J2480" s="10" t="str">
        <f t="shared" si="41"/>
        <v/>
      </c>
    </row>
    <row r="2481" spans="5:10" x14ac:dyDescent="0.25">
      <c r="E2481" s="4">
        <v>43252</v>
      </c>
      <c r="F2481">
        <v>802726</v>
      </c>
      <c r="G2481" s="3">
        <v>1178.6739611995827</v>
      </c>
      <c r="H2481" s="10" t="str">
        <f>IF(AND(E2481&gt;=$L$2,SUM($I$1:I2480)&lt;90),1,"")</f>
        <v/>
      </c>
      <c r="I2481" s="10" t="str">
        <f>IF(AND(H2481=1,F2481=$L$4),1,"")</f>
        <v/>
      </c>
      <c r="J2481" s="10" t="str">
        <f t="shared" si="41"/>
        <v/>
      </c>
    </row>
    <row r="2482" spans="5:10" x14ac:dyDescent="0.25">
      <c r="E2482" s="4">
        <v>43252</v>
      </c>
      <c r="F2482">
        <v>804429</v>
      </c>
      <c r="G2482" s="3">
        <v>4323.9470810196008</v>
      </c>
      <c r="H2482" s="10" t="str">
        <f>IF(AND(E2482&gt;=$L$2,SUM($I$1:I2481)&lt;90),1,"")</f>
        <v/>
      </c>
      <c r="I2482" s="10" t="str">
        <f>IF(AND(H2482=1,F2482=$L$4),1,"")</f>
        <v/>
      </c>
      <c r="J2482" s="10" t="str">
        <f t="shared" si="41"/>
        <v/>
      </c>
    </row>
    <row r="2483" spans="5:10" x14ac:dyDescent="0.25">
      <c r="E2483" s="4">
        <v>43252</v>
      </c>
      <c r="F2483">
        <v>804460</v>
      </c>
      <c r="G2483" s="3">
        <v>61635.543469531309</v>
      </c>
      <c r="H2483" s="10" t="str">
        <f>IF(AND(E2483&gt;=$L$2,SUM($I$1:I2482)&lt;90),1,"")</f>
        <v/>
      </c>
      <c r="I2483" s="10" t="str">
        <f>IF(AND(H2483=1,F2483=$L$4),1,"")</f>
        <v/>
      </c>
      <c r="J2483" s="10" t="str">
        <f t="shared" si="41"/>
        <v/>
      </c>
    </row>
    <row r="2484" spans="5:10" x14ac:dyDescent="0.25">
      <c r="E2484" s="4">
        <v>43252</v>
      </c>
      <c r="F2484">
        <v>804519</v>
      </c>
      <c r="G2484" s="3">
        <v>78664.991045810122</v>
      </c>
      <c r="H2484" s="10" t="str">
        <f>IF(AND(E2484&gt;=$L$2,SUM($I$1:I2483)&lt;90),1,"")</f>
        <v/>
      </c>
      <c r="I2484" s="10" t="str">
        <f>IF(AND(H2484=1,F2484=$L$4),1,"")</f>
        <v/>
      </c>
      <c r="J2484" s="10" t="str">
        <f t="shared" si="41"/>
        <v/>
      </c>
    </row>
    <row r="2485" spans="5:10" x14ac:dyDescent="0.25">
      <c r="E2485" s="4">
        <v>43252</v>
      </c>
      <c r="F2485">
        <v>804729</v>
      </c>
      <c r="G2485" s="3">
        <v>5885.113976408883</v>
      </c>
      <c r="H2485" s="10" t="str">
        <f>IF(AND(E2485&gt;=$L$2,SUM($I$1:I2484)&lt;90),1,"")</f>
        <v/>
      </c>
      <c r="I2485" s="10" t="str">
        <f>IF(AND(H2485=1,F2485=$L$4),1,"")</f>
        <v/>
      </c>
      <c r="J2485" s="10" t="str">
        <f t="shared" si="41"/>
        <v/>
      </c>
    </row>
    <row r="2486" spans="5:10" x14ac:dyDescent="0.25">
      <c r="E2486" s="4">
        <v>43252</v>
      </c>
      <c r="F2486">
        <v>804767</v>
      </c>
      <c r="G2486" s="3">
        <v>11927.93875106013</v>
      </c>
      <c r="H2486" s="10" t="str">
        <f>IF(AND(E2486&gt;=$L$2,SUM($I$1:I2485)&lt;90),1,"")</f>
        <v/>
      </c>
      <c r="I2486" s="10" t="str">
        <f>IF(AND(H2486=1,F2486=$L$4),1,"")</f>
        <v/>
      </c>
      <c r="J2486" s="10" t="str">
        <f t="shared" si="41"/>
        <v/>
      </c>
    </row>
    <row r="2487" spans="5:10" x14ac:dyDescent="0.25">
      <c r="E2487" s="4">
        <v>43252</v>
      </c>
      <c r="F2487">
        <v>805173</v>
      </c>
      <c r="G2487" s="3">
        <v>16620.09117401874</v>
      </c>
      <c r="H2487" s="10" t="str">
        <f>IF(AND(E2487&gt;=$L$2,SUM($I$1:I2486)&lt;90),1,"")</f>
        <v/>
      </c>
      <c r="I2487" s="10" t="str">
        <f>IF(AND(H2487=1,F2487=$L$4),1,"")</f>
        <v/>
      </c>
      <c r="J2487" s="10" t="str">
        <f t="shared" si="41"/>
        <v/>
      </c>
    </row>
    <row r="2488" spans="5:10" x14ac:dyDescent="0.25">
      <c r="E2488" s="4">
        <v>43252</v>
      </c>
      <c r="F2488">
        <v>805349</v>
      </c>
      <c r="G2488" s="3">
        <v>4665.9526816676052</v>
      </c>
      <c r="H2488" s="10" t="str">
        <f>IF(AND(E2488&gt;=$L$2,SUM($I$1:I2487)&lt;90),1,"")</f>
        <v/>
      </c>
      <c r="I2488" s="10" t="str">
        <f>IF(AND(H2488=1,F2488=$L$4),1,"")</f>
        <v/>
      </c>
      <c r="J2488" s="10" t="str">
        <f t="shared" si="41"/>
        <v/>
      </c>
    </row>
    <row r="2489" spans="5:10" x14ac:dyDescent="0.25">
      <c r="E2489" s="4">
        <v>43252</v>
      </c>
      <c r="F2489">
        <v>805385</v>
      </c>
      <c r="G2489" s="3">
        <v>2302.1887337345097</v>
      </c>
      <c r="H2489" s="10" t="str">
        <f>IF(AND(E2489&gt;=$L$2,SUM($I$1:I2488)&lt;90),1,"")</f>
        <v/>
      </c>
      <c r="I2489" s="10" t="str">
        <f>IF(AND(H2489=1,F2489=$L$4),1,"")</f>
        <v/>
      </c>
      <c r="J2489" s="10" t="str">
        <f t="shared" si="41"/>
        <v/>
      </c>
    </row>
    <row r="2490" spans="5:10" x14ac:dyDescent="0.25">
      <c r="E2490" s="4">
        <v>43252</v>
      </c>
      <c r="F2490">
        <v>805877</v>
      </c>
      <c r="G2490" s="3">
        <v>915.52375967276203</v>
      </c>
      <c r="H2490" s="10" t="str">
        <f>IF(AND(E2490&gt;=$L$2,SUM($I$1:I2489)&lt;90),1,"")</f>
        <v/>
      </c>
      <c r="I2490" s="10" t="str">
        <f>IF(AND(H2490=1,F2490=$L$4),1,"")</f>
        <v/>
      </c>
      <c r="J2490" s="10" t="str">
        <f t="shared" si="41"/>
        <v/>
      </c>
    </row>
    <row r="2491" spans="5:10" x14ac:dyDescent="0.25">
      <c r="E2491" s="4">
        <v>43252</v>
      </c>
      <c r="F2491">
        <v>805961</v>
      </c>
      <c r="G2491" s="3">
        <v>38397.351068087708</v>
      </c>
      <c r="H2491" s="10" t="str">
        <f>IF(AND(E2491&gt;=$L$2,SUM($I$1:I2490)&lt;90),1,"")</f>
        <v/>
      </c>
      <c r="I2491" s="10" t="str">
        <f>IF(AND(H2491=1,F2491=$L$4),1,"")</f>
        <v/>
      </c>
      <c r="J2491" s="10" t="str">
        <f t="shared" si="41"/>
        <v/>
      </c>
    </row>
    <row r="2492" spans="5:10" x14ac:dyDescent="0.25">
      <c r="E2492" s="4">
        <v>43252</v>
      </c>
      <c r="F2492">
        <v>805994</v>
      </c>
      <c r="G2492" s="3">
        <v>483.57735825511463</v>
      </c>
      <c r="H2492" s="10" t="str">
        <f>IF(AND(E2492&gt;=$L$2,SUM($I$1:I2491)&lt;90),1,"")</f>
        <v/>
      </c>
      <c r="I2492" s="10" t="str">
        <f>IF(AND(H2492=1,F2492=$L$4),1,"")</f>
        <v/>
      </c>
      <c r="J2492" s="10" t="str">
        <f t="shared" si="41"/>
        <v/>
      </c>
    </row>
    <row r="2493" spans="5:10" x14ac:dyDescent="0.25">
      <c r="E2493" s="4">
        <v>43252</v>
      </c>
      <c r="F2493">
        <v>806013</v>
      </c>
      <c r="G2493" s="3">
        <v>83619.047727043057</v>
      </c>
      <c r="H2493" s="10" t="str">
        <f>IF(AND(E2493&gt;=$L$2,SUM($I$1:I2492)&lt;90),1,"")</f>
        <v/>
      </c>
      <c r="I2493" s="10" t="str">
        <f>IF(AND(H2493=1,F2493=$L$4),1,"")</f>
        <v/>
      </c>
      <c r="J2493" s="10" t="str">
        <f t="shared" si="41"/>
        <v/>
      </c>
    </row>
    <row r="2494" spans="5:10" x14ac:dyDescent="0.25">
      <c r="E2494" s="4">
        <v>43252</v>
      </c>
      <c r="F2494">
        <v>806014</v>
      </c>
      <c r="G2494" s="3">
        <v>4144.4846753409702</v>
      </c>
      <c r="H2494" s="10" t="str">
        <f>IF(AND(E2494&gt;=$L$2,SUM($I$1:I2493)&lt;90),1,"")</f>
        <v/>
      </c>
      <c r="I2494" s="10" t="str">
        <f>IF(AND(H2494=1,F2494=$L$4),1,"")</f>
        <v/>
      </c>
      <c r="J2494" s="10" t="str">
        <f t="shared" si="41"/>
        <v/>
      </c>
    </row>
    <row r="2495" spans="5:10" x14ac:dyDescent="0.25">
      <c r="E2495" s="4">
        <v>43252</v>
      </c>
      <c r="F2495">
        <v>806028</v>
      </c>
      <c r="G2495" s="3">
        <v>39129.697880983251</v>
      </c>
      <c r="H2495" s="10" t="str">
        <f>IF(AND(E2495&gt;=$L$2,SUM($I$1:I2494)&lt;90),1,"")</f>
        <v/>
      </c>
      <c r="I2495" s="10" t="str">
        <f>IF(AND(H2495=1,F2495=$L$4),1,"")</f>
        <v/>
      </c>
      <c r="J2495" s="10" t="str">
        <f t="shared" si="41"/>
        <v/>
      </c>
    </row>
    <row r="2496" spans="5:10" x14ac:dyDescent="0.25">
      <c r="E2496" s="4">
        <v>43252</v>
      </c>
      <c r="F2496">
        <v>806171</v>
      </c>
      <c r="G2496" s="3">
        <v>9043.6150544984903</v>
      </c>
      <c r="H2496" s="10" t="str">
        <f>IF(AND(E2496&gt;=$L$2,SUM($I$1:I2495)&lt;90),1,"")</f>
        <v/>
      </c>
      <c r="I2496" s="10" t="str">
        <f>IF(AND(H2496=1,F2496=$L$4),1,"")</f>
        <v/>
      </c>
      <c r="J2496" s="10" t="str">
        <f t="shared" si="41"/>
        <v/>
      </c>
    </row>
    <row r="2497" spans="5:10" x14ac:dyDescent="0.25">
      <c r="E2497" s="4">
        <v>43252</v>
      </c>
      <c r="F2497">
        <v>806231</v>
      </c>
      <c r="G2497" s="3">
        <v>1901.4840682651991</v>
      </c>
      <c r="H2497" s="10" t="str">
        <f>IF(AND(E2497&gt;=$L$2,SUM($I$1:I2496)&lt;90),1,"")</f>
        <v/>
      </c>
      <c r="I2497" s="10" t="str">
        <f>IF(AND(H2497=1,F2497=$L$4),1,"")</f>
        <v/>
      </c>
      <c r="J2497" s="10" t="str">
        <f t="shared" si="41"/>
        <v/>
      </c>
    </row>
    <row r="2498" spans="5:10" x14ac:dyDescent="0.25">
      <c r="E2498" s="4">
        <v>43252</v>
      </c>
      <c r="F2498">
        <v>806436</v>
      </c>
      <c r="G2498" s="3">
        <v>1125.5991075087445</v>
      </c>
      <c r="H2498" s="10" t="str">
        <f>IF(AND(E2498&gt;=$L$2,SUM($I$1:I2497)&lt;90),1,"")</f>
        <v/>
      </c>
      <c r="I2498" s="10" t="str">
        <f>IF(AND(H2498=1,F2498=$L$4),1,"")</f>
        <v/>
      </c>
      <c r="J2498" s="10" t="str">
        <f t="shared" si="41"/>
        <v/>
      </c>
    </row>
    <row r="2499" spans="5:10" x14ac:dyDescent="0.25">
      <c r="E2499" s="4">
        <v>43252</v>
      </c>
      <c r="F2499">
        <v>806538</v>
      </c>
      <c r="G2499" s="3">
        <v>868.78342120961508</v>
      </c>
      <c r="H2499" s="10" t="str">
        <f>IF(AND(E2499&gt;=$L$2,SUM($I$1:I2498)&lt;90),1,"")</f>
        <v/>
      </c>
      <c r="I2499" s="10" t="str">
        <f>IF(AND(H2499=1,F2499=$L$4),1,"")</f>
        <v/>
      </c>
      <c r="J2499" s="10" t="str">
        <f t="shared" ref="J2499:J2562" si="42">IF(AND(H2499=1,I2499=1),ROW(),"")</f>
        <v/>
      </c>
    </row>
    <row r="2500" spans="5:10" x14ac:dyDescent="0.25">
      <c r="E2500" s="4">
        <v>43252</v>
      </c>
      <c r="F2500">
        <v>806662</v>
      </c>
      <c r="G2500" s="3">
        <v>52.02686403919796</v>
      </c>
      <c r="H2500" s="10" t="str">
        <f>IF(AND(E2500&gt;=$L$2,SUM($I$1:I2499)&lt;90),1,"")</f>
        <v/>
      </c>
      <c r="I2500" s="10" t="str">
        <f>IF(AND(H2500=1,F2500=$L$4),1,"")</f>
        <v/>
      </c>
      <c r="J2500" s="10" t="str">
        <f t="shared" si="42"/>
        <v/>
      </c>
    </row>
    <row r="2501" spans="5:10" x14ac:dyDescent="0.25">
      <c r="E2501" s="4">
        <v>43252</v>
      </c>
      <c r="F2501">
        <v>807533</v>
      </c>
      <c r="G2501" s="3">
        <v>3957.2787905696669</v>
      </c>
      <c r="H2501" s="10" t="str">
        <f>IF(AND(E2501&gt;=$L$2,SUM($I$1:I2500)&lt;90),1,"")</f>
        <v/>
      </c>
      <c r="I2501" s="10" t="str">
        <f>IF(AND(H2501=1,F2501=$L$4),1,"")</f>
        <v/>
      </c>
      <c r="J2501" s="10" t="str">
        <f t="shared" si="42"/>
        <v/>
      </c>
    </row>
    <row r="2502" spans="5:10" x14ac:dyDescent="0.25">
      <c r="E2502" s="4">
        <v>43252</v>
      </c>
      <c r="F2502">
        <v>807860</v>
      </c>
      <c r="G2502" s="3">
        <v>399.22583562755199</v>
      </c>
      <c r="H2502" s="10" t="str">
        <f>IF(AND(E2502&gt;=$L$2,SUM($I$1:I2501)&lt;90),1,"")</f>
        <v/>
      </c>
      <c r="I2502" s="10" t="str">
        <f>IF(AND(H2502=1,F2502=$L$4),1,"")</f>
        <v/>
      </c>
      <c r="J2502" s="10" t="str">
        <f t="shared" si="42"/>
        <v/>
      </c>
    </row>
    <row r="2503" spans="5:10" x14ac:dyDescent="0.25">
      <c r="E2503" s="4">
        <v>43252</v>
      </c>
      <c r="F2503">
        <v>808036</v>
      </c>
      <c r="G2503" s="3">
        <v>495.75732687306476</v>
      </c>
      <c r="H2503" s="10" t="str">
        <f>IF(AND(E2503&gt;=$L$2,SUM($I$1:I2502)&lt;90),1,"")</f>
        <v/>
      </c>
      <c r="I2503" s="10" t="str">
        <f>IF(AND(H2503=1,F2503=$L$4),1,"")</f>
        <v/>
      </c>
      <c r="J2503" s="10" t="str">
        <f t="shared" si="42"/>
        <v/>
      </c>
    </row>
    <row r="2504" spans="5:10" x14ac:dyDescent="0.25">
      <c r="E2504" s="4">
        <v>43252</v>
      </c>
      <c r="F2504">
        <v>809427</v>
      </c>
      <c r="G2504" s="3">
        <v>2649.0733084273716</v>
      </c>
      <c r="H2504" s="10" t="str">
        <f>IF(AND(E2504&gt;=$L$2,SUM($I$1:I2503)&lt;90),1,"")</f>
        <v/>
      </c>
      <c r="I2504" s="10" t="str">
        <f>IF(AND(H2504=1,F2504=$L$4),1,"")</f>
        <v/>
      </c>
      <c r="J2504" s="10" t="str">
        <f t="shared" si="42"/>
        <v/>
      </c>
    </row>
    <row r="2505" spans="5:10" x14ac:dyDescent="0.25">
      <c r="E2505" s="4">
        <v>43252</v>
      </c>
      <c r="F2505">
        <v>809528</v>
      </c>
      <c r="G2505" s="3">
        <v>1418.0347976341739</v>
      </c>
      <c r="H2505" s="10" t="str">
        <f>IF(AND(E2505&gt;=$L$2,SUM($I$1:I2504)&lt;90),1,"")</f>
        <v/>
      </c>
      <c r="I2505" s="10" t="str">
        <f>IF(AND(H2505=1,F2505=$L$4),1,"")</f>
        <v/>
      </c>
      <c r="J2505" s="10" t="str">
        <f t="shared" si="42"/>
        <v/>
      </c>
    </row>
    <row r="2506" spans="5:10" x14ac:dyDescent="0.25">
      <c r="E2506" s="4">
        <v>43252</v>
      </c>
      <c r="F2506">
        <v>810514</v>
      </c>
      <c r="G2506" s="3">
        <v>4104.8473778500511</v>
      </c>
      <c r="H2506" s="10" t="str">
        <f>IF(AND(E2506&gt;=$L$2,SUM($I$1:I2505)&lt;90),1,"")</f>
        <v/>
      </c>
      <c r="I2506" s="10" t="str">
        <f>IF(AND(H2506=1,F2506=$L$4),1,"")</f>
        <v/>
      </c>
      <c r="J2506" s="10" t="str">
        <f t="shared" si="42"/>
        <v/>
      </c>
    </row>
    <row r="2507" spans="5:10" x14ac:dyDescent="0.25">
      <c r="E2507" s="4">
        <v>43282</v>
      </c>
      <c r="F2507">
        <v>101790</v>
      </c>
      <c r="G2507" s="3">
        <v>18494.68056424208</v>
      </c>
      <c r="H2507" s="10" t="str">
        <f>IF(AND(E2507&gt;=$L$2,SUM($I$1:I2506)&lt;90),1,"")</f>
        <v/>
      </c>
      <c r="I2507" s="10" t="str">
        <f>IF(AND(H2507=1,F2507=$L$4),1,"")</f>
        <v/>
      </c>
      <c r="J2507" s="10" t="str">
        <f t="shared" si="42"/>
        <v/>
      </c>
    </row>
    <row r="2508" spans="5:10" x14ac:dyDescent="0.25">
      <c r="E2508" s="4">
        <v>43282</v>
      </c>
      <c r="F2508">
        <v>802687</v>
      </c>
      <c r="G2508" s="3">
        <v>2076.5663474274556</v>
      </c>
      <c r="H2508" s="10" t="str">
        <f>IF(AND(E2508&gt;=$L$2,SUM($I$1:I2507)&lt;90),1,"")</f>
        <v/>
      </c>
      <c r="I2508" s="10" t="str">
        <f>IF(AND(H2508=1,F2508=$L$4),1,"")</f>
        <v/>
      </c>
      <c r="J2508" s="10" t="str">
        <f t="shared" si="42"/>
        <v/>
      </c>
    </row>
    <row r="2509" spans="5:10" x14ac:dyDescent="0.25">
      <c r="E2509" s="4">
        <v>43282</v>
      </c>
      <c r="F2509">
        <v>802694</v>
      </c>
      <c r="G2509" s="3">
        <v>141.88333612255394</v>
      </c>
      <c r="H2509" s="10" t="str">
        <f>IF(AND(E2509&gt;=$L$2,SUM($I$1:I2508)&lt;90),1,"")</f>
        <v/>
      </c>
      <c r="I2509" s="10" t="str">
        <f>IF(AND(H2509=1,F2509=$L$4),1,"")</f>
        <v/>
      </c>
      <c r="J2509" s="10" t="str">
        <f t="shared" si="42"/>
        <v/>
      </c>
    </row>
    <row r="2510" spans="5:10" x14ac:dyDescent="0.25">
      <c r="E2510" s="4">
        <v>43282</v>
      </c>
      <c r="F2510">
        <v>802697</v>
      </c>
      <c r="G2510" s="3">
        <v>3974.730959816115</v>
      </c>
      <c r="H2510" s="10" t="str">
        <f>IF(AND(E2510&gt;=$L$2,SUM($I$1:I2509)&lt;90),1,"")</f>
        <v/>
      </c>
      <c r="I2510" s="10" t="str">
        <f>IF(AND(H2510=1,F2510=$L$4),1,"")</f>
        <v/>
      </c>
      <c r="J2510" s="10" t="str">
        <f t="shared" si="42"/>
        <v/>
      </c>
    </row>
    <row r="2511" spans="5:10" x14ac:dyDescent="0.25">
      <c r="E2511" s="4">
        <v>43282</v>
      </c>
      <c r="F2511">
        <v>802726</v>
      </c>
      <c r="G2511" s="3">
        <v>892.96152873376604</v>
      </c>
      <c r="H2511" s="10" t="str">
        <f>IF(AND(E2511&gt;=$L$2,SUM($I$1:I2510)&lt;90),1,"")</f>
        <v/>
      </c>
      <c r="I2511" s="10" t="str">
        <f>IF(AND(H2511=1,F2511=$L$4),1,"")</f>
        <v/>
      </c>
      <c r="J2511" s="10" t="str">
        <f t="shared" si="42"/>
        <v/>
      </c>
    </row>
    <row r="2512" spans="5:10" x14ac:dyDescent="0.25">
      <c r="E2512" s="4">
        <v>43282</v>
      </c>
      <c r="F2512">
        <v>804429</v>
      </c>
      <c r="G2512" s="3">
        <v>7239.4023498841852</v>
      </c>
      <c r="H2512" s="10" t="str">
        <f>IF(AND(E2512&gt;=$L$2,SUM($I$1:I2511)&lt;90),1,"")</f>
        <v/>
      </c>
      <c r="I2512" s="10" t="str">
        <f>IF(AND(H2512=1,F2512=$L$4),1,"")</f>
        <v/>
      </c>
      <c r="J2512" s="10" t="str">
        <f t="shared" si="42"/>
        <v/>
      </c>
    </row>
    <row r="2513" spans="5:10" x14ac:dyDescent="0.25">
      <c r="E2513" s="4">
        <v>43282</v>
      </c>
      <c r="F2513">
        <v>804460</v>
      </c>
      <c r="G2513" s="3">
        <v>34491.231710763292</v>
      </c>
      <c r="H2513" s="10" t="str">
        <f>IF(AND(E2513&gt;=$L$2,SUM($I$1:I2512)&lt;90),1,"")</f>
        <v/>
      </c>
      <c r="I2513" s="10" t="str">
        <f>IF(AND(H2513=1,F2513=$L$4),1,"")</f>
        <v/>
      </c>
      <c r="J2513" s="10" t="str">
        <f t="shared" si="42"/>
        <v/>
      </c>
    </row>
    <row r="2514" spans="5:10" x14ac:dyDescent="0.25">
      <c r="E2514" s="4">
        <v>43282</v>
      </c>
      <c r="F2514">
        <v>804519</v>
      </c>
      <c r="G2514" s="3">
        <v>67125.512594774307</v>
      </c>
      <c r="H2514" s="10" t="str">
        <f>IF(AND(E2514&gt;=$L$2,SUM($I$1:I2513)&lt;90),1,"")</f>
        <v/>
      </c>
      <c r="I2514" s="10" t="str">
        <f>IF(AND(H2514=1,F2514=$L$4),1,"")</f>
        <v/>
      </c>
      <c r="J2514" s="10" t="str">
        <f t="shared" si="42"/>
        <v/>
      </c>
    </row>
    <row r="2515" spans="5:10" x14ac:dyDescent="0.25">
      <c r="E2515" s="4">
        <v>43282</v>
      </c>
      <c r="F2515">
        <v>804729</v>
      </c>
      <c r="G2515" s="3">
        <v>13679.969028536734</v>
      </c>
      <c r="H2515" s="10" t="str">
        <f>IF(AND(E2515&gt;=$L$2,SUM($I$1:I2514)&lt;90),1,"")</f>
        <v/>
      </c>
      <c r="I2515" s="10" t="str">
        <f>IF(AND(H2515=1,F2515=$L$4),1,"")</f>
        <v/>
      </c>
      <c r="J2515" s="10" t="str">
        <f t="shared" si="42"/>
        <v/>
      </c>
    </row>
    <row r="2516" spans="5:10" x14ac:dyDescent="0.25">
      <c r="E2516" s="4">
        <v>43282</v>
      </c>
      <c r="F2516">
        <v>804767</v>
      </c>
      <c r="G2516" s="3">
        <v>5177.7372541993518</v>
      </c>
      <c r="H2516" s="10" t="str">
        <f>IF(AND(E2516&gt;=$L$2,SUM($I$1:I2515)&lt;90),1,"")</f>
        <v/>
      </c>
      <c r="I2516" s="10" t="str">
        <f>IF(AND(H2516=1,F2516=$L$4),1,"")</f>
        <v/>
      </c>
      <c r="J2516" s="10" t="str">
        <f t="shared" si="42"/>
        <v/>
      </c>
    </row>
    <row r="2517" spans="5:10" x14ac:dyDescent="0.25">
      <c r="E2517" s="4">
        <v>43282</v>
      </c>
      <c r="F2517">
        <v>805173</v>
      </c>
      <c r="G2517" s="3">
        <v>25335.594971723971</v>
      </c>
      <c r="H2517" s="10" t="str">
        <f>IF(AND(E2517&gt;=$L$2,SUM($I$1:I2516)&lt;90),1,"")</f>
        <v/>
      </c>
      <c r="I2517" s="10" t="str">
        <f>IF(AND(H2517=1,F2517=$L$4),1,"")</f>
        <v/>
      </c>
      <c r="J2517" s="10" t="str">
        <f t="shared" si="42"/>
        <v/>
      </c>
    </row>
    <row r="2518" spans="5:10" x14ac:dyDescent="0.25">
      <c r="E2518" s="4">
        <v>43282</v>
      </c>
      <c r="F2518">
        <v>805349</v>
      </c>
      <c r="G2518" s="3">
        <v>2606.9843245186739</v>
      </c>
      <c r="H2518" s="10" t="str">
        <f>IF(AND(E2518&gt;=$L$2,SUM($I$1:I2517)&lt;90),1,"")</f>
        <v/>
      </c>
      <c r="I2518" s="10" t="str">
        <f>IF(AND(H2518=1,F2518=$L$4),1,"")</f>
        <v/>
      </c>
      <c r="J2518" s="10" t="str">
        <f t="shared" si="42"/>
        <v/>
      </c>
    </row>
    <row r="2519" spans="5:10" x14ac:dyDescent="0.25">
      <c r="E2519" s="4">
        <v>43282</v>
      </c>
      <c r="F2519">
        <v>805385</v>
      </c>
      <c r="G2519" s="3">
        <v>4107.0513200514542</v>
      </c>
      <c r="H2519" s="10" t="str">
        <f>IF(AND(E2519&gt;=$L$2,SUM($I$1:I2518)&lt;90),1,"")</f>
        <v/>
      </c>
      <c r="I2519" s="10" t="str">
        <f>IF(AND(H2519=1,F2519=$L$4),1,"")</f>
        <v/>
      </c>
      <c r="J2519" s="10" t="str">
        <f t="shared" si="42"/>
        <v/>
      </c>
    </row>
    <row r="2520" spans="5:10" x14ac:dyDescent="0.25">
      <c r="E2520" s="4">
        <v>43282</v>
      </c>
      <c r="F2520">
        <v>805877</v>
      </c>
      <c r="G2520" s="3">
        <v>4599.8717628922177</v>
      </c>
      <c r="H2520" s="10" t="str">
        <f>IF(AND(E2520&gt;=$L$2,SUM($I$1:I2519)&lt;90),1,"")</f>
        <v/>
      </c>
      <c r="I2520" s="10" t="str">
        <f>IF(AND(H2520=1,F2520=$L$4),1,"")</f>
        <v/>
      </c>
      <c r="J2520" s="10" t="str">
        <f t="shared" si="42"/>
        <v/>
      </c>
    </row>
    <row r="2521" spans="5:10" x14ac:dyDescent="0.25">
      <c r="E2521" s="4">
        <v>43282</v>
      </c>
      <c r="F2521">
        <v>805961</v>
      </c>
      <c r="G2521" s="3">
        <v>32763.398278733104</v>
      </c>
      <c r="H2521" s="10" t="str">
        <f>IF(AND(E2521&gt;=$L$2,SUM($I$1:I2520)&lt;90),1,"")</f>
        <v/>
      </c>
      <c r="I2521" s="10" t="str">
        <f>IF(AND(H2521=1,F2521=$L$4),1,"")</f>
        <v/>
      </c>
      <c r="J2521" s="10" t="str">
        <f t="shared" si="42"/>
        <v/>
      </c>
    </row>
    <row r="2522" spans="5:10" x14ac:dyDescent="0.25">
      <c r="E2522" s="4">
        <v>43282</v>
      </c>
      <c r="F2522">
        <v>806013</v>
      </c>
      <c r="G2522" s="3">
        <v>57645.549767151904</v>
      </c>
      <c r="H2522" s="10" t="str">
        <f>IF(AND(E2522&gt;=$L$2,SUM($I$1:I2521)&lt;90),1,"")</f>
        <v/>
      </c>
      <c r="I2522" s="10" t="str">
        <f>IF(AND(H2522=1,F2522=$L$4),1,"")</f>
        <v/>
      </c>
      <c r="J2522" s="10" t="str">
        <f t="shared" si="42"/>
        <v/>
      </c>
    </row>
    <row r="2523" spans="5:10" x14ac:dyDescent="0.25">
      <c r="E2523" s="4">
        <v>43282</v>
      </c>
      <c r="F2523">
        <v>806014</v>
      </c>
      <c r="G2523" s="3">
        <v>3295.5415487243972</v>
      </c>
      <c r="H2523" s="10" t="str">
        <f>IF(AND(E2523&gt;=$L$2,SUM($I$1:I2522)&lt;90),1,"")</f>
        <v/>
      </c>
      <c r="I2523" s="10" t="str">
        <f>IF(AND(H2523=1,F2523=$L$4),1,"")</f>
        <v/>
      </c>
      <c r="J2523" s="10" t="str">
        <f t="shared" si="42"/>
        <v/>
      </c>
    </row>
    <row r="2524" spans="5:10" x14ac:dyDescent="0.25">
      <c r="E2524" s="4">
        <v>43282</v>
      </c>
      <c r="F2524">
        <v>806028</v>
      </c>
      <c r="G2524" s="3">
        <v>41059.343001789137</v>
      </c>
      <c r="H2524" s="10" t="str">
        <f>IF(AND(E2524&gt;=$L$2,SUM($I$1:I2523)&lt;90),1,"")</f>
        <v/>
      </c>
      <c r="I2524" s="10" t="str">
        <f>IF(AND(H2524=1,F2524=$L$4),1,"")</f>
        <v/>
      </c>
      <c r="J2524" s="10" t="str">
        <f t="shared" si="42"/>
        <v/>
      </c>
    </row>
    <row r="2525" spans="5:10" x14ac:dyDescent="0.25">
      <c r="E2525" s="4">
        <v>43282</v>
      </c>
      <c r="F2525">
        <v>806171</v>
      </c>
      <c r="G2525" s="3">
        <v>8806.9153038051845</v>
      </c>
      <c r="H2525" s="10" t="str">
        <f>IF(AND(E2525&gt;=$L$2,SUM($I$1:I2524)&lt;90),1,"")</f>
        <v/>
      </c>
      <c r="I2525" s="10" t="str">
        <f>IF(AND(H2525=1,F2525=$L$4),1,"")</f>
        <v/>
      </c>
      <c r="J2525" s="10" t="str">
        <f t="shared" si="42"/>
        <v/>
      </c>
    </row>
    <row r="2526" spans="5:10" x14ac:dyDescent="0.25">
      <c r="E2526" s="4">
        <v>43282</v>
      </c>
      <c r="F2526">
        <v>806231</v>
      </c>
      <c r="G2526" s="3">
        <v>2828.3218696633321</v>
      </c>
      <c r="H2526" s="10" t="str">
        <f>IF(AND(E2526&gt;=$L$2,SUM($I$1:I2525)&lt;90),1,"")</f>
        <v/>
      </c>
      <c r="I2526" s="10" t="str">
        <f>IF(AND(H2526=1,F2526=$L$4),1,"")</f>
        <v/>
      </c>
      <c r="J2526" s="10" t="str">
        <f t="shared" si="42"/>
        <v/>
      </c>
    </row>
    <row r="2527" spans="5:10" x14ac:dyDescent="0.25">
      <c r="E2527" s="4">
        <v>43282</v>
      </c>
      <c r="F2527">
        <v>806436</v>
      </c>
      <c r="G2527" s="3">
        <v>644.04863175106391</v>
      </c>
      <c r="H2527" s="10" t="str">
        <f>IF(AND(E2527&gt;=$L$2,SUM($I$1:I2526)&lt;90),1,"")</f>
        <v/>
      </c>
      <c r="I2527" s="10" t="str">
        <f>IF(AND(H2527=1,F2527=$L$4),1,"")</f>
        <v/>
      </c>
      <c r="J2527" s="10" t="str">
        <f t="shared" si="42"/>
        <v/>
      </c>
    </row>
    <row r="2528" spans="5:10" x14ac:dyDescent="0.25">
      <c r="E2528" s="4">
        <v>43282</v>
      </c>
      <c r="F2528">
        <v>806538</v>
      </c>
      <c r="G2528" s="3">
        <v>2024.2397638813275</v>
      </c>
      <c r="H2528" s="10" t="str">
        <f>IF(AND(E2528&gt;=$L$2,SUM($I$1:I2527)&lt;90),1,"")</f>
        <v/>
      </c>
      <c r="I2528" s="10" t="str">
        <f>IF(AND(H2528=1,F2528=$L$4),1,"")</f>
        <v/>
      </c>
      <c r="J2528" s="10" t="str">
        <f t="shared" si="42"/>
        <v/>
      </c>
    </row>
    <row r="2529" spans="5:10" x14ac:dyDescent="0.25">
      <c r="E2529" s="4">
        <v>43282</v>
      </c>
      <c r="F2529">
        <v>806662</v>
      </c>
      <c r="G2529" s="3">
        <v>25.646684432218265</v>
      </c>
      <c r="H2529" s="10" t="str">
        <f>IF(AND(E2529&gt;=$L$2,SUM($I$1:I2528)&lt;90),1,"")</f>
        <v/>
      </c>
      <c r="I2529" s="10" t="str">
        <f>IF(AND(H2529=1,F2529=$L$4),1,"")</f>
        <v/>
      </c>
      <c r="J2529" s="10" t="str">
        <f t="shared" si="42"/>
        <v/>
      </c>
    </row>
    <row r="2530" spans="5:10" x14ac:dyDescent="0.25">
      <c r="E2530" s="4">
        <v>43282</v>
      </c>
      <c r="F2530">
        <v>807533</v>
      </c>
      <c r="G2530" s="3">
        <v>3790.7498654961819</v>
      </c>
      <c r="H2530" s="10" t="str">
        <f>IF(AND(E2530&gt;=$L$2,SUM($I$1:I2529)&lt;90),1,"")</f>
        <v/>
      </c>
      <c r="I2530" s="10" t="str">
        <f>IF(AND(H2530=1,F2530=$L$4),1,"")</f>
        <v/>
      </c>
      <c r="J2530" s="10" t="str">
        <f t="shared" si="42"/>
        <v/>
      </c>
    </row>
    <row r="2531" spans="5:10" x14ac:dyDescent="0.25">
      <c r="E2531" s="4">
        <v>43282</v>
      </c>
      <c r="F2531">
        <v>807860</v>
      </c>
      <c r="G2531" s="3">
        <v>11016.605622887073</v>
      </c>
      <c r="H2531" s="10" t="str">
        <f>IF(AND(E2531&gt;=$L$2,SUM($I$1:I2530)&lt;90),1,"")</f>
        <v/>
      </c>
      <c r="I2531" s="10" t="str">
        <f>IF(AND(H2531=1,F2531=$L$4),1,"")</f>
        <v/>
      </c>
      <c r="J2531" s="10" t="str">
        <f t="shared" si="42"/>
        <v/>
      </c>
    </row>
    <row r="2532" spans="5:10" x14ac:dyDescent="0.25">
      <c r="E2532" s="4">
        <v>43282</v>
      </c>
      <c r="F2532">
        <v>808036</v>
      </c>
      <c r="G2532" s="3">
        <v>513.5076968008608</v>
      </c>
      <c r="H2532" s="10" t="str">
        <f>IF(AND(E2532&gt;=$L$2,SUM($I$1:I2531)&lt;90),1,"")</f>
        <v/>
      </c>
      <c r="I2532" s="10" t="str">
        <f>IF(AND(H2532=1,F2532=$L$4),1,"")</f>
        <v/>
      </c>
      <c r="J2532" s="10" t="str">
        <f t="shared" si="42"/>
        <v/>
      </c>
    </row>
    <row r="2533" spans="5:10" x14ac:dyDescent="0.25">
      <c r="E2533" s="4">
        <v>43282</v>
      </c>
      <c r="F2533">
        <v>809000</v>
      </c>
      <c r="G2533" s="3">
        <v>1549.0987722606246</v>
      </c>
      <c r="H2533" s="10" t="str">
        <f>IF(AND(E2533&gt;=$L$2,SUM($I$1:I2532)&lt;90),1,"")</f>
        <v/>
      </c>
      <c r="I2533" s="10" t="str">
        <f>IF(AND(H2533=1,F2533=$L$4),1,"")</f>
        <v/>
      </c>
      <c r="J2533" s="10" t="str">
        <f t="shared" si="42"/>
        <v/>
      </c>
    </row>
    <row r="2534" spans="5:10" x14ac:dyDescent="0.25">
      <c r="E2534" s="4">
        <v>43282</v>
      </c>
      <c r="F2534">
        <v>809427</v>
      </c>
      <c r="G2534" s="3">
        <v>6775.6496800883533</v>
      </c>
      <c r="H2534" s="10" t="str">
        <f>IF(AND(E2534&gt;=$L$2,SUM($I$1:I2533)&lt;90),1,"")</f>
        <v/>
      </c>
      <c r="I2534" s="10" t="str">
        <f>IF(AND(H2534=1,F2534=$L$4),1,"")</f>
        <v/>
      </c>
      <c r="J2534" s="10" t="str">
        <f t="shared" si="42"/>
        <v/>
      </c>
    </row>
    <row r="2535" spans="5:10" x14ac:dyDescent="0.25">
      <c r="E2535" s="4">
        <v>43282</v>
      </c>
      <c r="F2535">
        <v>809455</v>
      </c>
      <c r="G2535" s="3">
        <v>3833.2379492399782</v>
      </c>
      <c r="H2535" s="10" t="str">
        <f>IF(AND(E2535&gt;=$L$2,SUM($I$1:I2534)&lt;90),1,"")</f>
        <v/>
      </c>
      <c r="I2535" s="10" t="str">
        <f>IF(AND(H2535=1,F2535=$L$4),1,"")</f>
        <v/>
      </c>
      <c r="J2535" s="10" t="str">
        <f t="shared" si="42"/>
        <v/>
      </c>
    </row>
    <row r="2536" spans="5:10" x14ac:dyDescent="0.25">
      <c r="E2536" s="4">
        <v>43282</v>
      </c>
      <c r="F2536">
        <v>809528</v>
      </c>
      <c r="G2536" s="3">
        <v>554.73296260036648</v>
      </c>
      <c r="H2536" s="10" t="str">
        <f>IF(AND(E2536&gt;=$L$2,SUM($I$1:I2535)&lt;90),1,"")</f>
        <v/>
      </c>
      <c r="I2536" s="10" t="str">
        <f>IF(AND(H2536=1,F2536=$L$4),1,"")</f>
        <v/>
      </c>
      <c r="J2536" s="10" t="str">
        <f t="shared" si="42"/>
        <v/>
      </c>
    </row>
    <row r="2537" spans="5:10" x14ac:dyDescent="0.25">
      <c r="E2537" s="4">
        <v>43282</v>
      </c>
      <c r="F2537">
        <v>809557</v>
      </c>
      <c r="G2537" s="3">
        <v>464.31519778919767</v>
      </c>
      <c r="H2537" s="10" t="str">
        <f>IF(AND(E2537&gt;=$L$2,SUM($I$1:I2536)&lt;90),1,"")</f>
        <v/>
      </c>
      <c r="I2537" s="10" t="str">
        <f>IF(AND(H2537=1,F2537=$L$4),1,"")</f>
        <v/>
      </c>
      <c r="J2537" s="10" t="str">
        <f t="shared" si="42"/>
        <v/>
      </c>
    </row>
    <row r="2538" spans="5:10" x14ac:dyDescent="0.25">
      <c r="E2538" s="4">
        <v>43282</v>
      </c>
      <c r="F2538">
        <v>810082</v>
      </c>
      <c r="G2538" s="3">
        <v>876.67117725242406</v>
      </c>
      <c r="H2538" s="10" t="str">
        <f>IF(AND(E2538&gt;=$L$2,SUM($I$1:I2537)&lt;90),1,"")</f>
        <v/>
      </c>
      <c r="I2538" s="10" t="str">
        <f>IF(AND(H2538=1,F2538=$L$4),1,"")</f>
        <v/>
      </c>
      <c r="J2538" s="10" t="str">
        <f t="shared" si="42"/>
        <v/>
      </c>
    </row>
    <row r="2539" spans="5:10" x14ac:dyDescent="0.25">
      <c r="E2539" s="4">
        <v>43282</v>
      </c>
      <c r="F2539">
        <v>810254</v>
      </c>
      <c r="G2539" s="3">
        <v>8847.199196228039</v>
      </c>
      <c r="H2539" s="10" t="str">
        <f>IF(AND(E2539&gt;=$L$2,SUM($I$1:I2538)&lt;90),1,"")</f>
        <v/>
      </c>
      <c r="I2539" s="10" t="str">
        <f>IF(AND(H2539=1,F2539=$L$4),1,"")</f>
        <v/>
      </c>
      <c r="J2539" s="10" t="str">
        <f t="shared" si="42"/>
        <v/>
      </c>
    </row>
    <row r="2540" spans="5:10" x14ac:dyDescent="0.25">
      <c r="E2540" s="4">
        <v>43282</v>
      </c>
      <c r="F2540">
        <v>810496</v>
      </c>
      <c r="G2540" s="3">
        <v>1242.1995713087488</v>
      </c>
      <c r="H2540" s="10" t="str">
        <f>IF(AND(E2540&gt;=$L$2,SUM($I$1:I2539)&lt;90),1,"")</f>
        <v/>
      </c>
      <c r="I2540" s="10" t="str">
        <f>IF(AND(H2540=1,F2540=$L$4),1,"")</f>
        <v/>
      </c>
      <c r="J2540" s="10" t="str">
        <f t="shared" si="42"/>
        <v/>
      </c>
    </row>
    <row r="2541" spans="5:10" x14ac:dyDescent="0.25">
      <c r="E2541" s="4">
        <v>43282</v>
      </c>
      <c r="F2541">
        <v>810514</v>
      </c>
      <c r="G2541" s="3">
        <v>2928.4862929717947</v>
      </c>
      <c r="H2541" s="10" t="str">
        <f>IF(AND(E2541&gt;=$L$2,SUM($I$1:I2540)&lt;90),1,"")</f>
        <v/>
      </c>
      <c r="I2541" s="10" t="str">
        <f>IF(AND(H2541=1,F2541=$L$4),1,"")</f>
        <v/>
      </c>
      <c r="J2541" s="10" t="str">
        <f t="shared" si="42"/>
        <v/>
      </c>
    </row>
    <row r="2542" spans="5:10" x14ac:dyDescent="0.25">
      <c r="E2542" s="4">
        <v>43313</v>
      </c>
      <c r="F2542">
        <v>101790</v>
      </c>
      <c r="G2542" s="3">
        <v>24351.584612752918</v>
      </c>
      <c r="H2542" s="10" t="str">
        <f>IF(AND(E2542&gt;=$L$2,SUM($I$1:I2541)&lt;90),1,"")</f>
        <v/>
      </c>
      <c r="I2542" s="10" t="str">
        <f>IF(AND(H2542=1,F2542=$L$4),1,"")</f>
        <v/>
      </c>
      <c r="J2542" s="10" t="str">
        <f t="shared" si="42"/>
        <v/>
      </c>
    </row>
    <row r="2543" spans="5:10" x14ac:dyDescent="0.25">
      <c r="E2543" s="4">
        <v>43313</v>
      </c>
      <c r="F2543">
        <v>802687</v>
      </c>
      <c r="G2543" s="3">
        <v>2613.7897995766871</v>
      </c>
      <c r="H2543" s="10" t="str">
        <f>IF(AND(E2543&gt;=$L$2,SUM($I$1:I2542)&lt;90),1,"")</f>
        <v/>
      </c>
      <c r="I2543" s="10" t="str">
        <f>IF(AND(H2543=1,F2543=$L$4),1,"")</f>
        <v/>
      </c>
      <c r="J2543" s="10" t="str">
        <f t="shared" si="42"/>
        <v/>
      </c>
    </row>
    <row r="2544" spans="5:10" x14ac:dyDescent="0.25">
      <c r="E2544" s="4">
        <v>43313</v>
      </c>
      <c r="F2544">
        <v>802694</v>
      </c>
      <c r="G2544" s="3">
        <v>762.45460484041644</v>
      </c>
      <c r="H2544" s="10" t="str">
        <f>IF(AND(E2544&gt;=$L$2,SUM($I$1:I2543)&lt;90),1,"")</f>
        <v/>
      </c>
      <c r="I2544" s="10" t="str">
        <f>IF(AND(H2544=1,F2544=$L$4),1,"")</f>
        <v/>
      </c>
      <c r="J2544" s="10" t="str">
        <f t="shared" si="42"/>
        <v/>
      </c>
    </row>
    <row r="2545" spans="5:10" x14ac:dyDescent="0.25">
      <c r="E2545" s="4">
        <v>43313</v>
      </c>
      <c r="F2545">
        <v>802697</v>
      </c>
      <c r="G2545" s="3">
        <v>6742.9954869043358</v>
      </c>
      <c r="H2545" s="10" t="str">
        <f>IF(AND(E2545&gt;=$L$2,SUM($I$1:I2544)&lt;90),1,"")</f>
        <v/>
      </c>
      <c r="I2545" s="10" t="str">
        <f>IF(AND(H2545=1,F2545=$L$4),1,"")</f>
        <v/>
      </c>
      <c r="J2545" s="10" t="str">
        <f t="shared" si="42"/>
        <v/>
      </c>
    </row>
    <row r="2546" spans="5:10" x14ac:dyDescent="0.25">
      <c r="E2546" s="4">
        <v>43313</v>
      </c>
      <c r="F2546">
        <v>802726</v>
      </c>
      <c r="G2546" s="3">
        <v>3036.6262518547769</v>
      </c>
      <c r="H2546" s="10" t="str">
        <f>IF(AND(E2546&gt;=$L$2,SUM($I$1:I2545)&lt;90),1,"")</f>
        <v/>
      </c>
      <c r="I2546" s="10" t="str">
        <f>IF(AND(H2546=1,F2546=$L$4),1,"")</f>
        <v/>
      </c>
      <c r="J2546" s="10" t="str">
        <f t="shared" si="42"/>
        <v/>
      </c>
    </row>
    <row r="2547" spans="5:10" x14ac:dyDescent="0.25">
      <c r="E2547" s="4">
        <v>43313</v>
      </c>
      <c r="F2547">
        <v>803779</v>
      </c>
      <c r="G2547" s="3">
        <v>26.727881042602725</v>
      </c>
      <c r="H2547" s="10" t="str">
        <f>IF(AND(E2547&gt;=$L$2,SUM($I$1:I2546)&lt;90),1,"")</f>
        <v/>
      </c>
      <c r="I2547" s="10" t="str">
        <f>IF(AND(H2547=1,F2547=$L$4),1,"")</f>
        <v/>
      </c>
      <c r="J2547" s="10" t="str">
        <f t="shared" si="42"/>
        <v/>
      </c>
    </row>
    <row r="2548" spans="5:10" x14ac:dyDescent="0.25">
      <c r="E2548" s="4">
        <v>43313</v>
      </c>
      <c r="F2548">
        <v>804429</v>
      </c>
      <c r="G2548" s="3">
        <v>10995.534198580241</v>
      </c>
      <c r="H2548" s="10" t="str">
        <f>IF(AND(E2548&gt;=$L$2,SUM($I$1:I2547)&lt;90),1,"")</f>
        <v/>
      </c>
      <c r="I2548" s="10" t="str">
        <f>IF(AND(H2548=1,F2548=$L$4),1,"")</f>
        <v/>
      </c>
      <c r="J2548" s="10" t="str">
        <f t="shared" si="42"/>
        <v/>
      </c>
    </row>
    <row r="2549" spans="5:10" x14ac:dyDescent="0.25">
      <c r="E2549" s="4">
        <v>43313</v>
      </c>
      <c r="F2549">
        <v>804460</v>
      </c>
      <c r="G2549" s="3">
        <v>41230.504876445309</v>
      </c>
      <c r="H2549" s="10" t="str">
        <f>IF(AND(E2549&gt;=$L$2,SUM($I$1:I2548)&lt;90),1,"")</f>
        <v/>
      </c>
      <c r="I2549" s="10" t="str">
        <f>IF(AND(H2549=1,F2549=$L$4),1,"")</f>
        <v/>
      </c>
      <c r="J2549" s="10" t="str">
        <f t="shared" si="42"/>
        <v/>
      </c>
    </row>
    <row r="2550" spans="5:10" x14ac:dyDescent="0.25">
      <c r="E2550" s="4">
        <v>43313</v>
      </c>
      <c r="F2550">
        <v>804519</v>
      </c>
      <c r="G2550" s="3">
        <v>93143.104006305002</v>
      </c>
      <c r="H2550" s="10" t="str">
        <f>IF(AND(E2550&gt;=$L$2,SUM($I$1:I2549)&lt;90),1,"")</f>
        <v/>
      </c>
      <c r="I2550" s="10" t="str">
        <f>IF(AND(H2550=1,F2550=$L$4),1,"")</f>
        <v/>
      </c>
      <c r="J2550" s="10" t="str">
        <f t="shared" si="42"/>
        <v/>
      </c>
    </row>
    <row r="2551" spans="5:10" x14ac:dyDescent="0.25">
      <c r="E2551" s="4">
        <v>43313</v>
      </c>
      <c r="F2551">
        <v>804729</v>
      </c>
      <c r="G2551" s="3">
        <v>17284.545059926335</v>
      </c>
      <c r="H2551" s="10" t="str">
        <f>IF(AND(E2551&gt;=$L$2,SUM($I$1:I2550)&lt;90),1,"")</f>
        <v/>
      </c>
      <c r="I2551" s="10" t="str">
        <f>IF(AND(H2551=1,F2551=$L$4),1,"")</f>
        <v/>
      </c>
      <c r="J2551" s="10" t="str">
        <f t="shared" si="42"/>
        <v/>
      </c>
    </row>
    <row r="2552" spans="5:10" x14ac:dyDescent="0.25">
      <c r="E2552" s="4">
        <v>43313</v>
      </c>
      <c r="F2552">
        <v>804767</v>
      </c>
      <c r="G2552" s="3">
        <v>12408.023696095166</v>
      </c>
      <c r="H2552" s="10" t="str">
        <f>IF(AND(E2552&gt;=$L$2,SUM($I$1:I2551)&lt;90),1,"")</f>
        <v/>
      </c>
      <c r="I2552" s="10" t="str">
        <f>IF(AND(H2552=1,F2552=$L$4),1,"")</f>
        <v/>
      </c>
      <c r="J2552" s="10" t="str">
        <f t="shared" si="42"/>
        <v/>
      </c>
    </row>
    <row r="2553" spans="5:10" x14ac:dyDescent="0.25">
      <c r="E2553" s="4">
        <v>43313</v>
      </c>
      <c r="F2553">
        <v>805173</v>
      </c>
      <c r="G2553" s="3">
        <v>38269.699233152256</v>
      </c>
      <c r="H2553" s="10" t="str">
        <f>IF(AND(E2553&gt;=$L$2,SUM($I$1:I2552)&lt;90),1,"")</f>
        <v/>
      </c>
      <c r="I2553" s="10" t="str">
        <f>IF(AND(H2553=1,F2553=$L$4),1,"")</f>
        <v/>
      </c>
      <c r="J2553" s="10" t="str">
        <f t="shared" si="42"/>
        <v/>
      </c>
    </row>
    <row r="2554" spans="5:10" x14ac:dyDescent="0.25">
      <c r="E2554" s="4">
        <v>43313</v>
      </c>
      <c r="F2554">
        <v>805349</v>
      </c>
      <c r="G2554" s="3">
        <v>1468.2241149246702</v>
      </c>
      <c r="H2554" s="10" t="str">
        <f>IF(AND(E2554&gt;=$L$2,SUM($I$1:I2553)&lt;90),1,"")</f>
        <v/>
      </c>
      <c r="I2554" s="10" t="str">
        <f>IF(AND(H2554=1,F2554=$L$4),1,"")</f>
        <v/>
      </c>
      <c r="J2554" s="10" t="str">
        <f t="shared" si="42"/>
        <v/>
      </c>
    </row>
    <row r="2555" spans="5:10" x14ac:dyDescent="0.25">
      <c r="E2555" s="4">
        <v>43313</v>
      </c>
      <c r="F2555">
        <v>805385</v>
      </c>
      <c r="G2555" s="3">
        <v>10298.948818999917</v>
      </c>
      <c r="H2555" s="10" t="str">
        <f>IF(AND(E2555&gt;=$L$2,SUM($I$1:I2554)&lt;90),1,"")</f>
        <v/>
      </c>
      <c r="I2555" s="10" t="str">
        <f>IF(AND(H2555=1,F2555=$L$4),1,"")</f>
        <v/>
      </c>
      <c r="J2555" s="10" t="str">
        <f t="shared" si="42"/>
        <v/>
      </c>
    </row>
    <row r="2556" spans="5:10" x14ac:dyDescent="0.25">
      <c r="E2556" s="4">
        <v>43313</v>
      </c>
      <c r="F2556">
        <v>805961</v>
      </c>
      <c r="G2556" s="3">
        <v>42335.990191067714</v>
      </c>
      <c r="H2556" s="10" t="str">
        <f>IF(AND(E2556&gt;=$L$2,SUM($I$1:I2555)&lt;90),1,"")</f>
        <v/>
      </c>
      <c r="I2556" s="10" t="str">
        <f>IF(AND(H2556=1,F2556=$L$4),1,"")</f>
        <v/>
      </c>
      <c r="J2556" s="10" t="str">
        <f t="shared" si="42"/>
        <v/>
      </c>
    </row>
    <row r="2557" spans="5:10" x14ac:dyDescent="0.25">
      <c r="E2557" s="4">
        <v>43313</v>
      </c>
      <c r="F2557">
        <v>805994</v>
      </c>
      <c r="G2557" s="3">
        <v>713.76268102158747</v>
      </c>
      <c r="H2557" s="10" t="str">
        <f>IF(AND(E2557&gt;=$L$2,SUM($I$1:I2556)&lt;90),1,"")</f>
        <v/>
      </c>
      <c r="I2557" s="10" t="str">
        <f>IF(AND(H2557=1,F2557=$L$4),1,"")</f>
        <v/>
      </c>
      <c r="J2557" s="10" t="str">
        <f t="shared" si="42"/>
        <v/>
      </c>
    </row>
    <row r="2558" spans="5:10" x14ac:dyDescent="0.25">
      <c r="E2558" s="4">
        <v>43313</v>
      </c>
      <c r="F2558">
        <v>806013</v>
      </c>
      <c r="G2558" s="3">
        <v>98676.7258594702</v>
      </c>
      <c r="H2558" s="10" t="str">
        <f>IF(AND(E2558&gt;=$L$2,SUM($I$1:I2557)&lt;90),1,"")</f>
        <v/>
      </c>
      <c r="I2558" s="10" t="str">
        <f>IF(AND(H2558=1,F2558=$L$4),1,"")</f>
        <v/>
      </c>
      <c r="J2558" s="10" t="str">
        <f t="shared" si="42"/>
        <v/>
      </c>
    </row>
    <row r="2559" spans="5:10" x14ac:dyDescent="0.25">
      <c r="E2559" s="4">
        <v>43313</v>
      </c>
      <c r="F2559">
        <v>806014</v>
      </c>
      <c r="G2559" s="3">
        <v>4672.4779257775699</v>
      </c>
      <c r="H2559" s="10" t="str">
        <f>IF(AND(E2559&gt;=$L$2,SUM($I$1:I2558)&lt;90),1,"")</f>
        <v/>
      </c>
      <c r="I2559" s="10" t="str">
        <f>IF(AND(H2559=1,F2559=$L$4),1,"")</f>
        <v/>
      </c>
      <c r="J2559" s="10" t="str">
        <f t="shared" si="42"/>
        <v/>
      </c>
    </row>
    <row r="2560" spans="5:10" x14ac:dyDescent="0.25">
      <c r="E2560" s="4">
        <v>43313</v>
      </c>
      <c r="F2560">
        <v>806028</v>
      </c>
      <c r="G2560" s="3">
        <v>26747.726551534532</v>
      </c>
      <c r="H2560" s="10" t="str">
        <f>IF(AND(E2560&gt;=$L$2,SUM($I$1:I2559)&lt;90),1,"")</f>
        <v/>
      </c>
      <c r="I2560" s="10" t="str">
        <f>IF(AND(H2560=1,F2560=$L$4),1,"")</f>
        <v/>
      </c>
      <c r="J2560" s="10" t="str">
        <f t="shared" si="42"/>
        <v/>
      </c>
    </row>
    <row r="2561" spans="5:10" x14ac:dyDescent="0.25">
      <c r="E2561" s="4">
        <v>43313</v>
      </c>
      <c r="F2561">
        <v>806171</v>
      </c>
      <c r="G2561" s="3">
        <v>13056.810371531608</v>
      </c>
      <c r="H2561" s="10" t="str">
        <f>IF(AND(E2561&gt;=$L$2,SUM($I$1:I2560)&lt;90),1,"")</f>
        <v/>
      </c>
      <c r="I2561" s="10" t="str">
        <f>IF(AND(H2561=1,F2561=$L$4),1,"")</f>
        <v/>
      </c>
      <c r="J2561" s="10" t="str">
        <f t="shared" si="42"/>
        <v/>
      </c>
    </row>
    <row r="2562" spans="5:10" x14ac:dyDescent="0.25">
      <c r="E2562" s="4">
        <v>43313</v>
      </c>
      <c r="F2562">
        <v>806231</v>
      </c>
      <c r="G2562" s="3">
        <v>939.08306979376027</v>
      </c>
      <c r="H2562" s="10" t="str">
        <f>IF(AND(E2562&gt;=$L$2,SUM($I$1:I2561)&lt;90),1,"")</f>
        <v/>
      </c>
      <c r="I2562" s="10" t="str">
        <f>IF(AND(H2562=1,F2562=$L$4),1,"")</f>
        <v/>
      </c>
      <c r="J2562" s="10" t="str">
        <f t="shared" si="42"/>
        <v/>
      </c>
    </row>
    <row r="2563" spans="5:10" x14ac:dyDescent="0.25">
      <c r="E2563" s="4">
        <v>43313</v>
      </c>
      <c r="F2563">
        <v>806436</v>
      </c>
      <c r="G2563" s="3">
        <v>477.66639847859682</v>
      </c>
      <c r="H2563" s="10" t="str">
        <f>IF(AND(E2563&gt;=$L$2,SUM($I$1:I2562)&lt;90),1,"")</f>
        <v/>
      </c>
      <c r="I2563" s="10" t="str">
        <f>IF(AND(H2563=1,F2563=$L$4),1,"")</f>
        <v/>
      </c>
      <c r="J2563" s="10" t="str">
        <f t="shared" ref="J2563:J2626" si="43">IF(AND(H2563=1,I2563=1),ROW(),"")</f>
        <v/>
      </c>
    </row>
    <row r="2564" spans="5:10" x14ac:dyDescent="0.25">
      <c r="E2564" s="4">
        <v>43313</v>
      </c>
      <c r="F2564">
        <v>806538</v>
      </c>
      <c r="G2564" s="3">
        <v>3319.2043120978215</v>
      </c>
      <c r="H2564" s="10" t="str">
        <f>IF(AND(E2564&gt;=$L$2,SUM($I$1:I2563)&lt;90),1,"")</f>
        <v/>
      </c>
      <c r="I2564" s="10" t="str">
        <f>IF(AND(H2564=1,F2564=$L$4),1,"")</f>
        <v/>
      </c>
      <c r="J2564" s="10" t="str">
        <f t="shared" si="43"/>
        <v/>
      </c>
    </row>
    <row r="2565" spans="5:10" x14ac:dyDescent="0.25">
      <c r="E2565" s="4">
        <v>43313</v>
      </c>
      <c r="F2565">
        <v>806662</v>
      </c>
      <c r="G2565" s="3">
        <v>245.06283389532919</v>
      </c>
      <c r="H2565" s="10" t="str">
        <f>IF(AND(E2565&gt;=$L$2,SUM($I$1:I2564)&lt;90),1,"")</f>
        <v/>
      </c>
      <c r="I2565" s="10" t="str">
        <f>IF(AND(H2565=1,F2565=$L$4),1,"")</f>
        <v/>
      </c>
      <c r="J2565" s="10" t="str">
        <f t="shared" si="43"/>
        <v/>
      </c>
    </row>
    <row r="2566" spans="5:10" x14ac:dyDescent="0.25">
      <c r="E2566" s="4">
        <v>43313</v>
      </c>
      <c r="F2566">
        <v>807533</v>
      </c>
      <c r="G2566" s="3">
        <v>6014.0137168057909</v>
      </c>
      <c r="H2566" s="10" t="str">
        <f>IF(AND(E2566&gt;=$L$2,SUM($I$1:I2565)&lt;90),1,"")</f>
        <v/>
      </c>
      <c r="I2566" s="10" t="str">
        <f>IF(AND(H2566=1,F2566=$L$4),1,"")</f>
        <v/>
      </c>
      <c r="J2566" s="10" t="str">
        <f t="shared" si="43"/>
        <v/>
      </c>
    </row>
    <row r="2567" spans="5:10" x14ac:dyDescent="0.25">
      <c r="E2567" s="4">
        <v>43313</v>
      </c>
      <c r="F2567">
        <v>807860</v>
      </c>
      <c r="G2567" s="3">
        <v>3119.0887503071262</v>
      </c>
      <c r="H2567" s="10" t="str">
        <f>IF(AND(E2567&gt;=$L$2,SUM($I$1:I2566)&lt;90),1,"")</f>
        <v/>
      </c>
      <c r="I2567" s="10" t="str">
        <f>IF(AND(H2567=1,F2567=$L$4),1,"")</f>
        <v/>
      </c>
      <c r="J2567" s="10" t="str">
        <f t="shared" si="43"/>
        <v/>
      </c>
    </row>
    <row r="2568" spans="5:10" x14ac:dyDescent="0.25">
      <c r="E2568" s="4">
        <v>43313</v>
      </c>
      <c r="F2568">
        <v>808036</v>
      </c>
      <c r="G2568" s="3">
        <v>2778.9781817701505</v>
      </c>
      <c r="H2568" s="10" t="str">
        <f>IF(AND(E2568&gt;=$L$2,SUM($I$1:I2567)&lt;90),1,"")</f>
        <v/>
      </c>
      <c r="I2568" s="10" t="str">
        <f>IF(AND(H2568=1,F2568=$L$4),1,"")</f>
        <v/>
      </c>
      <c r="J2568" s="10" t="str">
        <f t="shared" si="43"/>
        <v/>
      </c>
    </row>
    <row r="2569" spans="5:10" x14ac:dyDescent="0.25">
      <c r="E2569" s="4">
        <v>43313</v>
      </c>
      <c r="F2569">
        <v>809000</v>
      </c>
      <c r="G2569" s="3">
        <v>23342.990729793521</v>
      </c>
      <c r="H2569" s="10" t="str">
        <f>IF(AND(E2569&gt;=$L$2,SUM($I$1:I2568)&lt;90),1,"")</f>
        <v/>
      </c>
      <c r="I2569" s="10" t="str">
        <f>IF(AND(H2569=1,F2569=$L$4),1,"")</f>
        <v/>
      </c>
      <c r="J2569" s="10" t="str">
        <f t="shared" si="43"/>
        <v/>
      </c>
    </row>
    <row r="2570" spans="5:10" x14ac:dyDescent="0.25">
      <c r="E2570" s="4">
        <v>43313</v>
      </c>
      <c r="F2570">
        <v>809427</v>
      </c>
      <c r="G2570" s="3">
        <v>7745.6231204964697</v>
      </c>
      <c r="H2570" s="10" t="str">
        <f>IF(AND(E2570&gt;=$L$2,SUM($I$1:I2569)&lt;90),1,"")</f>
        <v/>
      </c>
      <c r="I2570" s="10" t="str">
        <f>IF(AND(H2570=1,F2570=$L$4),1,"")</f>
        <v/>
      </c>
      <c r="J2570" s="10" t="str">
        <f t="shared" si="43"/>
        <v/>
      </c>
    </row>
    <row r="2571" spans="5:10" x14ac:dyDescent="0.25">
      <c r="E2571" s="4">
        <v>43313</v>
      </c>
      <c r="F2571">
        <v>809455</v>
      </c>
      <c r="G2571" s="3">
        <v>3348.0163723819637</v>
      </c>
      <c r="H2571" s="10" t="str">
        <f>IF(AND(E2571&gt;=$L$2,SUM($I$1:I2570)&lt;90),1,"")</f>
        <v/>
      </c>
      <c r="I2571" s="10" t="str">
        <f>IF(AND(H2571=1,F2571=$L$4),1,"")</f>
        <v/>
      </c>
      <c r="J2571" s="10" t="str">
        <f t="shared" si="43"/>
        <v/>
      </c>
    </row>
    <row r="2572" spans="5:10" x14ac:dyDescent="0.25">
      <c r="E2572" s="4">
        <v>43313</v>
      </c>
      <c r="F2572">
        <v>809528</v>
      </c>
      <c r="G2572" s="3">
        <v>1537.7807342274848</v>
      </c>
      <c r="H2572" s="10" t="str">
        <f>IF(AND(E2572&gt;=$L$2,SUM($I$1:I2571)&lt;90),1,"")</f>
        <v/>
      </c>
      <c r="I2572" s="10" t="str">
        <f>IF(AND(H2572=1,F2572=$L$4),1,"")</f>
        <v/>
      </c>
      <c r="J2572" s="10" t="str">
        <f t="shared" si="43"/>
        <v/>
      </c>
    </row>
    <row r="2573" spans="5:10" x14ac:dyDescent="0.25">
      <c r="E2573" s="4">
        <v>43313</v>
      </c>
      <c r="F2573">
        <v>810082</v>
      </c>
      <c r="G2573" s="3">
        <v>17636.25603270331</v>
      </c>
      <c r="H2573" s="10" t="str">
        <f>IF(AND(E2573&gt;=$L$2,SUM($I$1:I2572)&lt;90),1,"")</f>
        <v/>
      </c>
      <c r="I2573" s="10" t="str">
        <f>IF(AND(H2573=1,F2573=$L$4),1,"")</f>
        <v/>
      </c>
      <c r="J2573" s="10" t="str">
        <f t="shared" si="43"/>
        <v/>
      </c>
    </row>
    <row r="2574" spans="5:10" x14ac:dyDescent="0.25">
      <c r="E2574" s="4">
        <v>43313</v>
      </c>
      <c r="F2574">
        <v>810254</v>
      </c>
      <c r="G2574" s="3">
        <v>10684.109723450174</v>
      </c>
      <c r="H2574" s="10" t="str">
        <f>IF(AND(E2574&gt;=$L$2,SUM($I$1:I2573)&lt;90),1,"")</f>
        <v/>
      </c>
      <c r="I2574" s="10" t="str">
        <f>IF(AND(H2574=1,F2574=$L$4),1,"")</f>
        <v/>
      </c>
      <c r="J2574" s="10" t="str">
        <f t="shared" si="43"/>
        <v/>
      </c>
    </row>
    <row r="2575" spans="5:10" x14ac:dyDescent="0.25">
      <c r="E2575" s="4">
        <v>43313</v>
      </c>
      <c r="F2575">
        <v>810496</v>
      </c>
      <c r="G2575" s="3">
        <v>2708.8031796154505</v>
      </c>
      <c r="H2575" s="10" t="str">
        <f>IF(AND(E2575&gt;=$L$2,SUM($I$1:I2574)&lt;90),1,"")</f>
        <v/>
      </c>
      <c r="I2575" s="10" t="str">
        <f>IF(AND(H2575=1,F2575=$L$4),1,"")</f>
        <v/>
      </c>
      <c r="J2575" s="10" t="str">
        <f t="shared" si="43"/>
        <v/>
      </c>
    </row>
    <row r="2576" spans="5:10" x14ac:dyDescent="0.25">
      <c r="E2576" s="4">
        <v>43313</v>
      </c>
      <c r="F2576">
        <v>810514</v>
      </c>
      <c r="G2576" s="3">
        <v>3254.9841077760921</v>
      </c>
      <c r="H2576" s="10" t="str">
        <f>IF(AND(E2576&gt;=$L$2,SUM($I$1:I2575)&lt;90),1,"")</f>
        <v/>
      </c>
      <c r="I2576" s="10" t="str">
        <f>IF(AND(H2576=1,F2576=$L$4),1,"")</f>
        <v/>
      </c>
      <c r="J2576" s="10" t="str">
        <f t="shared" si="43"/>
        <v/>
      </c>
    </row>
    <row r="2577" spans="5:10" x14ac:dyDescent="0.25">
      <c r="E2577" s="4">
        <v>43374</v>
      </c>
      <c r="F2577">
        <v>810749</v>
      </c>
      <c r="G2577" s="3">
        <v>17829.764881250609</v>
      </c>
      <c r="H2577" s="10" t="str">
        <f>IF(AND(E2577&gt;=$L$2,SUM($I$1:I2576)&lt;90),1,"")</f>
        <v/>
      </c>
      <c r="I2577" s="10" t="str">
        <f>IF(AND(H2577=1,F2577=$L$4),1,"")</f>
        <v/>
      </c>
      <c r="J2577" s="10" t="str">
        <f t="shared" si="43"/>
        <v/>
      </c>
    </row>
    <row r="2578" spans="5:10" x14ac:dyDescent="0.25">
      <c r="E2578" s="4">
        <v>43374</v>
      </c>
      <c r="F2578">
        <v>810514</v>
      </c>
      <c r="G2578" s="3">
        <v>1947.7655508649468</v>
      </c>
      <c r="H2578" s="10" t="str">
        <f>IF(AND(E2578&gt;=$L$2,SUM($I$1:I2577)&lt;90),1,"")</f>
        <v/>
      </c>
      <c r="I2578" s="10" t="str">
        <f>IF(AND(H2578=1,F2578=$L$4),1,"")</f>
        <v/>
      </c>
      <c r="J2578" s="10" t="str">
        <f t="shared" si="43"/>
        <v/>
      </c>
    </row>
    <row r="2579" spans="5:10" x14ac:dyDescent="0.25">
      <c r="E2579" s="4">
        <v>43374</v>
      </c>
      <c r="F2579">
        <v>810496</v>
      </c>
      <c r="G2579" s="3">
        <v>1827.2675519210632</v>
      </c>
      <c r="H2579" s="10" t="str">
        <f>IF(AND(E2579&gt;=$L$2,SUM($I$1:I2578)&lt;90),1,"")</f>
        <v/>
      </c>
      <c r="I2579" s="10" t="str">
        <f>IF(AND(H2579=1,F2579=$L$4),1,"")</f>
        <v/>
      </c>
      <c r="J2579" s="10" t="str">
        <f t="shared" si="43"/>
        <v/>
      </c>
    </row>
    <row r="2580" spans="5:10" x14ac:dyDescent="0.25">
      <c r="E2580" s="4">
        <v>43374</v>
      </c>
      <c r="F2580">
        <v>810254</v>
      </c>
      <c r="G2580" s="3">
        <v>10026.92004230569</v>
      </c>
      <c r="H2580" s="10" t="str">
        <f>IF(AND(E2580&gt;=$L$2,SUM($I$1:I2579)&lt;90),1,"")</f>
        <v/>
      </c>
      <c r="I2580" s="10" t="str">
        <f>IF(AND(H2580=1,F2580=$L$4),1,"")</f>
        <v/>
      </c>
      <c r="J2580" s="10" t="str">
        <f t="shared" si="43"/>
        <v/>
      </c>
    </row>
    <row r="2581" spans="5:10" x14ac:dyDescent="0.25">
      <c r="E2581" s="4">
        <v>43374</v>
      </c>
      <c r="F2581">
        <v>810082</v>
      </c>
      <c r="G2581" s="3">
        <v>1383.6147906019964</v>
      </c>
      <c r="H2581" s="10" t="str">
        <f>IF(AND(E2581&gt;=$L$2,SUM($I$1:I2580)&lt;90),1,"")</f>
        <v/>
      </c>
      <c r="I2581" s="10" t="str">
        <f>IF(AND(H2581=1,F2581=$L$4),1,"")</f>
        <v/>
      </c>
      <c r="J2581" s="10" t="str">
        <f t="shared" si="43"/>
        <v/>
      </c>
    </row>
    <row r="2582" spans="5:10" x14ac:dyDescent="0.25">
      <c r="E2582" s="4">
        <v>43374</v>
      </c>
      <c r="F2582">
        <v>809528</v>
      </c>
      <c r="G2582" s="3">
        <v>4415.0402876257231</v>
      </c>
      <c r="H2582" s="10" t="str">
        <f>IF(AND(E2582&gt;=$L$2,SUM($I$1:I2581)&lt;90),1,"")</f>
        <v/>
      </c>
      <c r="I2582" s="10" t="str">
        <f>IF(AND(H2582=1,F2582=$L$4),1,"")</f>
        <v/>
      </c>
      <c r="J2582" s="10" t="str">
        <f t="shared" si="43"/>
        <v/>
      </c>
    </row>
    <row r="2583" spans="5:10" x14ac:dyDescent="0.25">
      <c r="E2583" s="4">
        <v>43374</v>
      </c>
      <c r="F2583">
        <v>809455</v>
      </c>
      <c r="G2583" s="3">
        <v>7410.9352016749026</v>
      </c>
      <c r="H2583" s="10" t="str">
        <f>IF(AND(E2583&gt;=$L$2,SUM($I$1:I2582)&lt;90),1,"")</f>
        <v/>
      </c>
      <c r="I2583" s="10" t="str">
        <f>IF(AND(H2583=1,F2583=$L$4),1,"")</f>
        <v/>
      </c>
      <c r="J2583" s="10" t="str">
        <f t="shared" si="43"/>
        <v/>
      </c>
    </row>
    <row r="2584" spans="5:10" x14ac:dyDescent="0.25">
      <c r="E2584" s="4">
        <v>43374</v>
      </c>
      <c r="F2584">
        <v>809427</v>
      </c>
      <c r="G2584" s="3">
        <v>8143.9475693265249</v>
      </c>
      <c r="H2584" s="10" t="str">
        <f>IF(AND(E2584&gt;=$L$2,SUM($I$1:I2583)&lt;90),1,"")</f>
        <v/>
      </c>
      <c r="I2584" s="10" t="str">
        <f>IF(AND(H2584=1,F2584=$L$4),1,"")</f>
        <v/>
      </c>
      <c r="J2584" s="10" t="str">
        <f t="shared" si="43"/>
        <v/>
      </c>
    </row>
    <row r="2585" spans="5:10" x14ac:dyDescent="0.25">
      <c r="E2585" s="4">
        <v>43374</v>
      </c>
      <c r="F2585">
        <v>809000</v>
      </c>
      <c r="G2585" s="3">
        <v>163.54115376844686</v>
      </c>
      <c r="H2585" s="10" t="str">
        <f>IF(AND(E2585&gt;=$L$2,SUM($I$1:I2584)&lt;90),1,"")</f>
        <v/>
      </c>
      <c r="I2585" s="10" t="str">
        <f>IF(AND(H2585=1,F2585=$L$4),1,"")</f>
        <v/>
      </c>
      <c r="J2585" s="10" t="str">
        <f t="shared" si="43"/>
        <v/>
      </c>
    </row>
    <row r="2586" spans="5:10" x14ac:dyDescent="0.25">
      <c r="E2586" s="4">
        <v>43374</v>
      </c>
      <c r="F2586">
        <v>808036</v>
      </c>
      <c r="G2586" s="3">
        <v>1026.790462291101</v>
      </c>
      <c r="H2586" s="10" t="str">
        <f>IF(AND(E2586&gt;=$L$2,SUM($I$1:I2585)&lt;90),1,"")</f>
        <v/>
      </c>
      <c r="I2586" s="10" t="str">
        <f>IF(AND(H2586=1,F2586=$L$4),1,"")</f>
        <v/>
      </c>
      <c r="J2586" s="10" t="str">
        <f t="shared" si="43"/>
        <v/>
      </c>
    </row>
    <row r="2587" spans="5:10" x14ac:dyDescent="0.25">
      <c r="E2587" s="4">
        <v>43344</v>
      </c>
      <c r="F2587">
        <v>807860</v>
      </c>
      <c r="G2587" s="3">
        <v>1939.637975678648</v>
      </c>
      <c r="H2587" s="10" t="str">
        <f>IF(AND(E2587&gt;=$L$2,SUM($I$1:I2586)&lt;90),1,"")</f>
        <v/>
      </c>
      <c r="I2587" s="10" t="str">
        <f>IF(AND(H2587=1,F2587=$L$4),1,"")</f>
        <v/>
      </c>
      <c r="J2587" s="10" t="str">
        <f t="shared" si="43"/>
        <v/>
      </c>
    </row>
    <row r="2588" spans="5:10" x14ac:dyDescent="0.25">
      <c r="E2588" s="4">
        <v>43374</v>
      </c>
      <c r="F2588">
        <v>807533</v>
      </c>
      <c r="G2588" s="3">
        <v>3465.7046694539422</v>
      </c>
      <c r="H2588" s="10" t="str">
        <f>IF(AND(E2588&gt;=$L$2,SUM($I$1:I2587)&lt;90),1,"")</f>
        <v/>
      </c>
      <c r="I2588" s="10" t="str">
        <f>IF(AND(H2588=1,F2588=$L$4),1,"")</f>
        <v/>
      </c>
      <c r="J2588" s="10" t="str">
        <f t="shared" si="43"/>
        <v/>
      </c>
    </row>
    <row r="2589" spans="5:10" x14ac:dyDescent="0.25">
      <c r="E2589" s="4">
        <v>43374</v>
      </c>
      <c r="F2589">
        <v>806538</v>
      </c>
      <c r="G2589" s="3">
        <v>475.80382868935033</v>
      </c>
      <c r="H2589" s="10" t="str">
        <f>IF(AND(E2589&gt;=$L$2,SUM($I$1:I2588)&lt;90),1,"")</f>
        <v/>
      </c>
      <c r="I2589" s="10" t="str">
        <f>IF(AND(H2589=1,F2589=$L$4),1,"")</f>
        <v/>
      </c>
      <c r="J2589" s="10" t="str">
        <f t="shared" si="43"/>
        <v/>
      </c>
    </row>
    <row r="2590" spans="5:10" x14ac:dyDescent="0.25">
      <c r="E2590" s="4">
        <v>43374</v>
      </c>
      <c r="F2590">
        <v>806436</v>
      </c>
      <c r="G2590" s="3">
        <v>199.45992434618586</v>
      </c>
      <c r="H2590" s="10" t="str">
        <f>IF(AND(E2590&gt;=$L$2,SUM($I$1:I2589)&lt;90),1,"")</f>
        <v/>
      </c>
      <c r="I2590" s="10" t="str">
        <f>IF(AND(H2590=1,F2590=$L$4),1,"")</f>
        <v/>
      </c>
      <c r="J2590" s="10" t="str">
        <f t="shared" si="43"/>
        <v/>
      </c>
    </row>
    <row r="2591" spans="5:10" x14ac:dyDescent="0.25">
      <c r="E2591" s="4">
        <v>43374</v>
      </c>
      <c r="F2591">
        <v>806231</v>
      </c>
      <c r="G2591" s="3">
        <v>19844.058936933259</v>
      </c>
      <c r="H2591" s="10" t="str">
        <f>IF(AND(E2591&gt;=$L$2,SUM($I$1:I2590)&lt;90),1,"")</f>
        <v/>
      </c>
      <c r="I2591" s="10" t="str">
        <f>IF(AND(H2591=1,F2591=$L$4),1,"")</f>
        <v/>
      </c>
      <c r="J2591" s="10" t="str">
        <f t="shared" si="43"/>
        <v/>
      </c>
    </row>
    <row r="2592" spans="5:10" x14ac:dyDescent="0.25">
      <c r="E2592" s="4">
        <v>43374</v>
      </c>
      <c r="F2592">
        <v>806171</v>
      </c>
      <c r="G2592" s="3">
        <v>8889.8157970132816</v>
      </c>
      <c r="H2592" s="10" t="str">
        <f>IF(AND(E2592&gt;=$L$2,SUM($I$1:I2591)&lt;90),1,"")</f>
        <v/>
      </c>
      <c r="I2592" s="10" t="str">
        <f>IF(AND(H2592=1,F2592=$L$4),1,"")</f>
        <v/>
      </c>
      <c r="J2592" s="10" t="str">
        <f t="shared" si="43"/>
        <v/>
      </c>
    </row>
    <row r="2593" spans="5:10" x14ac:dyDescent="0.25">
      <c r="E2593" s="4">
        <v>43374</v>
      </c>
      <c r="F2593">
        <v>806028</v>
      </c>
      <c r="G2593" s="3">
        <v>26647.60612971905</v>
      </c>
      <c r="H2593" s="10" t="str">
        <f>IF(AND(E2593&gt;=$L$2,SUM($I$1:I2592)&lt;90),1,"")</f>
        <v/>
      </c>
      <c r="I2593" s="10" t="str">
        <f>IF(AND(H2593=1,F2593=$L$4),1,"")</f>
        <v/>
      </c>
      <c r="J2593" s="10" t="str">
        <f t="shared" si="43"/>
        <v/>
      </c>
    </row>
    <row r="2594" spans="5:10" x14ac:dyDescent="0.25">
      <c r="E2594" s="4">
        <v>43374</v>
      </c>
      <c r="F2594">
        <v>806014</v>
      </c>
      <c r="G2594" s="3">
        <v>5332.8527889617953</v>
      </c>
      <c r="H2594" s="10" t="str">
        <f>IF(AND(E2594&gt;=$L$2,SUM($I$1:I2593)&lt;90),1,"")</f>
        <v/>
      </c>
      <c r="I2594" s="10" t="str">
        <f>IF(AND(H2594=1,F2594=$L$4),1,"")</f>
        <v/>
      </c>
      <c r="J2594" s="10" t="str">
        <f t="shared" si="43"/>
        <v/>
      </c>
    </row>
    <row r="2595" spans="5:10" x14ac:dyDescent="0.25">
      <c r="E2595" s="4">
        <v>43374</v>
      </c>
      <c r="F2595">
        <v>806013</v>
      </c>
      <c r="G2595" s="3">
        <v>138329.00830892086</v>
      </c>
      <c r="H2595" s="10" t="str">
        <f>IF(AND(E2595&gt;=$L$2,SUM($I$1:I2594)&lt;90),1,"")</f>
        <v/>
      </c>
      <c r="I2595" s="10" t="str">
        <f>IF(AND(H2595=1,F2595=$L$4),1,"")</f>
        <v/>
      </c>
      <c r="J2595" s="10" t="str">
        <f t="shared" si="43"/>
        <v/>
      </c>
    </row>
    <row r="2596" spans="5:10" x14ac:dyDescent="0.25">
      <c r="E2596" s="4">
        <v>43374</v>
      </c>
      <c r="F2596">
        <v>805994</v>
      </c>
      <c r="G2596" s="3">
        <v>371.05026223965058</v>
      </c>
      <c r="H2596" s="10" t="str">
        <f>IF(AND(E2596&gt;=$L$2,SUM($I$1:I2595)&lt;90),1,"")</f>
        <v/>
      </c>
      <c r="I2596" s="10" t="str">
        <f>IF(AND(H2596=1,F2596=$L$4),1,"")</f>
        <v/>
      </c>
      <c r="J2596" s="10" t="str">
        <f t="shared" si="43"/>
        <v/>
      </c>
    </row>
    <row r="2597" spans="5:10" x14ac:dyDescent="0.25">
      <c r="E2597" s="4">
        <v>43374</v>
      </c>
      <c r="F2597">
        <v>805961</v>
      </c>
      <c r="G2597" s="3">
        <v>25917.071312358392</v>
      </c>
      <c r="H2597" s="10" t="str">
        <f>IF(AND(E2597&gt;=$L$2,SUM($I$1:I2596)&lt;90),1,"")</f>
        <v/>
      </c>
      <c r="I2597" s="10" t="str">
        <f>IF(AND(H2597=1,F2597=$L$4),1,"")</f>
        <v/>
      </c>
      <c r="J2597" s="10" t="str">
        <f t="shared" si="43"/>
        <v/>
      </c>
    </row>
    <row r="2598" spans="5:10" x14ac:dyDescent="0.25">
      <c r="E2598" s="4">
        <v>43374</v>
      </c>
      <c r="F2598">
        <v>805385</v>
      </c>
      <c r="G2598" s="3">
        <v>1276.9773725485693</v>
      </c>
      <c r="H2598" s="10" t="str">
        <f>IF(AND(E2598&gt;=$L$2,SUM($I$1:I2597)&lt;90),1,"")</f>
        <v/>
      </c>
      <c r="I2598" s="10" t="str">
        <f>IF(AND(H2598=1,F2598=$L$4),1,"")</f>
        <v/>
      </c>
      <c r="J2598" s="10" t="str">
        <f t="shared" si="43"/>
        <v/>
      </c>
    </row>
    <row r="2599" spans="5:10" x14ac:dyDescent="0.25">
      <c r="E2599" s="4">
        <v>43374</v>
      </c>
      <c r="F2599">
        <v>805349</v>
      </c>
      <c r="G2599" s="3">
        <v>6948.2155786696239</v>
      </c>
      <c r="H2599" s="10" t="str">
        <f>IF(AND(E2599&gt;=$L$2,SUM($I$1:I2598)&lt;90),1,"")</f>
        <v/>
      </c>
      <c r="I2599" s="10" t="str">
        <f>IF(AND(H2599=1,F2599=$L$4),1,"")</f>
        <v/>
      </c>
      <c r="J2599" s="10" t="str">
        <f t="shared" si="43"/>
        <v/>
      </c>
    </row>
    <row r="2600" spans="5:10" x14ac:dyDescent="0.25">
      <c r="E2600" s="4">
        <v>43374</v>
      </c>
      <c r="F2600">
        <v>805173</v>
      </c>
      <c r="G2600" s="3">
        <v>6421.2965764657993</v>
      </c>
      <c r="H2600" s="10" t="str">
        <f>IF(AND(E2600&gt;=$L$2,SUM($I$1:I2599)&lt;90),1,"")</f>
        <v/>
      </c>
      <c r="I2600" s="10" t="str">
        <f>IF(AND(H2600=1,F2600=$L$4),1,"")</f>
        <v/>
      </c>
      <c r="J2600" s="10" t="str">
        <f t="shared" si="43"/>
        <v/>
      </c>
    </row>
    <row r="2601" spans="5:10" x14ac:dyDescent="0.25">
      <c r="E2601" s="4">
        <v>43374</v>
      </c>
      <c r="F2601">
        <v>804767</v>
      </c>
      <c r="G2601" s="3">
        <v>11089.857620823466</v>
      </c>
      <c r="H2601" s="10" t="str">
        <f>IF(AND(E2601&gt;=$L$2,SUM($I$1:I2600)&lt;90),1,"")</f>
        <v/>
      </c>
      <c r="I2601" s="10" t="str">
        <f>IF(AND(H2601=1,F2601=$L$4),1,"")</f>
        <v/>
      </c>
      <c r="J2601" s="10" t="str">
        <f t="shared" si="43"/>
        <v/>
      </c>
    </row>
    <row r="2602" spans="5:10" x14ac:dyDescent="0.25">
      <c r="E2602" s="4">
        <v>43374</v>
      </c>
      <c r="F2602">
        <v>804729</v>
      </c>
      <c r="G2602" s="3">
        <v>6339.1035601310432</v>
      </c>
      <c r="H2602" s="10" t="str">
        <f>IF(AND(E2602&gt;=$L$2,SUM($I$1:I2601)&lt;90),1,"")</f>
        <v/>
      </c>
      <c r="I2602" s="10" t="str">
        <f>IF(AND(H2602=1,F2602=$L$4),1,"")</f>
        <v/>
      </c>
      <c r="J2602" s="10" t="str">
        <f t="shared" si="43"/>
        <v/>
      </c>
    </row>
    <row r="2603" spans="5:10" x14ac:dyDescent="0.25">
      <c r="E2603" s="4">
        <v>43374</v>
      </c>
      <c r="F2603">
        <v>804519</v>
      </c>
      <c r="G2603" s="3">
        <v>92569.967422316986</v>
      </c>
      <c r="H2603" s="10" t="str">
        <f>IF(AND(E2603&gt;=$L$2,SUM($I$1:I2602)&lt;90),1,"")</f>
        <v/>
      </c>
      <c r="I2603" s="10" t="str">
        <f>IF(AND(H2603=1,F2603=$L$4),1,"")</f>
        <v/>
      </c>
      <c r="J2603" s="10" t="str">
        <f t="shared" si="43"/>
        <v/>
      </c>
    </row>
    <row r="2604" spans="5:10" x14ac:dyDescent="0.25">
      <c r="E2604" s="4">
        <v>43374</v>
      </c>
      <c r="F2604">
        <v>804460</v>
      </c>
      <c r="G2604" s="3">
        <v>28215.473024448052</v>
      </c>
      <c r="H2604" s="10" t="str">
        <f>IF(AND(E2604&gt;=$L$2,SUM($I$1:I2603)&lt;90),1,"")</f>
        <v/>
      </c>
      <c r="I2604" s="10" t="str">
        <f>IF(AND(H2604=1,F2604=$L$4),1,"")</f>
        <v/>
      </c>
      <c r="J2604" s="10" t="str">
        <f t="shared" si="43"/>
        <v/>
      </c>
    </row>
    <row r="2605" spans="5:10" x14ac:dyDescent="0.25">
      <c r="E2605" s="4">
        <v>43374</v>
      </c>
      <c r="F2605">
        <v>804429</v>
      </c>
      <c r="G2605" s="3">
        <v>1823.3057549120119</v>
      </c>
      <c r="H2605" s="10" t="str">
        <f>IF(AND(E2605&gt;=$L$2,SUM($I$1:I2604)&lt;90),1,"")</f>
        <v/>
      </c>
      <c r="I2605" s="10" t="str">
        <f>IF(AND(H2605=1,F2605=$L$4),1,"")</f>
        <v/>
      </c>
      <c r="J2605" s="10" t="str">
        <f t="shared" si="43"/>
        <v/>
      </c>
    </row>
    <row r="2606" spans="5:10" x14ac:dyDescent="0.25">
      <c r="E2606" s="4">
        <v>43374</v>
      </c>
      <c r="F2606">
        <v>802726</v>
      </c>
      <c r="G2606" s="3">
        <v>2148.9152330132642</v>
      </c>
      <c r="H2606" s="10" t="str">
        <f>IF(AND(E2606&gt;=$L$2,SUM($I$1:I2605)&lt;90),1,"")</f>
        <v/>
      </c>
      <c r="I2606" s="10" t="str">
        <f>IF(AND(H2606=1,F2606=$L$4),1,"")</f>
        <v/>
      </c>
      <c r="J2606" s="10" t="str">
        <f t="shared" si="43"/>
        <v/>
      </c>
    </row>
    <row r="2607" spans="5:10" x14ac:dyDescent="0.25">
      <c r="E2607" s="4">
        <v>43374</v>
      </c>
      <c r="F2607">
        <v>802697</v>
      </c>
      <c r="G2607" s="3">
        <v>1889.2633956073705</v>
      </c>
      <c r="H2607" s="10" t="str">
        <f>IF(AND(E2607&gt;=$L$2,SUM($I$1:I2606)&lt;90),1,"")</f>
        <v/>
      </c>
      <c r="I2607" s="10" t="str">
        <f>IF(AND(H2607=1,F2607=$L$4),1,"")</f>
        <v/>
      </c>
      <c r="J2607" s="10" t="str">
        <f t="shared" si="43"/>
        <v/>
      </c>
    </row>
    <row r="2608" spans="5:10" x14ac:dyDescent="0.25">
      <c r="E2608" s="4">
        <v>43374</v>
      </c>
      <c r="F2608">
        <v>802694</v>
      </c>
      <c r="G2608" s="3">
        <v>112.20905188748225</v>
      </c>
      <c r="H2608" s="10" t="str">
        <f>IF(AND(E2608&gt;=$L$2,SUM($I$1:I2607)&lt;90),1,"")</f>
        <v/>
      </c>
      <c r="I2608" s="10" t="str">
        <f>IF(AND(H2608=1,F2608=$L$4),1,"")</f>
        <v/>
      </c>
      <c r="J2608" s="10" t="str">
        <f t="shared" si="43"/>
        <v/>
      </c>
    </row>
    <row r="2609" spans="5:10" x14ac:dyDescent="0.25">
      <c r="E2609" s="4">
        <v>43374</v>
      </c>
      <c r="F2609">
        <v>802687</v>
      </c>
      <c r="G2609" s="3">
        <v>1812.7561859311375</v>
      </c>
      <c r="H2609" s="10" t="str">
        <f>IF(AND(E2609&gt;=$L$2,SUM($I$1:I2608)&lt;90),1,"")</f>
        <v/>
      </c>
      <c r="I2609" s="10" t="str">
        <f>IF(AND(H2609=1,F2609=$L$4),1,"")</f>
        <v/>
      </c>
      <c r="J2609" s="10" t="str">
        <f t="shared" si="43"/>
        <v/>
      </c>
    </row>
    <row r="2610" spans="5:10" x14ac:dyDescent="0.25">
      <c r="E2610" s="4">
        <v>43374</v>
      </c>
      <c r="F2610">
        <v>101790</v>
      </c>
      <c r="G2610" s="3">
        <v>980.21936719046607</v>
      </c>
      <c r="H2610" s="10" t="str">
        <f>IF(AND(E2610&gt;=$L$2,SUM($I$1:I2609)&lt;90),1,"")</f>
        <v/>
      </c>
      <c r="I2610" s="10" t="str">
        <f>IF(AND(H2610=1,F2610=$L$4),1,"")</f>
        <v/>
      </c>
      <c r="J2610" s="10" t="str">
        <f t="shared" si="43"/>
        <v/>
      </c>
    </row>
    <row r="2611" spans="5:10" x14ac:dyDescent="0.25">
      <c r="E2611" s="4">
        <v>43405</v>
      </c>
      <c r="F2611">
        <v>810749</v>
      </c>
      <c r="G2611" s="3">
        <v>20690.344665534871</v>
      </c>
      <c r="H2611" s="10" t="str">
        <f>IF(AND(E2611&gt;=$L$2,SUM($I$1:I2610)&lt;90),1,"")</f>
        <v/>
      </c>
      <c r="I2611" s="10" t="str">
        <f>IF(AND(H2611=1,F2611=$L$4),1,"")</f>
        <v/>
      </c>
      <c r="J2611" s="10" t="str">
        <f t="shared" si="43"/>
        <v/>
      </c>
    </row>
    <row r="2612" spans="5:10" x14ac:dyDescent="0.25">
      <c r="E2612" s="4">
        <v>43405</v>
      </c>
      <c r="F2612">
        <v>810514</v>
      </c>
      <c r="G2612" s="3">
        <v>2059.3525200642102</v>
      </c>
      <c r="H2612" s="10" t="str">
        <f>IF(AND(E2612&gt;=$L$2,SUM($I$1:I2611)&lt;90),1,"")</f>
        <v/>
      </c>
      <c r="I2612" s="10" t="str">
        <f>IF(AND(H2612=1,F2612=$L$4),1,"")</f>
        <v/>
      </c>
      <c r="J2612" s="10" t="str">
        <f t="shared" si="43"/>
        <v/>
      </c>
    </row>
    <row r="2613" spans="5:10" x14ac:dyDescent="0.25">
      <c r="E2613" s="4">
        <v>43405</v>
      </c>
      <c r="F2613">
        <v>810496</v>
      </c>
      <c r="G2613" s="3">
        <v>1342.2812259905081</v>
      </c>
      <c r="H2613" s="10" t="str">
        <f>IF(AND(E2613&gt;=$L$2,SUM($I$1:I2612)&lt;90),1,"")</f>
        <v/>
      </c>
      <c r="I2613" s="10" t="str">
        <f>IF(AND(H2613=1,F2613=$L$4),1,"")</f>
        <v/>
      </c>
      <c r="J2613" s="10" t="str">
        <f t="shared" si="43"/>
        <v/>
      </c>
    </row>
    <row r="2614" spans="5:10" x14ac:dyDescent="0.25">
      <c r="E2614" s="4">
        <v>43405</v>
      </c>
      <c r="F2614">
        <v>810254</v>
      </c>
      <c r="G2614" s="3">
        <v>945.67849430148988</v>
      </c>
      <c r="H2614" s="10" t="str">
        <f>IF(AND(E2614&gt;=$L$2,SUM($I$1:I2613)&lt;90),1,"")</f>
        <v/>
      </c>
      <c r="I2614" s="10" t="str">
        <f>IF(AND(H2614=1,F2614=$L$4),1,"")</f>
        <v/>
      </c>
      <c r="J2614" s="10" t="str">
        <f t="shared" si="43"/>
        <v/>
      </c>
    </row>
    <row r="2615" spans="5:10" x14ac:dyDescent="0.25">
      <c r="E2615" s="4">
        <v>43405</v>
      </c>
      <c r="F2615">
        <v>810082</v>
      </c>
      <c r="G2615" s="3">
        <v>8760.7287265923405</v>
      </c>
      <c r="H2615" s="10" t="str">
        <f>IF(AND(E2615&gt;=$L$2,SUM($I$1:I2614)&lt;90),1,"")</f>
        <v/>
      </c>
      <c r="I2615" s="10" t="str">
        <f>IF(AND(H2615=1,F2615=$L$4),1,"")</f>
        <v/>
      </c>
      <c r="J2615" s="10" t="str">
        <f t="shared" si="43"/>
        <v/>
      </c>
    </row>
    <row r="2616" spans="5:10" x14ac:dyDescent="0.25">
      <c r="E2616" s="4">
        <v>43405</v>
      </c>
      <c r="F2616">
        <v>809528</v>
      </c>
      <c r="G2616" s="3">
        <v>3267.5943952570792</v>
      </c>
      <c r="H2616" s="10" t="str">
        <f>IF(AND(E2616&gt;=$L$2,SUM($I$1:I2615)&lt;90),1,"")</f>
        <v/>
      </c>
      <c r="I2616" s="10" t="str">
        <f>IF(AND(H2616=1,F2616=$L$4),1,"")</f>
        <v/>
      </c>
      <c r="J2616" s="10" t="str">
        <f t="shared" si="43"/>
        <v/>
      </c>
    </row>
    <row r="2617" spans="5:10" x14ac:dyDescent="0.25">
      <c r="E2617" s="4">
        <v>43405</v>
      </c>
      <c r="F2617">
        <v>809455</v>
      </c>
      <c r="G2617" s="3">
        <v>6861.4001095080557</v>
      </c>
      <c r="H2617" s="10" t="str">
        <f>IF(AND(E2617&gt;=$L$2,SUM($I$1:I2616)&lt;90),1,"")</f>
        <v/>
      </c>
      <c r="I2617" s="10" t="str">
        <f>IF(AND(H2617=1,F2617=$L$4),1,"")</f>
        <v/>
      </c>
      <c r="J2617" s="10" t="str">
        <f t="shared" si="43"/>
        <v/>
      </c>
    </row>
    <row r="2618" spans="5:10" x14ac:dyDescent="0.25">
      <c r="E2618" s="4">
        <v>43405</v>
      </c>
      <c r="F2618">
        <v>809427</v>
      </c>
      <c r="G2618" s="3">
        <v>10863.225837894886</v>
      </c>
      <c r="H2618" s="10" t="str">
        <f>IF(AND(E2618&gt;=$L$2,SUM($I$1:I2617)&lt;90),1,"")</f>
        <v/>
      </c>
      <c r="I2618" s="10" t="str">
        <f>IF(AND(H2618=1,F2618=$L$4),1,"")</f>
        <v/>
      </c>
      <c r="J2618" s="10" t="str">
        <f t="shared" si="43"/>
        <v/>
      </c>
    </row>
    <row r="2619" spans="5:10" x14ac:dyDescent="0.25">
      <c r="E2619" s="4">
        <v>43405</v>
      </c>
      <c r="F2619">
        <v>807860</v>
      </c>
      <c r="G2619" s="3">
        <v>11203.04919582191</v>
      </c>
      <c r="H2619" s="10" t="str">
        <f>IF(AND(E2619&gt;=$L$2,SUM($I$1:I2618)&lt;90),1,"")</f>
        <v/>
      </c>
      <c r="I2619" s="10" t="str">
        <f>IF(AND(H2619=1,F2619=$L$4),1,"")</f>
        <v/>
      </c>
      <c r="J2619" s="10" t="str">
        <f t="shared" si="43"/>
        <v/>
      </c>
    </row>
    <row r="2620" spans="5:10" x14ac:dyDescent="0.25">
      <c r="E2620" s="4">
        <v>43405</v>
      </c>
      <c r="F2620">
        <v>807533</v>
      </c>
      <c r="G2620" s="3">
        <v>10564.181737790912</v>
      </c>
      <c r="H2620" s="10" t="str">
        <f>IF(AND(E2620&gt;=$L$2,SUM($I$1:I2619)&lt;90),1,"")</f>
        <v/>
      </c>
      <c r="I2620" s="10" t="str">
        <f>IF(AND(H2620=1,F2620=$L$4),1,"")</f>
        <v/>
      </c>
      <c r="J2620" s="10" t="str">
        <f t="shared" si="43"/>
        <v/>
      </c>
    </row>
    <row r="2621" spans="5:10" x14ac:dyDescent="0.25">
      <c r="E2621" s="4">
        <v>43405</v>
      </c>
      <c r="F2621">
        <v>806538</v>
      </c>
      <c r="G2621" s="3">
        <v>661.6679075388671</v>
      </c>
      <c r="H2621" s="10" t="str">
        <f>IF(AND(E2621&gt;=$L$2,SUM($I$1:I2620)&lt;90),1,"")</f>
        <v/>
      </c>
      <c r="I2621" s="10" t="str">
        <f>IF(AND(H2621=1,F2621=$L$4),1,"")</f>
        <v/>
      </c>
      <c r="J2621" s="10" t="str">
        <f t="shared" si="43"/>
        <v/>
      </c>
    </row>
    <row r="2622" spans="5:10" x14ac:dyDescent="0.25">
      <c r="E2622" s="4">
        <v>43405</v>
      </c>
      <c r="F2622">
        <v>806436</v>
      </c>
      <c r="G2622" s="3">
        <v>736.4602050018409</v>
      </c>
      <c r="H2622" s="10" t="str">
        <f>IF(AND(E2622&gt;=$L$2,SUM($I$1:I2621)&lt;90),1,"")</f>
        <v/>
      </c>
      <c r="I2622" s="10" t="str">
        <f>IF(AND(H2622=1,F2622=$L$4),1,"")</f>
        <v/>
      </c>
      <c r="J2622" s="10" t="str">
        <f t="shared" si="43"/>
        <v/>
      </c>
    </row>
    <row r="2623" spans="5:10" x14ac:dyDescent="0.25">
      <c r="E2623" s="4">
        <v>43405</v>
      </c>
      <c r="F2623">
        <v>806171</v>
      </c>
      <c r="G2623" s="3">
        <v>18099.451691158007</v>
      </c>
      <c r="H2623" s="10" t="str">
        <f>IF(AND(E2623&gt;=$L$2,SUM($I$1:I2622)&lt;90),1,"")</f>
        <v/>
      </c>
      <c r="I2623" s="10" t="str">
        <f>IF(AND(H2623=1,F2623=$L$4),1,"")</f>
        <v/>
      </c>
      <c r="J2623" s="10" t="str">
        <f t="shared" si="43"/>
        <v/>
      </c>
    </row>
    <row r="2624" spans="5:10" x14ac:dyDescent="0.25">
      <c r="E2624" s="4">
        <v>43405</v>
      </c>
      <c r="F2624">
        <v>806028</v>
      </c>
      <c r="G2624" s="3">
        <v>71387.07022961507</v>
      </c>
      <c r="H2624" s="10" t="str">
        <f>IF(AND(E2624&gt;=$L$2,SUM($I$1:I2623)&lt;90),1,"")</f>
        <v/>
      </c>
      <c r="I2624" s="10" t="str">
        <f>IF(AND(H2624=1,F2624=$L$4),1,"")</f>
        <v/>
      </c>
      <c r="J2624" s="10" t="str">
        <f t="shared" si="43"/>
        <v/>
      </c>
    </row>
    <row r="2625" spans="5:10" x14ac:dyDescent="0.25">
      <c r="E2625" s="4">
        <v>43405</v>
      </c>
      <c r="F2625">
        <v>806014</v>
      </c>
      <c r="G2625" s="3">
        <v>7534.8264533517304</v>
      </c>
      <c r="H2625" s="10" t="str">
        <f>IF(AND(E2625&gt;=$L$2,SUM($I$1:I2624)&lt;90),1,"")</f>
        <v/>
      </c>
      <c r="I2625" s="10" t="str">
        <f>IF(AND(H2625=1,F2625=$L$4),1,"")</f>
        <v/>
      </c>
      <c r="J2625" s="10" t="str">
        <f t="shared" si="43"/>
        <v/>
      </c>
    </row>
    <row r="2626" spans="5:10" x14ac:dyDescent="0.25">
      <c r="E2626" s="4">
        <v>43405</v>
      </c>
      <c r="F2626">
        <v>806013</v>
      </c>
      <c r="G2626" s="3">
        <v>42371.923237205912</v>
      </c>
      <c r="H2626" s="10" t="str">
        <f>IF(AND(E2626&gt;=$L$2,SUM($I$1:I2625)&lt;90),1,"")</f>
        <v/>
      </c>
      <c r="I2626" s="10" t="str">
        <f>IF(AND(H2626=1,F2626=$L$4),1,"")</f>
        <v/>
      </c>
      <c r="J2626" s="10" t="str">
        <f t="shared" si="43"/>
        <v/>
      </c>
    </row>
    <row r="2627" spans="5:10" x14ac:dyDescent="0.25">
      <c r="E2627" s="4">
        <v>43101</v>
      </c>
      <c r="F2627">
        <v>805994</v>
      </c>
      <c r="G2627" s="3">
        <v>1221.345010015501</v>
      </c>
      <c r="H2627" s="10" t="str">
        <f>IF(AND(E2627&gt;=$L$2,SUM($I$1:I2626)&lt;90),1,"")</f>
        <v/>
      </c>
      <c r="I2627" s="10" t="str">
        <f>IF(AND(H2627=1,F2627=$L$4),1,"")</f>
        <v/>
      </c>
      <c r="J2627" s="10" t="str">
        <f t="shared" ref="J2627:J2690" si="44">IF(AND(H2627=1,I2627=1),ROW(),"")</f>
        <v/>
      </c>
    </row>
    <row r="2628" spans="5:10" x14ac:dyDescent="0.25">
      <c r="E2628" s="4">
        <v>43405</v>
      </c>
      <c r="F2628">
        <v>805961</v>
      </c>
      <c r="G2628" s="3">
        <v>30839.308042786699</v>
      </c>
      <c r="H2628" s="10" t="str">
        <f>IF(AND(E2628&gt;=$L$2,SUM($I$1:I2627)&lt;90),1,"")</f>
        <v/>
      </c>
      <c r="I2628" s="10" t="str">
        <f>IF(AND(H2628=1,F2628=$L$4),1,"")</f>
        <v/>
      </c>
      <c r="J2628" s="10" t="str">
        <f t="shared" si="44"/>
        <v/>
      </c>
    </row>
    <row r="2629" spans="5:10" x14ac:dyDescent="0.25">
      <c r="E2629" s="4">
        <v>43405</v>
      </c>
      <c r="F2629">
        <v>805877</v>
      </c>
      <c r="G2629" s="3">
        <v>11098.826692211122</v>
      </c>
      <c r="H2629" s="10" t="str">
        <f>IF(AND(E2629&gt;=$L$2,SUM($I$1:I2628)&lt;90),1,"")</f>
        <v/>
      </c>
      <c r="I2629" s="10" t="str">
        <f>IF(AND(H2629=1,F2629=$L$4),1,"")</f>
        <v/>
      </c>
      <c r="J2629" s="10" t="str">
        <f t="shared" si="44"/>
        <v/>
      </c>
    </row>
    <row r="2630" spans="5:10" x14ac:dyDescent="0.25">
      <c r="E2630" s="4">
        <v>43101</v>
      </c>
      <c r="F2630">
        <v>805385</v>
      </c>
      <c r="G2630" s="3">
        <v>12375.089526621037</v>
      </c>
      <c r="H2630" s="10" t="str">
        <f>IF(AND(E2630&gt;=$L$2,SUM($I$1:I2629)&lt;90),1,"")</f>
        <v/>
      </c>
      <c r="I2630" s="10" t="str">
        <f>IF(AND(H2630=1,F2630=$L$4),1,"")</f>
        <v/>
      </c>
      <c r="J2630" s="10" t="str">
        <f t="shared" si="44"/>
        <v/>
      </c>
    </row>
    <row r="2631" spans="5:10" x14ac:dyDescent="0.25">
      <c r="E2631" s="4">
        <v>43405</v>
      </c>
      <c r="F2631">
        <v>805349</v>
      </c>
      <c r="G2631" s="3">
        <v>14369.821254252667</v>
      </c>
      <c r="H2631" s="10" t="str">
        <f>IF(AND(E2631&gt;=$L$2,SUM($I$1:I2630)&lt;90),1,"")</f>
        <v/>
      </c>
      <c r="I2631" s="10" t="str">
        <f>IF(AND(H2631=1,F2631=$L$4),1,"")</f>
        <v/>
      </c>
      <c r="J2631" s="10" t="str">
        <f t="shared" si="44"/>
        <v/>
      </c>
    </row>
    <row r="2632" spans="5:10" x14ac:dyDescent="0.25">
      <c r="E2632" s="4">
        <v>43405</v>
      </c>
      <c r="F2632">
        <v>805173</v>
      </c>
      <c r="G2632" s="3">
        <v>16528.790700845027</v>
      </c>
      <c r="H2632" s="10" t="str">
        <f>IF(AND(E2632&gt;=$L$2,SUM($I$1:I2631)&lt;90),1,"")</f>
        <v/>
      </c>
      <c r="I2632" s="10" t="str">
        <f>IF(AND(H2632=1,F2632=$L$4),1,"")</f>
        <v/>
      </c>
      <c r="J2632" s="10" t="str">
        <f t="shared" si="44"/>
        <v/>
      </c>
    </row>
    <row r="2633" spans="5:10" x14ac:dyDescent="0.25">
      <c r="E2633" s="4">
        <v>43101</v>
      </c>
      <c r="F2633">
        <v>804767</v>
      </c>
      <c r="G2633" s="3">
        <v>5562.2120203811382</v>
      </c>
      <c r="H2633" s="10" t="str">
        <f>IF(AND(E2633&gt;=$L$2,SUM($I$1:I2632)&lt;90),1,"")</f>
        <v/>
      </c>
      <c r="I2633" s="10" t="str">
        <f>IF(AND(H2633=1,F2633=$L$4),1,"")</f>
        <v/>
      </c>
      <c r="J2633" s="10" t="str">
        <f t="shared" si="44"/>
        <v/>
      </c>
    </row>
    <row r="2634" spans="5:10" x14ac:dyDescent="0.25">
      <c r="E2634" s="4">
        <v>43405</v>
      </c>
      <c r="F2634">
        <v>804729</v>
      </c>
      <c r="G2634" s="3">
        <v>7330.7027283311463</v>
      </c>
      <c r="H2634" s="10" t="str">
        <f>IF(AND(E2634&gt;=$L$2,SUM($I$1:I2633)&lt;90),1,"")</f>
        <v/>
      </c>
      <c r="I2634" s="10" t="str">
        <f>IF(AND(H2634=1,F2634=$L$4),1,"")</f>
        <v/>
      </c>
      <c r="J2634" s="10" t="str">
        <f t="shared" si="44"/>
        <v/>
      </c>
    </row>
    <row r="2635" spans="5:10" x14ac:dyDescent="0.25">
      <c r="E2635" s="4">
        <v>43405</v>
      </c>
      <c r="F2635">
        <v>804519</v>
      </c>
      <c r="G2635" s="3">
        <v>45040.258137342666</v>
      </c>
      <c r="H2635" s="10" t="str">
        <f>IF(AND(E2635&gt;=$L$2,SUM($I$1:I2634)&lt;90),1,"")</f>
        <v/>
      </c>
      <c r="I2635" s="10" t="str">
        <f>IF(AND(H2635=1,F2635=$L$4),1,"")</f>
        <v/>
      </c>
      <c r="J2635" s="10" t="str">
        <f t="shared" si="44"/>
        <v/>
      </c>
    </row>
    <row r="2636" spans="5:10" x14ac:dyDescent="0.25">
      <c r="E2636" s="4">
        <v>43405</v>
      </c>
      <c r="F2636">
        <v>804460</v>
      </c>
      <c r="G2636" s="3">
        <v>46333.254002651331</v>
      </c>
      <c r="H2636" s="10" t="str">
        <f>IF(AND(E2636&gt;=$L$2,SUM($I$1:I2635)&lt;90),1,"")</f>
        <v/>
      </c>
      <c r="I2636" s="10" t="str">
        <f>IF(AND(H2636=1,F2636=$L$4),1,"")</f>
        <v/>
      </c>
      <c r="J2636" s="10" t="str">
        <f t="shared" si="44"/>
        <v/>
      </c>
    </row>
    <row r="2637" spans="5:10" x14ac:dyDescent="0.25">
      <c r="E2637" s="4">
        <v>43405</v>
      </c>
      <c r="F2637">
        <v>804429</v>
      </c>
      <c r="G2637" s="3">
        <v>1923.2889897092637</v>
      </c>
      <c r="H2637" s="10" t="str">
        <f>IF(AND(E2637&gt;=$L$2,SUM($I$1:I2636)&lt;90),1,"")</f>
        <v/>
      </c>
      <c r="I2637" s="10" t="str">
        <f>IF(AND(H2637=1,F2637=$L$4),1,"")</f>
        <v/>
      </c>
      <c r="J2637" s="10" t="str">
        <f t="shared" si="44"/>
        <v/>
      </c>
    </row>
    <row r="2638" spans="5:10" x14ac:dyDescent="0.25">
      <c r="E2638" s="4">
        <v>43405</v>
      </c>
      <c r="F2638">
        <v>802726</v>
      </c>
      <c r="G2638" s="3">
        <v>2414.0956733799267</v>
      </c>
      <c r="H2638" s="10" t="str">
        <f>IF(AND(E2638&gt;=$L$2,SUM($I$1:I2637)&lt;90),1,"")</f>
        <v/>
      </c>
      <c r="I2638" s="10" t="str">
        <f>IF(AND(H2638=1,F2638=$L$4),1,"")</f>
        <v/>
      </c>
      <c r="J2638" s="10" t="str">
        <f t="shared" si="44"/>
        <v/>
      </c>
    </row>
    <row r="2639" spans="5:10" x14ac:dyDescent="0.25">
      <c r="E2639" s="4">
        <v>43405</v>
      </c>
      <c r="F2639">
        <v>802697</v>
      </c>
      <c r="G2639" s="3">
        <v>3255.1422794410601</v>
      </c>
      <c r="H2639" s="10" t="str">
        <f>IF(AND(E2639&gt;=$L$2,SUM($I$1:I2638)&lt;90),1,"")</f>
        <v/>
      </c>
      <c r="I2639" s="10" t="str">
        <f>IF(AND(H2639=1,F2639=$L$4),1,"")</f>
        <v/>
      </c>
      <c r="J2639" s="10" t="str">
        <f t="shared" si="44"/>
        <v/>
      </c>
    </row>
    <row r="2640" spans="5:10" x14ac:dyDescent="0.25">
      <c r="E2640" s="4">
        <v>43405</v>
      </c>
      <c r="F2640">
        <v>802694</v>
      </c>
      <c r="G2640" s="3">
        <v>936.42185295515253</v>
      </c>
      <c r="H2640" s="10" t="str">
        <f>IF(AND(E2640&gt;=$L$2,SUM($I$1:I2639)&lt;90),1,"")</f>
        <v/>
      </c>
      <c r="I2640" s="10" t="str">
        <f>IF(AND(H2640=1,F2640=$L$4),1,"")</f>
        <v/>
      </c>
      <c r="J2640" s="10" t="str">
        <f t="shared" si="44"/>
        <v/>
      </c>
    </row>
    <row r="2641" spans="5:10" x14ac:dyDescent="0.25">
      <c r="E2641" s="4">
        <v>43405</v>
      </c>
      <c r="F2641">
        <v>802687</v>
      </c>
      <c r="G2641" s="3">
        <v>4721.1145225373566</v>
      </c>
      <c r="H2641" s="10" t="str">
        <f>IF(AND(E2641&gt;=$L$2,SUM($I$1:I2640)&lt;90),1,"")</f>
        <v/>
      </c>
      <c r="I2641" s="10" t="str">
        <f>IF(AND(H2641=1,F2641=$L$4),1,"")</f>
        <v/>
      </c>
      <c r="J2641" s="10" t="str">
        <f t="shared" si="44"/>
        <v/>
      </c>
    </row>
    <row r="2642" spans="5:10" x14ac:dyDescent="0.25">
      <c r="E2642" s="4">
        <v>43435</v>
      </c>
      <c r="F2642">
        <v>810749</v>
      </c>
      <c r="G2642" s="3">
        <v>13740.776775772829</v>
      </c>
      <c r="H2642" s="10" t="str">
        <f>IF(AND(E2642&gt;=$L$2,SUM($I$1:I2641)&lt;90),1,"")</f>
        <v/>
      </c>
      <c r="I2642" s="10" t="str">
        <f>IF(AND(H2642=1,F2642=$L$4),1,"")</f>
        <v/>
      </c>
      <c r="J2642" s="10" t="str">
        <f t="shared" si="44"/>
        <v/>
      </c>
    </row>
    <row r="2643" spans="5:10" x14ac:dyDescent="0.25">
      <c r="E2643" s="4">
        <v>43435</v>
      </c>
      <c r="F2643">
        <v>810514</v>
      </c>
      <c r="G2643" s="3">
        <v>2081.933456872488</v>
      </c>
      <c r="H2643" s="10" t="str">
        <f>IF(AND(E2643&gt;=$L$2,SUM($I$1:I2642)&lt;90),1,"")</f>
        <v/>
      </c>
      <c r="I2643" s="10" t="str">
        <f>IF(AND(H2643=1,F2643=$L$4),1,"")</f>
        <v/>
      </c>
      <c r="J2643" s="10" t="str">
        <f t="shared" si="44"/>
        <v/>
      </c>
    </row>
    <row r="2644" spans="5:10" x14ac:dyDescent="0.25">
      <c r="E2644" s="4">
        <v>43132</v>
      </c>
      <c r="F2644">
        <v>810496</v>
      </c>
      <c r="G2644" s="3">
        <v>1700.9263485400388</v>
      </c>
      <c r="H2644" s="10" t="str">
        <f>IF(AND(E2644&gt;=$L$2,SUM($I$1:I2643)&lt;90),1,"")</f>
        <v/>
      </c>
      <c r="I2644" s="10" t="str">
        <f>IF(AND(H2644=1,F2644=$L$4),1,"")</f>
        <v/>
      </c>
      <c r="J2644" s="10" t="str">
        <f t="shared" si="44"/>
        <v/>
      </c>
    </row>
    <row r="2645" spans="5:10" x14ac:dyDescent="0.25">
      <c r="E2645" s="4">
        <v>43435</v>
      </c>
      <c r="F2645">
        <v>810254</v>
      </c>
      <c r="G2645" s="3">
        <v>1913.3344792429316</v>
      </c>
      <c r="H2645" s="10" t="str">
        <f>IF(AND(E2645&gt;=$L$2,SUM($I$1:I2644)&lt;90),1,"")</f>
        <v/>
      </c>
      <c r="I2645" s="10" t="str">
        <f>IF(AND(H2645=1,F2645=$L$4),1,"")</f>
        <v/>
      </c>
      <c r="J2645" s="10" t="str">
        <f t="shared" si="44"/>
        <v/>
      </c>
    </row>
    <row r="2646" spans="5:10" x14ac:dyDescent="0.25">
      <c r="E2646" s="4">
        <v>43435</v>
      </c>
      <c r="F2646">
        <v>810082</v>
      </c>
      <c r="G2646" s="3">
        <v>973.90448718221296</v>
      </c>
      <c r="H2646" s="10" t="str">
        <f>IF(AND(E2646&gt;=$L$2,SUM($I$1:I2645)&lt;90),1,"")</f>
        <v/>
      </c>
      <c r="I2646" s="10" t="str">
        <f>IF(AND(H2646=1,F2646=$L$4),1,"")</f>
        <v/>
      </c>
      <c r="J2646" s="10" t="str">
        <f t="shared" si="44"/>
        <v/>
      </c>
    </row>
    <row r="2647" spans="5:10" x14ac:dyDescent="0.25">
      <c r="E2647" s="4">
        <v>43435</v>
      </c>
      <c r="F2647">
        <v>809528</v>
      </c>
      <c r="G2647" s="3">
        <v>3220.0706083140421</v>
      </c>
      <c r="H2647" s="10" t="str">
        <f>IF(AND(E2647&gt;=$L$2,SUM($I$1:I2646)&lt;90),1,"")</f>
        <v/>
      </c>
      <c r="I2647" s="10" t="str">
        <f>IF(AND(H2647=1,F2647=$L$4),1,"")</f>
        <v/>
      </c>
      <c r="J2647" s="10" t="str">
        <f t="shared" si="44"/>
        <v/>
      </c>
    </row>
    <row r="2648" spans="5:10" x14ac:dyDescent="0.25">
      <c r="E2648" s="4">
        <v>43435</v>
      </c>
      <c r="F2648">
        <v>809455</v>
      </c>
      <c r="G2648" s="3">
        <v>7038.5427539717457</v>
      </c>
      <c r="H2648" s="10" t="str">
        <f>IF(AND(E2648&gt;=$L$2,SUM($I$1:I2647)&lt;90),1,"")</f>
        <v/>
      </c>
      <c r="I2648" s="10" t="str">
        <f>IF(AND(H2648=1,F2648=$L$4),1,"")</f>
        <v/>
      </c>
      <c r="J2648" s="10" t="str">
        <f t="shared" si="44"/>
        <v/>
      </c>
    </row>
    <row r="2649" spans="5:10" x14ac:dyDescent="0.25">
      <c r="E2649" s="4">
        <v>43435</v>
      </c>
      <c r="F2649">
        <v>809427</v>
      </c>
      <c r="G2649" s="3">
        <v>8309.0145414484523</v>
      </c>
      <c r="H2649" s="10" t="str">
        <f>IF(AND(E2649&gt;=$L$2,SUM($I$1:I2648)&lt;90),1,"")</f>
        <v/>
      </c>
      <c r="I2649" s="10" t="str">
        <f>IF(AND(H2649=1,F2649=$L$4),1,"")</f>
        <v/>
      </c>
      <c r="J2649" s="10" t="str">
        <f t="shared" si="44"/>
        <v/>
      </c>
    </row>
    <row r="2650" spans="5:10" x14ac:dyDescent="0.25">
      <c r="E2650" s="4">
        <v>43435</v>
      </c>
      <c r="F2650">
        <v>809000</v>
      </c>
      <c r="G2650" s="3">
        <v>542.97329816353465</v>
      </c>
      <c r="H2650" s="10" t="str">
        <f>IF(AND(E2650&gt;=$L$2,SUM($I$1:I2649)&lt;90),1,"")</f>
        <v/>
      </c>
      <c r="I2650" s="10" t="str">
        <f>IF(AND(H2650=1,F2650=$L$4),1,"")</f>
        <v/>
      </c>
      <c r="J2650" s="10" t="str">
        <f t="shared" si="44"/>
        <v/>
      </c>
    </row>
    <row r="2651" spans="5:10" x14ac:dyDescent="0.25">
      <c r="E2651" s="4">
        <v>43435</v>
      </c>
      <c r="F2651">
        <v>807860</v>
      </c>
      <c r="G2651" s="3">
        <v>13263.491983194628</v>
      </c>
      <c r="H2651" s="10" t="str">
        <f>IF(AND(E2651&gt;=$L$2,SUM($I$1:I2650)&lt;90),1,"")</f>
        <v/>
      </c>
      <c r="I2651" s="10" t="str">
        <f>IF(AND(H2651=1,F2651=$L$4),1,"")</f>
        <v/>
      </c>
      <c r="J2651" s="10" t="str">
        <f t="shared" si="44"/>
        <v/>
      </c>
    </row>
    <row r="2652" spans="5:10" x14ac:dyDescent="0.25">
      <c r="E2652" s="4">
        <v>43435</v>
      </c>
      <c r="F2652">
        <v>807533</v>
      </c>
      <c r="G2652" s="3">
        <v>3139.3793131850944</v>
      </c>
      <c r="H2652" s="10" t="str">
        <f>IF(AND(E2652&gt;=$L$2,SUM($I$1:I2651)&lt;90),1,"")</f>
        <v/>
      </c>
      <c r="I2652" s="10" t="str">
        <f>IF(AND(H2652=1,F2652=$L$4),1,"")</f>
        <v/>
      </c>
      <c r="J2652" s="10" t="str">
        <f t="shared" si="44"/>
        <v/>
      </c>
    </row>
    <row r="2653" spans="5:10" x14ac:dyDescent="0.25">
      <c r="E2653" s="4">
        <v>43435</v>
      </c>
      <c r="F2653">
        <v>806538</v>
      </c>
      <c r="G2653" s="3">
        <v>2365.2536132082605</v>
      </c>
      <c r="H2653" s="10" t="str">
        <f>IF(AND(E2653&gt;=$L$2,SUM($I$1:I2652)&lt;90),1,"")</f>
        <v/>
      </c>
      <c r="I2653" s="10" t="str">
        <f>IF(AND(H2653=1,F2653=$L$4),1,"")</f>
        <v/>
      </c>
      <c r="J2653" s="10" t="str">
        <f t="shared" si="44"/>
        <v/>
      </c>
    </row>
    <row r="2654" spans="5:10" x14ac:dyDescent="0.25">
      <c r="E2654" s="4">
        <v>43435</v>
      </c>
      <c r="F2654">
        <v>806436</v>
      </c>
      <c r="G2654" s="3">
        <v>1366.0176683011928</v>
      </c>
      <c r="H2654" s="10" t="str">
        <f>IF(AND(E2654&gt;=$L$2,SUM($I$1:I2653)&lt;90),1,"")</f>
        <v/>
      </c>
      <c r="I2654" s="10" t="str">
        <f>IF(AND(H2654=1,F2654=$L$4),1,"")</f>
        <v/>
      </c>
      <c r="J2654" s="10" t="str">
        <f t="shared" si="44"/>
        <v/>
      </c>
    </row>
    <row r="2655" spans="5:10" x14ac:dyDescent="0.25">
      <c r="E2655" s="4">
        <v>43435</v>
      </c>
      <c r="F2655">
        <v>806171</v>
      </c>
      <c r="G2655" s="3">
        <v>5352.1653676119849</v>
      </c>
      <c r="H2655" s="10" t="str">
        <f>IF(AND(E2655&gt;=$L$2,SUM($I$1:I2654)&lt;90),1,"")</f>
        <v/>
      </c>
      <c r="I2655" s="10" t="str">
        <f>IF(AND(H2655=1,F2655=$L$4),1,"")</f>
        <v/>
      </c>
      <c r="J2655" s="10" t="str">
        <f t="shared" si="44"/>
        <v/>
      </c>
    </row>
    <row r="2656" spans="5:10" x14ac:dyDescent="0.25">
      <c r="E2656" s="4">
        <v>43435</v>
      </c>
      <c r="F2656">
        <v>806028</v>
      </c>
      <c r="G2656" s="3">
        <v>29994.737405724987</v>
      </c>
      <c r="H2656" s="10" t="str">
        <f>IF(AND(E2656&gt;=$L$2,SUM($I$1:I2655)&lt;90),1,"")</f>
        <v/>
      </c>
      <c r="I2656" s="10" t="str">
        <f>IF(AND(H2656=1,F2656=$L$4),1,"")</f>
        <v/>
      </c>
      <c r="J2656" s="10" t="str">
        <f t="shared" si="44"/>
        <v/>
      </c>
    </row>
    <row r="2657" spans="5:10" x14ac:dyDescent="0.25">
      <c r="E2657" s="4">
        <v>43435</v>
      </c>
      <c r="F2657">
        <v>806014</v>
      </c>
      <c r="G2657" s="3">
        <v>4242.7455618090034</v>
      </c>
      <c r="H2657" s="10" t="str">
        <f>IF(AND(E2657&gt;=$L$2,SUM($I$1:I2656)&lt;90),1,"")</f>
        <v/>
      </c>
      <c r="I2657" s="10" t="str">
        <f>IF(AND(H2657=1,F2657=$L$4),1,"")</f>
        <v/>
      </c>
      <c r="J2657" s="10" t="str">
        <f t="shared" si="44"/>
        <v/>
      </c>
    </row>
    <row r="2658" spans="5:10" x14ac:dyDescent="0.25">
      <c r="E2658" s="4">
        <v>43435</v>
      </c>
      <c r="F2658">
        <v>806013</v>
      </c>
      <c r="G2658" s="3">
        <v>106497.13057089853</v>
      </c>
      <c r="H2658" s="10" t="str">
        <f>IF(AND(E2658&gt;=$L$2,SUM($I$1:I2657)&lt;90),1,"")</f>
        <v/>
      </c>
      <c r="I2658" s="10" t="str">
        <f>IF(AND(H2658=1,F2658=$L$4),1,"")</f>
        <v/>
      </c>
      <c r="J2658" s="10" t="str">
        <f t="shared" si="44"/>
        <v/>
      </c>
    </row>
    <row r="2659" spans="5:10" x14ac:dyDescent="0.25">
      <c r="E2659" s="4">
        <v>43435</v>
      </c>
      <c r="F2659">
        <v>805994</v>
      </c>
      <c r="G2659" s="3">
        <v>533.28304655861723</v>
      </c>
      <c r="H2659" s="10" t="str">
        <f>IF(AND(E2659&gt;=$L$2,SUM($I$1:I2658)&lt;90),1,"")</f>
        <v/>
      </c>
      <c r="I2659" s="10" t="str">
        <f>IF(AND(H2659=1,F2659=$L$4),1,"")</f>
        <v/>
      </c>
      <c r="J2659" s="10" t="str">
        <f t="shared" si="44"/>
        <v/>
      </c>
    </row>
    <row r="2660" spans="5:10" x14ac:dyDescent="0.25">
      <c r="E2660" s="4">
        <v>43435</v>
      </c>
      <c r="F2660">
        <v>805961</v>
      </c>
      <c r="G2660" s="3">
        <v>26758.261771458619</v>
      </c>
      <c r="H2660" s="10" t="str">
        <f>IF(AND(E2660&gt;=$L$2,SUM($I$1:I2659)&lt;90),1,"")</f>
        <v/>
      </c>
      <c r="I2660" s="10" t="str">
        <f>IF(AND(H2660=1,F2660=$L$4),1,"")</f>
        <v/>
      </c>
      <c r="J2660" s="10" t="str">
        <f t="shared" si="44"/>
        <v/>
      </c>
    </row>
    <row r="2661" spans="5:10" x14ac:dyDescent="0.25">
      <c r="E2661" s="4">
        <v>43435</v>
      </c>
      <c r="F2661">
        <v>805877</v>
      </c>
      <c r="G2661" s="3">
        <v>1491.021914004627</v>
      </c>
      <c r="H2661" s="10" t="str">
        <f>IF(AND(E2661&gt;=$L$2,SUM($I$1:I2660)&lt;90),1,"")</f>
        <v/>
      </c>
      <c r="I2661" s="10" t="str">
        <f>IF(AND(H2661=1,F2661=$L$4),1,"")</f>
        <v/>
      </c>
      <c r="J2661" s="10" t="str">
        <f t="shared" si="44"/>
        <v/>
      </c>
    </row>
    <row r="2662" spans="5:10" x14ac:dyDescent="0.25">
      <c r="E2662" s="4">
        <v>43435</v>
      </c>
      <c r="F2662">
        <v>805385</v>
      </c>
      <c r="G2662" s="3">
        <v>948.04861584109221</v>
      </c>
      <c r="H2662" s="10" t="str">
        <f>IF(AND(E2662&gt;=$L$2,SUM($I$1:I2661)&lt;90),1,"")</f>
        <v/>
      </c>
      <c r="I2662" s="10" t="str">
        <f>IF(AND(H2662=1,F2662=$L$4),1,"")</f>
        <v/>
      </c>
      <c r="J2662" s="10" t="str">
        <f t="shared" si="44"/>
        <v/>
      </c>
    </row>
    <row r="2663" spans="5:10" x14ac:dyDescent="0.25">
      <c r="E2663" s="4">
        <v>43435</v>
      </c>
      <c r="F2663">
        <v>805349</v>
      </c>
      <c r="G2663" s="3">
        <v>7600.9649571211494</v>
      </c>
      <c r="H2663" s="10" t="str">
        <f>IF(AND(E2663&gt;=$L$2,SUM($I$1:I2662)&lt;90),1,"")</f>
        <v/>
      </c>
      <c r="I2663" s="10" t="str">
        <f>IF(AND(H2663=1,F2663=$L$4),1,"")</f>
        <v/>
      </c>
      <c r="J2663" s="10" t="str">
        <f t="shared" si="44"/>
        <v/>
      </c>
    </row>
    <row r="2664" spans="5:10" x14ac:dyDescent="0.25">
      <c r="E2664" s="4">
        <v>43435</v>
      </c>
      <c r="F2664">
        <v>805173</v>
      </c>
      <c r="G2664" s="3">
        <v>17669.558185582508</v>
      </c>
      <c r="H2664" s="10" t="str">
        <f>IF(AND(E2664&gt;=$L$2,SUM($I$1:I2663)&lt;90),1,"")</f>
        <v/>
      </c>
      <c r="I2664" s="10" t="str">
        <f>IF(AND(H2664=1,F2664=$L$4),1,"")</f>
        <v/>
      </c>
      <c r="J2664" s="10" t="str">
        <f t="shared" si="44"/>
        <v/>
      </c>
    </row>
    <row r="2665" spans="5:10" x14ac:dyDescent="0.25">
      <c r="E2665" s="4">
        <v>43435</v>
      </c>
      <c r="F2665">
        <v>804767</v>
      </c>
      <c r="G2665" s="3">
        <v>4823.0662296874898</v>
      </c>
      <c r="H2665" s="10" t="str">
        <f>IF(AND(E2665&gt;=$L$2,SUM($I$1:I2664)&lt;90),1,"")</f>
        <v/>
      </c>
      <c r="I2665" s="10" t="str">
        <f>IF(AND(H2665=1,F2665=$L$4),1,"")</f>
        <v/>
      </c>
      <c r="J2665" s="10" t="str">
        <f t="shared" si="44"/>
        <v/>
      </c>
    </row>
    <row r="2666" spans="5:10" x14ac:dyDescent="0.25">
      <c r="E2666" s="4">
        <v>43435</v>
      </c>
      <c r="F2666">
        <v>804729</v>
      </c>
      <c r="G2666" s="3">
        <v>12153.09175193515</v>
      </c>
      <c r="H2666" s="10" t="str">
        <f>IF(AND(E2666&gt;=$L$2,SUM($I$1:I2665)&lt;90),1,"")</f>
        <v/>
      </c>
      <c r="I2666" s="10" t="str">
        <f>IF(AND(H2666=1,F2666=$L$4),1,"")</f>
        <v/>
      </c>
      <c r="J2666" s="10" t="str">
        <f t="shared" si="44"/>
        <v/>
      </c>
    </row>
    <row r="2667" spans="5:10" x14ac:dyDescent="0.25">
      <c r="E2667" s="4">
        <v>43435</v>
      </c>
      <c r="F2667">
        <v>804519</v>
      </c>
      <c r="G2667" s="3">
        <v>146637.65260934003</v>
      </c>
      <c r="H2667" s="10" t="str">
        <f>IF(AND(E2667&gt;=$L$2,SUM($I$1:I2666)&lt;90),1,"")</f>
        <v/>
      </c>
      <c r="I2667" s="10" t="str">
        <f>IF(AND(H2667=1,F2667=$L$4),1,"")</f>
        <v/>
      </c>
      <c r="J2667" s="10" t="str">
        <f t="shared" si="44"/>
        <v/>
      </c>
    </row>
    <row r="2668" spans="5:10" x14ac:dyDescent="0.25">
      <c r="E2668" s="4">
        <v>43435</v>
      </c>
      <c r="F2668">
        <v>804519</v>
      </c>
      <c r="G2668" s="3">
        <v>2746.399709569675</v>
      </c>
      <c r="H2668" s="10" t="str">
        <f>IF(AND(E2668&gt;=$L$2,SUM($I$1:I2667)&lt;90),1,"")</f>
        <v/>
      </c>
      <c r="I2668" s="10" t="str">
        <f>IF(AND(H2668=1,F2668=$L$4),1,"")</f>
        <v/>
      </c>
      <c r="J2668" s="10" t="str">
        <f t="shared" si="44"/>
        <v/>
      </c>
    </row>
    <row r="2669" spans="5:10" x14ac:dyDescent="0.25">
      <c r="E2669" s="4">
        <v>43435</v>
      </c>
      <c r="F2669">
        <v>804460</v>
      </c>
      <c r="G2669" s="3">
        <v>43982.273588543037</v>
      </c>
      <c r="H2669" s="10" t="str">
        <f>IF(AND(E2669&gt;=$L$2,SUM($I$1:I2668)&lt;90),1,"")</f>
        <v/>
      </c>
      <c r="I2669" s="10" t="str">
        <f>IF(AND(H2669=1,F2669=$L$4),1,"")</f>
        <v/>
      </c>
      <c r="J2669" s="10" t="str">
        <f t="shared" si="44"/>
        <v/>
      </c>
    </row>
    <row r="2670" spans="5:10" x14ac:dyDescent="0.25">
      <c r="E2670" s="4">
        <v>43435</v>
      </c>
      <c r="F2670">
        <v>804429</v>
      </c>
      <c r="G2670" s="3">
        <v>10792.420822460672</v>
      </c>
      <c r="H2670" s="10" t="str">
        <f>IF(AND(E2670&gt;=$L$2,SUM($I$1:I2669)&lt;90),1,"")</f>
        <v/>
      </c>
      <c r="I2670" s="10" t="str">
        <f>IF(AND(H2670=1,F2670=$L$4),1,"")</f>
        <v/>
      </c>
      <c r="J2670" s="10" t="str">
        <f t="shared" si="44"/>
        <v/>
      </c>
    </row>
    <row r="2671" spans="5:10" x14ac:dyDescent="0.25">
      <c r="E2671" s="4">
        <v>43435</v>
      </c>
      <c r="F2671">
        <v>802726</v>
      </c>
      <c r="G2671" s="3">
        <v>1268.2487297555795</v>
      </c>
      <c r="H2671" s="10" t="str">
        <f>IF(AND(E2671&gt;=$L$2,SUM($I$1:I2670)&lt;90),1,"")</f>
        <v/>
      </c>
      <c r="I2671" s="10" t="str">
        <f>IF(AND(H2671=1,F2671=$L$4),1,"")</f>
        <v/>
      </c>
      <c r="J2671" s="10" t="str">
        <f t="shared" si="44"/>
        <v/>
      </c>
    </row>
    <row r="2672" spans="5:10" x14ac:dyDescent="0.25">
      <c r="E2672" s="4">
        <v>43435</v>
      </c>
      <c r="F2672">
        <v>802697</v>
      </c>
      <c r="G2672" s="3">
        <v>955.62981268493934</v>
      </c>
      <c r="H2672" s="10" t="str">
        <f>IF(AND(E2672&gt;=$L$2,SUM($I$1:I2671)&lt;90),1,"")</f>
        <v/>
      </c>
      <c r="I2672" s="10" t="str">
        <f>IF(AND(H2672=1,F2672=$L$4),1,"")</f>
        <v/>
      </c>
      <c r="J2672" s="10" t="str">
        <f t="shared" si="44"/>
        <v/>
      </c>
    </row>
    <row r="2673" spans="5:10" x14ac:dyDescent="0.25">
      <c r="E2673" s="4">
        <v>43435</v>
      </c>
      <c r="F2673">
        <v>802694</v>
      </c>
      <c r="G2673" s="3">
        <v>741.56645458431183</v>
      </c>
      <c r="H2673" s="10" t="str">
        <f>IF(AND(E2673&gt;=$L$2,SUM($I$1:I2672)&lt;90),1,"")</f>
        <v/>
      </c>
      <c r="I2673" s="10" t="str">
        <f>IF(AND(H2673=1,F2673=$L$4),1,"")</f>
        <v/>
      </c>
      <c r="J2673" s="10" t="str">
        <f t="shared" si="44"/>
        <v/>
      </c>
    </row>
    <row r="2674" spans="5:10" x14ac:dyDescent="0.25">
      <c r="E2674" s="4">
        <v>43435</v>
      </c>
      <c r="F2674">
        <v>802687</v>
      </c>
      <c r="G2674" s="3">
        <v>1463.7638062547946</v>
      </c>
      <c r="H2674" s="10" t="str">
        <f>IF(AND(E2674&gt;=$L$2,SUM($I$1:I2673)&lt;90),1,"")</f>
        <v/>
      </c>
      <c r="I2674" s="10" t="str">
        <f>IF(AND(H2674=1,F2674=$L$4),1,"")</f>
        <v/>
      </c>
      <c r="J2674" s="10" t="str">
        <f t="shared" si="44"/>
        <v/>
      </c>
    </row>
    <row r="2675" spans="5:10" x14ac:dyDescent="0.25">
      <c r="E2675" s="4">
        <v>43466</v>
      </c>
      <c r="F2675">
        <v>810749</v>
      </c>
      <c r="G2675" s="3">
        <v>20738.953101173189</v>
      </c>
      <c r="H2675" s="10" t="str">
        <f>IF(AND(E2675&gt;=$L$2,SUM($I$1:I2674)&lt;90),1,"")</f>
        <v/>
      </c>
      <c r="I2675" s="10" t="str">
        <f>IF(AND(H2675=1,F2675=$L$4),1,"")</f>
        <v/>
      </c>
      <c r="J2675" s="10" t="str">
        <f t="shared" si="44"/>
        <v/>
      </c>
    </row>
    <row r="2676" spans="5:10" x14ac:dyDescent="0.25">
      <c r="E2676" s="4">
        <v>43466</v>
      </c>
      <c r="F2676">
        <v>810749</v>
      </c>
      <c r="G2676" s="3">
        <v>502.75601378817998</v>
      </c>
      <c r="H2676" s="10" t="str">
        <f>IF(AND(E2676&gt;=$L$2,SUM($I$1:I2675)&lt;90),1,"")</f>
        <v/>
      </c>
      <c r="I2676" s="10" t="str">
        <f>IF(AND(H2676=1,F2676=$L$4),1,"")</f>
        <v/>
      </c>
      <c r="J2676" s="10" t="str">
        <f t="shared" si="44"/>
        <v/>
      </c>
    </row>
    <row r="2677" spans="5:10" x14ac:dyDescent="0.25">
      <c r="E2677" s="4">
        <v>43466</v>
      </c>
      <c r="F2677">
        <v>810514</v>
      </c>
      <c r="G2677" s="3">
        <v>5572.7228848650557</v>
      </c>
      <c r="H2677" s="10" t="str">
        <f>IF(AND(E2677&gt;=$L$2,SUM($I$1:I2676)&lt;90),1,"")</f>
        <v/>
      </c>
      <c r="I2677" s="10" t="str">
        <f>IF(AND(H2677=1,F2677=$L$4),1,"")</f>
        <v/>
      </c>
      <c r="J2677" s="10" t="str">
        <f t="shared" si="44"/>
        <v/>
      </c>
    </row>
    <row r="2678" spans="5:10" x14ac:dyDescent="0.25">
      <c r="E2678" s="4">
        <v>43466</v>
      </c>
      <c r="F2678">
        <v>810496</v>
      </c>
      <c r="G2678" s="3">
        <v>956.04699248035786</v>
      </c>
      <c r="H2678" s="10" t="str">
        <f>IF(AND(E2678&gt;=$L$2,SUM($I$1:I2677)&lt;90),1,"")</f>
        <v/>
      </c>
      <c r="I2678" s="10" t="str">
        <f>IF(AND(H2678=1,F2678=$L$4),1,"")</f>
        <v/>
      </c>
      <c r="J2678" s="10" t="str">
        <f t="shared" si="44"/>
        <v/>
      </c>
    </row>
    <row r="2679" spans="5:10" x14ac:dyDescent="0.25">
      <c r="E2679" s="4">
        <v>43466</v>
      </c>
      <c r="F2679">
        <v>810254</v>
      </c>
      <c r="G2679" s="3">
        <v>3085.0926860312952</v>
      </c>
      <c r="H2679" s="10" t="str">
        <f>IF(AND(E2679&gt;=$L$2,SUM($I$1:I2678)&lt;90),1,"")</f>
        <v/>
      </c>
      <c r="I2679" s="10" t="str">
        <f>IF(AND(H2679=1,F2679=$L$4),1,"")</f>
        <v/>
      </c>
      <c r="J2679" s="10" t="str">
        <f t="shared" si="44"/>
        <v/>
      </c>
    </row>
    <row r="2680" spans="5:10" x14ac:dyDescent="0.25">
      <c r="E2680" s="4">
        <v>43466</v>
      </c>
      <c r="F2680">
        <v>810082</v>
      </c>
      <c r="G2680" s="3">
        <v>2375.2779706720944</v>
      </c>
      <c r="H2680" s="10" t="str">
        <f>IF(AND(E2680&gt;=$L$2,SUM($I$1:I2679)&lt;90),1,"")</f>
        <v/>
      </c>
      <c r="I2680" s="10" t="str">
        <f>IF(AND(H2680=1,F2680=$L$4),1,"")</f>
        <v/>
      </c>
      <c r="J2680" s="10" t="str">
        <f t="shared" si="44"/>
        <v/>
      </c>
    </row>
    <row r="2681" spans="5:10" x14ac:dyDescent="0.25">
      <c r="E2681" s="4">
        <v>43466</v>
      </c>
      <c r="F2681">
        <v>809528</v>
      </c>
      <c r="G2681" s="3">
        <v>7626.5293570237091</v>
      </c>
      <c r="H2681" s="10" t="str">
        <f>IF(AND(E2681&gt;=$L$2,SUM($I$1:I2680)&lt;90),1,"")</f>
        <v/>
      </c>
      <c r="I2681" s="10" t="str">
        <f>IF(AND(H2681=1,F2681=$L$4),1,"")</f>
        <v/>
      </c>
      <c r="J2681" s="10" t="str">
        <f t="shared" si="44"/>
        <v/>
      </c>
    </row>
    <row r="2682" spans="5:10" x14ac:dyDescent="0.25">
      <c r="E2682" s="4">
        <v>43466</v>
      </c>
      <c r="F2682">
        <v>809455</v>
      </c>
      <c r="G2682" s="3">
        <v>2588.4159193642345</v>
      </c>
      <c r="H2682" s="10" t="str">
        <f>IF(AND(E2682&gt;=$L$2,SUM($I$1:I2681)&lt;90),1,"")</f>
        <v/>
      </c>
      <c r="I2682" s="10" t="str">
        <f>IF(AND(H2682=1,F2682=$L$4),1,"")</f>
        <v/>
      </c>
      <c r="J2682" s="10" t="str">
        <f t="shared" si="44"/>
        <v/>
      </c>
    </row>
    <row r="2683" spans="5:10" x14ac:dyDescent="0.25">
      <c r="E2683" s="4">
        <v>43466</v>
      </c>
      <c r="F2683">
        <v>809427</v>
      </c>
      <c r="G2683" s="3">
        <v>8202.0200334651363</v>
      </c>
      <c r="H2683" s="10" t="str">
        <f>IF(AND(E2683&gt;=$L$2,SUM($I$1:I2682)&lt;90),1,"")</f>
        <v/>
      </c>
      <c r="I2683" s="10" t="str">
        <f>IF(AND(H2683=1,F2683=$L$4),1,"")</f>
        <v/>
      </c>
      <c r="J2683" s="10" t="str">
        <f t="shared" si="44"/>
        <v/>
      </c>
    </row>
    <row r="2684" spans="5:10" x14ac:dyDescent="0.25">
      <c r="E2684" s="4">
        <v>43466</v>
      </c>
      <c r="F2684">
        <v>809000</v>
      </c>
      <c r="G2684" s="3">
        <v>1991.8414120832695</v>
      </c>
      <c r="H2684" s="10" t="str">
        <f>IF(AND(E2684&gt;=$L$2,SUM($I$1:I2683)&lt;90),1,"")</f>
        <v/>
      </c>
      <c r="I2684" s="10" t="str">
        <f>IF(AND(H2684=1,F2684=$L$4),1,"")</f>
        <v/>
      </c>
      <c r="J2684" s="10" t="str">
        <f t="shared" si="44"/>
        <v/>
      </c>
    </row>
    <row r="2685" spans="5:10" x14ac:dyDescent="0.25">
      <c r="E2685" s="4">
        <v>43466</v>
      </c>
      <c r="F2685">
        <v>808036</v>
      </c>
      <c r="G2685" s="3">
        <v>1371.2117565496335</v>
      </c>
      <c r="H2685" s="10" t="str">
        <f>IF(AND(E2685&gt;=$L$2,SUM($I$1:I2684)&lt;90),1,"")</f>
        <v/>
      </c>
      <c r="I2685" s="10" t="str">
        <f>IF(AND(H2685=1,F2685=$L$4),1,"")</f>
        <v/>
      </c>
      <c r="J2685" s="10" t="str">
        <f t="shared" si="44"/>
        <v/>
      </c>
    </row>
    <row r="2686" spans="5:10" x14ac:dyDescent="0.25">
      <c r="E2686" s="4">
        <v>43466</v>
      </c>
      <c r="F2686">
        <v>807860</v>
      </c>
      <c r="G2686" s="3">
        <v>3233.6927097615858</v>
      </c>
      <c r="H2686" s="10" t="str">
        <f>IF(AND(E2686&gt;=$L$2,SUM($I$1:I2685)&lt;90),1,"")</f>
        <v/>
      </c>
      <c r="I2686" s="10" t="str">
        <f>IF(AND(H2686=1,F2686=$L$4),1,"")</f>
        <v/>
      </c>
      <c r="J2686" s="10" t="str">
        <f t="shared" si="44"/>
        <v/>
      </c>
    </row>
    <row r="2687" spans="5:10" x14ac:dyDescent="0.25">
      <c r="E2687" s="4">
        <v>43466</v>
      </c>
      <c r="F2687">
        <v>807533</v>
      </c>
      <c r="G2687" s="3">
        <v>4069.1679676730701</v>
      </c>
      <c r="H2687" s="10" t="str">
        <f>IF(AND(E2687&gt;=$L$2,SUM($I$1:I2686)&lt;90),1,"")</f>
        <v/>
      </c>
      <c r="I2687" s="10" t="str">
        <f>IF(AND(H2687=1,F2687=$L$4),1,"")</f>
        <v/>
      </c>
      <c r="J2687" s="10" t="str">
        <f t="shared" si="44"/>
        <v/>
      </c>
    </row>
    <row r="2688" spans="5:10" x14ac:dyDescent="0.25">
      <c r="E2688" s="4">
        <v>43466</v>
      </c>
      <c r="F2688">
        <v>806538</v>
      </c>
      <c r="G2688" s="3">
        <v>3580.2211800233135</v>
      </c>
      <c r="H2688" s="10" t="str">
        <f>IF(AND(E2688&gt;=$L$2,SUM($I$1:I2687)&lt;90),1,"")</f>
        <v/>
      </c>
      <c r="I2688" s="10" t="str">
        <f>IF(AND(H2688=1,F2688=$L$4),1,"")</f>
        <v/>
      </c>
      <c r="J2688" s="10" t="str">
        <f t="shared" si="44"/>
        <v/>
      </c>
    </row>
    <row r="2689" spans="5:10" x14ac:dyDescent="0.25">
      <c r="E2689" s="4">
        <v>43466</v>
      </c>
      <c r="F2689">
        <v>806436</v>
      </c>
      <c r="G2689" s="3">
        <v>1034.0981502751083</v>
      </c>
      <c r="H2689" s="10" t="str">
        <f>IF(AND(E2689&gt;=$L$2,SUM($I$1:I2688)&lt;90),1,"")</f>
        <v/>
      </c>
      <c r="I2689" s="10" t="str">
        <f>IF(AND(H2689=1,F2689=$L$4),1,"")</f>
        <v/>
      </c>
      <c r="J2689" s="10" t="str">
        <f t="shared" si="44"/>
        <v/>
      </c>
    </row>
    <row r="2690" spans="5:10" x14ac:dyDescent="0.25">
      <c r="E2690" s="4">
        <v>43466</v>
      </c>
      <c r="F2690">
        <v>806231</v>
      </c>
      <c r="G2690" s="3">
        <v>1859.0087240510134</v>
      </c>
      <c r="H2690" s="10" t="str">
        <f>IF(AND(E2690&gt;=$L$2,SUM($I$1:I2689)&lt;90),1,"")</f>
        <v/>
      </c>
      <c r="I2690" s="10" t="str">
        <f>IF(AND(H2690=1,F2690=$L$4),1,"")</f>
        <v/>
      </c>
      <c r="J2690" s="10" t="str">
        <f t="shared" si="44"/>
        <v/>
      </c>
    </row>
    <row r="2691" spans="5:10" x14ac:dyDescent="0.25">
      <c r="E2691" s="4">
        <v>43466</v>
      </c>
      <c r="F2691">
        <v>806171</v>
      </c>
      <c r="G2691" s="3">
        <v>13114.689231372517</v>
      </c>
      <c r="H2691" s="10" t="str">
        <f>IF(AND(E2691&gt;=$L$2,SUM($I$1:I2690)&lt;90),1,"")</f>
        <v/>
      </c>
      <c r="I2691" s="10" t="str">
        <f>IF(AND(H2691=1,F2691=$L$4),1,"")</f>
        <v/>
      </c>
      <c r="J2691" s="10" t="str">
        <f t="shared" ref="J2691:J2754" si="45">IF(AND(H2691=1,I2691=1),ROW(),"")</f>
        <v/>
      </c>
    </row>
    <row r="2692" spans="5:10" x14ac:dyDescent="0.25">
      <c r="E2692" s="4">
        <v>43466</v>
      </c>
      <c r="F2692">
        <v>806028</v>
      </c>
      <c r="G2692" s="3">
        <v>24839.143444136615</v>
      </c>
      <c r="H2692" s="10" t="str">
        <f>IF(AND(E2692&gt;=$L$2,SUM($I$1:I2691)&lt;90),1,"")</f>
        <v/>
      </c>
      <c r="I2692" s="10" t="str">
        <f>IF(AND(H2692=1,F2692=$L$4),1,"")</f>
        <v/>
      </c>
      <c r="J2692" s="10" t="str">
        <f t="shared" si="45"/>
        <v/>
      </c>
    </row>
    <row r="2693" spans="5:10" x14ac:dyDescent="0.25">
      <c r="E2693" s="4">
        <v>43466</v>
      </c>
      <c r="F2693">
        <v>806028</v>
      </c>
      <c r="G2693" s="3">
        <v>78.608991332081487</v>
      </c>
      <c r="H2693" s="10" t="str">
        <f>IF(AND(E2693&gt;=$L$2,SUM($I$1:I2692)&lt;90),1,"")</f>
        <v/>
      </c>
      <c r="I2693" s="10" t="str">
        <f>IF(AND(H2693=1,F2693=$L$4),1,"")</f>
        <v/>
      </c>
      <c r="J2693" s="10" t="str">
        <f t="shared" si="45"/>
        <v/>
      </c>
    </row>
    <row r="2694" spans="5:10" x14ac:dyDescent="0.25">
      <c r="E2694" s="4">
        <v>43466</v>
      </c>
      <c r="F2694">
        <v>806014</v>
      </c>
      <c r="G2694" s="3">
        <v>5262.2486760875727</v>
      </c>
      <c r="H2694" s="10" t="str">
        <f>IF(AND(E2694&gt;=$L$2,SUM($I$1:I2693)&lt;90),1,"")</f>
        <v/>
      </c>
      <c r="I2694" s="10" t="str">
        <f>IF(AND(H2694=1,F2694=$L$4),1,"")</f>
        <v/>
      </c>
      <c r="J2694" s="10" t="str">
        <f t="shared" si="45"/>
        <v/>
      </c>
    </row>
    <row r="2695" spans="5:10" x14ac:dyDescent="0.25">
      <c r="E2695" s="4">
        <v>43466</v>
      </c>
      <c r="F2695">
        <v>806013</v>
      </c>
      <c r="G2695" s="3">
        <v>63291.872836104223</v>
      </c>
      <c r="H2695" s="10" t="str">
        <f>IF(AND(E2695&gt;=$L$2,SUM($I$1:I2694)&lt;90),1,"")</f>
        <v/>
      </c>
      <c r="I2695" s="10" t="str">
        <f>IF(AND(H2695=1,F2695=$L$4),1,"")</f>
        <v/>
      </c>
      <c r="J2695" s="10" t="str">
        <f t="shared" si="45"/>
        <v/>
      </c>
    </row>
    <row r="2696" spans="5:10" x14ac:dyDescent="0.25">
      <c r="E2696" s="4">
        <v>43466</v>
      </c>
      <c r="F2696">
        <v>805994</v>
      </c>
      <c r="G2696" s="3">
        <v>427.48263932218106</v>
      </c>
      <c r="H2696" s="10" t="str">
        <f>IF(AND(E2696&gt;=$L$2,SUM($I$1:I2695)&lt;90),1,"")</f>
        <v/>
      </c>
      <c r="I2696" s="10" t="str">
        <f>IF(AND(H2696=1,F2696=$L$4),1,"")</f>
        <v/>
      </c>
      <c r="J2696" s="10" t="str">
        <f t="shared" si="45"/>
        <v/>
      </c>
    </row>
    <row r="2697" spans="5:10" x14ac:dyDescent="0.25">
      <c r="E2697" s="4">
        <v>43466</v>
      </c>
      <c r="F2697">
        <v>805961</v>
      </c>
      <c r="G2697" s="3">
        <v>37196.328884887058</v>
      </c>
      <c r="H2697" s="10" t="str">
        <f>IF(AND(E2697&gt;=$L$2,SUM($I$1:I2696)&lt;90),1,"")</f>
        <v/>
      </c>
      <c r="I2697" s="10" t="str">
        <f>IF(AND(H2697=1,F2697=$L$4),1,"")</f>
        <v/>
      </c>
      <c r="J2697" s="10" t="str">
        <f t="shared" si="45"/>
        <v/>
      </c>
    </row>
    <row r="2698" spans="5:10" x14ac:dyDescent="0.25">
      <c r="E2698" s="4">
        <v>43466</v>
      </c>
      <c r="F2698">
        <v>805877</v>
      </c>
      <c r="G2698" s="3">
        <v>7089.2218169947082</v>
      </c>
      <c r="H2698" s="10" t="str">
        <f>IF(AND(E2698&gt;=$L$2,SUM($I$1:I2697)&lt;90),1,"")</f>
        <v/>
      </c>
      <c r="I2698" s="10" t="str">
        <f>IF(AND(H2698=1,F2698=$L$4),1,"")</f>
        <v/>
      </c>
      <c r="J2698" s="10" t="str">
        <f t="shared" si="45"/>
        <v/>
      </c>
    </row>
    <row r="2699" spans="5:10" x14ac:dyDescent="0.25">
      <c r="E2699" s="4">
        <v>43466</v>
      </c>
      <c r="F2699">
        <v>805385</v>
      </c>
      <c r="G2699" s="3">
        <v>1790.1675118011804</v>
      </c>
      <c r="H2699" s="10" t="str">
        <f>IF(AND(E2699&gt;=$L$2,SUM($I$1:I2698)&lt;90),1,"")</f>
        <v/>
      </c>
      <c r="I2699" s="10" t="str">
        <f>IF(AND(H2699=1,F2699=$L$4),1,"")</f>
        <v/>
      </c>
      <c r="J2699" s="10" t="str">
        <f t="shared" si="45"/>
        <v/>
      </c>
    </row>
    <row r="2700" spans="5:10" x14ac:dyDescent="0.25">
      <c r="E2700" s="4">
        <v>43466</v>
      </c>
      <c r="F2700">
        <v>805349</v>
      </c>
      <c r="G2700" s="3">
        <v>5519.466858586783</v>
      </c>
      <c r="H2700" s="10" t="str">
        <f>IF(AND(E2700&gt;=$L$2,SUM($I$1:I2699)&lt;90),1,"")</f>
        <v/>
      </c>
      <c r="I2700" s="10" t="str">
        <f>IF(AND(H2700=1,F2700=$L$4),1,"")</f>
        <v/>
      </c>
      <c r="J2700" s="10" t="str">
        <f t="shared" si="45"/>
        <v/>
      </c>
    </row>
    <row r="2701" spans="5:10" x14ac:dyDescent="0.25">
      <c r="E2701" s="4">
        <v>43466</v>
      </c>
      <c r="F2701">
        <v>805349</v>
      </c>
      <c r="G2701" s="3">
        <v>166.90607124107848</v>
      </c>
      <c r="H2701" s="10" t="str">
        <f>IF(AND(E2701&gt;=$L$2,SUM($I$1:I2700)&lt;90),1,"")</f>
        <v/>
      </c>
      <c r="I2701" s="10" t="str">
        <f>IF(AND(H2701=1,F2701=$L$4),1,"")</f>
        <v/>
      </c>
      <c r="J2701" s="10" t="str">
        <f t="shared" si="45"/>
        <v/>
      </c>
    </row>
    <row r="2702" spans="5:10" x14ac:dyDescent="0.25">
      <c r="E2702" s="4">
        <v>43466</v>
      </c>
      <c r="F2702">
        <v>805173</v>
      </c>
      <c r="G2702" s="3">
        <v>15590.274779543084</v>
      </c>
      <c r="H2702" s="10" t="str">
        <f>IF(AND(E2702&gt;=$L$2,SUM($I$1:I2701)&lt;90),1,"")</f>
        <v/>
      </c>
      <c r="I2702" s="10" t="str">
        <f>IF(AND(H2702=1,F2702=$L$4),1,"")</f>
        <v/>
      </c>
      <c r="J2702" s="10" t="str">
        <f t="shared" si="45"/>
        <v/>
      </c>
    </row>
    <row r="2703" spans="5:10" x14ac:dyDescent="0.25">
      <c r="E2703" s="4">
        <v>43466</v>
      </c>
      <c r="F2703">
        <v>804767</v>
      </c>
      <c r="G2703" s="3">
        <v>982.92546149339842</v>
      </c>
      <c r="H2703" s="10" t="str">
        <f>IF(AND(E2703&gt;=$L$2,SUM($I$1:I2702)&lt;90),1,"")</f>
        <v/>
      </c>
      <c r="I2703" s="10" t="str">
        <f>IF(AND(H2703=1,F2703=$L$4),1,"")</f>
        <v/>
      </c>
      <c r="J2703" s="10" t="str">
        <f t="shared" si="45"/>
        <v/>
      </c>
    </row>
    <row r="2704" spans="5:10" x14ac:dyDescent="0.25">
      <c r="E2704" s="4">
        <v>43466</v>
      </c>
      <c r="F2704">
        <v>804729</v>
      </c>
      <c r="G2704" s="3">
        <v>13234.908050846345</v>
      </c>
      <c r="H2704" s="10" t="str">
        <f>IF(AND(E2704&gt;=$L$2,SUM($I$1:I2703)&lt;90),1,"")</f>
        <v/>
      </c>
      <c r="I2704" s="10" t="str">
        <f>IF(AND(H2704=1,F2704=$L$4),1,"")</f>
        <v/>
      </c>
      <c r="J2704" s="10" t="str">
        <f t="shared" si="45"/>
        <v/>
      </c>
    </row>
    <row r="2705" spans="5:10" x14ac:dyDescent="0.25">
      <c r="E2705" s="4">
        <v>43466</v>
      </c>
      <c r="F2705">
        <v>804519</v>
      </c>
      <c r="G2705" s="3">
        <v>29846.985874127444</v>
      </c>
      <c r="H2705" s="10" t="str">
        <f>IF(AND(E2705&gt;=$L$2,SUM($I$1:I2704)&lt;90),1,"")</f>
        <v/>
      </c>
      <c r="I2705" s="10" t="str">
        <f>IF(AND(H2705=1,F2705=$L$4),1,"")</f>
        <v/>
      </c>
      <c r="J2705" s="10" t="str">
        <f t="shared" si="45"/>
        <v/>
      </c>
    </row>
    <row r="2706" spans="5:10" x14ac:dyDescent="0.25">
      <c r="E2706" s="4">
        <v>43466</v>
      </c>
      <c r="F2706">
        <v>804460</v>
      </c>
      <c r="G2706" s="3">
        <v>38084.821097560824</v>
      </c>
      <c r="H2706" s="10" t="str">
        <f>IF(AND(E2706&gt;=$L$2,SUM($I$1:I2705)&lt;90),1,"")</f>
        <v/>
      </c>
      <c r="I2706" s="10" t="str">
        <f>IF(AND(H2706=1,F2706=$L$4),1,"")</f>
        <v/>
      </c>
      <c r="J2706" s="10" t="str">
        <f t="shared" si="45"/>
        <v/>
      </c>
    </row>
    <row r="2707" spans="5:10" x14ac:dyDescent="0.25">
      <c r="E2707" s="4">
        <v>43466</v>
      </c>
      <c r="F2707">
        <v>804429</v>
      </c>
      <c r="G2707" s="3">
        <v>6652.2787762537064</v>
      </c>
      <c r="H2707" s="10" t="str">
        <f>IF(AND(E2707&gt;=$L$2,SUM($I$1:I2706)&lt;90),1,"")</f>
        <v/>
      </c>
      <c r="I2707" s="10" t="str">
        <f>IF(AND(H2707=1,F2707=$L$4),1,"")</f>
        <v/>
      </c>
      <c r="J2707" s="10" t="str">
        <f t="shared" si="45"/>
        <v/>
      </c>
    </row>
    <row r="2708" spans="5:10" x14ac:dyDescent="0.25">
      <c r="E2708" s="4">
        <v>43466</v>
      </c>
      <c r="F2708">
        <v>803779</v>
      </c>
      <c r="G2708" s="3">
        <v>2535.6038830442453</v>
      </c>
      <c r="H2708" s="10" t="str">
        <f>IF(AND(E2708&gt;=$L$2,SUM($I$1:I2707)&lt;90),1,"")</f>
        <v/>
      </c>
      <c r="I2708" s="10" t="str">
        <f>IF(AND(H2708=1,F2708=$L$4),1,"")</f>
        <v/>
      </c>
      <c r="J2708" s="10" t="str">
        <f t="shared" si="45"/>
        <v/>
      </c>
    </row>
    <row r="2709" spans="5:10" x14ac:dyDescent="0.25">
      <c r="E2709" s="4">
        <v>43466</v>
      </c>
      <c r="F2709">
        <v>802726</v>
      </c>
      <c r="G2709" s="3">
        <v>3133.3965166210155</v>
      </c>
      <c r="H2709" s="10" t="str">
        <f>IF(AND(E2709&gt;=$L$2,SUM($I$1:I2708)&lt;90),1,"")</f>
        <v/>
      </c>
      <c r="I2709" s="10" t="str">
        <f>IF(AND(H2709=1,F2709=$L$4),1,"")</f>
        <v/>
      </c>
      <c r="J2709" s="10" t="str">
        <f t="shared" si="45"/>
        <v/>
      </c>
    </row>
    <row r="2710" spans="5:10" x14ac:dyDescent="0.25">
      <c r="E2710" s="4">
        <v>43466</v>
      </c>
      <c r="F2710">
        <v>802694</v>
      </c>
      <c r="G2710" s="3">
        <v>957.1285064813062</v>
      </c>
      <c r="H2710" s="10" t="str">
        <f>IF(AND(E2710&gt;=$L$2,SUM($I$1:I2709)&lt;90),1,"")</f>
        <v/>
      </c>
      <c r="I2710" s="10" t="str">
        <f>IF(AND(H2710=1,F2710=$L$4),1,"")</f>
        <v/>
      </c>
      <c r="J2710" s="10" t="str">
        <f t="shared" si="45"/>
        <v/>
      </c>
    </row>
    <row r="2711" spans="5:10" x14ac:dyDescent="0.25">
      <c r="E2711" s="4">
        <v>43466</v>
      </c>
      <c r="F2711">
        <v>802687</v>
      </c>
      <c r="G2711" s="3">
        <v>4094.2477081371649</v>
      </c>
      <c r="H2711" s="10" t="str">
        <f>IF(AND(E2711&gt;=$L$2,SUM($I$1:I2710)&lt;90),1,"")</f>
        <v/>
      </c>
      <c r="I2711" s="10" t="str">
        <f>IF(AND(H2711=1,F2711=$L$4),1,"")</f>
        <v/>
      </c>
      <c r="J2711" s="10" t="str">
        <f t="shared" si="45"/>
        <v/>
      </c>
    </row>
    <row r="2712" spans="5:10" x14ac:dyDescent="0.25">
      <c r="E2712" s="4">
        <v>43497</v>
      </c>
      <c r="F2712">
        <v>810963</v>
      </c>
      <c r="G2712" s="3">
        <v>3855.7454100333116</v>
      </c>
      <c r="H2712" s="10" t="str">
        <f>IF(AND(E2712&gt;=$L$2,SUM($I$1:I2711)&lt;90),1,"")</f>
        <v/>
      </c>
      <c r="I2712" s="10" t="str">
        <f>IF(AND(H2712=1,F2712=$L$4),1,"")</f>
        <v/>
      </c>
      <c r="J2712" s="10" t="str">
        <f t="shared" si="45"/>
        <v/>
      </c>
    </row>
    <row r="2713" spans="5:10" x14ac:dyDescent="0.25">
      <c r="E2713" s="4">
        <v>43497</v>
      </c>
      <c r="F2713">
        <v>810749</v>
      </c>
      <c r="G2713" s="3">
        <v>1289.5517572990875</v>
      </c>
      <c r="H2713" s="10" t="str">
        <f>IF(AND(E2713&gt;=$L$2,SUM($I$1:I2712)&lt;90),1,"")</f>
        <v/>
      </c>
      <c r="I2713" s="10" t="str">
        <f>IF(AND(H2713=1,F2713=$L$4),1,"")</f>
        <v/>
      </c>
      <c r="J2713" s="10" t="str">
        <f t="shared" si="45"/>
        <v/>
      </c>
    </row>
    <row r="2714" spans="5:10" x14ac:dyDescent="0.25">
      <c r="E2714" s="4">
        <v>43497</v>
      </c>
      <c r="F2714">
        <v>810749</v>
      </c>
      <c r="G2714" s="3">
        <v>6282.2529912766386</v>
      </c>
      <c r="H2714" s="10" t="str">
        <f>IF(AND(E2714&gt;=$L$2,SUM($I$1:I2713)&lt;90),1,"")</f>
        <v/>
      </c>
      <c r="I2714" s="10" t="str">
        <f>IF(AND(H2714=1,F2714=$L$4),1,"")</f>
        <v/>
      </c>
      <c r="J2714" s="10" t="str">
        <f t="shared" si="45"/>
        <v/>
      </c>
    </row>
    <row r="2715" spans="5:10" x14ac:dyDescent="0.25">
      <c r="E2715" s="4">
        <v>43497</v>
      </c>
      <c r="F2715">
        <v>810749</v>
      </c>
      <c r="G2715" s="3">
        <v>20015.670690412702</v>
      </c>
      <c r="H2715" s="10" t="str">
        <f>IF(AND(E2715&gt;=$L$2,SUM($I$1:I2714)&lt;90),1,"")</f>
        <v/>
      </c>
      <c r="I2715" s="10" t="str">
        <f>IF(AND(H2715=1,F2715=$L$4),1,"")</f>
        <v/>
      </c>
      <c r="J2715" s="10" t="str">
        <f t="shared" si="45"/>
        <v/>
      </c>
    </row>
    <row r="2716" spans="5:10" x14ac:dyDescent="0.25">
      <c r="E2716" s="4">
        <v>43497</v>
      </c>
      <c r="F2716">
        <v>810514</v>
      </c>
      <c r="G2716" s="3">
        <v>2770.3151899658274</v>
      </c>
      <c r="H2716" s="10" t="str">
        <f>IF(AND(E2716&gt;=$L$2,SUM($I$1:I2715)&lt;90),1,"")</f>
        <v/>
      </c>
      <c r="I2716" s="10" t="str">
        <f>IF(AND(H2716=1,F2716=$L$4),1,"")</f>
        <v/>
      </c>
      <c r="J2716" s="10" t="str">
        <f t="shared" si="45"/>
        <v/>
      </c>
    </row>
    <row r="2717" spans="5:10" x14ac:dyDescent="0.25">
      <c r="E2717" s="4">
        <v>43497</v>
      </c>
      <c r="F2717">
        <v>810496</v>
      </c>
      <c r="G2717" s="3">
        <v>256.50096795121334</v>
      </c>
      <c r="H2717" s="10" t="str">
        <f>IF(AND(E2717&gt;=$L$2,SUM($I$1:I2716)&lt;90),1,"")</f>
        <v/>
      </c>
      <c r="I2717" s="10" t="str">
        <f>IF(AND(H2717=1,F2717=$L$4),1,"")</f>
        <v/>
      </c>
      <c r="J2717" s="10" t="str">
        <f t="shared" si="45"/>
        <v/>
      </c>
    </row>
    <row r="2718" spans="5:10" x14ac:dyDescent="0.25">
      <c r="E2718" s="4">
        <v>43497</v>
      </c>
      <c r="F2718">
        <v>810254</v>
      </c>
      <c r="G2718" s="3">
        <v>2229.1938900387458</v>
      </c>
      <c r="H2718" s="10" t="str">
        <f>IF(AND(E2718&gt;=$L$2,SUM($I$1:I2717)&lt;90),1,"")</f>
        <v/>
      </c>
      <c r="I2718" s="10" t="str">
        <f>IF(AND(H2718=1,F2718=$L$4),1,"")</f>
        <v/>
      </c>
      <c r="J2718" s="10" t="str">
        <f t="shared" si="45"/>
        <v/>
      </c>
    </row>
    <row r="2719" spans="5:10" x14ac:dyDescent="0.25">
      <c r="E2719" s="4">
        <v>43497</v>
      </c>
      <c r="F2719">
        <v>810254</v>
      </c>
      <c r="G2719" s="3">
        <v>7091.6239165126044</v>
      </c>
      <c r="H2719" s="10" t="str">
        <f>IF(AND(E2719&gt;=$L$2,SUM($I$1:I2718)&lt;90),1,"")</f>
        <v/>
      </c>
      <c r="I2719" s="10" t="str">
        <f>IF(AND(H2719=1,F2719=$L$4),1,"")</f>
        <v/>
      </c>
      <c r="J2719" s="10" t="str">
        <f t="shared" si="45"/>
        <v/>
      </c>
    </row>
    <row r="2720" spans="5:10" x14ac:dyDescent="0.25">
      <c r="E2720" s="4">
        <v>43497</v>
      </c>
      <c r="F2720">
        <v>810082</v>
      </c>
      <c r="G2720" s="3">
        <v>1437.4345664813814</v>
      </c>
      <c r="H2720" s="10" t="str">
        <f>IF(AND(E2720&gt;=$L$2,SUM($I$1:I2719)&lt;90),1,"")</f>
        <v/>
      </c>
      <c r="I2720" s="10" t="str">
        <f>IF(AND(H2720=1,F2720=$L$4),1,"")</f>
        <v/>
      </c>
      <c r="J2720" s="10" t="str">
        <f t="shared" si="45"/>
        <v/>
      </c>
    </row>
    <row r="2721" spans="5:10" x14ac:dyDescent="0.25">
      <c r="E2721" s="4">
        <v>43497</v>
      </c>
      <c r="F2721">
        <v>810082</v>
      </c>
      <c r="G2721" s="3">
        <v>946.72320335639347</v>
      </c>
      <c r="H2721" s="10" t="str">
        <f>IF(AND(E2721&gt;=$L$2,SUM($I$1:I2720)&lt;90),1,"")</f>
        <v/>
      </c>
      <c r="I2721" s="10" t="str">
        <f>IF(AND(H2721=1,F2721=$L$4),1,"")</f>
        <v/>
      </c>
      <c r="J2721" s="10" t="str">
        <f t="shared" si="45"/>
        <v/>
      </c>
    </row>
    <row r="2722" spans="5:10" x14ac:dyDescent="0.25">
      <c r="E2722" s="4">
        <v>43497</v>
      </c>
      <c r="F2722">
        <v>809528</v>
      </c>
      <c r="G2722" s="3">
        <v>606.76350760568857</v>
      </c>
      <c r="H2722" s="10" t="str">
        <f>IF(AND(E2722&gt;=$L$2,SUM($I$1:I2721)&lt;90),1,"")</f>
        <v/>
      </c>
      <c r="I2722" s="10" t="str">
        <f>IF(AND(H2722=1,F2722=$L$4),1,"")</f>
        <v/>
      </c>
      <c r="J2722" s="10" t="str">
        <f t="shared" si="45"/>
        <v/>
      </c>
    </row>
    <row r="2723" spans="5:10" x14ac:dyDescent="0.25">
      <c r="E2723" s="4">
        <v>43497</v>
      </c>
      <c r="F2723">
        <v>809455</v>
      </c>
      <c r="G2723" s="3">
        <v>2737.9494604427127</v>
      </c>
      <c r="H2723" s="10" t="str">
        <f>IF(AND(E2723&gt;=$L$2,SUM($I$1:I2722)&lt;90),1,"")</f>
        <v/>
      </c>
      <c r="I2723" s="10" t="str">
        <f>IF(AND(H2723=1,F2723=$L$4),1,"")</f>
        <v/>
      </c>
      <c r="J2723" s="10" t="str">
        <f t="shared" si="45"/>
        <v/>
      </c>
    </row>
    <row r="2724" spans="5:10" x14ac:dyDescent="0.25">
      <c r="E2724" s="4">
        <v>43497</v>
      </c>
      <c r="F2724">
        <v>809427</v>
      </c>
      <c r="G2724" s="3">
        <v>2480.1392913324571</v>
      </c>
      <c r="H2724" s="10" t="str">
        <f>IF(AND(E2724&gt;=$L$2,SUM($I$1:I2723)&lt;90),1,"")</f>
        <v/>
      </c>
      <c r="I2724" s="10" t="str">
        <f>IF(AND(H2724=1,F2724=$L$4),1,"")</f>
        <v/>
      </c>
      <c r="J2724" s="10" t="str">
        <f t="shared" si="45"/>
        <v/>
      </c>
    </row>
    <row r="2725" spans="5:10" x14ac:dyDescent="0.25">
      <c r="E2725" s="4">
        <v>43497</v>
      </c>
      <c r="F2725">
        <v>809427</v>
      </c>
      <c r="G2725" s="3">
        <v>3401.38430169809</v>
      </c>
      <c r="H2725" s="10" t="str">
        <f>IF(AND(E2725&gt;=$L$2,SUM($I$1:I2724)&lt;90),1,"")</f>
        <v/>
      </c>
      <c r="I2725" s="10" t="str">
        <f>IF(AND(H2725=1,F2725=$L$4),1,"")</f>
        <v/>
      </c>
      <c r="J2725" s="10" t="str">
        <f t="shared" si="45"/>
        <v/>
      </c>
    </row>
    <row r="2726" spans="5:10" x14ac:dyDescent="0.25">
      <c r="E2726" s="4">
        <v>43497</v>
      </c>
      <c r="F2726">
        <v>809000</v>
      </c>
      <c r="G2726" s="3">
        <v>341.48519970993721</v>
      </c>
      <c r="H2726" s="10" t="str">
        <f>IF(AND(E2726&gt;=$L$2,SUM($I$1:I2725)&lt;90),1,"")</f>
        <v/>
      </c>
      <c r="I2726" s="10" t="str">
        <f>IF(AND(H2726=1,F2726=$L$4),1,"")</f>
        <v/>
      </c>
      <c r="J2726" s="10" t="str">
        <f t="shared" si="45"/>
        <v/>
      </c>
    </row>
    <row r="2727" spans="5:10" x14ac:dyDescent="0.25">
      <c r="E2727" s="4">
        <v>43497</v>
      </c>
      <c r="F2727">
        <v>809000</v>
      </c>
      <c r="G2727" s="3">
        <v>8675.4271725749513</v>
      </c>
      <c r="H2727" s="10" t="str">
        <f>IF(AND(E2727&gt;=$L$2,SUM($I$1:I2726)&lt;90),1,"")</f>
        <v/>
      </c>
      <c r="I2727" s="10" t="str">
        <f>IF(AND(H2727=1,F2727=$L$4),1,"")</f>
        <v/>
      </c>
      <c r="J2727" s="10" t="str">
        <f t="shared" si="45"/>
        <v/>
      </c>
    </row>
    <row r="2728" spans="5:10" x14ac:dyDescent="0.25">
      <c r="E2728" s="4">
        <v>43497</v>
      </c>
      <c r="F2728">
        <v>808036</v>
      </c>
      <c r="G2728" s="3">
        <v>2428.8982964033185</v>
      </c>
      <c r="H2728" s="10" t="str">
        <f>IF(AND(E2728&gt;=$L$2,SUM($I$1:I2727)&lt;90),1,"")</f>
        <v/>
      </c>
      <c r="I2728" s="10" t="str">
        <f>IF(AND(H2728=1,F2728=$L$4),1,"")</f>
        <v/>
      </c>
      <c r="J2728" s="10" t="str">
        <f t="shared" si="45"/>
        <v/>
      </c>
    </row>
    <row r="2729" spans="5:10" x14ac:dyDescent="0.25">
      <c r="E2729" s="4">
        <v>43497</v>
      </c>
      <c r="F2729">
        <v>808036</v>
      </c>
      <c r="G2729" s="3">
        <v>541.51975245374661</v>
      </c>
      <c r="H2729" s="10" t="str">
        <f>IF(AND(E2729&gt;=$L$2,SUM($I$1:I2728)&lt;90),1,"")</f>
        <v/>
      </c>
      <c r="I2729" s="10" t="str">
        <f>IF(AND(H2729=1,F2729=$L$4),1,"")</f>
        <v/>
      </c>
      <c r="J2729" s="10" t="str">
        <f t="shared" si="45"/>
        <v/>
      </c>
    </row>
    <row r="2730" spans="5:10" x14ac:dyDescent="0.25">
      <c r="E2730" s="4">
        <v>43497</v>
      </c>
      <c r="F2730">
        <v>808036</v>
      </c>
      <c r="G2730" s="3">
        <v>1905.6504383866452</v>
      </c>
      <c r="H2730" s="10" t="str">
        <f>IF(AND(E2730&gt;=$L$2,SUM($I$1:I2729)&lt;90),1,"")</f>
        <v/>
      </c>
      <c r="I2730" s="10" t="str">
        <f>IF(AND(H2730=1,F2730=$L$4),1,"")</f>
        <v/>
      </c>
      <c r="J2730" s="10" t="str">
        <f t="shared" si="45"/>
        <v/>
      </c>
    </row>
    <row r="2731" spans="5:10" x14ac:dyDescent="0.25">
      <c r="E2731" s="4">
        <v>43497</v>
      </c>
      <c r="F2731">
        <v>807860</v>
      </c>
      <c r="G2731" s="3">
        <v>6726.8690892454215</v>
      </c>
      <c r="H2731" s="10" t="str">
        <f>IF(AND(E2731&gt;=$L$2,SUM($I$1:I2730)&lt;90),1,"")</f>
        <v/>
      </c>
      <c r="I2731" s="10" t="str">
        <f>IF(AND(H2731=1,F2731=$L$4),1,"")</f>
        <v/>
      </c>
      <c r="J2731" s="10" t="str">
        <f t="shared" si="45"/>
        <v/>
      </c>
    </row>
    <row r="2732" spans="5:10" x14ac:dyDescent="0.25">
      <c r="E2732" s="4">
        <v>43497</v>
      </c>
      <c r="F2732">
        <v>807860</v>
      </c>
      <c r="G2732" s="3">
        <v>5824.8977968124764</v>
      </c>
      <c r="H2732" s="10" t="str">
        <f>IF(AND(E2732&gt;=$L$2,SUM($I$1:I2731)&lt;90),1,"")</f>
        <v/>
      </c>
      <c r="I2732" s="10" t="str">
        <f>IF(AND(H2732=1,F2732=$L$4),1,"")</f>
        <v/>
      </c>
      <c r="J2732" s="10" t="str">
        <f t="shared" si="45"/>
        <v/>
      </c>
    </row>
    <row r="2733" spans="5:10" x14ac:dyDescent="0.25">
      <c r="E2733" s="4">
        <v>43497</v>
      </c>
      <c r="F2733">
        <v>807533</v>
      </c>
      <c r="G2733" s="3">
        <v>4214.3185309582313</v>
      </c>
      <c r="H2733" s="10" t="str">
        <f>IF(AND(E2733&gt;=$L$2,SUM($I$1:I2732)&lt;90),1,"")</f>
        <v/>
      </c>
      <c r="I2733" s="10" t="str">
        <f>IF(AND(H2733=1,F2733=$L$4),1,"")</f>
        <v/>
      </c>
      <c r="J2733" s="10" t="str">
        <f t="shared" si="45"/>
        <v/>
      </c>
    </row>
    <row r="2734" spans="5:10" x14ac:dyDescent="0.25">
      <c r="E2734" s="4">
        <v>43497</v>
      </c>
      <c r="F2734">
        <v>806538</v>
      </c>
      <c r="G2734" s="3">
        <v>2561.5943721407175</v>
      </c>
      <c r="H2734" s="10" t="str">
        <f>IF(AND(E2734&gt;=$L$2,SUM($I$1:I2733)&lt;90),1,"")</f>
        <v/>
      </c>
      <c r="I2734" s="10" t="str">
        <f>IF(AND(H2734=1,F2734=$L$4),1,"")</f>
        <v/>
      </c>
      <c r="J2734" s="10" t="str">
        <f t="shared" si="45"/>
        <v/>
      </c>
    </row>
    <row r="2735" spans="5:10" x14ac:dyDescent="0.25">
      <c r="E2735" s="4">
        <v>43497</v>
      </c>
      <c r="F2735">
        <v>806436</v>
      </c>
      <c r="G2735" s="3">
        <v>883.80185721701412</v>
      </c>
      <c r="H2735" s="10" t="str">
        <f>IF(AND(E2735&gt;=$L$2,SUM($I$1:I2734)&lt;90),1,"")</f>
        <v/>
      </c>
      <c r="I2735" s="10" t="str">
        <f>IF(AND(H2735=1,F2735=$L$4),1,"")</f>
        <v/>
      </c>
      <c r="J2735" s="10" t="str">
        <f t="shared" si="45"/>
        <v/>
      </c>
    </row>
    <row r="2736" spans="5:10" x14ac:dyDescent="0.25">
      <c r="E2736" s="4">
        <v>43497</v>
      </c>
      <c r="F2736">
        <v>806231</v>
      </c>
      <c r="G2736" s="3">
        <v>929.51005420445904</v>
      </c>
      <c r="H2736" s="10" t="str">
        <f>IF(AND(E2736&gt;=$L$2,SUM($I$1:I2735)&lt;90),1,"")</f>
        <v/>
      </c>
      <c r="I2736" s="10" t="str">
        <f>IF(AND(H2736=1,F2736=$L$4),1,"")</f>
        <v/>
      </c>
      <c r="J2736" s="10" t="str">
        <f t="shared" si="45"/>
        <v/>
      </c>
    </row>
    <row r="2737" spans="5:10" x14ac:dyDescent="0.25">
      <c r="E2737" s="4">
        <v>43497</v>
      </c>
      <c r="F2737">
        <v>806231</v>
      </c>
      <c r="G2737" s="3">
        <v>588.01347013661712</v>
      </c>
      <c r="H2737" s="10" t="str">
        <f>IF(AND(E2737&gt;=$L$2,SUM($I$1:I2736)&lt;90),1,"")</f>
        <v/>
      </c>
      <c r="I2737" s="10" t="str">
        <f>IF(AND(H2737=1,F2737=$L$4),1,"")</f>
        <v/>
      </c>
      <c r="J2737" s="10" t="str">
        <f t="shared" si="45"/>
        <v/>
      </c>
    </row>
    <row r="2738" spans="5:10" x14ac:dyDescent="0.25">
      <c r="E2738" s="4">
        <v>43497</v>
      </c>
      <c r="F2738">
        <v>806171</v>
      </c>
      <c r="G2738" s="3">
        <v>911.06739439881494</v>
      </c>
      <c r="H2738" s="10" t="str">
        <f>IF(AND(E2738&gt;=$L$2,SUM($I$1:I2737)&lt;90),1,"")</f>
        <v/>
      </c>
      <c r="I2738" s="10" t="str">
        <f>IF(AND(H2738=1,F2738=$L$4),1,"")</f>
        <v/>
      </c>
      <c r="J2738" s="10" t="str">
        <f t="shared" si="45"/>
        <v/>
      </c>
    </row>
    <row r="2739" spans="5:10" x14ac:dyDescent="0.25">
      <c r="E2739" s="4">
        <v>43497</v>
      </c>
      <c r="F2739">
        <v>806171</v>
      </c>
      <c r="G2739" s="3">
        <v>3416.8101066589838</v>
      </c>
      <c r="H2739" s="10" t="str">
        <f>IF(AND(E2739&gt;=$L$2,SUM($I$1:I2738)&lt;90),1,"")</f>
        <v/>
      </c>
      <c r="I2739" s="10" t="str">
        <f>IF(AND(H2739=1,F2739=$L$4),1,"")</f>
        <v/>
      </c>
      <c r="J2739" s="10" t="str">
        <f t="shared" si="45"/>
        <v/>
      </c>
    </row>
    <row r="2740" spans="5:10" x14ac:dyDescent="0.25">
      <c r="E2740" s="4">
        <v>43497</v>
      </c>
      <c r="F2740">
        <v>806171</v>
      </c>
      <c r="G2740" s="3">
        <v>6076.8564059597065</v>
      </c>
      <c r="H2740" s="10" t="str">
        <f>IF(AND(E2740&gt;=$L$2,SUM($I$1:I2739)&lt;90),1,"")</f>
        <v/>
      </c>
      <c r="I2740" s="10" t="str">
        <f>IF(AND(H2740=1,F2740=$L$4),1,"")</f>
        <v/>
      </c>
      <c r="J2740" s="10" t="str">
        <f t="shared" si="45"/>
        <v/>
      </c>
    </row>
    <row r="2741" spans="5:10" x14ac:dyDescent="0.25">
      <c r="E2741" s="4">
        <v>43497</v>
      </c>
      <c r="F2741">
        <v>806028</v>
      </c>
      <c r="G2741" s="3">
        <v>8039.2692528592797</v>
      </c>
      <c r="H2741" s="10" t="str">
        <f>IF(AND(E2741&gt;=$L$2,SUM($I$1:I2740)&lt;90),1,"")</f>
        <v/>
      </c>
      <c r="I2741" s="10" t="str">
        <f>IF(AND(H2741=1,F2741=$L$4),1,"")</f>
        <v/>
      </c>
      <c r="J2741" s="10" t="str">
        <f t="shared" si="45"/>
        <v/>
      </c>
    </row>
    <row r="2742" spans="5:10" x14ac:dyDescent="0.25">
      <c r="E2742" s="4">
        <v>43497</v>
      </c>
      <c r="F2742">
        <v>806028</v>
      </c>
      <c r="G2742" s="3">
        <v>9969.8286663414474</v>
      </c>
      <c r="H2742" s="10" t="str">
        <f>IF(AND(E2742&gt;=$L$2,SUM($I$1:I2741)&lt;90),1,"")</f>
        <v/>
      </c>
      <c r="I2742" s="10" t="str">
        <f>IF(AND(H2742=1,F2742=$L$4),1,"")</f>
        <v/>
      </c>
      <c r="J2742" s="10" t="str">
        <f t="shared" si="45"/>
        <v/>
      </c>
    </row>
    <row r="2743" spans="5:10" x14ac:dyDescent="0.25">
      <c r="E2743" s="4">
        <v>43497</v>
      </c>
      <c r="F2743">
        <v>806028</v>
      </c>
      <c r="G2743" s="3">
        <v>6913.3334873668064</v>
      </c>
      <c r="H2743" s="10" t="str">
        <f>IF(AND(E2743&gt;=$L$2,SUM($I$1:I2742)&lt;90),1,"")</f>
        <v/>
      </c>
      <c r="I2743" s="10" t="str">
        <f>IF(AND(H2743=1,F2743=$L$4),1,"")</f>
        <v/>
      </c>
      <c r="J2743" s="10" t="str">
        <f t="shared" si="45"/>
        <v/>
      </c>
    </row>
    <row r="2744" spans="5:10" x14ac:dyDescent="0.25">
      <c r="E2744" s="4">
        <v>43497</v>
      </c>
      <c r="F2744">
        <v>806014</v>
      </c>
      <c r="G2744" s="3">
        <v>4029.9374703334097</v>
      </c>
      <c r="H2744" s="10" t="str">
        <f>IF(AND(E2744&gt;=$L$2,SUM($I$1:I2743)&lt;90),1,"")</f>
        <v/>
      </c>
      <c r="I2744" s="10" t="str">
        <f>IF(AND(H2744=1,F2744=$L$4),1,"")</f>
        <v/>
      </c>
      <c r="J2744" s="10" t="str">
        <f t="shared" si="45"/>
        <v/>
      </c>
    </row>
    <row r="2745" spans="5:10" x14ac:dyDescent="0.25">
      <c r="E2745" s="4">
        <v>43497</v>
      </c>
      <c r="F2745">
        <v>806013</v>
      </c>
      <c r="G2745" s="3">
        <v>8829.3095383730306</v>
      </c>
      <c r="H2745" s="10" t="str">
        <f>IF(AND(E2745&gt;=$L$2,SUM($I$1:I2744)&lt;90),1,"")</f>
        <v/>
      </c>
      <c r="I2745" s="10" t="str">
        <f>IF(AND(H2745=1,F2745=$L$4),1,"")</f>
        <v/>
      </c>
      <c r="J2745" s="10" t="str">
        <f t="shared" si="45"/>
        <v/>
      </c>
    </row>
    <row r="2746" spans="5:10" x14ac:dyDescent="0.25">
      <c r="E2746" s="4">
        <v>43497</v>
      </c>
      <c r="F2746">
        <v>806013</v>
      </c>
      <c r="G2746" s="3">
        <v>31451.007749828568</v>
      </c>
      <c r="H2746" s="10" t="str">
        <f>IF(AND(E2746&gt;=$L$2,SUM($I$1:I2745)&lt;90),1,"")</f>
        <v/>
      </c>
      <c r="I2746" s="10" t="str">
        <f>IF(AND(H2746=1,F2746=$L$4),1,"")</f>
        <v/>
      </c>
      <c r="J2746" s="10" t="str">
        <f t="shared" si="45"/>
        <v/>
      </c>
    </row>
    <row r="2747" spans="5:10" x14ac:dyDescent="0.25">
      <c r="E2747" s="4">
        <v>43497</v>
      </c>
      <c r="F2747">
        <v>806013</v>
      </c>
      <c r="G2747" s="3">
        <v>29819.116965976693</v>
      </c>
      <c r="H2747" s="10" t="str">
        <f>IF(AND(E2747&gt;=$L$2,SUM($I$1:I2746)&lt;90),1,"")</f>
        <v/>
      </c>
      <c r="I2747" s="10" t="str">
        <f>IF(AND(H2747=1,F2747=$L$4),1,"")</f>
        <v/>
      </c>
      <c r="J2747" s="10" t="str">
        <f t="shared" si="45"/>
        <v/>
      </c>
    </row>
    <row r="2748" spans="5:10" x14ac:dyDescent="0.25">
      <c r="E2748" s="4">
        <v>43497</v>
      </c>
      <c r="F2748">
        <v>805994</v>
      </c>
      <c r="G2748" s="3">
        <v>27.914445582369851</v>
      </c>
      <c r="H2748" s="10" t="str">
        <f>IF(AND(E2748&gt;=$L$2,SUM($I$1:I2747)&lt;90),1,"")</f>
        <v/>
      </c>
      <c r="I2748" s="10" t="str">
        <f>IF(AND(H2748=1,F2748=$L$4),1,"")</f>
        <v/>
      </c>
      <c r="J2748" s="10" t="str">
        <f t="shared" si="45"/>
        <v/>
      </c>
    </row>
    <row r="2749" spans="5:10" x14ac:dyDescent="0.25">
      <c r="E2749" s="4">
        <v>43497</v>
      </c>
      <c r="F2749">
        <v>805961</v>
      </c>
      <c r="G2749" s="3">
        <v>28355.703294756739</v>
      </c>
      <c r="H2749" s="10" t="str">
        <f>IF(AND(E2749&gt;=$L$2,SUM($I$1:I2748)&lt;90),1,"")</f>
        <v/>
      </c>
      <c r="I2749" s="10" t="str">
        <f>IF(AND(H2749=1,F2749=$L$4),1,"")</f>
        <v/>
      </c>
      <c r="J2749" s="10" t="str">
        <f t="shared" si="45"/>
        <v/>
      </c>
    </row>
    <row r="2750" spans="5:10" x14ac:dyDescent="0.25">
      <c r="E2750" s="4">
        <v>43497</v>
      </c>
      <c r="F2750">
        <v>805877</v>
      </c>
      <c r="G2750" s="3">
        <v>2942.150688179649</v>
      </c>
      <c r="H2750" s="10" t="str">
        <f>IF(AND(E2750&gt;=$L$2,SUM($I$1:I2749)&lt;90),1,"")</f>
        <v/>
      </c>
      <c r="I2750" s="10" t="str">
        <f>IF(AND(H2750=1,F2750=$L$4),1,"")</f>
        <v/>
      </c>
      <c r="J2750" s="10" t="str">
        <f t="shared" si="45"/>
        <v/>
      </c>
    </row>
    <row r="2751" spans="5:10" x14ac:dyDescent="0.25">
      <c r="E2751" s="4">
        <v>43497</v>
      </c>
      <c r="F2751">
        <v>805385</v>
      </c>
      <c r="G2751" s="3">
        <v>895.08375590059018</v>
      </c>
      <c r="H2751" s="10" t="str">
        <f>IF(AND(E2751&gt;=$L$2,SUM($I$1:I2750)&lt;90),1,"")</f>
        <v/>
      </c>
      <c r="I2751" s="10" t="str">
        <f>IF(AND(H2751=1,F2751=$L$4),1,"")</f>
        <v/>
      </c>
      <c r="J2751" s="10" t="str">
        <f t="shared" si="45"/>
        <v/>
      </c>
    </row>
    <row r="2752" spans="5:10" x14ac:dyDescent="0.25">
      <c r="E2752" s="4">
        <v>43497</v>
      </c>
      <c r="F2752">
        <v>805385</v>
      </c>
      <c r="G2752" s="3">
        <v>2822.9564609172457</v>
      </c>
      <c r="H2752" s="10" t="str">
        <f>IF(AND(E2752&gt;=$L$2,SUM($I$1:I2751)&lt;90),1,"")</f>
        <v/>
      </c>
      <c r="I2752" s="10" t="str">
        <f>IF(AND(H2752=1,F2752=$L$4),1,"")</f>
        <v/>
      </c>
      <c r="J2752" s="10" t="str">
        <f t="shared" si="45"/>
        <v/>
      </c>
    </row>
    <row r="2753" spans="5:10" x14ac:dyDescent="0.25">
      <c r="E2753" s="4">
        <v>43497</v>
      </c>
      <c r="F2753">
        <v>805349</v>
      </c>
      <c r="G2753" s="3">
        <v>1297.5891139798186</v>
      </c>
      <c r="H2753" s="10" t="str">
        <f>IF(AND(E2753&gt;=$L$2,SUM($I$1:I2752)&lt;90),1,"")</f>
        <v/>
      </c>
      <c r="I2753" s="10" t="str">
        <f>IF(AND(H2753=1,F2753=$L$4),1,"")</f>
        <v/>
      </c>
      <c r="J2753" s="10" t="str">
        <f t="shared" si="45"/>
        <v/>
      </c>
    </row>
    <row r="2754" spans="5:10" x14ac:dyDescent="0.25">
      <c r="E2754" s="4">
        <v>43497</v>
      </c>
      <c r="F2754">
        <v>805349</v>
      </c>
      <c r="G2754" s="3">
        <v>2553.9668523445566</v>
      </c>
      <c r="H2754" s="10" t="str">
        <f>IF(AND(E2754&gt;=$L$2,SUM($I$1:I2753)&lt;90),1,"")</f>
        <v/>
      </c>
      <c r="I2754" s="10" t="str">
        <f>IF(AND(H2754=1,F2754=$L$4),1,"")</f>
        <v/>
      </c>
      <c r="J2754" s="10" t="str">
        <f t="shared" si="45"/>
        <v/>
      </c>
    </row>
    <row r="2755" spans="5:10" x14ac:dyDescent="0.25">
      <c r="E2755" s="4">
        <v>43497</v>
      </c>
      <c r="F2755">
        <v>805349</v>
      </c>
      <c r="G2755" s="3">
        <v>3284.330333721774</v>
      </c>
      <c r="H2755" s="10" t="str">
        <f>IF(AND(E2755&gt;=$L$2,SUM($I$1:I2754)&lt;90),1,"")</f>
        <v/>
      </c>
      <c r="I2755" s="10" t="str">
        <f>IF(AND(H2755=1,F2755=$L$4),1,"")</f>
        <v/>
      </c>
      <c r="J2755" s="10" t="str">
        <f t="shared" ref="J2755:J2818" si="46">IF(AND(H2755=1,I2755=1),ROW(),"")</f>
        <v/>
      </c>
    </row>
    <row r="2756" spans="5:10" x14ac:dyDescent="0.25">
      <c r="E2756" s="4">
        <v>43497</v>
      </c>
      <c r="F2756">
        <v>805173</v>
      </c>
      <c r="G2756" s="3">
        <v>19798.514063380197</v>
      </c>
      <c r="H2756" s="10" t="str">
        <f>IF(AND(E2756&gt;=$L$2,SUM($I$1:I2755)&lt;90),1,"")</f>
        <v/>
      </c>
      <c r="I2756" s="10" t="str">
        <f>IF(AND(H2756=1,F2756=$L$4),1,"")</f>
        <v/>
      </c>
      <c r="J2756" s="10" t="str">
        <f t="shared" si="46"/>
        <v/>
      </c>
    </row>
    <row r="2757" spans="5:10" x14ac:dyDescent="0.25">
      <c r="E2757" s="4">
        <v>43497</v>
      </c>
      <c r="F2757">
        <v>804767</v>
      </c>
      <c r="G2757" s="3">
        <v>11672.632615581819</v>
      </c>
      <c r="H2757" s="10" t="str">
        <f>IF(AND(E2757&gt;=$L$2,SUM($I$1:I2756)&lt;90),1,"")</f>
        <v/>
      </c>
      <c r="I2757" s="10" t="str">
        <f>IF(AND(H2757=1,F2757=$L$4),1,"")</f>
        <v/>
      </c>
      <c r="J2757" s="10" t="str">
        <f t="shared" si="46"/>
        <v/>
      </c>
    </row>
    <row r="2758" spans="5:10" x14ac:dyDescent="0.25">
      <c r="E2758" s="4">
        <v>43497</v>
      </c>
      <c r="F2758">
        <v>804729</v>
      </c>
      <c r="G2758" s="3">
        <v>9906.8959358441643</v>
      </c>
      <c r="H2758" s="10" t="str">
        <f>IF(AND(E2758&gt;=$L$2,SUM($I$1:I2757)&lt;90),1,"")</f>
        <v/>
      </c>
      <c r="I2758" s="10" t="str">
        <f>IF(AND(H2758=1,F2758=$L$4),1,"")</f>
        <v/>
      </c>
      <c r="J2758" s="10" t="str">
        <f t="shared" si="46"/>
        <v/>
      </c>
    </row>
    <row r="2759" spans="5:10" x14ac:dyDescent="0.25">
      <c r="E2759" s="4">
        <v>43497</v>
      </c>
      <c r="F2759">
        <v>804729</v>
      </c>
      <c r="G2759" s="3">
        <v>5879.8842454922669</v>
      </c>
      <c r="H2759" s="10" t="str">
        <f>IF(AND(E2759&gt;=$L$2,SUM($I$1:I2758)&lt;90),1,"")</f>
        <v/>
      </c>
      <c r="I2759" s="10" t="str">
        <f>IF(AND(H2759=1,F2759=$L$4),1,"")</f>
        <v/>
      </c>
      <c r="J2759" s="10" t="str">
        <f t="shared" si="46"/>
        <v/>
      </c>
    </row>
    <row r="2760" spans="5:10" x14ac:dyDescent="0.25">
      <c r="E2760" s="4">
        <v>43497</v>
      </c>
      <c r="F2760">
        <v>804519</v>
      </c>
      <c r="G2760" s="3">
        <v>46061.10069813329</v>
      </c>
      <c r="H2760" s="10" t="str">
        <f>IF(AND(E2760&gt;=$L$2,SUM($I$1:I2759)&lt;90),1,"")</f>
        <v/>
      </c>
      <c r="I2760" s="10" t="str">
        <f>IF(AND(H2760=1,F2760=$L$4),1,"")</f>
        <v/>
      </c>
      <c r="J2760" s="10" t="str">
        <f t="shared" si="46"/>
        <v/>
      </c>
    </row>
    <row r="2761" spans="5:10" x14ac:dyDescent="0.25">
      <c r="E2761" s="4">
        <v>43497</v>
      </c>
      <c r="F2761">
        <v>804519</v>
      </c>
      <c r="G2761" s="3">
        <v>907.27640321654383</v>
      </c>
      <c r="H2761" s="10" t="str">
        <f>IF(AND(E2761&gt;=$L$2,SUM($I$1:I2760)&lt;90),1,"")</f>
        <v/>
      </c>
      <c r="I2761" s="10" t="str">
        <f>IF(AND(H2761=1,F2761=$L$4),1,"")</f>
        <v/>
      </c>
      <c r="J2761" s="10" t="str">
        <f t="shared" si="46"/>
        <v/>
      </c>
    </row>
    <row r="2762" spans="5:10" x14ac:dyDescent="0.25">
      <c r="E2762" s="4">
        <v>43466</v>
      </c>
      <c r="F2762">
        <v>804460</v>
      </c>
      <c r="G2762" s="3">
        <v>11750.308089565715</v>
      </c>
      <c r="H2762" s="10" t="str">
        <f>IF(AND(E2762&gt;=$L$2,SUM($I$1:I2761)&lt;90),1,"")</f>
        <v/>
      </c>
      <c r="I2762" s="10" t="str">
        <f>IF(AND(H2762=1,F2762=$L$4),1,"")</f>
        <v/>
      </c>
      <c r="J2762" s="10" t="str">
        <f t="shared" si="46"/>
        <v/>
      </c>
    </row>
    <row r="2763" spans="5:10" x14ac:dyDescent="0.25">
      <c r="E2763" s="4">
        <v>43497</v>
      </c>
      <c r="F2763">
        <v>804460</v>
      </c>
      <c r="G2763" s="3">
        <v>6231.000611989597</v>
      </c>
      <c r="H2763" s="10" t="str">
        <f>IF(AND(E2763&gt;=$L$2,SUM($I$1:I2762)&lt;90),1,"")</f>
        <v/>
      </c>
      <c r="I2763" s="10" t="str">
        <f>IF(AND(H2763=1,F2763=$L$4),1,"")</f>
        <v/>
      </c>
      <c r="J2763" s="10" t="str">
        <f t="shared" si="46"/>
        <v/>
      </c>
    </row>
    <row r="2764" spans="5:10" x14ac:dyDescent="0.25">
      <c r="E2764" s="4">
        <v>43497</v>
      </c>
      <c r="F2764">
        <v>804460</v>
      </c>
      <c r="G2764" s="3">
        <v>27261.66650011329</v>
      </c>
      <c r="H2764" s="10" t="str">
        <f>IF(AND(E2764&gt;=$L$2,SUM($I$1:I2763)&lt;90),1,"")</f>
        <v/>
      </c>
      <c r="I2764" s="10" t="str">
        <f>IF(AND(H2764=1,F2764=$L$4),1,"")</f>
        <v/>
      </c>
      <c r="J2764" s="10" t="str">
        <f t="shared" si="46"/>
        <v/>
      </c>
    </row>
    <row r="2765" spans="5:10" x14ac:dyDescent="0.25">
      <c r="E2765" s="4">
        <v>43497</v>
      </c>
      <c r="F2765">
        <v>804429</v>
      </c>
      <c r="G2765" s="3">
        <v>989.49423600442094</v>
      </c>
      <c r="H2765" s="10" t="str">
        <f>IF(AND(E2765&gt;=$L$2,SUM($I$1:I2764)&lt;90),1,"")</f>
        <v/>
      </c>
      <c r="I2765" s="10" t="str">
        <f>IF(AND(H2765=1,F2765=$L$4),1,"")</f>
        <v/>
      </c>
      <c r="J2765" s="10" t="str">
        <f t="shared" si="46"/>
        <v/>
      </c>
    </row>
    <row r="2766" spans="5:10" x14ac:dyDescent="0.25">
      <c r="E2766" s="4">
        <v>43497</v>
      </c>
      <c r="F2766">
        <v>804429</v>
      </c>
      <c r="G2766" s="3">
        <v>8433.8510978368231</v>
      </c>
      <c r="H2766" s="10" t="str">
        <f>IF(AND(E2766&gt;=$L$2,SUM($I$1:I2765)&lt;90),1,"")</f>
        <v/>
      </c>
      <c r="I2766" s="10" t="str">
        <f>IF(AND(H2766=1,F2766=$L$4),1,"")</f>
        <v/>
      </c>
      <c r="J2766" s="10" t="str">
        <f t="shared" si="46"/>
        <v/>
      </c>
    </row>
    <row r="2767" spans="5:10" x14ac:dyDescent="0.25">
      <c r="E2767" s="4">
        <v>43497</v>
      </c>
      <c r="F2767">
        <v>803779</v>
      </c>
      <c r="G2767" s="3">
        <v>1285.3053918006274</v>
      </c>
      <c r="H2767" s="10" t="str">
        <f>IF(AND(E2767&gt;=$L$2,SUM($I$1:I2766)&lt;90),1,"")</f>
        <v/>
      </c>
      <c r="I2767" s="10" t="str">
        <f>IF(AND(H2767=1,F2767=$L$4),1,"")</f>
        <v/>
      </c>
      <c r="J2767" s="10" t="str">
        <f t="shared" si="46"/>
        <v/>
      </c>
    </row>
    <row r="2768" spans="5:10" x14ac:dyDescent="0.25">
      <c r="E2768" s="4">
        <v>43497</v>
      </c>
      <c r="F2768">
        <v>802726</v>
      </c>
      <c r="G2768" s="3">
        <v>1378.6115891877007</v>
      </c>
      <c r="H2768" s="10" t="str">
        <f>IF(AND(E2768&gt;=$L$2,SUM($I$1:I2767)&lt;90),1,"")</f>
        <v/>
      </c>
      <c r="I2768" s="10" t="str">
        <f>IF(AND(H2768=1,F2768=$L$4),1,"")</f>
        <v/>
      </c>
      <c r="J2768" s="10" t="str">
        <f t="shared" si="46"/>
        <v/>
      </c>
    </row>
    <row r="2769" spans="5:10" x14ac:dyDescent="0.25">
      <c r="E2769" s="4">
        <v>43497</v>
      </c>
      <c r="F2769">
        <v>802697</v>
      </c>
      <c r="G2769" s="3">
        <v>9588.8625134179474</v>
      </c>
      <c r="H2769" s="10" t="str">
        <f>IF(AND(E2769&gt;=$L$2,SUM($I$1:I2768)&lt;90),1,"")</f>
        <v/>
      </c>
      <c r="I2769" s="10" t="str">
        <f>IF(AND(H2769=1,F2769=$L$4),1,"")</f>
        <v/>
      </c>
      <c r="J2769" s="10" t="str">
        <f t="shared" si="46"/>
        <v/>
      </c>
    </row>
    <row r="2770" spans="5:10" x14ac:dyDescent="0.25">
      <c r="E2770" s="4">
        <v>43497</v>
      </c>
      <c r="F2770">
        <v>802694</v>
      </c>
      <c r="G2770" s="3">
        <v>944.32110383849783</v>
      </c>
      <c r="H2770" s="10" t="str">
        <f>IF(AND(E2770&gt;=$L$2,SUM($I$1:I2769)&lt;90),1,"")</f>
        <v/>
      </c>
      <c r="I2770" s="10" t="str">
        <f>IF(AND(H2770=1,F2770=$L$4),1,"")</f>
        <v/>
      </c>
      <c r="J2770" s="10" t="str">
        <f t="shared" si="46"/>
        <v/>
      </c>
    </row>
    <row r="2771" spans="5:10" x14ac:dyDescent="0.25">
      <c r="E2771" s="4">
        <v>43497</v>
      </c>
      <c r="F2771">
        <v>802687</v>
      </c>
      <c r="G2771" s="3">
        <v>2937.1188019857636</v>
      </c>
      <c r="H2771" s="10" t="str">
        <f>IF(AND(E2771&gt;=$L$2,SUM($I$1:I2770)&lt;90),1,"")</f>
        <v/>
      </c>
      <c r="I2771" s="10" t="str">
        <f>IF(AND(H2771=1,F2771=$L$4),1,"")</f>
        <v/>
      </c>
      <c r="J2771" s="10" t="str">
        <f t="shared" si="46"/>
        <v/>
      </c>
    </row>
    <row r="2772" spans="5:10" x14ac:dyDescent="0.25">
      <c r="E2772" s="4">
        <v>43525</v>
      </c>
      <c r="F2772">
        <v>810963</v>
      </c>
      <c r="G2772" s="3">
        <v>1572.2120422419175</v>
      </c>
      <c r="H2772" s="10" t="str">
        <f>IF(AND(E2772&gt;=$L$2,SUM($I$1:I2771)&lt;90),1,"")</f>
        <v/>
      </c>
      <c r="I2772" s="10" t="str">
        <f>IF(AND(H2772=1,F2772=$L$4),1,"")</f>
        <v/>
      </c>
      <c r="J2772" s="10" t="str">
        <f t="shared" si="46"/>
        <v/>
      </c>
    </row>
    <row r="2773" spans="5:10" x14ac:dyDescent="0.25">
      <c r="E2773" s="4">
        <v>43525</v>
      </c>
      <c r="F2773">
        <v>810749</v>
      </c>
      <c r="G2773" s="3">
        <v>8393.2982272412664</v>
      </c>
      <c r="H2773" s="10" t="str">
        <f>IF(AND(E2773&gt;=$L$2,SUM($I$1:I2772)&lt;90),1,"")</f>
        <v/>
      </c>
      <c r="I2773" s="10" t="str">
        <f>IF(AND(H2773=1,F2773=$L$4),1,"")</f>
        <v/>
      </c>
      <c r="J2773" s="10" t="str">
        <f t="shared" si="46"/>
        <v/>
      </c>
    </row>
    <row r="2774" spans="5:10" x14ac:dyDescent="0.25">
      <c r="E2774" s="4">
        <v>43525</v>
      </c>
      <c r="F2774">
        <v>810749</v>
      </c>
      <c r="G2774" s="3">
        <v>1989.5628752734083</v>
      </c>
      <c r="H2774" s="10" t="str">
        <f>IF(AND(E2774&gt;=$L$2,SUM($I$1:I2773)&lt;90),1,"")</f>
        <v/>
      </c>
      <c r="I2774" s="10" t="str">
        <f>IF(AND(H2774=1,F2774=$L$4),1,"")</f>
        <v/>
      </c>
      <c r="J2774" s="10" t="str">
        <f t="shared" si="46"/>
        <v/>
      </c>
    </row>
    <row r="2775" spans="5:10" x14ac:dyDescent="0.25">
      <c r="E2775" s="4">
        <v>43525</v>
      </c>
      <c r="F2775">
        <v>810514</v>
      </c>
      <c r="G2775" s="3">
        <v>1151.7190538301884</v>
      </c>
      <c r="H2775" s="10" t="str">
        <f>IF(AND(E2775&gt;=$L$2,SUM($I$1:I2774)&lt;90),1,"")</f>
        <v/>
      </c>
      <c r="I2775" s="10" t="str">
        <f>IF(AND(H2775=1,F2775=$L$4),1,"")</f>
        <v/>
      </c>
      <c r="J2775" s="10" t="str">
        <f t="shared" si="46"/>
        <v/>
      </c>
    </row>
    <row r="2776" spans="5:10" x14ac:dyDescent="0.25">
      <c r="E2776" s="4">
        <v>43525</v>
      </c>
      <c r="F2776">
        <v>810496</v>
      </c>
      <c r="G2776" s="3">
        <v>1654.4752581895248</v>
      </c>
      <c r="H2776" s="10" t="str">
        <f>IF(AND(E2776&gt;=$L$2,SUM($I$1:I2775)&lt;90),1,"")</f>
        <v/>
      </c>
      <c r="I2776" s="10" t="str">
        <f>IF(AND(H2776=1,F2776=$L$4),1,"")</f>
        <v/>
      </c>
      <c r="J2776" s="10" t="str">
        <f t="shared" si="46"/>
        <v/>
      </c>
    </row>
    <row r="2777" spans="5:10" x14ac:dyDescent="0.25">
      <c r="E2777" s="4">
        <v>43525</v>
      </c>
      <c r="F2777">
        <v>810254</v>
      </c>
      <c r="G2777" s="3">
        <v>2718.962633774112</v>
      </c>
      <c r="H2777" s="10" t="str">
        <f>IF(AND(E2777&gt;=$L$2,SUM($I$1:I2776)&lt;90),1,"")</f>
        <v/>
      </c>
      <c r="I2777" s="10" t="str">
        <f>IF(AND(H2777=1,F2777=$L$4),1,"")</f>
        <v/>
      </c>
      <c r="J2777" s="10" t="str">
        <f t="shared" si="46"/>
        <v/>
      </c>
    </row>
    <row r="2778" spans="5:10" x14ac:dyDescent="0.25">
      <c r="E2778" s="4">
        <v>43525</v>
      </c>
      <c r="F2778">
        <v>810082</v>
      </c>
      <c r="G2778" s="3">
        <v>943.32722534515051</v>
      </c>
      <c r="H2778" s="10" t="str">
        <f>IF(AND(E2778&gt;=$L$2,SUM($I$1:I2777)&lt;90),1,"")</f>
        <v/>
      </c>
      <c r="I2778" s="10" t="str">
        <f>IF(AND(H2778=1,F2778=$L$4),1,"")</f>
        <v/>
      </c>
      <c r="J2778" s="10" t="str">
        <f t="shared" si="46"/>
        <v/>
      </c>
    </row>
    <row r="2779" spans="5:10" x14ac:dyDescent="0.25">
      <c r="E2779" s="4">
        <v>43525</v>
      </c>
      <c r="F2779">
        <v>809455</v>
      </c>
      <c r="G2779" s="3">
        <v>3824.7631136721557</v>
      </c>
      <c r="H2779" s="10" t="str">
        <f>IF(AND(E2779&gt;=$L$2,SUM($I$1:I2778)&lt;90),1,"")</f>
        <v/>
      </c>
      <c r="I2779" s="10" t="str">
        <f>IF(AND(H2779=1,F2779=$L$4),1,"")</f>
        <v/>
      </c>
      <c r="J2779" s="10" t="str">
        <f t="shared" si="46"/>
        <v/>
      </c>
    </row>
    <row r="2780" spans="5:10" x14ac:dyDescent="0.25">
      <c r="E2780" s="4">
        <v>43525</v>
      </c>
      <c r="F2780">
        <v>809427</v>
      </c>
      <c r="G2780" s="3">
        <v>1898.088720088424</v>
      </c>
      <c r="H2780" s="10" t="str">
        <f>IF(AND(E2780&gt;=$L$2,SUM($I$1:I2779)&lt;90),1,"")</f>
        <v/>
      </c>
      <c r="I2780" s="10" t="str">
        <f>IF(AND(H2780=1,F2780=$L$4),1,"")</f>
        <v/>
      </c>
      <c r="J2780" s="10" t="str">
        <f t="shared" si="46"/>
        <v/>
      </c>
    </row>
    <row r="2781" spans="5:10" x14ac:dyDescent="0.25">
      <c r="E2781" s="4">
        <v>43525</v>
      </c>
      <c r="F2781">
        <v>809427</v>
      </c>
      <c r="G2781" s="3">
        <v>3131.5605314109462</v>
      </c>
      <c r="H2781" s="10" t="str">
        <f>IF(AND(E2781&gt;=$L$2,SUM($I$1:I2780)&lt;90),1,"")</f>
        <v/>
      </c>
      <c r="I2781" s="10" t="str">
        <f>IF(AND(H2781=1,F2781=$L$4),1,"")</f>
        <v/>
      </c>
      <c r="J2781" s="10" t="str">
        <f t="shared" si="46"/>
        <v/>
      </c>
    </row>
    <row r="2782" spans="5:10" x14ac:dyDescent="0.25">
      <c r="E2782" s="4">
        <v>43525</v>
      </c>
      <c r="F2782">
        <v>808036</v>
      </c>
      <c r="G2782" s="3">
        <v>1575.7058467802326</v>
      </c>
      <c r="H2782" s="10" t="str">
        <f>IF(AND(E2782&gt;=$L$2,SUM($I$1:I2781)&lt;90),1,"")</f>
        <v/>
      </c>
      <c r="I2782" s="10" t="str">
        <f>IF(AND(H2782=1,F2782=$L$4),1,"")</f>
        <v/>
      </c>
      <c r="J2782" s="10" t="str">
        <f t="shared" si="46"/>
        <v/>
      </c>
    </row>
    <row r="2783" spans="5:10" x14ac:dyDescent="0.25">
      <c r="E2783" s="4">
        <v>43525</v>
      </c>
      <c r="F2783">
        <v>808036</v>
      </c>
      <c r="G2783" s="3">
        <v>157.10776901190877</v>
      </c>
      <c r="H2783" s="10" t="str">
        <f>IF(AND(E2783&gt;=$L$2,SUM($I$1:I2782)&lt;90),1,"")</f>
        <v/>
      </c>
      <c r="I2783" s="10" t="str">
        <f>IF(AND(H2783=1,F2783=$L$4),1,"")</f>
        <v/>
      </c>
      <c r="J2783" s="10" t="str">
        <f t="shared" si="46"/>
        <v/>
      </c>
    </row>
    <row r="2784" spans="5:10" x14ac:dyDescent="0.25">
      <c r="E2784" s="4">
        <v>43525</v>
      </c>
      <c r="F2784">
        <v>807860</v>
      </c>
      <c r="G2784" s="3">
        <v>56.921789523592651</v>
      </c>
      <c r="H2784" s="10" t="str">
        <f>IF(AND(E2784&gt;=$L$2,SUM($I$1:I2783)&lt;90),1,"")</f>
        <v/>
      </c>
      <c r="I2784" s="10" t="str">
        <f>IF(AND(H2784=1,F2784=$L$4),1,"")</f>
        <v/>
      </c>
      <c r="J2784" s="10" t="str">
        <f t="shared" si="46"/>
        <v/>
      </c>
    </row>
    <row r="2785" spans="5:10" x14ac:dyDescent="0.25">
      <c r="E2785" s="4">
        <v>43525</v>
      </c>
      <c r="F2785">
        <v>807533</v>
      </c>
      <c r="G2785" s="3">
        <v>2203.8646783183885</v>
      </c>
      <c r="H2785" s="10" t="str">
        <f>IF(AND(E2785&gt;=$L$2,SUM($I$1:I2784)&lt;90),1,"")</f>
        <v/>
      </c>
      <c r="I2785" s="10" t="str">
        <f>IF(AND(H2785=1,F2785=$L$4),1,"")</f>
        <v/>
      </c>
      <c r="J2785" s="10" t="str">
        <f t="shared" si="46"/>
        <v/>
      </c>
    </row>
    <row r="2786" spans="5:10" x14ac:dyDescent="0.25">
      <c r="E2786" s="4">
        <v>43525</v>
      </c>
      <c r="F2786">
        <v>806538</v>
      </c>
      <c r="G2786" s="3">
        <v>2791.617887241352</v>
      </c>
      <c r="H2786" s="10" t="str">
        <f>IF(AND(E2786&gt;=$L$2,SUM($I$1:I2785)&lt;90),1,"")</f>
        <v/>
      </c>
      <c r="I2786" s="10" t="str">
        <f>IF(AND(H2786=1,F2786=$L$4),1,"")</f>
        <v/>
      </c>
      <c r="J2786" s="10" t="str">
        <f t="shared" si="46"/>
        <v/>
      </c>
    </row>
    <row r="2787" spans="5:10" x14ac:dyDescent="0.25">
      <c r="E2787" s="4">
        <v>43525</v>
      </c>
      <c r="F2787">
        <v>806436</v>
      </c>
      <c r="G2787" s="3">
        <v>973.7959233643553</v>
      </c>
      <c r="H2787" s="10" t="str">
        <f>IF(AND(E2787&gt;=$L$2,SUM($I$1:I2786)&lt;90),1,"")</f>
        <v/>
      </c>
      <c r="I2787" s="10" t="str">
        <f>IF(AND(H2787=1,F2787=$L$4),1,"")</f>
        <v/>
      </c>
      <c r="J2787" s="10" t="str">
        <f t="shared" si="46"/>
        <v/>
      </c>
    </row>
    <row r="2788" spans="5:10" x14ac:dyDescent="0.25">
      <c r="E2788" s="4">
        <v>43525</v>
      </c>
      <c r="F2788">
        <v>806231</v>
      </c>
      <c r="G2788" s="3">
        <v>65.134498892879435</v>
      </c>
      <c r="H2788" s="10" t="str">
        <f>IF(AND(E2788&gt;=$L$2,SUM($I$1:I2787)&lt;90),1,"")</f>
        <v/>
      </c>
      <c r="I2788" s="10" t="str">
        <f>IF(AND(H2788=1,F2788=$L$4),1,"")</f>
        <v/>
      </c>
      <c r="J2788" s="10" t="str">
        <f t="shared" si="46"/>
        <v/>
      </c>
    </row>
    <row r="2789" spans="5:10" x14ac:dyDescent="0.25">
      <c r="E2789" s="4">
        <v>43525</v>
      </c>
      <c r="F2789">
        <v>806028</v>
      </c>
      <c r="G2789" s="3">
        <v>794.1372341505928</v>
      </c>
      <c r="H2789" s="10" t="str">
        <f>IF(AND(E2789&gt;=$L$2,SUM($I$1:I2788)&lt;90),1,"")</f>
        <v/>
      </c>
      <c r="I2789" s="10" t="str">
        <f>IF(AND(H2789=1,F2789=$L$4),1,"")</f>
        <v/>
      </c>
      <c r="J2789" s="10" t="str">
        <f t="shared" si="46"/>
        <v/>
      </c>
    </row>
    <row r="2790" spans="5:10" x14ac:dyDescent="0.25">
      <c r="E2790" s="4">
        <v>43525</v>
      </c>
      <c r="F2790">
        <v>806028</v>
      </c>
      <c r="G2790" s="3">
        <v>5458.0373306859938</v>
      </c>
      <c r="H2790" s="10" t="str">
        <f>IF(AND(E2790&gt;=$L$2,SUM($I$1:I2789)&lt;90),1,"")</f>
        <v/>
      </c>
      <c r="I2790" s="10" t="str">
        <f>IF(AND(H2790=1,F2790=$L$4),1,"")</f>
        <v/>
      </c>
      <c r="J2790" s="10" t="str">
        <f t="shared" si="46"/>
        <v/>
      </c>
    </row>
    <row r="2791" spans="5:10" x14ac:dyDescent="0.25">
      <c r="E2791" s="4">
        <v>43525</v>
      </c>
      <c r="F2791">
        <v>806014</v>
      </c>
      <c r="G2791" s="3">
        <v>2655.24607503477</v>
      </c>
      <c r="H2791" s="10" t="str">
        <f>IF(AND(E2791&gt;=$L$2,SUM($I$1:I2790)&lt;90),1,"")</f>
        <v/>
      </c>
      <c r="I2791" s="10" t="str">
        <f>IF(AND(H2791=1,F2791=$L$4),1,"")</f>
        <v/>
      </c>
      <c r="J2791" s="10" t="str">
        <f t="shared" si="46"/>
        <v/>
      </c>
    </row>
    <row r="2792" spans="5:10" x14ac:dyDescent="0.25">
      <c r="E2792" s="4">
        <v>43525</v>
      </c>
      <c r="F2792">
        <v>806013</v>
      </c>
      <c r="G2792" s="3">
        <v>10439.816922601953</v>
      </c>
      <c r="H2792" s="10" t="str">
        <f>IF(AND(E2792&gt;=$L$2,SUM($I$1:I2791)&lt;90),1,"")</f>
        <v/>
      </c>
      <c r="I2792" s="10" t="str">
        <f>IF(AND(H2792=1,F2792=$L$4),1,"")</f>
        <v/>
      </c>
      <c r="J2792" s="10" t="str">
        <f t="shared" si="46"/>
        <v/>
      </c>
    </row>
    <row r="2793" spans="5:10" x14ac:dyDescent="0.25">
      <c r="E2793" s="4">
        <v>43525</v>
      </c>
      <c r="F2793">
        <v>806013</v>
      </c>
      <c r="G2793" s="3">
        <v>50133.20252691237</v>
      </c>
      <c r="H2793" s="10" t="str">
        <f>IF(AND(E2793&gt;=$L$2,SUM($I$1:I2792)&lt;90),1,"")</f>
        <v/>
      </c>
      <c r="I2793" s="10" t="str">
        <f>IF(AND(H2793=1,F2793=$L$4),1,"")</f>
        <v/>
      </c>
      <c r="J2793" s="10" t="str">
        <f t="shared" si="46"/>
        <v/>
      </c>
    </row>
    <row r="2794" spans="5:10" x14ac:dyDescent="0.25">
      <c r="E2794" s="4">
        <v>43525</v>
      </c>
      <c r="F2794">
        <v>805961</v>
      </c>
      <c r="G2794" s="3">
        <v>16403.400963869444</v>
      </c>
      <c r="H2794" s="10" t="str">
        <f>IF(AND(E2794&gt;=$L$2,SUM($I$1:I2793)&lt;90),1,"")</f>
        <v/>
      </c>
      <c r="I2794" s="10" t="str">
        <f>IF(AND(H2794=1,F2794=$L$4),1,"")</f>
        <v/>
      </c>
      <c r="J2794" s="10" t="str">
        <f t="shared" si="46"/>
        <v/>
      </c>
    </row>
    <row r="2795" spans="5:10" x14ac:dyDescent="0.25">
      <c r="E2795" s="4">
        <v>43525</v>
      </c>
      <c r="F2795">
        <v>805961</v>
      </c>
      <c r="G2795" s="3">
        <v>1012.2391168070527</v>
      </c>
      <c r="H2795" s="10" t="str">
        <f>IF(AND(E2795&gt;=$L$2,SUM($I$1:I2794)&lt;90),1,"")</f>
        <v/>
      </c>
      <c r="I2795" s="10" t="str">
        <f>IF(AND(H2795=1,F2795=$L$4),1,"")</f>
        <v/>
      </c>
      <c r="J2795" s="10" t="str">
        <f t="shared" si="46"/>
        <v/>
      </c>
    </row>
    <row r="2796" spans="5:10" x14ac:dyDescent="0.25">
      <c r="E2796" s="4">
        <v>43525</v>
      </c>
      <c r="F2796">
        <v>805877</v>
      </c>
      <c r="G2796" s="3">
        <v>1298.5609361304887</v>
      </c>
      <c r="H2796" s="10" t="str">
        <f>IF(AND(E2796&gt;=$L$2,SUM($I$1:I2795)&lt;90),1,"")</f>
        <v/>
      </c>
      <c r="I2796" s="10" t="str">
        <f>IF(AND(H2796=1,F2796=$L$4),1,"")</f>
        <v/>
      </c>
      <c r="J2796" s="10" t="str">
        <f t="shared" si="46"/>
        <v/>
      </c>
    </row>
    <row r="2797" spans="5:10" x14ac:dyDescent="0.25">
      <c r="E2797" s="4">
        <v>43525</v>
      </c>
      <c r="F2797">
        <v>805349</v>
      </c>
      <c r="G2797" s="3">
        <v>2590.1456067055751</v>
      </c>
      <c r="H2797" s="10" t="str">
        <f>IF(AND(E2797&gt;=$L$2,SUM($I$1:I2796)&lt;90),1,"")</f>
        <v/>
      </c>
      <c r="I2797" s="10" t="str">
        <f>IF(AND(H2797=1,F2797=$L$4),1,"")</f>
        <v/>
      </c>
      <c r="J2797" s="10" t="str">
        <f t="shared" si="46"/>
        <v/>
      </c>
    </row>
    <row r="2798" spans="5:10" x14ac:dyDescent="0.25">
      <c r="E2798" s="4">
        <v>43525</v>
      </c>
      <c r="F2798">
        <v>805349</v>
      </c>
      <c r="G2798" s="3">
        <v>460.22934327445222</v>
      </c>
      <c r="H2798" s="10" t="str">
        <f>IF(AND(E2798&gt;=$L$2,SUM($I$1:I2797)&lt;90),1,"")</f>
        <v/>
      </c>
      <c r="I2798" s="10" t="str">
        <f>IF(AND(H2798=1,F2798=$L$4),1,"")</f>
        <v/>
      </c>
      <c r="J2798" s="10" t="str">
        <f t="shared" si="46"/>
        <v/>
      </c>
    </row>
    <row r="2799" spans="5:10" x14ac:dyDescent="0.25">
      <c r="E2799" s="4">
        <v>43525</v>
      </c>
      <c r="F2799">
        <v>805173</v>
      </c>
      <c r="G2799" s="3">
        <v>11725.480275095866</v>
      </c>
      <c r="H2799" s="10" t="str">
        <f>IF(AND(E2799&gt;=$L$2,SUM($I$1:I2798)&lt;90),1,"")</f>
        <v/>
      </c>
      <c r="I2799" s="10" t="str">
        <f>IF(AND(H2799=1,F2799=$L$4),1,"")</f>
        <v/>
      </c>
      <c r="J2799" s="10" t="str">
        <f t="shared" si="46"/>
        <v/>
      </c>
    </row>
    <row r="2800" spans="5:10" x14ac:dyDescent="0.25">
      <c r="E2800" s="4">
        <v>43525</v>
      </c>
      <c r="F2800">
        <v>804767</v>
      </c>
      <c r="G2800" s="3">
        <v>3987.633391468039</v>
      </c>
      <c r="H2800" s="10" t="str">
        <f>IF(AND(E2800&gt;=$L$2,SUM($I$1:I2799)&lt;90),1,"")</f>
        <v/>
      </c>
      <c r="I2800" s="10" t="str">
        <f>IF(AND(H2800=1,F2800=$L$4),1,"")</f>
        <v/>
      </c>
      <c r="J2800" s="10" t="str">
        <f t="shared" si="46"/>
        <v/>
      </c>
    </row>
    <row r="2801" spans="5:10" x14ac:dyDescent="0.25">
      <c r="E2801" s="4">
        <v>43525</v>
      </c>
      <c r="F2801">
        <v>804729</v>
      </c>
      <c r="G2801" s="3">
        <v>4785.2417431144895</v>
      </c>
      <c r="H2801" s="10" t="str">
        <f>IF(AND(E2801&gt;=$L$2,SUM($I$1:I2800)&lt;90),1,"")</f>
        <v/>
      </c>
      <c r="I2801" s="10" t="str">
        <f>IF(AND(H2801=1,F2801=$L$4),1,"")</f>
        <v/>
      </c>
      <c r="J2801" s="10" t="str">
        <f t="shared" si="46"/>
        <v/>
      </c>
    </row>
    <row r="2802" spans="5:10" x14ac:dyDescent="0.25">
      <c r="E2802" s="4">
        <v>43525</v>
      </c>
      <c r="F2802">
        <v>804729</v>
      </c>
      <c r="G2802" s="3">
        <v>6053.5948822140244</v>
      </c>
      <c r="H2802" s="10" t="str">
        <f>IF(AND(E2802&gt;=$L$2,SUM($I$1:I2801)&lt;90),1,"")</f>
        <v/>
      </c>
      <c r="I2802" s="10" t="str">
        <f>IF(AND(H2802=1,F2802=$L$4),1,"")</f>
        <v/>
      </c>
      <c r="J2802" s="10" t="str">
        <f t="shared" si="46"/>
        <v/>
      </c>
    </row>
    <row r="2803" spans="5:10" x14ac:dyDescent="0.25">
      <c r="E2803" s="4">
        <v>43525</v>
      </c>
      <c r="F2803">
        <v>804519</v>
      </c>
      <c r="G2803" s="3">
        <v>48481.336278605362</v>
      </c>
      <c r="H2803" s="10" t="str">
        <f>IF(AND(E2803&gt;=$L$2,SUM($I$1:I2802)&lt;90),1,"")</f>
        <v/>
      </c>
      <c r="I2803" s="10" t="str">
        <f>IF(AND(H2803=1,F2803=$L$4),1,"")</f>
        <v/>
      </c>
      <c r="J2803" s="10" t="str">
        <f t="shared" si="46"/>
        <v/>
      </c>
    </row>
    <row r="2804" spans="5:10" x14ac:dyDescent="0.25">
      <c r="E2804" s="4">
        <v>43525</v>
      </c>
      <c r="F2804">
        <v>804460</v>
      </c>
      <c r="G2804" s="3">
        <v>38344.833770126832</v>
      </c>
      <c r="H2804" s="10" t="str">
        <f>IF(AND(E2804&gt;=$L$2,SUM($I$1:I2803)&lt;90),1,"")</f>
        <v/>
      </c>
      <c r="I2804" s="10" t="str">
        <f>IF(AND(H2804=1,F2804=$L$4),1,"")</f>
        <v/>
      </c>
      <c r="J2804" s="10" t="str">
        <f t="shared" si="46"/>
        <v/>
      </c>
    </row>
    <row r="2805" spans="5:10" x14ac:dyDescent="0.25">
      <c r="E2805" s="4">
        <v>43525</v>
      </c>
      <c r="F2805">
        <v>804460</v>
      </c>
      <c r="G2805" s="3">
        <v>10600.452526715862</v>
      </c>
      <c r="H2805" s="10" t="str">
        <f>IF(AND(E2805&gt;=$L$2,SUM($I$1:I2804)&lt;90),1,"")</f>
        <v/>
      </c>
      <c r="I2805" s="10" t="str">
        <f>IF(AND(H2805=1,F2805=$L$4),1,"")</f>
        <v/>
      </c>
      <c r="J2805" s="10" t="str">
        <f t="shared" si="46"/>
        <v/>
      </c>
    </row>
    <row r="2806" spans="5:10" x14ac:dyDescent="0.25">
      <c r="E2806" s="4">
        <v>43525</v>
      </c>
      <c r="F2806">
        <v>804429</v>
      </c>
      <c r="G2806" s="3">
        <v>4807.2141437337013</v>
      </c>
      <c r="H2806" s="10" t="str">
        <f>IF(AND(E2806&gt;=$L$2,SUM($I$1:I2805)&lt;90),1,"")</f>
        <v/>
      </c>
      <c r="I2806" s="10" t="str">
        <f>IF(AND(H2806=1,F2806=$L$4),1,"")</f>
        <v/>
      </c>
      <c r="J2806" s="10" t="str">
        <f t="shared" si="46"/>
        <v/>
      </c>
    </row>
    <row r="2807" spans="5:10" x14ac:dyDescent="0.25">
      <c r="E2807" s="4">
        <v>43525</v>
      </c>
      <c r="F2807">
        <v>802726</v>
      </c>
      <c r="G2807" s="3">
        <v>770.05493858291891</v>
      </c>
      <c r="H2807" s="10" t="str">
        <f>IF(AND(E2807&gt;=$L$2,SUM($I$1:I2806)&lt;90),1,"")</f>
        <v/>
      </c>
      <c r="I2807" s="10" t="str">
        <f>IF(AND(H2807=1,F2807=$L$4),1,"")</f>
        <v/>
      </c>
      <c r="J2807" s="10" t="str">
        <f t="shared" si="46"/>
        <v/>
      </c>
    </row>
    <row r="2808" spans="5:10" x14ac:dyDescent="0.25">
      <c r="E2808" s="4">
        <v>43525</v>
      </c>
      <c r="F2808">
        <v>802694</v>
      </c>
      <c r="G2808" s="3">
        <v>158.65048789895712</v>
      </c>
      <c r="H2808" s="10" t="str">
        <f>IF(AND(E2808&gt;=$L$2,SUM($I$1:I2807)&lt;90),1,"")</f>
        <v/>
      </c>
      <c r="I2808" s="10" t="str">
        <f>IF(AND(H2808=1,F2808=$L$4),1,"")</f>
        <v/>
      </c>
      <c r="J2808" s="10" t="str">
        <f t="shared" si="46"/>
        <v/>
      </c>
    </row>
    <row r="2809" spans="5:10" x14ac:dyDescent="0.25">
      <c r="E2809" s="4">
        <v>43525</v>
      </c>
      <c r="F2809">
        <v>802687</v>
      </c>
      <c r="G2809" s="3">
        <v>1994.0322226373569</v>
      </c>
      <c r="H2809" s="10" t="str">
        <f>IF(AND(E2809&gt;=$L$2,SUM($I$1:I2808)&lt;90),1,"")</f>
        <v/>
      </c>
      <c r="I2809" s="10" t="str">
        <f>IF(AND(H2809=1,F2809=$L$4),1,"")</f>
        <v/>
      </c>
      <c r="J2809" s="10" t="str">
        <f t="shared" si="46"/>
        <v/>
      </c>
    </row>
    <row r="2810" spans="5:10" x14ac:dyDescent="0.25">
      <c r="E2810" s="4">
        <v>43556</v>
      </c>
      <c r="F2810">
        <v>810963</v>
      </c>
      <c r="G2810" s="3">
        <v>3866.7710317901674</v>
      </c>
      <c r="H2810" s="10" t="str">
        <f>IF(AND(E2810&gt;=$L$2,SUM($I$1:I2809)&lt;90),1,"")</f>
        <v/>
      </c>
      <c r="I2810" s="10" t="str">
        <f>IF(AND(H2810=1,F2810=$L$4),1,"")</f>
        <v/>
      </c>
      <c r="J2810" s="10" t="str">
        <f t="shared" si="46"/>
        <v/>
      </c>
    </row>
    <row r="2811" spans="5:10" x14ac:dyDescent="0.25">
      <c r="E2811" s="4">
        <v>43556</v>
      </c>
      <c r="F2811">
        <v>810749</v>
      </c>
      <c r="G2811" s="3">
        <v>13375.347387435128</v>
      </c>
      <c r="H2811" s="10" t="str">
        <f>IF(AND(E2811&gt;=$L$2,SUM($I$1:I2810)&lt;90),1,"")</f>
        <v/>
      </c>
      <c r="I2811" s="10" t="str">
        <f>IF(AND(H2811=1,F2811=$L$4),1,"")</f>
        <v/>
      </c>
      <c r="J2811" s="10" t="str">
        <f t="shared" si="46"/>
        <v/>
      </c>
    </row>
    <row r="2812" spans="5:10" x14ac:dyDescent="0.25">
      <c r="E2812" s="4">
        <v>43556</v>
      </c>
      <c r="F2812">
        <v>810749</v>
      </c>
      <c r="G2812" s="3">
        <v>23774.899004545532</v>
      </c>
      <c r="H2812" s="10" t="str">
        <f>IF(AND(E2812&gt;=$L$2,SUM($I$1:I2811)&lt;90),1,"")</f>
        <v/>
      </c>
      <c r="I2812" s="10" t="str">
        <f>IF(AND(H2812=1,F2812=$L$4),1,"")</f>
        <v/>
      </c>
      <c r="J2812" s="10" t="str">
        <f t="shared" si="46"/>
        <v/>
      </c>
    </row>
    <row r="2813" spans="5:10" x14ac:dyDescent="0.25">
      <c r="E2813" s="4">
        <v>43556</v>
      </c>
      <c r="F2813">
        <v>810514</v>
      </c>
      <c r="G2813" s="3">
        <v>2198.1428951901003</v>
      </c>
      <c r="H2813" s="10" t="str">
        <f>IF(AND(E2813&gt;=$L$2,SUM($I$1:I2812)&lt;90),1,"")</f>
        <v/>
      </c>
      <c r="I2813" s="10" t="str">
        <f>IF(AND(H2813=1,F2813=$L$4),1,"")</f>
        <v/>
      </c>
      <c r="J2813" s="10" t="str">
        <f t="shared" si="46"/>
        <v/>
      </c>
    </row>
    <row r="2814" spans="5:10" x14ac:dyDescent="0.25">
      <c r="E2814" s="4">
        <v>43556</v>
      </c>
      <c r="F2814">
        <v>810496</v>
      </c>
      <c r="G2814" s="3">
        <v>1097.6498405980685</v>
      </c>
      <c r="H2814" s="10" t="str">
        <f>IF(AND(E2814&gt;=$L$2,SUM($I$1:I2813)&lt;90),1,"")</f>
        <v/>
      </c>
      <c r="I2814" s="10" t="str">
        <f>IF(AND(H2814=1,F2814=$L$4),1,"")</f>
        <v/>
      </c>
      <c r="J2814" s="10" t="str">
        <f t="shared" si="46"/>
        <v/>
      </c>
    </row>
    <row r="2815" spans="5:10" x14ac:dyDescent="0.25">
      <c r="E2815" s="4">
        <v>43556</v>
      </c>
      <c r="F2815">
        <v>810254</v>
      </c>
      <c r="G2815" s="3">
        <v>2784.217303588619</v>
      </c>
      <c r="H2815" s="10" t="str">
        <f>IF(AND(E2815&gt;=$L$2,SUM($I$1:I2814)&lt;90),1,"")</f>
        <v/>
      </c>
      <c r="I2815" s="10" t="str">
        <f>IF(AND(H2815=1,F2815=$L$4),1,"")</f>
        <v/>
      </c>
      <c r="J2815" s="10" t="str">
        <f t="shared" si="46"/>
        <v/>
      </c>
    </row>
    <row r="2816" spans="5:10" x14ac:dyDescent="0.25">
      <c r="E2816" s="4">
        <v>43556</v>
      </c>
      <c r="F2816">
        <v>810254</v>
      </c>
      <c r="G2816" s="3">
        <v>3283.9121630276791</v>
      </c>
      <c r="H2816" s="10" t="str">
        <f>IF(AND(E2816&gt;=$L$2,SUM($I$1:I2815)&lt;90),1,"")</f>
        <v/>
      </c>
      <c r="I2816" s="10" t="str">
        <f>IF(AND(H2816=1,F2816=$L$4),1,"")</f>
        <v/>
      </c>
      <c r="J2816" s="10" t="str">
        <f t="shared" si="46"/>
        <v/>
      </c>
    </row>
    <row r="2817" spans="5:10" x14ac:dyDescent="0.25">
      <c r="E2817" s="4">
        <v>43556</v>
      </c>
      <c r="F2817">
        <v>810082</v>
      </c>
      <c r="G2817" s="3">
        <v>1240.6793001277254</v>
      </c>
      <c r="H2817" s="10" t="str">
        <f>IF(AND(E2817&gt;=$L$2,SUM($I$1:I2816)&lt;90),1,"")</f>
        <v/>
      </c>
      <c r="I2817" s="10" t="str">
        <f>IF(AND(H2817=1,F2817=$L$4),1,"")</f>
        <v/>
      </c>
      <c r="J2817" s="10" t="str">
        <f t="shared" si="46"/>
        <v/>
      </c>
    </row>
    <row r="2818" spans="5:10" x14ac:dyDescent="0.25">
      <c r="E2818" s="4">
        <v>43556</v>
      </c>
      <c r="F2818">
        <v>809557</v>
      </c>
      <c r="G2818" s="3">
        <v>1166.8798448320335</v>
      </c>
      <c r="H2818" s="10" t="str">
        <f>IF(AND(E2818&gt;=$L$2,SUM($I$1:I2817)&lt;90),1,"")</f>
        <v/>
      </c>
      <c r="I2818" s="10" t="str">
        <f>IF(AND(H2818=1,F2818=$L$4),1,"")</f>
        <v/>
      </c>
      <c r="J2818" s="10" t="str">
        <f t="shared" si="46"/>
        <v/>
      </c>
    </row>
    <row r="2819" spans="5:10" x14ac:dyDescent="0.25">
      <c r="E2819" s="4">
        <v>43556</v>
      </c>
      <c r="F2819">
        <v>809528</v>
      </c>
      <c r="G2819" s="3">
        <v>1163.9125222907144</v>
      </c>
      <c r="H2819" s="10" t="str">
        <f>IF(AND(E2819&gt;=$L$2,SUM($I$1:I2818)&lt;90),1,"")</f>
        <v/>
      </c>
      <c r="I2819" s="10" t="str">
        <f>IF(AND(H2819=1,F2819=$L$4),1,"")</f>
        <v/>
      </c>
      <c r="J2819" s="10" t="str">
        <f t="shared" ref="J2819:J2882" si="47">IF(AND(H2819=1,I2819=1),ROW(),"")</f>
        <v/>
      </c>
    </row>
    <row r="2820" spans="5:10" x14ac:dyDescent="0.25">
      <c r="E2820" s="4">
        <v>43556</v>
      </c>
      <c r="F2820">
        <v>809455</v>
      </c>
      <c r="G2820" s="3">
        <v>1441.5094949394229</v>
      </c>
      <c r="H2820" s="10" t="str">
        <f>IF(AND(E2820&gt;=$L$2,SUM($I$1:I2819)&lt;90),1,"")</f>
        <v/>
      </c>
      <c r="I2820" s="10" t="str">
        <f>IF(AND(H2820=1,F2820=$L$4),1,"")</f>
        <v/>
      </c>
      <c r="J2820" s="10" t="str">
        <f t="shared" si="47"/>
        <v/>
      </c>
    </row>
    <row r="2821" spans="5:10" x14ac:dyDescent="0.25">
      <c r="E2821" s="4">
        <v>43556</v>
      </c>
      <c r="F2821">
        <v>809427</v>
      </c>
      <c r="G2821" s="3">
        <v>1417.3534585859484</v>
      </c>
      <c r="H2821" s="10" t="str">
        <f>IF(AND(E2821&gt;=$L$2,SUM($I$1:I2820)&lt;90),1,"")</f>
        <v/>
      </c>
      <c r="I2821" s="10" t="str">
        <f>IF(AND(H2821=1,F2821=$L$4),1,"")</f>
        <v/>
      </c>
      <c r="J2821" s="10" t="str">
        <f t="shared" si="47"/>
        <v/>
      </c>
    </row>
    <row r="2822" spans="5:10" x14ac:dyDescent="0.25">
      <c r="E2822" s="4">
        <v>43556</v>
      </c>
      <c r="F2822">
        <v>809427</v>
      </c>
      <c r="G2822" s="3">
        <v>9521.5626227364355</v>
      </c>
      <c r="H2822" s="10" t="str">
        <f>IF(AND(E2822&gt;=$L$2,SUM($I$1:I2821)&lt;90),1,"")</f>
        <v/>
      </c>
      <c r="I2822" s="10" t="str">
        <f>IF(AND(H2822=1,F2822=$L$4),1,"")</f>
        <v/>
      </c>
      <c r="J2822" s="10" t="str">
        <f t="shared" si="47"/>
        <v/>
      </c>
    </row>
    <row r="2823" spans="5:10" x14ac:dyDescent="0.25">
      <c r="E2823" s="4">
        <v>43556</v>
      </c>
      <c r="F2823">
        <v>809000</v>
      </c>
      <c r="G2823" s="3">
        <v>6431.3500543451173</v>
      </c>
      <c r="H2823" s="10" t="str">
        <f>IF(AND(E2823&gt;=$L$2,SUM($I$1:I2822)&lt;90),1,"")</f>
        <v/>
      </c>
      <c r="I2823" s="10" t="str">
        <f>IF(AND(H2823=1,F2823=$L$4),1,"")</f>
        <v/>
      </c>
      <c r="J2823" s="10" t="str">
        <f t="shared" si="47"/>
        <v/>
      </c>
    </row>
    <row r="2824" spans="5:10" x14ac:dyDescent="0.25">
      <c r="E2824" s="4">
        <v>43556</v>
      </c>
      <c r="F2824">
        <v>808036</v>
      </c>
      <c r="G2824" s="3">
        <v>2252.2542218371173</v>
      </c>
      <c r="H2824" s="10" t="str">
        <f>IF(AND(E2824&gt;=$L$2,SUM($I$1:I2823)&lt;90),1,"")</f>
        <v/>
      </c>
      <c r="I2824" s="10" t="str">
        <f>IF(AND(H2824=1,F2824=$L$4),1,"")</f>
        <v/>
      </c>
      <c r="J2824" s="10" t="str">
        <f t="shared" si="47"/>
        <v/>
      </c>
    </row>
    <row r="2825" spans="5:10" x14ac:dyDescent="0.25">
      <c r="E2825" s="4">
        <v>43556</v>
      </c>
      <c r="F2825">
        <v>808036</v>
      </c>
      <c r="G2825" s="3">
        <v>2584.8425635595454</v>
      </c>
      <c r="H2825" s="10" t="str">
        <f>IF(AND(E2825&gt;=$L$2,SUM($I$1:I2824)&lt;90),1,"")</f>
        <v/>
      </c>
      <c r="I2825" s="10" t="str">
        <f>IF(AND(H2825=1,F2825=$L$4),1,"")</f>
        <v/>
      </c>
      <c r="J2825" s="10" t="str">
        <f t="shared" si="47"/>
        <v/>
      </c>
    </row>
    <row r="2826" spans="5:10" x14ac:dyDescent="0.25">
      <c r="E2826" s="4">
        <v>43556</v>
      </c>
      <c r="F2826">
        <v>807860</v>
      </c>
      <c r="G2826" s="3">
        <v>3763.4901551999269</v>
      </c>
      <c r="H2826" s="10" t="str">
        <f>IF(AND(E2826&gt;=$L$2,SUM($I$1:I2825)&lt;90),1,"")</f>
        <v/>
      </c>
      <c r="I2826" s="10" t="str">
        <f>IF(AND(H2826=1,F2826=$L$4),1,"")</f>
        <v/>
      </c>
      <c r="J2826" s="10" t="str">
        <f t="shared" si="47"/>
        <v/>
      </c>
    </row>
    <row r="2827" spans="5:10" x14ac:dyDescent="0.25">
      <c r="E2827" s="4">
        <v>43556</v>
      </c>
      <c r="F2827">
        <v>807533</v>
      </c>
      <c r="G2827" s="3">
        <v>4908.2786786026745</v>
      </c>
      <c r="H2827" s="10" t="str">
        <f>IF(AND(E2827&gt;=$L$2,SUM($I$1:I2826)&lt;90),1,"")</f>
        <v/>
      </c>
      <c r="I2827" s="10" t="str">
        <f>IF(AND(H2827=1,F2827=$L$4),1,"")</f>
        <v/>
      </c>
      <c r="J2827" s="10" t="str">
        <f t="shared" si="47"/>
        <v/>
      </c>
    </row>
    <row r="2828" spans="5:10" x14ac:dyDescent="0.25">
      <c r="E2828" s="4">
        <v>43556</v>
      </c>
      <c r="F2828">
        <v>806538</v>
      </c>
      <c r="G2828" s="3">
        <v>1318.0779032967278</v>
      </c>
      <c r="H2828" s="10" t="str">
        <f>IF(AND(E2828&gt;=$L$2,SUM($I$1:I2827)&lt;90),1,"")</f>
        <v/>
      </c>
      <c r="I2828" s="10" t="str">
        <f>IF(AND(H2828=1,F2828=$L$4),1,"")</f>
        <v/>
      </c>
      <c r="J2828" s="10" t="str">
        <f t="shared" si="47"/>
        <v/>
      </c>
    </row>
    <row r="2829" spans="5:10" x14ac:dyDescent="0.25">
      <c r="E2829" s="4">
        <v>43556</v>
      </c>
      <c r="F2829">
        <v>806436</v>
      </c>
      <c r="G2829" s="3">
        <v>1272.6428923693848</v>
      </c>
      <c r="H2829" s="10" t="str">
        <f>IF(AND(E2829&gt;=$L$2,SUM($I$1:I2828)&lt;90),1,"")</f>
        <v/>
      </c>
      <c r="I2829" s="10" t="str">
        <f>IF(AND(H2829=1,F2829=$L$4),1,"")</f>
        <v/>
      </c>
      <c r="J2829" s="10" t="str">
        <f t="shared" si="47"/>
        <v/>
      </c>
    </row>
    <row r="2830" spans="5:10" x14ac:dyDescent="0.25">
      <c r="E2830" s="4">
        <v>43556</v>
      </c>
      <c r="F2830">
        <v>806231</v>
      </c>
      <c r="G2830" s="3">
        <v>798.93184970848961</v>
      </c>
      <c r="H2830" s="10" t="str">
        <f>IF(AND(E2830&gt;=$L$2,SUM($I$1:I2829)&lt;90),1,"")</f>
        <v/>
      </c>
      <c r="I2830" s="10" t="str">
        <f>IF(AND(H2830=1,F2830=$L$4),1,"")</f>
        <v/>
      </c>
      <c r="J2830" s="10" t="str">
        <f t="shared" si="47"/>
        <v/>
      </c>
    </row>
    <row r="2831" spans="5:10" x14ac:dyDescent="0.25">
      <c r="E2831" s="4">
        <v>43556</v>
      </c>
      <c r="F2831">
        <v>806231</v>
      </c>
      <c r="G2831" s="3">
        <v>2447.6236405651712</v>
      </c>
      <c r="H2831" s="10" t="str">
        <f>IF(AND(E2831&gt;=$L$2,SUM($I$1:I2830)&lt;90),1,"")</f>
        <v/>
      </c>
      <c r="I2831" s="10" t="str">
        <f>IF(AND(H2831=1,F2831=$L$4),1,"")</f>
        <v/>
      </c>
      <c r="J2831" s="10" t="str">
        <f t="shared" si="47"/>
        <v/>
      </c>
    </row>
    <row r="2832" spans="5:10" x14ac:dyDescent="0.25">
      <c r="E2832" s="4">
        <v>43556</v>
      </c>
      <c r="F2832">
        <v>806171</v>
      </c>
      <c r="G2832" s="3">
        <v>6528.7301336383625</v>
      </c>
      <c r="H2832" s="10" t="str">
        <f>IF(AND(E2832&gt;=$L$2,SUM($I$1:I2831)&lt;90),1,"")</f>
        <v/>
      </c>
      <c r="I2832" s="10" t="str">
        <f>IF(AND(H2832=1,F2832=$L$4),1,"")</f>
        <v/>
      </c>
      <c r="J2832" s="10" t="str">
        <f t="shared" si="47"/>
        <v/>
      </c>
    </row>
    <row r="2833" spans="5:10" x14ac:dyDescent="0.25">
      <c r="E2833" s="4">
        <v>43556</v>
      </c>
      <c r="F2833">
        <v>806171</v>
      </c>
      <c r="G2833" s="3">
        <v>1809.5026204438232</v>
      </c>
      <c r="H2833" s="10" t="str">
        <f>IF(AND(E2833&gt;=$L$2,SUM($I$1:I2832)&lt;90),1,"")</f>
        <v/>
      </c>
      <c r="I2833" s="10" t="str">
        <f>IF(AND(H2833=1,F2833=$L$4),1,"")</f>
        <v/>
      </c>
      <c r="J2833" s="10" t="str">
        <f t="shared" si="47"/>
        <v/>
      </c>
    </row>
    <row r="2834" spans="5:10" x14ac:dyDescent="0.25">
      <c r="E2834" s="4">
        <v>43556</v>
      </c>
      <c r="F2834">
        <v>806028</v>
      </c>
      <c r="G2834" s="3">
        <v>11655.665507491076</v>
      </c>
      <c r="H2834" s="10" t="str">
        <f>IF(AND(E2834&gt;=$L$2,SUM($I$1:I2833)&lt;90),1,"")</f>
        <v/>
      </c>
      <c r="I2834" s="10" t="str">
        <f>IF(AND(H2834=1,F2834=$L$4),1,"")</f>
        <v/>
      </c>
      <c r="J2834" s="10" t="str">
        <f t="shared" si="47"/>
        <v/>
      </c>
    </row>
    <row r="2835" spans="5:10" x14ac:dyDescent="0.25">
      <c r="E2835" s="4">
        <v>43556</v>
      </c>
      <c r="F2835">
        <v>806028</v>
      </c>
      <c r="G2835" s="3">
        <v>24184.897232032181</v>
      </c>
      <c r="H2835" s="10" t="str">
        <f>IF(AND(E2835&gt;=$L$2,SUM($I$1:I2834)&lt;90),1,"")</f>
        <v/>
      </c>
      <c r="I2835" s="10" t="str">
        <f>IF(AND(H2835=1,F2835=$L$4),1,"")</f>
        <v/>
      </c>
      <c r="J2835" s="10" t="str">
        <f t="shared" si="47"/>
        <v/>
      </c>
    </row>
    <row r="2836" spans="5:10" x14ac:dyDescent="0.25">
      <c r="E2836" s="4">
        <v>43556</v>
      </c>
      <c r="F2836">
        <v>806014</v>
      </c>
      <c r="G2836" s="3">
        <v>8642.2874125080525</v>
      </c>
      <c r="H2836" s="10" t="str">
        <f>IF(AND(E2836&gt;=$L$2,SUM($I$1:I2835)&lt;90),1,"")</f>
        <v/>
      </c>
      <c r="I2836" s="10" t="str">
        <f>IF(AND(H2836=1,F2836=$L$4),1,"")</f>
        <v/>
      </c>
      <c r="J2836" s="10" t="str">
        <f t="shared" si="47"/>
        <v/>
      </c>
    </row>
    <row r="2837" spans="5:10" x14ac:dyDescent="0.25">
      <c r="E2837" s="4">
        <v>43556</v>
      </c>
      <c r="F2837">
        <v>806013</v>
      </c>
      <c r="G2837" s="3">
        <v>49695.3865757737</v>
      </c>
      <c r="H2837" s="10" t="str">
        <f>IF(AND(E2837&gt;=$L$2,SUM($I$1:I2836)&lt;90),1,"")</f>
        <v/>
      </c>
      <c r="I2837" s="10" t="str">
        <f>IF(AND(H2837=1,F2837=$L$4),1,"")</f>
        <v/>
      </c>
      <c r="J2837" s="10" t="str">
        <f t="shared" si="47"/>
        <v/>
      </c>
    </row>
    <row r="2838" spans="5:10" x14ac:dyDescent="0.25">
      <c r="E2838" s="4">
        <v>43556</v>
      </c>
      <c r="F2838">
        <v>806013</v>
      </c>
      <c r="G2838" s="3">
        <v>15758.028409947707</v>
      </c>
      <c r="H2838" s="10" t="str">
        <f>IF(AND(E2838&gt;=$L$2,SUM($I$1:I2837)&lt;90),1,"")</f>
        <v/>
      </c>
      <c r="I2838" s="10" t="str">
        <f>IF(AND(H2838=1,F2838=$L$4),1,"")</f>
        <v/>
      </c>
      <c r="J2838" s="10" t="str">
        <f t="shared" si="47"/>
        <v/>
      </c>
    </row>
    <row r="2839" spans="5:10" x14ac:dyDescent="0.25">
      <c r="E2839" s="4">
        <v>43556</v>
      </c>
      <c r="F2839">
        <v>805994</v>
      </c>
      <c r="G2839" s="3">
        <v>911.20495468439981</v>
      </c>
      <c r="H2839" s="10" t="str">
        <f>IF(AND(E2839&gt;=$L$2,SUM($I$1:I2838)&lt;90),1,"")</f>
        <v/>
      </c>
      <c r="I2839" s="10" t="str">
        <f>IF(AND(H2839=1,F2839=$L$4),1,"")</f>
        <v/>
      </c>
      <c r="J2839" s="10" t="str">
        <f t="shared" si="47"/>
        <v/>
      </c>
    </row>
    <row r="2840" spans="5:10" x14ac:dyDescent="0.25">
      <c r="E2840" s="4">
        <v>43556</v>
      </c>
      <c r="F2840">
        <v>805961</v>
      </c>
      <c r="G2840" s="3">
        <v>32990.65816659791</v>
      </c>
      <c r="H2840" s="10" t="str">
        <f>IF(AND(E2840&gt;=$L$2,SUM($I$1:I2839)&lt;90),1,"")</f>
        <v/>
      </c>
      <c r="I2840" s="10" t="str">
        <f>IF(AND(H2840=1,F2840=$L$4),1,"")</f>
        <v/>
      </c>
      <c r="J2840" s="10" t="str">
        <f t="shared" si="47"/>
        <v/>
      </c>
    </row>
    <row r="2841" spans="5:10" x14ac:dyDescent="0.25">
      <c r="E2841" s="4">
        <v>43556</v>
      </c>
      <c r="F2841">
        <v>805961</v>
      </c>
      <c r="G2841" s="3">
        <v>772.23722943183373</v>
      </c>
      <c r="H2841" s="10" t="str">
        <f>IF(AND(E2841&gt;=$L$2,SUM($I$1:I2840)&lt;90),1,"")</f>
        <v/>
      </c>
      <c r="I2841" s="10" t="str">
        <f>IF(AND(H2841=1,F2841=$L$4),1,"")</f>
        <v/>
      </c>
      <c r="J2841" s="10" t="str">
        <f t="shared" si="47"/>
        <v/>
      </c>
    </row>
    <row r="2842" spans="5:10" x14ac:dyDescent="0.25">
      <c r="E2842" s="4">
        <v>43556</v>
      </c>
      <c r="F2842">
        <v>805877</v>
      </c>
      <c r="G2842" s="3">
        <v>3181.1502858172894</v>
      </c>
      <c r="H2842" s="10" t="str">
        <f>IF(AND(E2842&gt;=$L$2,SUM($I$1:I2841)&lt;90),1,"")</f>
        <v/>
      </c>
      <c r="I2842" s="10" t="str">
        <f>IF(AND(H2842=1,F2842=$L$4),1,"")</f>
        <v/>
      </c>
      <c r="J2842" s="10" t="str">
        <f t="shared" si="47"/>
        <v/>
      </c>
    </row>
    <row r="2843" spans="5:10" x14ac:dyDescent="0.25">
      <c r="E2843" s="4">
        <v>43556</v>
      </c>
      <c r="F2843">
        <v>805385</v>
      </c>
      <c r="G2843" s="3">
        <v>1386.0668220571374</v>
      </c>
      <c r="H2843" s="10" t="str">
        <f>IF(AND(E2843&gt;=$L$2,SUM($I$1:I2842)&lt;90),1,"")</f>
        <v/>
      </c>
      <c r="I2843" s="10" t="str">
        <f>IF(AND(H2843=1,F2843=$L$4),1,"")</f>
        <v/>
      </c>
      <c r="J2843" s="10" t="str">
        <f t="shared" si="47"/>
        <v/>
      </c>
    </row>
    <row r="2844" spans="5:10" x14ac:dyDescent="0.25">
      <c r="E2844" s="4">
        <v>43556</v>
      </c>
      <c r="F2844">
        <v>805385</v>
      </c>
      <c r="G2844" s="3">
        <v>9984.995221157249</v>
      </c>
      <c r="H2844" s="10" t="str">
        <f>IF(AND(E2844&gt;=$L$2,SUM($I$1:I2843)&lt;90),1,"")</f>
        <v/>
      </c>
      <c r="I2844" s="10" t="str">
        <f>IF(AND(H2844=1,F2844=$L$4),1,"")</f>
        <v/>
      </c>
      <c r="J2844" s="10" t="str">
        <f t="shared" si="47"/>
        <v/>
      </c>
    </row>
    <row r="2845" spans="5:10" x14ac:dyDescent="0.25">
      <c r="E2845" s="4">
        <v>43556</v>
      </c>
      <c r="F2845">
        <v>805349</v>
      </c>
      <c r="G2845" s="3">
        <v>955.31990197168852</v>
      </c>
      <c r="H2845" s="10" t="str">
        <f>IF(AND(E2845&gt;=$L$2,SUM($I$1:I2844)&lt;90),1,"")</f>
        <v/>
      </c>
      <c r="I2845" s="10" t="str">
        <f>IF(AND(H2845=1,F2845=$L$4),1,"")</f>
        <v/>
      </c>
      <c r="J2845" s="10" t="str">
        <f t="shared" si="47"/>
        <v/>
      </c>
    </row>
    <row r="2846" spans="5:10" x14ac:dyDescent="0.25">
      <c r="E2846" s="4">
        <v>43556</v>
      </c>
      <c r="F2846">
        <v>805349</v>
      </c>
      <c r="G2846" s="3">
        <v>8951.1935868760011</v>
      </c>
      <c r="H2846" s="10" t="str">
        <f>IF(AND(E2846&gt;=$L$2,SUM($I$1:I2845)&lt;90),1,"")</f>
        <v/>
      </c>
      <c r="I2846" s="10" t="str">
        <f>IF(AND(H2846=1,F2846=$L$4),1,"")</f>
        <v/>
      </c>
      <c r="J2846" s="10" t="str">
        <f t="shared" si="47"/>
        <v/>
      </c>
    </row>
    <row r="2847" spans="5:10" x14ac:dyDescent="0.25">
      <c r="E2847" s="4">
        <v>43556</v>
      </c>
      <c r="F2847">
        <v>805173</v>
      </c>
      <c r="G2847" s="3">
        <v>12033.846816473844</v>
      </c>
      <c r="H2847" s="10" t="str">
        <f>IF(AND(E2847&gt;=$L$2,SUM($I$1:I2846)&lt;90),1,"")</f>
        <v/>
      </c>
      <c r="I2847" s="10" t="str">
        <f>IF(AND(H2847=1,F2847=$L$4),1,"")</f>
        <v/>
      </c>
      <c r="J2847" s="10" t="str">
        <f t="shared" si="47"/>
        <v/>
      </c>
    </row>
    <row r="2848" spans="5:10" x14ac:dyDescent="0.25">
      <c r="E2848" s="4">
        <v>43556</v>
      </c>
      <c r="F2848">
        <v>804767</v>
      </c>
      <c r="G2848" s="3">
        <v>2145.9834575151299</v>
      </c>
      <c r="H2848" s="10" t="str">
        <f>IF(AND(E2848&gt;=$L$2,SUM($I$1:I2847)&lt;90),1,"")</f>
        <v/>
      </c>
      <c r="I2848" s="10" t="str">
        <f>IF(AND(H2848=1,F2848=$L$4),1,"")</f>
        <v/>
      </c>
      <c r="J2848" s="10" t="str">
        <f t="shared" si="47"/>
        <v/>
      </c>
    </row>
    <row r="2849" spans="5:10" x14ac:dyDescent="0.25">
      <c r="E2849" s="4">
        <v>43556</v>
      </c>
      <c r="F2849">
        <v>804729</v>
      </c>
      <c r="G2849" s="3">
        <v>5198.6137012481468</v>
      </c>
      <c r="H2849" s="10" t="str">
        <f>IF(AND(E2849&gt;=$L$2,SUM($I$1:I2848)&lt;90),1,"")</f>
        <v/>
      </c>
      <c r="I2849" s="10" t="str">
        <f>IF(AND(H2849=1,F2849=$L$4),1,"")</f>
        <v/>
      </c>
      <c r="J2849" s="10" t="str">
        <f t="shared" si="47"/>
        <v/>
      </c>
    </row>
    <row r="2850" spans="5:10" x14ac:dyDescent="0.25">
      <c r="E2850" s="4">
        <v>43556</v>
      </c>
      <c r="F2850">
        <v>804729</v>
      </c>
      <c r="G2850" s="3">
        <v>7230.2819040536069</v>
      </c>
      <c r="H2850" s="10" t="str">
        <f>IF(AND(E2850&gt;=$L$2,SUM($I$1:I2849)&lt;90),1,"")</f>
        <v/>
      </c>
      <c r="I2850" s="10" t="str">
        <f>IF(AND(H2850=1,F2850=$L$4),1,"")</f>
        <v/>
      </c>
      <c r="J2850" s="10" t="str">
        <f t="shared" si="47"/>
        <v/>
      </c>
    </row>
    <row r="2851" spans="5:10" x14ac:dyDescent="0.25">
      <c r="E2851" s="4">
        <v>43556</v>
      </c>
      <c r="F2851">
        <v>804519</v>
      </c>
      <c r="G2851" s="3">
        <v>44640.400311601567</v>
      </c>
      <c r="H2851" s="10" t="str">
        <f>IF(AND(E2851&gt;=$L$2,SUM($I$1:I2850)&lt;90),1,"")</f>
        <v/>
      </c>
      <c r="I2851" s="10" t="str">
        <f>IF(AND(H2851=1,F2851=$L$4),1,"")</f>
        <v/>
      </c>
      <c r="J2851" s="10" t="str">
        <f t="shared" si="47"/>
        <v/>
      </c>
    </row>
    <row r="2852" spans="5:10" x14ac:dyDescent="0.25">
      <c r="E2852" s="4">
        <v>43556</v>
      </c>
      <c r="F2852">
        <v>804460</v>
      </c>
      <c r="G2852" s="3">
        <v>2942.7377663472903</v>
      </c>
      <c r="H2852" s="10" t="str">
        <f>IF(AND(E2852&gt;=$L$2,SUM($I$1:I2851)&lt;90),1,"")</f>
        <v/>
      </c>
      <c r="I2852" s="10" t="str">
        <f>IF(AND(H2852=1,F2852=$L$4),1,"")</f>
        <v/>
      </c>
      <c r="J2852" s="10" t="str">
        <f t="shared" si="47"/>
        <v/>
      </c>
    </row>
    <row r="2853" spans="5:10" x14ac:dyDescent="0.25">
      <c r="E2853" s="4">
        <v>43556</v>
      </c>
      <c r="F2853">
        <v>804460</v>
      </c>
      <c r="G2853" s="3">
        <v>10147.419461860014</v>
      </c>
      <c r="H2853" s="10" t="str">
        <f>IF(AND(E2853&gt;=$L$2,SUM($I$1:I2852)&lt;90),1,"")</f>
        <v/>
      </c>
      <c r="I2853" s="10" t="str">
        <f>IF(AND(H2853=1,F2853=$L$4),1,"")</f>
        <v/>
      </c>
      <c r="J2853" s="10" t="str">
        <f t="shared" si="47"/>
        <v/>
      </c>
    </row>
    <row r="2854" spans="5:10" x14ac:dyDescent="0.25">
      <c r="E2854" s="4">
        <v>43556</v>
      </c>
      <c r="F2854">
        <v>804429</v>
      </c>
      <c r="G2854" s="3">
        <v>7590.1628435990397</v>
      </c>
      <c r="H2854" s="10" t="str">
        <f>IF(AND(E2854&gt;=$L$2,SUM($I$1:I2853)&lt;90),1,"")</f>
        <v/>
      </c>
      <c r="I2854" s="10" t="str">
        <f>IF(AND(H2854=1,F2854=$L$4),1,"")</f>
        <v/>
      </c>
      <c r="J2854" s="10" t="str">
        <f t="shared" si="47"/>
        <v/>
      </c>
    </row>
    <row r="2855" spans="5:10" x14ac:dyDescent="0.25">
      <c r="E2855" s="4">
        <v>43556</v>
      </c>
      <c r="F2855">
        <v>803779</v>
      </c>
      <c r="G2855" s="3">
        <v>469.81854731201673</v>
      </c>
      <c r="H2855" s="10" t="str">
        <f>IF(AND(E2855&gt;=$L$2,SUM($I$1:I2854)&lt;90),1,"")</f>
        <v/>
      </c>
      <c r="I2855" s="10" t="str">
        <f>IF(AND(H2855=1,F2855=$L$4),1,"")</f>
        <v/>
      </c>
      <c r="J2855" s="10" t="str">
        <f t="shared" si="47"/>
        <v/>
      </c>
    </row>
    <row r="2856" spans="5:10" x14ac:dyDescent="0.25">
      <c r="E2856" s="4">
        <v>43556</v>
      </c>
      <c r="F2856">
        <v>803779</v>
      </c>
      <c r="G2856" s="3">
        <v>1409.8618153637592</v>
      </c>
      <c r="H2856" s="10" t="str">
        <f>IF(AND(E2856&gt;=$L$2,SUM($I$1:I2855)&lt;90),1,"")</f>
        <v/>
      </c>
      <c r="I2856" s="10" t="str">
        <f>IF(AND(H2856=1,F2856=$L$4),1,"")</f>
        <v/>
      </c>
      <c r="J2856" s="10" t="str">
        <f t="shared" si="47"/>
        <v/>
      </c>
    </row>
    <row r="2857" spans="5:10" x14ac:dyDescent="0.25">
      <c r="E2857" s="4">
        <v>43556</v>
      </c>
      <c r="F2857">
        <v>802726</v>
      </c>
      <c r="G2857" s="3">
        <v>3176.9757255880577</v>
      </c>
      <c r="H2857" s="10" t="str">
        <f>IF(AND(E2857&gt;=$L$2,SUM($I$1:I2856)&lt;90),1,"")</f>
        <v/>
      </c>
      <c r="I2857" s="10" t="str">
        <f>IF(AND(H2857=1,F2857=$L$4),1,"")</f>
        <v/>
      </c>
      <c r="J2857" s="10" t="str">
        <f t="shared" si="47"/>
        <v/>
      </c>
    </row>
    <row r="2858" spans="5:10" x14ac:dyDescent="0.25">
      <c r="E2858" s="4">
        <v>43556</v>
      </c>
      <c r="F2858">
        <v>802694</v>
      </c>
      <c r="G2858" s="3">
        <v>1397.0560697957101</v>
      </c>
      <c r="H2858" s="10" t="str">
        <f>IF(AND(E2858&gt;=$L$2,SUM($I$1:I2857)&lt;90),1,"")</f>
        <v/>
      </c>
      <c r="I2858" s="10" t="str">
        <f>IF(AND(H2858=1,F2858=$L$4),1,"")</f>
        <v/>
      </c>
      <c r="J2858" s="10" t="str">
        <f t="shared" si="47"/>
        <v/>
      </c>
    </row>
    <row r="2859" spans="5:10" x14ac:dyDescent="0.25">
      <c r="E2859" s="4">
        <v>43556</v>
      </c>
      <c r="F2859">
        <v>802687</v>
      </c>
      <c r="G2859" s="3">
        <v>4557.3109892764114</v>
      </c>
      <c r="H2859" s="10" t="str">
        <f>IF(AND(E2859&gt;=$L$2,SUM($I$1:I2858)&lt;90),1,"")</f>
        <v/>
      </c>
      <c r="I2859" s="10" t="str">
        <f>IF(AND(H2859=1,F2859=$L$4),1,"")</f>
        <v/>
      </c>
      <c r="J2859" s="10" t="str">
        <f t="shared" si="47"/>
        <v/>
      </c>
    </row>
    <row r="2860" spans="5:10" x14ac:dyDescent="0.25">
      <c r="E2860" s="4">
        <v>43586</v>
      </c>
      <c r="F2860">
        <v>810963</v>
      </c>
      <c r="G2860" s="3">
        <v>3931.7442697111646</v>
      </c>
      <c r="H2860" s="10" t="str">
        <f>IF(AND(E2860&gt;=$L$2,SUM($I$1:I2859)&lt;90),1,"")</f>
        <v/>
      </c>
      <c r="I2860" s="10" t="str">
        <f>IF(AND(H2860=1,F2860=$L$4),1,"")</f>
        <v/>
      </c>
      <c r="J2860" s="10" t="str">
        <f t="shared" si="47"/>
        <v/>
      </c>
    </row>
    <row r="2861" spans="5:10" x14ac:dyDescent="0.25">
      <c r="E2861" s="4">
        <v>43586</v>
      </c>
      <c r="F2861">
        <v>810749</v>
      </c>
      <c r="G2861" s="3">
        <v>1828.3245689076675</v>
      </c>
      <c r="H2861" s="10" t="str">
        <f>IF(AND(E2861&gt;=$L$2,SUM($I$1:I2860)&lt;90),1,"")</f>
        <v/>
      </c>
      <c r="I2861" s="10" t="str">
        <f>IF(AND(H2861=1,F2861=$L$4),1,"")</f>
        <v/>
      </c>
      <c r="J2861" s="10" t="str">
        <f t="shared" si="47"/>
        <v/>
      </c>
    </row>
    <row r="2862" spans="5:10" x14ac:dyDescent="0.25">
      <c r="E2862" s="4">
        <v>43586</v>
      </c>
      <c r="F2862">
        <v>810749</v>
      </c>
      <c r="G2862" s="3">
        <v>31666.842185278543</v>
      </c>
      <c r="H2862" s="10" t="str">
        <f>IF(AND(E2862&gt;=$L$2,SUM($I$1:I2861)&lt;90),1,"")</f>
        <v/>
      </c>
      <c r="I2862" s="10" t="str">
        <f>IF(AND(H2862=1,F2862=$L$4),1,"")</f>
        <v/>
      </c>
      <c r="J2862" s="10" t="str">
        <f t="shared" si="47"/>
        <v/>
      </c>
    </row>
    <row r="2863" spans="5:10" x14ac:dyDescent="0.25">
      <c r="E2863" s="4">
        <v>43586</v>
      </c>
      <c r="F2863">
        <v>810514</v>
      </c>
      <c r="G2863" s="3">
        <v>4793.7314090842265</v>
      </c>
      <c r="H2863" s="10" t="str">
        <f>IF(AND(E2863&gt;=$L$2,SUM($I$1:I2862)&lt;90),1,"")</f>
        <v/>
      </c>
      <c r="I2863" s="10" t="str">
        <f>IF(AND(H2863=1,F2863=$L$4),1,"")</f>
        <v/>
      </c>
      <c r="J2863" s="10" t="str">
        <f t="shared" si="47"/>
        <v/>
      </c>
    </row>
    <row r="2864" spans="5:10" x14ac:dyDescent="0.25">
      <c r="E2864" s="4">
        <v>43586</v>
      </c>
      <c r="F2864">
        <v>810496</v>
      </c>
      <c r="G2864" s="3">
        <v>1392.5501436525765</v>
      </c>
      <c r="H2864" s="10" t="str">
        <f>IF(AND(E2864&gt;=$L$2,SUM($I$1:I2863)&lt;90),1,"")</f>
        <v/>
      </c>
      <c r="I2864" s="10" t="str">
        <f>IF(AND(H2864=1,F2864=$L$4),1,"")</f>
        <v/>
      </c>
      <c r="J2864" s="10" t="str">
        <f t="shared" si="47"/>
        <v/>
      </c>
    </row>
    <row r="2865" spans="5:10" x14ac:dyDescent="0.25">
      <c r="E2865" s="4">
        <v>43586</v>
      </c>
      <c r="F2865">
        <v>810254</v>
      </c>
      <c r="G2865" s="3">
        <v>3975.0070938725603</v>
      </c>
      <c r="H2865" s="10" t="str">
        <f>IF(AND(E2865&gt;=$L$2,SUM($I$1:I2864)&lt;90),1,"")</f>
        <v/>
      </c>
      <c r="I2865" s="10" t="str">
        <f>IF(AND(H2865=1,F2865=$L$4),1,"")</f>
        <v/>
      </c>
      <c r="J2865" s="10" t="str">
        <f t="shared" si="47"/>
        <v/>
      </c>
    </row>
    <row r="2866" spans="5:10" x14ac:dyDescent="0.25">
      <c r="E2866" s="4">
        <v>43586</v>
      </c>
      <c r="F2866">
        <v>810082</v>
      </c>
      <c r="G2866" s="3">
        <v>11464.72677745124</v>
      </c>
      <c r="H2866" s="10" t="str">
        <f>IF(AND(E2866&gt;=$L$2,SUM($I$1:I2865)&lt;90),1,"")</f>
        <v/>
      </c>
      <c r="I2866" s="10" t="str">
        <f>IF(AND(H2866=1,F2866=$L$4),1,"")</f>
        <v/>
      </c>
      <c r="J2866" s="10" t="str">
        <f t="shared" si="47"/>
        <v/>
      </c>
    </row>
    <row r="2867" spans="5:10" x14ac:dyDescent="0.25">
      <c r="E2867" s="4">
        <v>43586</v>
      </c>
      <c r="F2867">
        <v>809557</v>
      </c>
      <c r="G2867" s="3">
        <v>2728.5585528292095</v>
      </c>
      <c r="H2867" s="10" t="str">
        <f>IF(AND(E2867&gt;=$L$2,SUM($I$1:I2866)&lt;90),1,"")</f>
        <v/>
      </c>
      <c r="I2867" s="10" t="str">
        <f>IF(AND(H2867=1,F2867=$L$4),1,"")</f>
        <v/>
      </c>
      <c r="J2867" s="10" t="str">
        <f t="shared" si="47"/>
        <v/>
      </c>
    </row>
    <row r="2868" spans="5:10" x14ac:dyDescent="0.25">
      <c r="E2868" s="4">
        <v>43586</v>
      </c>
      <c r="F2868">
        <v>809528</v>
      </c>
      <c r="G2868" s="3">
        <v>7403.3395882357281</v>
      </c>
      <c r="H2868" s="10" t="str">
        <f>IF(AND(E2868&gt;=$L$2,SUM($I$1:I2867)&lt;90),1,"")</f>
        <v/>
      </c>
      <c r="I2868" s="10" t="str">
        <f>IF(AND(H2868=1,F2868=$L$4),1,"")</f>
        <v/>
      </c>
      <c r="J2868" s="10" t="str">
        <f t="shared" si="47"/>
        <v/>
      </c>
    </row>
    <row r="2869" spans="5:10" x14ac:dyDescent="0.25">
      <c r="E2869" s="4">
        <v>43586</v>
      </c>
      <c r="F2869">
        <v>809455</v>
      </c>
      <c r="G2869" s="3">
        <v>7600.5638759176582</v>
      </c>
      <c r="H2869" s="10" t="str">
        <f>IF(AND(E2869&gt;=$L$2,SUM($I$1:I2868)&lt;90),1,"")</f>
        <v/>
      </c>
      <c r="I2869" s="10" t="str">
        <f>IF(AND(H2869=1,F2869=$L$4),1,"")</f>
        <v/>
      </c>
      <c r="J2869" s="10" t="str">
        <f t="shared" si="47"/>
        <v/>
      </c>
    </row>
    <row r="2870" spans="5:10" x14ac:dyDescent="0.25">
      <c r="E2870" s="4">
        <v>43586</v>
      </c>
      <c r="F2870">
        <v>809427</v>
      </c>
      <c r="G2870" s="3">
        <v>13603.560637887886</v>
      </c>
      <c r="H2870" s="10" t="str">
        <f>IF(AND(E2870&gt;=$L$2,SUM($I$1:I2869)&lt;90),1,"")</f>
        <v/>
      </c>
      <c r="I2870" s="10" t="str">
        <f>IF(AND(H2870=1,F2870=$L$4),1,"")</f>
        <v/>
      </c>
      <c r="J2870" s="10" t="str">
        <f t="shared" si="47"/>
        <v/>
      </c>
    </row>
    <row r="2871" spans="5:10" x14ac:dyDescent="0.25">
      <c r="E2871" s="4">
        <v>43586</v>
      </c>
      <c r="F2871">
        <v>809000</v>
      </c>
      <c r="G2871" s="3">
        <v>9670.2600709307517</v>
      </c>
      <c r="H2871" s="10" t="str">
        <f>IF(AND(E2871&gt;=$L$2,SUM($I$1:I2870)&lt;90),1,"")</f>
        <v/>
      </c>
      <c r="I2871" s="10" t="str">
        <f>IF(AND(H2871=1,F2871=$L$4),1,"")</f>
        <v/>
      </c>
      <c r="J2871" s="10" t="str">
        <f t="shared" si="47"/>
        <v/>
      </c>
    </row>
    <row r="2872" spans="5:10" x14ac:dyDescent="0.25">
      <c r="E2872" s="4">
        <v>43586</v>
      </c>
      <c r="F2872">
        <v>808036</v>
      </c>
      <c r="G2872" s="3">
        <v>132.94585250838747</v>
      </c>
      <c r="H2872" s="10" t="str">
        <f>IF(AND(E2872&gt;=$L$2,SUM($I$1:I2871)&lt;90),1,"")</f>
        <v/>
      </c>
      <c r="I2872" s="10" t="str">
        <f>IF(AND(H2872=1,F2872=$L$4),1,"")</f>
        <v/>
      </c>
      <c r="J2872" s="10" t="str">
        <f t="shared" si="47"/>
        <v/>
      </c>
    </row>
    <row r="2873" spans="5:10" x14ac:dyDescent="0.25">
      <c r="E2873" s="4">
        <v>43586</v>
      </c>
      <c r="F2873">
        <v>808036</v>
      </c>
      <c r="G2873" s="3">
        <v>3729.5040024163181</v>
      </c>
      <c r="H2873" s="10" t="str">
        <f>IF(AND(E2873&gt;=$L$2,SUM($I$1:I2872)&lt;90),1,"")</f>
        <v/>
      </c>
      <c r="I2873" s="10" t="str">
        <f>IF(AND(H2873=1,F2873=$L$4),1,"")</f>
        <v/>
      </c>
      <c r="J2873" s="10" t="str">
        <f t="shared" si="47"/>
        <v/>
      </c>
    </row>
    <row r="2874" spans="5:10" x14ac:dyDescent="0.25">
      <c r="E2874" s="4">
        <v>43586</v>
      </c>
      <c r="F2874">
        <v>807860</v>
      </c>
      <c r="G2874" s="3">
        <v>4104.3701038002937</v>
      </c>
      <c r="H2874" s="10" t="str">
        <f>IF(AND(E2874&gt;=$L$2,SUM($I$1:I2873)&lt;90),1,"")</f>
        <v/>
      </c>
      <c r="I2874" s="10" t="str">
        <f>IF(AND(H2874=1,F2874=$L$4),1,"")</f>
        <v/>
      </c>
      <c r="J2874" s="10" t="str">
        <f t="shared" si="47"/>
        <v/>
      </c>
    </row>
    <row r="2875" spans="5:10" x14ac:dyDescent="0.25">
      <c r="E2875" s="4">
        <v>43586</v>
      </c>
      <c r="F2875">
        <v>807533</v>
      </c>
      <c r="G2875" s="3">
        <v>4610.1779051241037</v>
      </c>
      <c r="H2875" s="10" t="str">
        <f>IF(AND(E2875&gt;=$L$2,SUM($I$1:I2874)&lt;90),1,"")</f>
        <v/>
      </c>
      <c r="I2875" s="10" t="str">
        <f>IF(AND(H2875=1,F2875=$L$4),1,"")</f>
        <v/>
      </c>
      <c r="J2875" s="10" t="str">
        <f t="shared" si="47"/>
        <v/>
      </c>
    </row>
    <row r="2876" spans="5:10" x14ac:dyDescent="0.25">
      <c r="E2876" s="4">
        <v>43586</v>
      </c>
      <c r="F2876">
        <v>806538</v>
      </c>
      <c r="G2876" s="3">
        <v>1895.5924383594438</v>
      </c>
      <c r="H2876" s="10" t="str">
        <f>IF(AND(E2876&gt;=$L$2,SUM($I$1:I2875)&lt;90),1,"")</f>
        <v/>
      </c>
      <c r="I2876" s="10" t="str">
        <f>IF(AND(H2876=1,F2876=$L$4),1,"")</f>
        <v/>
      </c>
      <c r="J2876" s="10" t="str">
        <f t="shared" si="47"/>
        <v/>
      </c>
    </row>
    <row r="2877" spans="5:10" x14ac:dyDescent="0.25">
      <c r="E2877" s="4">
        <v>43586</v>
      </c>
      <c r="F2877">
        <v>806538</v>
      </c>
      <c r="G2877" s="3">
        <v>766.01174374379639</v>
      </c>
      <c r="H2877" s="10" t="str">
        <f>IF(AND(E2877&gt;=$L$2,SUM($I$1:I2876)&lt;90),1,"")</f>
        <v/>
      </c>
      <c r="I2877" s="10" t="str">
        <f>IF(AND(H2877=1,F2877=$L$4),1,"")</f>
        <v/>
      </c>
      <c r="J2877" s="10" t="str">
        <f t="shared" si="47"/>
        <v/>
      </c>
    </row>
    <row r="2878" spans="5:10" x14ac:dyDescent="0.25">
      <c r="E2878" s="4">
        <v>43586</v>
      </c>
      <c r="F2878">
        <v>806436</v>
      </c>
      <c r="G2878" s="3">
        <v>1145.4347730350407</v>
      </c>
      <c r="H2878" s="10" t="str">
        <f>IF(AND(E2878&gt;=$L$2,SUM($I$1:I2877)&lt;90),1,"")</f>
        <v/>
      </c>
      <c r="I2878" s="10" t="str">
        <f>IF(AND(H2878=1,F2878=$L$4),1,"")</f>
        <v/>
      </c>
      <c r="J2878" s="10" t="str">
        <f t="shared" si="47"/>
        <v/>
      </c>
    </row>
    <row r="2879" spans="5:10" x14ac:dyDescent="0.25">
      <c r="E2879" s="4">
        <v>43586</v>
      </c>
      <c r="F2879">
        <v>806231</v>
      </c>
      <c r="G2879" s="3">
        <v>1244.6571197530238</v>
      </c>
      <c r="H2879" s="10" t="str">
        <f>IF(AND(E2879&gt;=$L$2,SUM($I$1:I2878)&lt;90),1,"")</f>
        <v/>
      </c>
      <c r="I2879" s="10" t="str">
        <f>IF(AND(H2879=1,F2879=$L$4),1,"")</f>
        <v/>
      </c>
      <c r="J2879" s="10" t="str">
        <f t="shared" si="47"/>
        <v/>
      </c>
    </row>
    <row r="2880" spans="5:10" x14ac:dyDescent="0.25">
      <c r="E2880" s="4">
        <v>43586</v>
      </c>
      <c r="F2880">
        <v>806171</v>
      </c>
      <c r="G2880" s="3">
        <v>2260.0123143442001</v>
      </c>
      <c r="H2880" s="10" t="str">
        <f>IF(AND(E2880&gt;=$L$2,SUM($I$1:I2879)&lt;90),1,"")</f>
        <v/>
      </c>
      <c r="I2880" s="10" t="str">
        <f>IF(AND(H2880=1,F2880=$L$4),1,"")</f>
        <v/>
      </c>
      <c r="J2880" s="10" t="str">
        <f t="shared" si="47"/>
        <v/>
      </c>
    </row>
    <row r="2881" spans="5:10" x14ac:dyDescent="0.25">
      <c r="E2881" s="4">
        <v>43586</v>
      </c>
      <c r="F2881">
        <v>806171</v>
      </c>
      <c r="G2881" s="3">
        <v>11661.962261516235</v>
      </c>
      <c r="H2881" s="10" t="str">
        <f>IF(AND(E2881&gt;=$L$2,SUM($I$1:I2880)&lt;90),1,"")</f>
        <v/>
      </c>
      <c r="I2881" s="10" t="str">
        <f>IF(AND(H2881=1,F2881=$L$4),1,"")</f>
        <v/>
      </c>
      <c r="J2881" s="10" t="str">
        <f t="shared" si="47"/>
        <v/>
      </c>
    </row>
    <row r="2882" spans="5:10" x14ac:dyDescent="0.25">
      <c r="E2882" s="4">
        <v>43586</v>
      </c>
      <c r="F2882">
        <v>806028</v>
      </c>
      <c r="G2882" s="3">
        <v>16225.249714366031</v>
      </c>
      <c r="H2882" s="10" t="str">
        <f>IF(AND(E2882&gt;=$L$2,SUM($I$1:I2881)&lt;90),1,"")</f>
        <v/>
      </c>
      <c r="I2882" s="10" t="str">
        <f>IF(AND(H2882=1,F2882=$L$4),1,"")</f>
        <v/>
      </c>
      <c r="J2882" s="10" t="str">
        <f t="shared" si="47"/>
        <v/>
      </c>
    </row>
    <row r="2883" spans="5:10" x14ac:dyDescent="0.25">
      <c r="E2883" s="4">
        <v>43586</v>
      </c>
      <c r="F2883">
        <v>806028</v>
      </c>
      <c r="G2883" s="3">
        <v>28140.854837826431</v>
      </c>
      <c r="H2883" s="10" t="str">
        <f>IF(AND(E2883&gt;=$L$2,SUM($I$1:I2882)&lt;90),1,"")</f>
        <v/>
      </c>
      <c r="I2883" s="10" t="str">
        <f>IF(AND(H2883=1,F2883=$L$4),1,"")</f>
        <v/>
      </c>
      <c r="J2883" s="10" t="str">
        <f t="shared" ref="J2883:J2946" si="48">IF(AND(H2883=1,I2883=1),ROW(),"")</f>
        <v/>
      </c>
    </row>
    <row r="2884" spans="5:10" x14ac:dyDescent="0.25">
      <c r="E2884" s="4">
        <v>43586</v>
      </c>
      <c r="F2884">
        <v>806014</v>
      </c>
      <c r="G2884" s="3">
        <v>10218.524556835308</v>
      </c>
      <c r="H2884" s="10" t="str">
        <f>IF(AND(E2884&gt;=$L$2,SUM($I$1:I2883)&lt;90),1,"")</f>
        <v/>
      </c>
      <c r="I2884" s="10" t="str">
        <f>IF(AND(H2884=1,F2884=$L$4),1,"")</f>
        <v/>
      </c>
      <c r="J2884" s="10" t="str">
        <f t="shared" si="48"/>
        <v/>
      </c>
    </row>
    <row r="2885" spans="5:10" x14ac:dyDescent="0.25">
      <c r="E2885" s="4">
        <v>43586</v>
      </c>
      <c r="F2885">
        <v>806013</v>
      </c>
      <c r="G2885" s="3">
        <v>13828.663919400531</v>
      </c>
      <c r="H2885" s="10" t="str">
        <f>IF(AND(E2885&gt;=$L$2,SUM($I$1:I2884)&lt;90),1,"")</f>
        <v/>
      </c>
      <c r="I2885" s="10" t="str">
        <f>IF(AND(H2885=1,F2885=$L$4),1,"")</f>
        <v/>
      </c>
      <c r="J2885" s="10" t="str">
        <f t="shared" si="48"/>
        <v/>
      </c>
    </row>
    <row r="2886" spans="5:10" x14ac:dyDescent="0.25">
      <c r="E2886" s="4">
        <v>43586</v>
      </c>
      <c r="F2886">
        <v>806013</v>
      </c>
      <c r="G2886" s="3">
        <v>65257.323748493211</v>
      </c>
      <c r="H2886" s="10" t="str">
        <f>IF(AND(E2886&gt;=$L$2,SUM($I$1:I2885)&lt;90),1,"")</f>
        <v/>
      </c>
      <c r="I2886" s="10" t="str">
        <f>IF(AND(H2886=1,F2886=$L$4),1,"")</f>
        <v/>
      </c>
      <c r="J2886" s="10" t="str">
        <f t="shared" si="48"/>
        <v/>
      </c>
    </row>
    <row r="2887" spans="5:10" x14ac:dyDescent="0.25">
      <c r="E2887" s="4">
        <v>43586</v>
      </c>
      <c r="F2887">
        <v>805994</v>
      </c>
      <c r="G2887" s="3">
        <v>157.06286162941382</v>
      </c>
      <c r="H2887" s="10" t="str">
        <f>IF(AND(E2887&gt;=$L$2,SUM($I$1:I2886)&lt;90),1,"")</f>
        <v/>
      </c>
      <c r="I2887" s="10" t="str">
        <f>IF(AND(H2887=1,F2887=$L$4),1,"")</f>
        <v/>
      </c>
      <c r="J2887" s="10" t="str">
        <f t="shared" si="48"/>
        <v/>
      </c>
    </row>
    <row r="2888" spans="5:10" x14ac:dyDescent="0.25">
      <c r="E2888" s="4">
        <v>43586</v>
      </c>
      <c r="F2888">
        <v>805961</v>
      </c>
      <c r="G2888" s="3">
        <v>66263.072446415012</v>
      </c>
      <c r="H2888" s="10" t="str">
        <f>IF(AND(E2888&gt;=$L$2,SUM($I$1:I2887)&lt;90),1,"")</f>
        <v/>
      </c>
      <c r="I2888" s="10" t="str">
        <f>IF(AND(H2888=1,F2888=$L$4),1,"")</f>
        <v/>
      </c>
      <c r="J2888" s="10" t="str">
        <f t="shared" si="48"/>
        <v/>
      </c>
    </row>
    <row r="2889" spans="5:10" x14ac:dyDescent="0.25">
      <c r="E2889" s="4">
        <v>43586</v>
      </c>
      <c r="F2889">
        <v>805961</v>
      </c>
      <c r="G2889" s="3">
        <v>5006.6754185887758</v>
      </c>
      <c r="H2889" s="10" t="str">
        <f>IF(AND(E2889&gt;=$L$2,SUM($I$1:I2888)&lt;90),1,"")</f>
        <v/>
      </c>
      <c r="I2889" s="10" t="str">
        <f>IF(AND(H2889=1,F2889=$L$4),1,"")</f>
        <v/>
      </c>
      <c r="J2889" s="10" t="str">
        <f t="shared" si="48"/>
        <v/>
      </c>
    </row>
    <row r="2890" spans="5:10" x14ac:dyDescent="0.25">
      <c r="E2890" s="4">
        <v>43586</v>
      </c>
      <c r="F2890">
        <v>805877</v>
      </c>
      <c r="G2890" s="3">
        <v>2190.6619176424188</v>
      </c>
      <c r="H2890" s="10" t="str">
        <f>IF(AND(E2890&gt;=$L$2,SUM($I$1:I2889)&lt;90),1,"")</f>
        <v/>
      </c>
      <c r="I2890" s="10" t="str">
        <f>IF(AND(H2890=1,F2890=$L$4),1,"")</f>
        <v/>
      </c>
      <c r="J2890" s="10" t="str">
        <f t="shared" si="48"/>
        <v/>
      </c>
    </row>
    <row r="2891" spans="5:10" x14ac:dyDescent="0.25">
      <c r="E2891" s="4">
        <v>43586</v>
      </c>
      <c r="F2891">
        <v>805877</v>
      </c>
      <c r="G2891" s="3">
        <v>720.48725020336326</v>
      </c>
      <c r="H2891" s="10" t="str">
        <f>IF(AND(E2891&gt;=$L$2,SUM($I$1:I2890)&lt;90),1,"")</f>
        <v/>
      </c>
      <c r="I2891" s="10" t="str">
        <f>IF(AND(H2891=1,F2891=$L$4),1,"")</f>
        <v/>
      </c>
      <c r="J2891" s="10" t="str">
        <f t="shared" si="48"/>
        <v/>
      </c>
    </row>
    <row r="2892" spans="5:10" x14ac:dyDescent="0.25">
      <c r="E2892" s="4">
        <v>43586</v>
      </c>
      <c r="F2892">
        <v>805385</v>
      </c>
      <c r="G2892" s="3">
        <v>17888.797113712812</v>
      </c>
      <c r="H2892" s="10" t="str">
        <f>IF(AND(E2892&gt;=$L$2,SUM($I$1:I2891)&lt;90),1,"")</f>
        <v/>
      </c>
      <c r="I2892" s="10" t="str">
        <f>IF(AND(H2892=1,F2892=$L$4),1,"")</f>
        <v/>
      </c>
      <c r="J2892" s="10" t="str">
        <f t="shared" si="48"/>
        <v/>
      </c>
    </row>
    <row r="2893" spans="5:10" x14ac:dyDescent="0.25">
      <c r="E2893" s="4">
        <v>43586</v>
      </c>
      <c r="F2893">
        <v>805349</v>
      </c>
      <c r="G2893" s="3">
        <v>141.17519406082684</v>
      </c>
      <c r="H2893" s="10" t="str">
        <f>IF(AND(E2893&gt;=$L$2,SUM($I$1:I2892)&lt;90),1,"")</f>
        <v/>
      </c>
      <c r="I2893" s="10" t="str">
        <f>IF(AND(H2893=1,F2893=$L$4),1,"")</f>
        <v/>
      </c>
      <c r="J2893" s="10" t="str">
        <f t="shared" si="48"/>
        <v/>
      </c>
    </row>
    <row r="2894" spans="5:10" x14ac:dyDescent="0.25">
      <c r="E2894" s="4">
        <v>43586</v>
      </c>
      <c r="F2894">
        <v>805349</v>
      </c>
      <c r="G2894" s="3">
        <v>13776.074508146372</v>
      </c>
      <c r="H2894" s="10" t="str">
        <f>IF(AND(E2894&gt;=$L$2,SUM($I$1:I2893)&lt;90),1,"")</f>
        <v/>
      </c>
      <c r="I2894" s="10" t="str">
        <f>IF(AND(H2894=1,F2894=$L$4),1,"")</f>
        <v/>
      </c>
      <c r="J2894" s="10" t="str">
        <f t="shared" si="48"/>
        <v/>
      </c>
    </row>
    <row r="2895" spans="5:10" x14ac:dyDescent="0.25">
      <c r="E2895" s="4">
        <v>43586</v>
      </c>
      <c r="F2895">
        <v>805173</v>
      </c>
      <c r="G2895" s="3">
        <v>28113.949929322331</v>
      </c>
      <c r="H2895" s="10" t="str">
        <f>IF(AND(E2895&gt;=$L$2,SUM($I$1:I2894)&lt;90),1,"")</f>
        <v/>
      </c>
      <c r="I2895" s="10" t="str">
        <f>IF(AND(H2895=1,F2895=$L$4),1,"")</f>
        <v/>
      </c>
      <c r="J2895" s="10" t="str">
        <f t="shared" si="48"/>
        <v/>
      </c>
    </row>
    <row r="2896" spans="5:10" x14ac:dyDescent="0.25">
      <c r="E2896" s="4">
        <v>43586</v>
      </c>
      <c r="F2896">
        <v>804767</v>
      </c>
      <c r="G2896" s="3">
        <v>22634.104166042889</v>
      </c>
      <c r="H2896" s="10" t="str">
        <f>IF(AND(E2896&gt;=$L$2,SUM($I$1:I2895)&lt;90),1,"")</f>
        <v/>
      </c>
      <c r="I2896" s="10" t="str">
        <f>IF(AND(H2896=1,F2896=$L$4),1,"")</f>
        <v/>
      </c>
      <c r="J2896" s="10" t="str">
        <f t="shared" si="48"/>
        <v/>
      </c>
    </row>
    <row r="2897" spans="5:10" x14ac:dyDescent="0.25">
      <c r="E2897" s="4">
        <v>43586</v>
      </c>
      <c r="F2897">
        <v>804729</v>
      </c>
      <c r="G2897" s="3">
        <v>856.74723209885565</v>
      </c>
      <c r="H2897" s="10" t="str">
        <f>IF(AND(E2897&gt;=$L$2,SUM($I$1:I2896)&lt;90),1,"")</f>
        <v/>
      </c>
      <c r="I2897" s="10" t="str">
        <f>IF(AND(H2897=1,F2897=$L$4),1,"")</f>
        <v/>
      </c>
      <c r="J2897" s="10" t="str">
        <f t="shared" si="48"/>
        <v/>
      </c>
    </row>
    <row r="2898" spans="5:10" x14ac:dyDescent="0.25">
      <c r="E2898" s="4">
        <v>43586</v>
      </c>
      <c r="F2898">
        <v>804729</v>
      </c>
      <c r="G2898" s="3">
        <v>21493.752550919151</v>
      </c>
      <c r="H2898" s="10" t="str">
        <f>IF(AND(E2898&gt;=$L$2,SUM($I$1:I2897)&lt;90),1,"")</f>
        <v/>
      </c>
      <c r="I2898" s="10" t="str">
        <f>IF(AND(H2898=1,F2898=$L$4),1,"")</f>
        <v/>
      </c>
      <c r="J2898" s="10" t="str">
        <f t="shared" si="48"/>
        <v/>
      </c>
    </row>
    <row r="2899" spans="5:10" x14ac:dyDescent="0.25">
      <c r="E2899" s="4">
        <v>43586</v>
      </c>
      <c r="F2899">
        <v>804519</v>
      </c>
      <c r="G2899" s="3">
        <v>78455.743265190598</v>
      </c>
      <c r="H2899" s="10" t="str">
        <f>IF(AND(E2899&gt;=$L$2,SUM($I$1:I2898)&lt;90),1,"")</f>
        <v/>
      </c>
      <c r="I2899" s="10" t="str">
        <f>IF(AND(H2899=1,F2899=$L$4),1,"")</f>
        <v/>
      </c>
      <c r="J2899" s="10" t="str">
        <f t="shared" si="48"/>
        <v/>
      </c>
    </row>
    <row r="2900" spans="5:10" x14ac:dyDescent="0.25">
      <c r="E2900" s="4">
        <v>43586</v>
      </c>
      <c r="F2900">
        <v>804519</v>
      </c>
      <c r="G2900" s="3">
        <v>1755.8391849478139</v>
      </c>
      <c r="H2900" s="10" t="str">
        <f>IF(AND(E2900&gt;=$L$2,SUM($I$1:I2899)&lt;90),1,"")</f>
        <v/>
      </c>
      <c r="I2900" s="10" t="str">
        <f>IF(AND(H2900=1,F2900=$L$4),1,"")</f>
        <v/>
      </c>
      <c r="J2900" s="10" t="str">
        <f t="shared" si="48"/>
        <v/>
      </c>
    </row>
    <row r="2901" spans="5:10" x14ac:dyDescent="0.25">
      <c r="E2901" s="4">
        <v>43586</v>
      </c>
      <c r="F2901">
        <v>804460</v>
      </c>
      <c r="G2901" s="3">
        <v>2793.2736469422698</v>
      </c>
      <c r="H2901" s="10" t="str">
        <f>IF(AND(E2901&gt;=$L$2,SUM($I$1:I2900)&lt;90),1,"")</f>
        <v/>
      </c>
      <c r="I2901" s="10" t="str">
        <f>IF(AND(H2901=1,F2901=$L$4),1,"")</f>
        <v/>
      </c>
      <c r="J2901" s="10" t="str">
        <f t="shared" si="48"/>
        <v/>
      </c>
    </row>
    <row r="2902" spans="5:10" x14ac:dyDescent="0.25">
      <c r="E2902" s="4">
        <v>43586</v>
      </c>
      <c r="F2902">
        <v>804460</v>
      </c>
      <c r="G2902" s="3">
        <v>42158.121829949188</v>
      </c>
      <c r="H2902" s="10" t="str">
        <f>IF(AND(E2902&gt;=$L$2,SUM($I$1:I2901)&lt;90),1,"")</f>
        <v/>
      </c>
      <c r="I2902" s="10" t="str">
        <f>IF(AND(H2902=1,F2902=$L$4),1,"")</f>
        <v/>
      </c>
      <c r="J2902" s="10" t="str">
        <f t="shared" si="48"/>
        <v/>
      </c>
    </row>
    <row r="2903" spans="5:10" x14ac:dyDescent="0.25">
      <c r="E2903" s="4">
        <v>43586</v>
      </c>
      <c r="F2903">
        <v>804429</v>
      </c>
      <c r="G2903" s="3">
        <v>3674.1266917790872</v>
      </c>
      <c r="H2903" s="10" t="str">
        <f>IF(AND(E2903&gt;=$L$2,SUM($I$1:I2902)&lt;90),1,"")</f>
        <v/>
      </c>
      <c r="I2903" s="10" t="str">
        <f>IF(AND(H2903=1,F2903=$L$4),1,"")</f>
        <v/>
      </c>
      <c r="J2903" s="10" t="str">
        <f t="shared" si="48"/>
        <v/>
      </c>
    </row>
    <row r="2904" spans="5:10" x14ac:dyDescent="0.25">
      <c r="E2904" s="4">
        <v>43586</v>
      </c>
      <c r="F2904">
        <v>804429</v>
      </c>
      <c r="G2904" s="3">
        <v>10162.979300452109</v>
      </c>
      <c r="H2904" s="10" t="str">
        <f>IF(AND(E2904&gt;=$L$2,SUM($I$1:I2903)&lt;90),1,"")</f>
        <v/>
      </c>
      <c r="I2904" s="10" t="str">
        <f>IF(AND(H2904=1,F2904=$L$4),1,"")</f>
        <v/>
      </c>
      <c r="J2904" s="10" t="str">
        <f t="shared" si="48"/>
        <v/>
      </c>
    </row>
    <row r="2905" spans="5:10" x14ac:dyDescent="0.25">
      <c r="E2905" s="4">
        <v>43586</v>
      </c>
      <c r="F2905">
        <v>803779</v>
      </c>
      <c r="G2905" s="3">
        <v>2257.5267173038715</v>
      </c>
      <c r="H2905" s="10" t="str">
        <f>IF(AND(E2905&gt;=$L$2,SUM($I$1:I2904)&lt;90),1,"")</f>
        <v/>
      </c>
      <c r="I2905" s="10" t="str">
        <f>IF(AND(H2905=1,F2905=$L$4),1,"")</f>
        <v/>
      </c>
      <c r="J2905" s="10" t="str">
        <f t="shared" si="48"/>
        <v/>
      </c>
    </row>
    <row r="2906" spans="5:10" x14ac:dyDescent="0.25">
      <c r="E2906" s="4">
        <v>43586</v>
      </c>
      <c r="F2906">
        <v>802726</v>
      </c>
      <c r="G2906" s="3">
        <v>2989.3559035516168</v>
      </c>
      <c r="H2906" s="10" t="str">
        <f>IF(AND(E2906&gt;=$L$2,SUM($I$1:I2905)&lt;90),1,"")</f>
        <v/>
      </c>
      <c r="I2906" s="10" t="str">
        <f>IF(AND(H2906=1,F2906=$L$4),1,"")</f>
        <v/>
      </c>
      <c r="J2906" s="10" t="str">
        <f t="shared" si="48"/>
        <v/>
      </c>
    </row>
    <row r="2907" spans="5:10" x14ac:dyDescent="0.25">
      <c r="E2907" s="4">
        <v>43586</v>
      </c>
      <c r="F2907">
        <v>802697</v>
      </c>
      <c r="G2907" s="3">
        <v>5855.6075753085806</v>
      </c>
      <c r="H2907" s="10" t="str">
        <f>IF(AND(E2907&gt;=$L$2,SUM($I$1:I2906)&lt;90),1,"")</f>
        <v/>
      </c>
      <c r="I2907" s="10" t="str">
        <f>IF(AND(H2907=1,F2907=$L$4),1,"")</f>
        <v/>
      </c>
      <c r="J2907" s="10" t="str">
        <f t="shared" si="48"/>
        <v/>
      </c>
    </row>
    <row r="2908" spans="5:10" x14ac:dyDescent="0.25">
      <c r="E2908" s="4">
        <v>43586</v>
      </c>
      <c r="F2908">
        <v>802694</v>
      </c>
      <c r="G2908" s="3">
        <v>1138.4706227688948</v>
      </c>
      <c r="H2908" s="10" t="str">
        <f>IF(AND(E2908&gt;=$L$2,SUM($I$1:I2907)&lt;90),1,"")</f>
        <v/>
      </c>
      <c r="I2908" s="10" t="str">
        <f>IF(AND(H2908=1,F2908=$L$4),1,"")</f>
        <v/>
      </c>
      <c r="J2908" s="10" t="str">
        <f t="shared" si="48"/>
        <v/>
      </c>
    </row>
    <row r="2909" spans="5:10" x14ac:dyDescent="0.25">
      <c r="E2909" s="4">
        <v>43586</v>
      </c>
      <c r="F2909">
        <v>802687</v>
      </c>
      <c r="G2909" s="3">
        <v>5647.4780105217851</v>
      </c>
      <c r="H2909" s="10" t="str">
        <f>IF(AND(E2909&gt;=$L$2,SUM($I$1:I2908)&lt;90),1,"")</f>
        <v/>
      </c>
      <c r="I2909" s="10" t="str">
        <f>IF(AND(H2909=1,F2909=$L$4),1,"")</f>
        <v/>
      </c>
      <c r="J2909" s="10" t="str">
        <f t="shared" si="48"/>
        <v/>
      </c>
    </row>
    <row r="2910" spans="5:10" x14ac:dyDescent="0.25">
      <c r="E2910" s="4">
        <v>43344</v>
      </c>
      <c r="F2910">
        <v>101790</v>
      </c>
      <c r="G2910" s="3">
        <v>50402.107401855246</v>
      </c>
      <c r="H2910" s="10" t="str">
        <f>IF(AND(E2910&gt;=$L$2,SUM($I$1:I2909)&lt;90),1,"")</f>
        <v/>
      </c>
      <c r="I2910" s="10" t="str">
        <f>IF(AND(H2910=1,F2910=$L$4),1,"")</f>
        <v/>
      </c>
      <c r="J2910" s="10" t="str">
        <f t="shared" si="48"/>
        <v/>
      </c>
    </row>
    <row r="2911" spans="5:10" x14ac:dyDescent="0.25">
      <c r="E2911" s="4">
        <v>43344</v>
      </c>
      <c r="F2911">
        <v>810749</v>
      </c>
      <c r="G2911" s="3">
        <v>2750.14321841742</v>
      </c>
      <c r="H2911" s="10" t="str">
        <f>IF(AND(E2911&gt;=$L$2,SUM($I$1:I2910)&lt;90),1,"")</f>
        <v/>
      </c>
      <c r="I2911" s="10" t="str">
        <f>IF(AND(H2911=1,F2911=$L$4),1,"")</f>
        <v/>
      </c>
      <c r="J2911" s="10" t="str">
        <f t="shared" si="48"/>
        <v/>
      </c>
    </row>
    <row r="2912" spans="5:10" x14ac:dyDescent="0.25">
      <c r="E2912" s="4">
        <v>43344</v>
      </c>
      <c r="F2912">
        <v>804460</v>
      </c>
      <c r="G2912" s="3">
        <v>70522.476059788009</v>
      </c>
      <c r="H2912" s="10" t="str">
        <f>IF(AND(E2912&gt;=$L$2,SUM($I$1:I2911)&lt;90),1,"")</f>
        <v/>
      </c>
      <c r="I2912" s="10" t="str">
        <f>IF(AND(H2912=1,F2912=$L$4),1,"")</f>
        <v/>
      </c>
      <c r="J2912" s="10" t="str">
        <f t="shared" si="48"/>
        <v/>
      </c>
    </row>
    <row r="2913" spans="5:10" x14ac:dyDescent="0.25">
      <c r="E2913" s="4">
        <v>43344</v>
      </c>
      <c r="F2913">
        <v>810514</v>
      </c>
      <c r="G2913" s="3">
        <v>5791.5562116071615</v>
      </c>
      <c r="H2913" s="10" t="str">
        <f>IF(AND(E2913&gt;=$L$2,SUM($I$1:I2912)&lt;90),1,"")</f>
        <v/>
      </c>
      <c r="I2913" s="10" t="str">
        <f>IF(AND(H2913=1,F2913=$L$4),1,"")</f>
        <v/>
      </c>
      <c r="J2913" s="10" t="str">
        <f t="shared" si="48"/>
        <v/>
      </c>
    </row>
    <row r="2914" spans="5:10" x14ac:dyDescent="0.25">
      <c r="E2914" s="4">
        <v>43344</v>
      </c>
      <c r="F2914">
        <v>810496</v>
      </c>
      <c r="G2914" s="3">
        <v>4260.3830126674156</v>
      </c>
      <c r="H2914" s="10" t="str">
        <f>IF(AND(E2914&gt;=$L$2,SUM($I$1:I2913)&lt;90),1,"")</f>
        <v/>
      </c>
      <c r="I2914" s="10" t="str">
        <f>IF(AND(H2914=1,F2914=$L$4),1,"")</f>
        <v/>
      </c>
      <c r="J2914" s="10" t="str">
        <f t="shared" si="48"/>
        <v/>
      </c>
    </row>
    <row r="2915" spans="5:10" x14ac:dyDescent="0.25">
      <c r="E2915" s="4">
        <v>43344</v>
      </c>
      <c r="F2915">
        <v>810254</v>
      </c>
      <c r="G2915" s="3">
        <v>32922.748840516411</v>
      </c>
      <c r="H2915" s="10" t="str">
        <f>IF(AND(E2915&gt;=$L$2,SUM($I$1:I2914)&lt;90),1,"")</f>
        <v/>
      </c>
      <c r="I2915" s="10" t="str">
        <f>IF(AND(H2915=1,F2915=$L$4),1,"")</f>
        <v/>
      </c>
      <c r="J2915" s="10" t="str">
        <f t="shared" si="48"/>
        <v/>
      </c>
    </row>
    <row r="2916" spans="5:10" x14ac:dyDescent="0.25">
      <c r="E2916" s="4">
        <v>43344</v>
      </c>
      <c r="F2916">
        <v>810082</v>
      </c>
      <c r="G2916" s="3">
        <v>26808.511295568009</v>
      </c>
      <c r="H2916" s="10" t="str">
        <f>IF(AND(E2916&gt;=$L$2,SUM($I$1:I2915)&lt;90),1,"")</f>
        <v/>
      </c>
      <c r="I2916" s="10" t="str">
        <f>IF(AND(H2916=1,F2916=$L$4),1,"")</f>
        <v/>
      </c>
      <c r="J2916" s="10" t="str">
        <f t="shared" si="48"/>
        <v/>
      </c>
    </row>
    <row r="2917" spans="5:10" x14ac:dyDescent="0.25">
      <c r="E2917" s="4">
        <v>43344</v>
      </c>
      <c r="F2917">
        <v>809557</v>
      </c>
      <c r="G2917" s="3">
        <v>1818.0455845431056</v>
      </c>
      <c r="H2917" s="10" t="str">
        <f>IF(AND(E2917&gt;=$L$2,SUM($I$1:I2916)&lt;90),1,"")</f>
        <v/>
      </c>
      <c r="I2917" s="10" t="str">
        <f>IF(AND(H2917=1,F2917=$L$4),1,"")</f>
        <v/>
      </c>
      <c r="J2917" s="10" t="str">
        <f t="shared" si="48"/>
        <v/>
      </c>
    </row>
    <row r="2918" spans="5:10" x14ac:dyDescent="0.25">
      <c r="E2918" s="4">
        <v>43344</v>
      </c>
      <c r="F2918">
        <v>809528</v>
      </c>
      <c r="G2918" s="3">
        <v>5720.6254081890465</v>
      </c>
      <c r="H2918" s="10" t="str">
        <f>IF(AND(E2918&gt;=$L$2,SUM($I$1:I2917)&lt;90),1,"")</f>
        <v/>
      </c>
      <c r="I2918" s="10" t="str">
        <f>IF(AND(H2918=1,F2918=$L$4),1,"")</f>
        <v/>
      </c>
      <c r="J2918" s="10" t="str">
        <f t="shared" si="48"/>
        <v/>
      </c>
    </row>
    <row r="2919" spans="5:10" x14ac:dyDescent="0.25">
      <c r="E2919" s="4">
        <v>43344</v>
      </c>
      <c r="F2919">
        <v>809455</v>
      </c>
      <c r="G2919" s="3">
        <v>7801.3806409748049</v>
      </c>
      <c r="H2919" s="10" t="str">
        <f>IF(AND(E2919&gt;=$L$2,SUM($I$1:I2918)&lt;90),1,"")</f>
        <v/>
      </c>
      <c r="I2919" s="10" t="str">
        <f>IF(AND(H2919=1,F2919=$L$4),1,"")</f>
        <v/>
      </c>
      <c r="J2919" s="10" t="str">
        <f t="shared" si="48"/>
        <v/>
      </c>
    </row>
    <row r="2920" spans="5:10" x14ac:dyDescent="0.25">
      <c r="E2920" s="4">
        <v>43344</v>
      </c>
      <c r="F2920">
        <v>809427</v>
      </c>
      <c r="G2920" s="3">
        <v>10057.184026981309</v>
      </c>
      <c r="H2920" s="10" t="str">
        <f>IF(AND(E2920&gt;=$L$2,SUM($I$1:I2919)&lt;90),1,"")</f>
        <v/>
      </c>
      <c r="I2920" s="10" t="str">
        <f>IF(AND(H2920=1,F2920=$L$4),1,"")</f>
        <v/>
      </c>
      <c r="J2920" s="10" t="str">
        <f t="shared" si="48"/>
        <v/>
      </c>
    </row>
    <row r="2921" spans="5:10" x14ac:dyDescent="0.25">
      <c r="E2921" s="4">
        <v>43344</v>
      </c>
      <c r="F2921">
        <v>809000</v>
      </c>
      <c r="G2921" s="3">
        <v>17139.3510566105</v>
      </c>
      <c r="H2921" s="10" t="str">
        <f>IF(AND(E2921&gt;=$L$2,SUM($I$1:I2920)&lt;90),1,"")</f>
        <v/>
      </c>
      <c r="I2921" s="10" t="str">
        <f>IF(AND(H2921=1,F2921=$L$4),1,"")</f>
        <v/>
      </c>
      <c r="J2921" s="10" t="str">
        <f t="shared" si="48"/>
        <v/>
      </c>
    </row>
    <row r="2922" spans="5:10" x14ac:dyDescent="0.25">
      <c r="E2922" s="4">
        <v>43344</v>
      </c>
      <c r="F2922">
        <v>808036</v>
      </c>
      <c r="G2922" s="3">
        <v>1835.2457890529554</v>
      </c>
      <c r="H2922" s="10" t="str">
        <f>IF(AND(E2922&gt;=$L$2,SUM($I$1:I2921)&lt;90),1,"")</f>
        <v/>
      </c>
      <c r="I2922" s="10" t="str">
        <f>IF(AND(H2922=1,F2922=$L$4),1,"")</f>
        <v/>
      </c>
      <c r="J2922" s="10" t="str">
        <f t="shared" si="48"/>
        <v/>
      </c>
    </row>
    <row r="2923" spans="5:10" x14ac:dyDescent="0.25">
      <c r="E2923" s="4">
        <v>43344</v>
      </c>
      <c r="F2923">
        <v>807860</v>
      </c>
      <c r="G2923" s="3">
        <v>21709.669844949738</v>
      </c>
      <c r="H2923" s="10" t="str">
        <f>IF(AND(E2923&gt;=$L$2,SUM($I$1:I2922)&lt;90),1,"")</f>
        <v/>
      </c>
      <c r="I2923" s="10" t="str">
        <f>IF(AND(H2923=1,F2923=$L$4),1,"")</f>
        <v/>
      </c>
      <c r="J2923" s="10" t="str">
        <f t="shared" si="48"/>
        <v/>
      </c>
    </row>
    <row r="2924" spans="5:10" x14ac:dyDescent="0.25">
      <c r="E2924" s="4">
        <v>43344</v>
      </c>
      <c r="F2924">
        <v>807533</v>
      </c>
      <c r="G2924" s="3">
        <v>5464.6950682485467</v>
      </c>
      <c r="H2924" s="10" t="str">
        <f>IF(AND(E2924&gt;=$L$2,SUM($I$1:I2923)&lt;90),1,"")</f>
        <v/>
      </c>
      <c r="I2924" s="10" t="str">
        <f>IF(AND(H2924=1,F2924=$L$4),1,"")</f>
        <v/>
      </c>
      <c r="J2924" s="10" t="str">
        <f t="shared" si="48"/>
        <v/>
      </c>
    </row>
    <row r="2925" spans="5:10" x14ac:dyDescent="0.25">
      <c r="E2925" s="4">
        <v>43344</v>
      </c>
      <c r="F2925">
        <v>806538</v>
      </c>
      <c r="G2925" s="3">
        <v>4062.615015407026</v>
      </c>
      <c r="H2925" s="10" t="str">
        <f>IF(AND(E2925&gt;=$L$2,SUM($I$1:I2924)&lt;90),1,"")</f>
        <v/>
      </c>
      <c r="I2925" s="10" t="str">
        <f>IF(AND(H2925=1,F2925=$L$4),1,"")</f>
        <v/>
      </c>
      <c r="J2925" s="10" t="str">
        <f t="shared" si="48"/>
        <v/>
      </c>
    </row>
    <row r="2926" spans="5:10" x14ac:dyDescent="0.25">
      <c r="E2926" s="4">
        <v>43344</v>
      </c>
      <c r="F2926">
        <v>806436</v>
      </c>
      <c r="G2926" s="3">
        <v>1970.328087587035</v>
      </c>
      <c r="H2926" s="10" t="str">
        <f>IF(AND(E2926&gt;=$L$2,SUM($I$1:I2925)&lt;90),1,"")</f>
        <v/>
      </c>
      <c r="I2926" s="10" t="str">
        <f>IF(AND(H2926=1,F2926=$L$4),1,"")</f>
        <v/>
      </c>
      <c r="J2926" s="10" t="str">
        <f t="shared" si="48"/>
        <v/>
      </c>
    </row>
    <row r="2927" spans="5:10" x14ac:dyDescent="0.25">
      <c r="E2927" s="4">
        <v>43344</v>
      </c>
      <c r="F2927">
        <v>806231</v>
      </c>
      <c r="G2927" s="3">
        <v>6516.4039778255101</v>
      </c>
      <c r="H2927" s="10" t="str">
        <f>IF(AND(E2927&gt;=$L$2,SUM($I$1:I2926)&lt;90),1,"")</f>
        <v/>
      </c>
      <c r="I2927" s="10" t="str">
        <f>IF(AND(H2927=1,F2927=$L$4),1,"")</f>
        <v/>
      </c>
      <c r="J2927" s="10" t="str">
        <f t="shared" si="48"/>
        <v/>
      </c>
    </row>
    <row r="2928" spans="5:10" x14ac:dyDescent="0.25">
      <c r="E2928" s="4">
        <v>43344</v>
      </c>
      <c r="F2928">
        <v>806171</v>
      </c>
      <c r="G2928" s="3">
        <v>13852.3370074136</v>
      </c>
      <c r="H2928" s="10" t="str">
        <f>IF(AND(E2928&gt;=$L$2,SUM($I$1:I2927)&lt;90),1,"")</f>
        <v/>
      </c>
      <c r="I2928" s="10" t="str">
        <f>IF(AND(H2928=1,F2928=$L$4),1,"")</f>
        <v/>
      </c>
      <c r="J2928" s="10" t="str">
        <f t="shared" si="48"/>
        <v/>
      </c>
    </row>
    <row r="2929" spans="5:10" x14ac:dyDescent="0.25">
      <c r="E2929" s="4">
        <v>43344</v>
      </c>
      <c r="F2929">
        <v>806028</v>
      </c>
      <c r="G2929" s="3">
        <v>42411.089352968906</v>
      </c>
      <c r="H2929" s="10" t="str">
        <f>IF(AND(E2929&gt;=$L$2,SUM($I$1:I2928)&lt;90),1,"")</f>
        <v/>
      </c>
      <c r="I2929" s="10" t="str">
        <f>IF(AND(H2929=1,F2929=$L$4),1,"")</f>
        <v/>
      </c>
      <c r="J2929" s="10" t="str">
        <f t="shared" si="48"/>
        <v/>
      </c>
    </row>
    <row r="2930" spans="5:10" x14ac:dyDescent="0.25">
      <c r="E2930" s="4">
        <v>43344</v>
      </c>
      <c r="F2930">
        <v>806014</v>
      </c>
      <c r="G2930" s="3">
        <v>8558.2010909424862</v>
      </c>
      <c r="H2930" s="10" t="str">
        <f>IF(AND(E2930&gt;=$L$2,SUM($I$1:I2929)&lt;90),1,"")</f>
        <v/>
      </c>
      <c r="I2930" s="10" t="str">
        <f>IF(AND(H2930=1,F2930=$L$4),1,"")</f>
        <v/>
      </c>
      <c r="J2930" s="10" t="str">
        <f t="shared" si="48"/>
        <v/>
      </c>
    </row>
    <row r="2931" spans="5:10" x14ac:dyDescent="0.25">
      <c r="E2931" s="4">
        <v>43344</v>
      </c>
      <c r="F2931">
        <v>806013</v>
      </c>
      <c r="G2931" s="3">
        <v>99188.60944241978</v>
      </c>
      <c r="H2931" s="10" t="str">
        <f>IF(AND(E2931&gt;=$L$2,SUM($I$1:I2930)&lt;90),1,"")</f>
        <v/>
      </c>
      <c r="I2931" s="10" t="str">
        <f>IF(AND(H2931=1,F2931=$L$4),1,"")</f>
        <v/>
      </c>
      <c r="J2931" s="10" t="str">
        <f t="shared" si="48"/>
        <v/>
      </c>
    </row>
    <row r="2932" spans="5:10" x14ac:dyDescent="0.25">
      <c r="E2932" s="4">
        <v>43344</v>
      </c>
      <c r="F2932">
        <v>805994</v>
      </c>
      <c r="G2932" s="3">
        <v>862.5753691743821</v>
      </c>
      <c r="H2932" s="10" t="str">
        <f>IF(AND(E2932&gt;=$L$2,SUM($I$1:I2931)&lt;90),1,"")</f>
        <v/>
      </c>
      <c r="I2932" s="10" t="str">
        <f>IF(AND(H2932=1,F2932=$L$4),1,"")</f>
        <v/>
      </c>
      <c r="J2932" s="10" t="str">
        <f t="shared" si="48"/>
        <v/>
      </c>
    </row>
    <row r="2933" spans="5:10" x14ac:dyDescent="0.25">
      <c r="E2933" s="4">
        <v>43344</v>
      </c>
      <c r="F2933">
        <v>805961</v>
      </c>
      <c r="G2933" s="3">
        <v>43500.347843496471</v>
      </c>
      <c r="H2933" s="10" t="str">
        <f>IF(AND(E2933&gt;=$L$2,SUM($I$1:I2932)&lt;90),1,"")</f>
        <v/>
      </c>
      <c r="I2933" s="10" t="str">
        <f>IF(AND(H2933=1,F2933=$L$4),1,"")</f>
        <v/>
      </c>
      <c r="J2933" s="10" t="str">
        <f t="shared" si="48"/>
        <v/>
      </c>
    </row>
    <row r="2934" spans="5:10" x14ac:dyDescent="0.25">
      <c r="E2934" s="4">
        <v>43344</v>
      </c>
      <c r="F2934">
        <v>805877</v>
      </c>
      <c r="G2934" s="3">
        <v>4834.2652022856646</v>
      </c>
      <c r="H2934" s="10" t="str">
        <f>IF(AND(E2934&gt;=$L$2,SUM($I$1:I2933)&lt;90),1,"")</f>
        <v/>
      </c>
      <c r="I2934" s="10" t="str">
        <f>IF(AND(H2934=1,F2934=$L$4),1,"")</f>
        <v/>
      </c>
      <c r="J2934" s="10" t="str">
        <f t="shared" si="48"/>
        <v/>
      </c>
    </row>
    <row r="2935" spans="5:10" x14ac:dyDescent="0.25">
      <c r="E2935" s="4">
        <v>43344</v>
      </c>
      <c r="F2935">
        <v>805385</v>
      </c>
      <c r="G2935" s="3">
        <v>24723.221255201755</v>
      </c>
      <c r="H2935" s="10" t="str">
        <f>IF(AND(E2935&gt;=$L$2,SUM($I$1:I2934)&lt;90),1,"")</f>
        <v/>
      </c>
      <c r="I2935" s="10" t="str">
        <f>IF(AND(H2935=1,F2935=$L$4),1,"")</f>
        <v/>
      </c>
      <c r="J2935" s="10" t="str">
        <f t="shared" si="48"/>
        <v/>
      </c>
    </row>
    <row r="2936" spans="5:10" x14ac:dyDescent="0.25">
      <c r="E2936" s="4">
        <v>43344</v>
      </c>
      <c r="F2936">
        <v>805349</v>
      </c>
      <c r="G2936" s="3">
        <v>18729.396593356596</v>
      </c>
      <c r="H2936" s="10" t="str">
        <f>IF(AND(E2936&gt;=$L$2,SUM($I$1:I2935)&lt;90),1,"")</f>
        <v/>
      </c>
      <c r="I2936" s="10" t="str">
        <f>IF(AND(H2936=1,F2936=$L$4),1,"")</f>
        <v/>
      </c>
      <c r="J2936" s="10" t="str">
        <f t="shared" si="48"/>
        <v/>
      </c>
    </row>
    <row r="2937" spans="5:10" x14ac:dyDescent="0.25">
      <c r="E2937" s="4">
        <v>43344</v>
      </c>
      <c r="F2937">
        <v>805173</v>
      </c>
      <c r="G2937" s="3">
        <v>34542.866106319008</v>
      </c>
      <c r="H2937" s="10" t="str">
        <f>IF(AND(E2937&gt;=$L$2,SUM($I$1:I2936)&lt;90),1,"")</f>
        <v/>
      </c>
      <c r="I2937" s="10" t="str">
        <f>IF(AND(H2937=1,F2937=$L$4),1,"")</f>
        <v/>
      </c>
      <c r="J2937" s="10" t="str">
        <f t="shared" si="48"/>
        <v/>
      </c>
    </row>
    <row r="2938" spans="5:10" x14ac:dyDescent="0.25">
      <c r="E2938" s="4">
        <v>43344</v>
      </c>
      <c r="F2938">
        <v>804767</v>
      </c>
      <c r="G2938" s="3">
        <v>13930.608244314282</v>
      </c>
      <c r="H2938" s="10" t="str">
        <f>IF(AND(E2938&gt;=$L$2,SUM($I$1:I2937)&lt;90),1,"")</f>
        <v/>
      </c>
      <c r="I2938" s="10" t="str">
        <f>IF(AND(H2938=1,F2938=$L$4),1,"")</f>
        <v/>
      </c>
      <c r="J2938" s="10" t="str">
        <f t="shared" si="48"/>
        <v/>
      </c>
    </row>
    <row r="2939" spans="5:10" x14ac:dyDescent="0.25">
      <c r="E2939" s="4">
        <v>43344</v>
      </c>
      <c r="F2939">
        <v>804729</v>
      </c>
      <c r="G2939" s="3">
        <v>40433.317768090659</v>
      </c>
      <c r="H2939" s="10" t="str">
        <f>IF(AND(E2939&gt;=$L$2,SUM($I$1:I2938)&lt;90),1,"")</f>
        <v/>
      </c>
      <c r="I2939" s="10" t="str">
        <f>IF(AND(H2939=1,F2939=$L$4),1,"")</f>
        <v/>
      </c>
      <c r="J2939" s="10" t="str">
        <f t="shared" si="48"/>
        <v/>
      </c>
    </row>
    <row r="2940" spans="5:10" x14ac:dyDescent="0.25">
      <c r="E2940" s="4">
        <v>43344</v>
      </c>
      <c r="F2940">
        <v>804429</v>
      </c>
      <c r="G2940" s="3">
        <v>14781.995464483256</v>
      </c>
      <c r="H2940" s="10" t="str">
        <f>IF(AND(E2940&gt;=$L$2,SUM($I$1:I2939)&lt;90),1,"")</f>
        <v/>
      </c>
      <c r="I2940" s="10" t="str">
        <f>IF(AND(H2940=1,F2940=$L$4),1,"")</f>
        <v/>
      </c>
      <c r="J2940" s="10" t="str">
        <f t="shared" si="48"/>
        <v/>
      </c>
    </row>
    <row r="2941" spans="5:10" x14ac:dyDescent="0.25">
      <c r="E2941" s="4">
        <v>43344</v>
      </c>
      <c r="F2941">
        <v>803779</v>
      </c>
      <c r="G2941" s="3">
        <v>3763.3177150944875</v>
      </c>
      <c r="H2941" s="10" t="str">
        <f>IF(AND(E2941&gt;=$L$2,SUM($I$1:I2940)&lt;90),1,"")</f>
        <v/>
      </c>
      <c r="I2941" s="10" t="str">
        <f>IF(AND(H2941=1,F2941=$L$4),1,"")</f>
        <v/>
      </c>
      <c r="J2941" s="10" t="str">
        <f t="shared" si="48"/>
        <v/>
      </c>
    </row>
    <row r="2942" spans="5:10" x14ac:dyDescent="0.25">
      <c r="E2942" s="4">
        <v>43344</v>
      </c>
      <c r="F2942">
        <v>802726</v>
      </c>
      <c r="G2942" s="3">
        <v>4057.9771440178856</v>
      </c>
      <c r="H2942" s="10" t="str">
        <f>IF(AND(E2942&gt;=$L$2,SUM($I$1:I2941)&lt;90),1,"")</f>
        <v/>
      </c>
      <c r="I2942" s="10" t="str">
        <f>IF(AND(H2942=1,F2942=$L$4),1,"")</f>
        <v/>
      </c>
      <c r="J2942" s="10" t="str">
        <f t="shared" si="48"/>
        <v/>
      </c>
    </row>
    <row r="2943" spans="5:10" x14ac:dyDescent="0.25">
      <c r="E2943" s="4">
        <v>43344</v>
      </c>
      <c r="F2943">
        <v>802697</v>
      </c>
      <c r="G2943" s="3">
        <v>4164.9917319969436</v>
      </c>
      <c r="H2943" s="10" t="str">
        <f>IF(AND(E2943&gt;=$L$2,SUM($I$1:I2942)&lt;90),1,"")</f>
        <v/>
      </c>
      <c r="I2943" s="10" t="str">
        <f>IF(AND(H2943=1,F2943=$L$4),1,"")</f>
        <v/>
      </c>
      <c r="J2943" s="10" t="str">
        <f t="shared" si="48"/>
        <v/>
      </c>
    </row>
    <row r="2944" spans="5:10" x14ac:dyDescent="0.25">
      <c r="E2944" s="4">
        <v>43344</v>
      </c>
      <c r="F2944">
        <v>802694</v>
      </c>
      <c r="G2944" s="3">
        <v>864.59083921015679</v>
      </c>
      <c r="H2944" s="10" t="str">
        <f>IF(AND(E2944&gt;=$L$2,SUM($I$1:I2943)&lt;90),1,"")</f>
        <v/>
      </c>
      <c r="I2944" s="10" t="str">
        <f>IF(AND(H2944=1,F2944=$L$4),1,"")</f>
        <v/>
      </c>
      <c r="J2944" s="10" t="str">
        <f t="shared" si="48"/>
        <v/>
      </c>
    </row>
    <row r="2945" spans="5:10" x14ac:dyDescent="0.25">
      <c r="E2945" s="4">
        <v>43344</v>
      </c>
      <c r="F2945">
        <v>802687</v>
      </c>
      <c r="G2945" s="3">
        <v>4581.5527434818268</v>
      </c>
      <c r="H2945" s="10" t="str">
        <f>IF(AND(E2945&gt;=$L$2,SUM($I$1:I2944)&lt;90),1,"")</f>
        <v/>
      </c>
      <c r="I2945" s="10" t="str">
        <f>IF(AND(H2945=1,F2945=$L$4),1,"")</f>
        <v/>
      </c>
      <c r="J2945" s="10" t="str">
        <f t="shared" si="48"/>
        <v/>
      </c>
    </row>
    <row r="2946" spans="5:10" x14ac:dyDescent="0.25">
      <c r="E2946" s="4">
        <v>43344</v>
      </c>
      <c r="F2946">
        <v>804519</v>
      </c>
      <c r="G2946" s="3">
        <v>97444.311738731165</v>
      </c>
      <c r="H2946" s="10" t="str">
        <f>IF(AND(E2946&gt;=$L$2,SUM($I$1:I2945)&lt;90),1,"")</f>
        <v/>
      </c>
      <c r="I2946" s="10" t="str">
        <f>IF(AND(H2946=1,F2946=$L$4),1,"")</f>
        <v/>
      </c>
      <c r="J2946" s="10" t="str">
        <f t="shared" si="48"/>
        <v/>
      </c>
    </row>
    <row r="2947" spans="5:10" x14ac:dyDescent="0.25">
      <c r="E2947" s="4">
        <v>43313</v>
      </c>
      <c r="F2947">
        <v>806028</v>
      </c>
      <c r="G2947" s="3">
        <v>22138.637824513316</v>
      </c>
      <c r="H2947" s="10" t="str">
        <f>IF(AND(E2947&gt;=$L$2,SUM($I$1:I2946)&lt;90),1,"")</f>
        <v/>
      </c>
      <c r="I2947" s="10" t="str">
        <f>IF(AND(H2947=1,F2947=$L$4),1,"")</f>
        <v/>
      </c>
      <c r="J2947" s="10" t="str">
        <f t="shared" ref="J2947:J3010" si="49">IF(AND(H2947=1,I2947=1),ROW(),"")</f>
        <v/>
      </c>
    </row>
    <row r="2948" spans="5:10" x14ac:dyDescent="0.25">
      <c r="E2948" s="4">
        <v>43191</v>
      </c>
      <c r="F2948">
        <v>806028</v>
      </c>
      <c r="G2948" s="3">
        <v>16823.589644441177</v>
      </c>
      <c r="H2948" s="10" t="str">
        <f>IF(AND(E2948&gt;=$L$2,SUM($I$1:I2947)&lt;90),1,"")</f>
        <v/>
      </c>
      <c r="I2948" s="10" t="str">
        <f>IF(AND(H2948=1,F2948=$L$4),1,"")</f>
        <v/>
      </c>
      <c r="J2948" s="10" t="str">
        <f t="shared" si="49"/>
        <v/>
      </c>
    </row>
    <row r="2949" spans="5:10" x14ac:dyDescent="0.25">
      <c r="E2949" s="4">
        <v>43191</v>
      </c>
      <c r="F2949">
        <v>806028</v>
      </c>
      <c r="G2949" s="3">
        <v>8451.5319231578196</v>
      </c>
      <c r="H2949" s="10" t="str">
        <f>IF(AND(E2949&gt;=$L$2,SUM($I$1:I2948)&lt;90),1,"")</f>
        <v/>
      </c>
      <c r="I2949" s="10" t="str">
        <f>IF(AND(H2949=1,F2949=$L$4),1,"")</f>
        <v/>
      </c>
      <c r="J2949" s="10" t="str">
        <f t="shared" si="49"/>
        <v/>
      </c>
    </row>
    <row r="2950" spans="5:10" x14ac:dyDescent="0.25">
      <c r="E2950" s="4">
        <v>43525</v>
      </c>
      <c r="F2950">
        <v>806028</v>
      </c>
      <c r="G2950" s="3">
        <v>9006.5446009556308</v>
      </c>
      <c r="H2950" s="10" t="str">
        <f>IF(AND(E2950&gt;=$L$2,SUM($I$1:I2949)&lt;90),1,"")</f>
        <v/>
      </c>
      <c r="I2950" s="10" t="str">
        <f>IF(AND(H2950=1,F2950=$L$4),1,"")</f>
        <v/>
      </c>
      <c r="J2950" s="10" t="str">
        <f t="shared" si="49"/>
        <v/>
      </c>
    </row>
    <row r="2951" spans="5:10" x14ac:dyDescent="0.25">
      <c r="E2951" s="4">
        <v>43525</v>
      </c>
      <c r="F2951">
        <v>806028</v>
      </c>
      <c r="G2951" s="3">
        <v>9168.4768885139256</v>
      </c>
      <c r="H2951" s="10" t="str">
        <f>IF(AND(E2951&gt;=$L$2,SUM($I$1:I2950)&lt;90),1,"")</f>
        <v/>
      </c>
      <c r="I2951" s="10" t="str">
        <f>IF(AND(H2951=1,F2951=$L$4),1,"")</f>
        <v/>
      </c>
      <c r="J2951" s="10" t="str">
        <f t="shared" si="49"/>
        <v/>
      </c>
    </row>
    <row r="2952" spans="5:10" x14ac:dyDescent="0.25">
      <c r="E2952" s="4">
        <v>43617</v>
      </c>
      <c r="F2952">
        <v>802687</v>
      </c>
      <c r="G2952" s="3">
        <v>4743.5046127303722</v>
      </c>
      <c r="H2952" s="10" t="str">
        <f>IF(AND(E2952&gt;=$L$2,SUM($I$1:I2951)&lt;90),1,"")</f>
        <v/>
      </c>
      <c r="I2952" s="10" t="str">
        <f>IF(AND(H2952=1,F2952=$L$4),1,"")</f>
        <v/>
      </c>
      <c r="J2952" s="10" t="str">
        <f t="shared" si="49"/>
        <v/>
      </c>
    </row>
    <row r="2953" spans="5:10" x14ac:dyDescent="0.25">
      <c r="E2953" s="4">
        <v>43617</v>
      </c>
      <c r="F2953">
        <v>802694</v>
      </c>
      <c r="G2953" s="3">
        <v>74.323505074572921</v>
      </c>
      <c r="H2953" s="10" t="str">
        <f>IF(AND(E2953&gt;=$L$2,SUM($I$1:I2952)&lt;90),1,"")</f>
        <v/>
      </c>
      <c r="I2953" s="10" t="str">
        <f>IF(AND(H2953=1,F2953=$L$4),1,"")</f>
        <v/>
      </c>
      <c r="J2953" s="10" t="str">
        <f t="shared" si="49"/>
        <v/>
      </c>
    </row>
    <row r="2954" spans="5:10" x14ac:dyDescent="0.25">
      <c r="E2954" s="4">
        <v>43617</v>
      </c>
      <c r="F2954">
        <v>802697</v>
      </c>
      <c r="G2954" s="3">
        <v>8418.2777342521567</v>
      </c>
      <c r="H2954" s="10" t="str">
        <f>IF(AND(E2954&gt;=$L$2,SUM($I$1:I2953)&lt;90),1,"")</f>
        <v/>
      </c>
      <c r="I2954" s="10" t="str">
        <f>IF(AND(H2954=1,F2954=$L$4),1,"")</f>
        <v/>
      </c>
      <c r="J2954" s="10" t="str">
        <f t="shared" si="49"/>
        <v/>
      </c>
    </row>
    <row r="2955" spans="5:10" x14ac:dyDescent="0.25">
      <c r="E2955" s="4">
        <v>43617</v>
      </c>
      <c r="F2955">
        <v>802726</v>
      </c>
      <c r="G2955" s="3">
        <v>4392.1874876653874</v>
      </c>
      <c r="H2955" s="10" t="str">
        <f>IF(AND(E2955&gt;=$L$2,SUM($I$1:I2954)&lt;90),1,"")</f>
        <v/>
      </c>
      <c r="I2955" s="10" t="str">
        <f>IF(AND(H2955=1,F2955=$L$4),1,"")</f>
        <v/>
      </c>
      <c r="J2955" s="10" t="str">
        <f t="shared" si="49"/>
        <v/>
      </c>
    </row>
    <row r="2956" spans="5:10" x14ac:dyDescent="0.25">
      <c r="E2956" s="4">
        <v>43617</v>
      </c>
      <c r="F2956">
        <v>803779</v>
      </c>
      <c r="G2956" s="3">
        <v>891.88206089487494</v>
      </c>
      <c r="H2956" s="10" t="str">
        <f>IF(AND(E2956&gt;=$L$2,SUM($I$1:I2955)&lt;90),1,"")</f>
        <v/>
      </c>
      <c r="I2956" s="10" t="str">
        <f>IF(AND(H2956=1,F2956=$L$4),1,"")</f>
        <v/>
      </c>
      <c r="J2956" s="10" t="str">
        <f t="shared" si="49"/>
        <v/>
      </c>
    </row>
    <row r="2957" spans="5:10" x14ac:dyDescent="0.25">
      <c r="E2957" s="4">
        <v>43617</v>
      </c>
      <c r="F2957">
        <v>804429</v>
      </c>
      <c r="G2957" s="3">
        <v>7792.1483918614231</v>
      </c>
      <c r="H2957" s="10" t="str">
        <f>IF(AND(E2957&gt;=$L$2,SUM($I$1:I2956)&lt;90),1,"")</f>
        <v/>
      </c>
      <c r="I2957" s="10" t="str">
        <f>IF(AND(H2957=1,F2957=$L$4),1,"")</f>
        <v/>
      </c>
      <c r="J2957" s="10" t="str">
        <f t="shared" si="49"/>
        <v/>
      </c>
    </row>
    <row r="2958" spans="5:10" x14ac:dyDescent="0.25">
      <c r="E2958" s="4">
        <v>43617</v>
      </c>
      <c r="F2958">
        <v>804429</v>
      </c>
      <c r="G2958" s="3">
        <v>4453.901149785559</v>
      </c>
      <c r="H2958" s="10" t="str">
        <f>IF(AND(E2958&gt;=$L$2,SUM($I$1:I2957)&lt;90),1,"")</f>
        <v/>
      </c>
      <c r="I2958" s="10" t="str">
        <f>IF(AND(H2958=1,F2958=$L$4),1,"")</f>
        <v/>
      </c>
      <c r="J2958" s="10" t="str">
        <f t="shared" si="49"/>
        <v/>
      </c>
    </row>
    <row r="2959" spans="5:10" x14ac:dyDescent="0.25">
      <c r="E2959" s="4">
        <v>43617</v>
      </c>
      <c r="F2959">
        <v>804460</v>
      </c>
      <c r="G2959" s="3">
        <v>26132.124350930062</v>
      </c>
      <c r="H2959" s="10" t="str">
        <f>IF(AND(E2959&gt;=$L$2,SUM($I$1:I2958)&lt;90),1,"")</f>
        <v/>
      </c>
      <c r="I2959" s="10" t="str">
        <f>IF(AND(H2959=1,F2959=$L$4),1,"")</f>
        <v/>
      </c>
      <c r="J2959" s="10" t="str">
        <f t="shared" si="49"/>
        <v/>
      </c>
    </row>
    <row r="2960" spans="5:10" x14ac:dyDescent="0.25">
      <c r="E2960" s="4">
        <v>43617</v>
      </c>
      <c r="F2960">
        <v>804460</v>
      </c>
      <c r="G2960" s="3">
        <v>12791.78974400273</v>
      </c>
      <c r="H2960" s="10" t="str">
        <f>IF(AND(E2960&gt;=$L$2,SUM($I$1:I2959)&lt;90),1,"")</f>
        <v/>
      </c>
      <c r="I2960" s="10" t="str">
        <f>IF(AND(H2960=1,F2960=$L$4),1,"")</f>
        <v/>
      </c>
      <c r="J2960" s="10" t="str">
        <f t="shared" si="49"/>
        <v/>
      </c>
    </row>
    <row r="2961" spans="5:10" x14ac:dyDescent="0.25">
      <c r="E2961" s="4">
        <v>43617</v>
      </c>
      <c r="F2961">
        <v>804519</v>
      </c>
      <c r="G2961" s="3">
        <v>75332.782213564002</v>
      </c>
      <c r="H2961" s="10" t="str">
        <f>IF(AND(E2961&gt;=$L$2,SUM($I$1:I2960)&lt;90),1,"")</f>
        <v/>
      </c>
      <c r="I2961" s="10" t="str">
        <f>IF(AND(H2961=1,F2961=$L$4),1,"")</f>
        <v/>
      </c>
      <c r="J2961" s="10" t="str">
        <f t="shared" si="49"/>
        <v/>
      </c>
    </row>
    <row r="2962" spans="5:10" x14ac:dyDescent="0.25">
      <c r="E2962" s="4">
        <v>43617</v>
      </c>
      <c r="F2962">
        <v>804519</v>
      </c>
      <c r="G2962" s="3">
        <v>844.38090491130538</v>
      </c>
      <c r="H2962" s="10" t="str">
        <f>IF(AND(E2962&gt;=$L$2,SUM($I$1:I2961)&lt;90),1,"")</f>
        <v/>
      </c>
      <c r="I2962" s="10" t="str">
        <f>IF(AND(H2962=1,F2962=$L$4),1,"")</f>
        <v/>
      </c>
      <c r="J2962" s="10" t="str">
        <f t="shared" si="49"/>
        <v/>
      </c>
    </row>
    <row r="2963" spans="5:10" x14ac:dyDescent="0.25">
      <c r="E2963" s="4">
        <v>43617</v>
      </c>
      <c r="F2963">
        <v>804729</v>
      </c>
      <c r="G2963" s="3">
        <v>8330.910331611336</v>
      </c>
      <c r="H2963" s="10" t="str">
        <f>IF(AND(E2963&gt;=$L$2,SUM($I$1:I2962)&lt;90),1,"")</f>
        <v/>
      </c>
      <c r="I2963" s="10" t="str">
        <f>IF(AND(H2963=1,F2963=$L$4),1,"")</f>
        <v/>
      </c>
      <c r="J2963" s="10" t="str">
        <f t="shared" si="49"/>
        <v/>
      </c>
    </row>
    <row r="2964" spans="5:10" x14ac:dyDescent="0.25">
      <c r="E2964" s="4">
        <v>43617</v>
      </c>
      <c r="F2964">
        <v>804729</v>
      </c>
      <c r="G2964" s="3">
        <v>13663.772070385274</v>
      </c>
      <c r="H2964" s="10" t="str">
        <f>IF(AND(E2964&gt;=$L$2,SUM($I$1:I2963)&lt;90),1,"")</f>
        <v/>
      </c>
      <c r="I2964" s="10" t="str">
        <f>IF(AND(H2964=1,F2964=$L$4),1,"")</f>
        <v/>
      </c>
      <c r="J2964" s="10" t="str">
        <f t="shared" si="49"/>
        <v/>
      </c>
    </row>
    <row r="2965" spans="5:10" x14ac:dyDescent="0.25">
      <c r="E2965" s="4">
        <v>43617</v>
      </c>
      <c r="F2965">
        <v>804767</v>
      </c>
      <c r="G2965" s="3">
        <v>24920.444207553486</v>
      </c>
      <c r="H2965" s="10" t="str">
        <f>IF(AND(E2965&gt;=$L$2,SUM($I$1:I2964)&lt;90),1,"")</f>
        <v/>
      </c>
      <c r="I2965" s="10" t="str">
        <f>IF(AND(H2965=1,F2965=$L$4),1,"")</f>
        <v/>
      </c>
      <c r="J2965" s="10" t="str">
        <f t="shared" si="49"/>
        <v/>
      </c>
    </row>
    <row r="2966" spans="5:10" x14ac:dyDescent="0.25">
      <c r="E2966" s="4">
        <v>43617</v>
      </c>
      <c r="F2966">
        <v>805173</v>
      </c>
      <c r="G2966" s="3">
        <v>14543.956915971168</v>
      </c>
      <c r="H2966" s="10" t="str">
        <f>IF(AND(E2966&gt;=$L$2,SUM($I$1:I2965)&lt;90),1,"")</f>
        <v/>
      </c>
      <c r="I2966" s="10" t="str">
        <f>IF(AND(H2966=1,F2966=$L$4),1,"")</f>
        <v/>
      </c>
      <c r="J2966" s="10" t="str">
        <f t="shared" si="49"/>
        <v/>
      </c>
    </row>
    <row r="2967" spans="5:10" x14ac:dyDescent="0.25">
      <c r="E2967" s="4">
        <v>43617</v>
      </c>
      <c r="F2967">
        <v>805349</v>
      </c>
      <c r="G2967" s="3">
        <v>7553.340448108037</v>
      </c>
      <c r="H2967" s="10" t="str">
        <f>IF(AND(E2967&gt;=$L$2,SUM($I$1:I2966)&lt;90),1,"")</f>
        <v/>
      </c>
      <c r="I2967" s="10" t="str">
        <f>IF(AND(H2967=1,F2967=$L$4),1,"")</f>
        <v/>
      </c>
      <c r="J2967" s="10" t="str">
        <f t="shared" si="49"/>
        <v/>
      </c>
    </row>
    <row r="2968" spans="5:10" x14ac:dyDescent="0.25">
      <c r="E2968" s="4">
        <v>43617</v>
      </c>
      <c r="F2968">
        <v>805349</v>
      </c>
      <c r="G2968" s="3">
        <v>16383.591657029316</v>
      </c>
      <c r="H2968" s="10" t="str">
        <f>IF(AND(E2968&gt;=$L$2,SUM($I$1:I2967)&lt;90),1,"")</f>
        <v/>
      </c>
      <c r="I2968" s="10" t="str">
        <f>IF(AND(H2968=1,F2968=$L$4),1,"")</f>
        <v/>
      </c>
      <c r="J2968" s="10" t="str">
        <f t="shared" si="49"/>
        <v/>
      </c>
    </row>
    <row r="2969" spans="5:10" x14ac:dyDescent="0.25">
      <c r="E2969" s="4">
        <v>43617</v>
      </c>
      <c r="F2969">
        <v>805385</v>
      </c>
      <c r="G2969" s="3">
        <v>26448.92856955056</v>
      </c>
      <c r="H2969" s="10" t="str">
        <f>IF(AND(E2969&gt;=$L$2,SUM($I$1:I2968)&lt;90),1,"")</f>
        <v/>
      </c>
      <c r="I2969" s="10" t="str">
        <f>IF(AND(H2969=1,F2969=$L$4),1,"")</f>
        <v/>
      </c>
      <c r="J2969" s="10" t="str">
        <f t="shared" si="49"/>
        <v/>
      </c>
    </row>
    <row r="2970" spans="5:10" x14ac:dyDescent="0.25">
      <c r="E2970" s="4">
        <v>43617</v>
      </c>
      <c r="F2970">
        <v>805877</v>
      </c>
      <c r="G2970" s="3">
        <v>1075.2979584134375</v>
      </c>
      <c r="H2970" s="10" t="str">
        <f>IF(AND(E2970&gt;=$L$2,SUM($I$1:I2969)&lt;90),1,"")</f>
        <v/>
      </c>
      <c r="I2970" s="10" t="str">
        <f>IF(AND(H2970=1,F2970=$L$4),1,"")</f>
        <v/>
      </c>
      <c r="J2970" s="10" t="str">
        <f t="shared" si="49"/>
        <v/>
      </c>
    </row>
    <row r="2971" spans="5:10" x14ac:dyDescent="0.25">
      <c r="E2971" s="4">
        <v>43617</v>
      </c>
      <c r="F2971">
        <v>805877</v>
      </c>
      <c r="G2971" s="3">
        <v>2650.4042375649587</v>
      </c>
      <c r="H2971" s="10" t="str">
        <f>IF(AND(E2971&gt;=$L$2,SUM($I$1:I2970)&lt;90),1,"")</f>
        <v/>
      </c>
      <c r="I2971" s="10" t="str">
        <f>IF(AND(H2971=1,F2971=$L$4),1,"")</f>
        <v/>
      </c>
      <c r="J2971" s="10" t="str">
        <f t="shared" si="49"/>
        <v/>
      </c>
    </row>
    <row r="2972" spans="5:10" x14ac:dyDescent="0.25">
      <c r="E2972" s="4">
        <v>43617</v>
      </c>
      <c r="F2972">
        <v>805961</v>
      </c>
      <c r="G2972" s="3">
        <v>77725.12428997831</v>
      </c>
      <c r="H2972" s="10" t="str">
        <f>IF(AND(E2972&gt;=$L$2,SUM($I$1:I2971)&lt;90),1,"")</f>
        <v/>
      </c>
      <c r="I2972" s="10" t="str">
        <f>IF(AND(H2972=1,F2972=$L$4),1,"")</f>
        <v/>
      </c>
      <c r="J2972" s="10" t="str">
        <f t="shared" si="49"/>
        <v/>
      </c>
    </row>
    <row r="2973" spans="5:10" x14ac:dyDescent="0.25">
      <c r="E2973" s="4">
        <v>43617</v>
      </c>
      <c r="F2973">
        <v>805961</v>
      </c>
      <c r="G2973" s="3">
        <v>1467.7834939712113</v>
      </c>
      <c r="H2973" s="10" t="str">
        <f>IF(AND(E2973&gt;=$L$2,SUM($I$1:I2972)&lt;90),1,"")</f>
        <v/>
      </c>
      <c r="I2973" s="10" t="str">
        <f>IF(AND(H2973=1,F2973=$L$4),1,"")</f>
        <v/>
      </c>
      <c r="J2973" s="10" t="str">
        <f t="shared" si="49"/>
        <v/>
      </c>
    </row>
    <row r="2974" spans="5:10" x14ac:dyDescent="0.25">
      <c r="E2974" s="4">
        <v>43617</v>
      </c>
      <c r="F2974">
        <v>805994</v>
      </c>
      <c r="G2974" s="3">
        <v>717.82616154458356</v>
      </c>
      <c r="H2974" s="10" t="str">
        <f>IF(AND(E2974&gt;=$L$2,SUM($I$1:I2973)&lt;90),1,"")</f>
        <v/>
      </c>
      <c r="I2974" s="10" t="str">
        <f>IF(AND(H2974=1,F2974=$L$4),1,"")</f>
        <v/>
      </c>
      <c r="J2974" s="10" t="str">
        <f t="shared" si="49"/>
        <v/>
      </c>
    </row>
    <row r="2975" spans="5:10" x14ac:dyDescent="0.25">
      <c r="E2975" s="4">
        <v>43617</v>
      </c>
      <c r="F2975">
        <v>806013</v>
      </c>
      <c r="G2975" s="3">
        <v>30159.249650822003</v>
      </c>
      <c r="H2975" s="10" t="str">
        <f>IF(AND(E2975&gt;=$L$2,SUM($I$1:I2974)&lt;90),1,"")</f>
        <v/>
      </c>
      <c r="I2975" s="10" t="str">
        <f>IF(AND(H2975=1,F2975=$L$4),1,"")</f>
        <v/>
      </c>
      <c r="J2975" s="10" t="str">
        <f t="shared" si="49"/>
        <v/>
      </c>
    </row>
    <row r="2976" spans="5:10" x14ac:dyDescent="0.25">
      <c r="E2976" s="4">
        <v>43617</v>
      </c>
      <c r="F2976">
        <v>806013</v>
      </c>
      <c r="G2976" s="3">
        <v>42886.164924761892</v>
      </c>
      <c r="H2976" s="10" t="str">
        <f>IF(AND(E2976&gt;=$L$2,SUM($I$1:I2975)&lt;90),1,"")</f>
        <v/>
      </c>
      <c r="I2976" s="10" t="str">
        <f>IF(AND(H2976=1,F2976=$L$4),1,"")</f>
        <v/>
      </c>
      <c r="J2976" s="10" t="str">
        <f t="shared" si="49"/>
        <v/>
      </c>
    </row>
    <row r="2977" spans="5:10" x14ac:dyDescent="0.25">
      <c r="E2977" s="4">
        <v>43617</v>
      </c>
      <c r="F2977">
        <v>806014</v>
      </c>
      <c r="G2977" s="3">
        <v>10673.447423717649</v>
      </c>
      <c r="H2977" s="10" t="str">
        <f>IF(AND(E2977&gt;=$L$2,SUM($I$1:I2976)&lt;90),1,"")</f>
        <v/>
      </c>
      <c r="I2977" s="10" t="str">
        <f>IF(AND(H2977=1,F2977=$L$4),1,"")</f>
        <v/>
      </c>
      <c r="J2977" s="10" t="str">
        <f t="shared" si="49"/>
        <v/>
      </c>
    </row>
    <row r="2978" spans="5:10" x14ac:dyDescent="0.25">
      <c r="E2978" s="4">
        <v>43617</v>
      </c>
      <c r="F2978">
        <v>806028</v>
      </c>
      <c r="G2978" s="3">
        <v>9836.979668268461</v>
      </c>
      <c r="H2978" s="10" t="str">
        <f>IF(AND(E2978&gt;=$L$2,SUM($I$1:I2977)&lt;90),1,"")</f>
        <v/>
      </c>
      <c r="I2978" s="10" t="str">
        <f>IF(AND(H2978=1,F2978=$L$4),1,"")</f>
        <v/>
      </c>
      <c r="J2978" s="10" t="str">
        <f t="shared" si="49"/>
        <v/>
      </c>
    </row>
    <row r="2979" spans="5:10" x14ac:dyDescent="0.25">
      <c r="E2979" s="4">
        <v>43617</v>
      </c>
      <c r="F2979">
        <v>806028</v>
      </c>
      <c r="G2979" s="3">
        <v>29912.361613525016</v>
      </c>
      <c r="H2979" s="10" t="str">
        <f>IF(AND(E2979&gt;=$L$2,SUM($I$1:I2978)&lt;90),1,"")</f>
        <v/>
      </c>
      <c r="I2979" s="10" t="str">
        <f>IF(AND(H2979=1,F2979=$L$4),1,"")</f>
        <v/>
      </c>
      <c r="J2979" s="10" t="str">
        <f t="shared" si="49"/>
        <v/>
      </c>
    </row>
    <row r="2980" spans="5:10" x14ac:dyDescent="0.25">
      <c r="E2980" s="4">
        <v>43617</v>
      </c>
      <c r="F2980">
        <v>806171</v>
      </c>
      <c r="G2980" s="3">
        <v>900.29604260143037</v>
      </c>
      <c r="H2980" s="10" t="str">
        <f>IF(AND(E2980&gt;=$L$2,SUM($I$1:I2979)&lt;90),1,"")</f>
        <v/>
      </c>
      <c r="I2980" s="10" t="str">
        <f>IF(AND(H2980=1,F2980=$L$4),1,"")</f>
        <v/>
      </c>
      <c r="J2980" s="10" t="str">
        <f t="shared" si="49"/>
        <v/>
      </c>
    </row>
    <row r="2981" spans="5:10" x14ac:dyDescent="0.25">
      <c r="E2981" s="4">
        <v>43617</v>
      </c>
      <c r="F2981">
        <v>806171</v>
      </c>
      <c r="G2981" s="3">
        <v>7872.9827161136873</v>
      </c>
      <c r="H2981" s="10" t="str">
        <f>IF(AND(E2981&gt;=$L$2,SUM($I$1:I2980)&lt;90),1,"")</f>
        <v/>
      </c>
      <c r="I2981" s="10" t="str">
        <f>IF(AND(H2981=1,F2981=$L$4),1,"")</f>
        <v/>
      </c>
      <c r="J2981" s="10" t="str">
        <f t="shared" si="49"/>
        <v/>
      </c>
    </row>
    <row r="2982" spans="5:10" x14ac:dyDescent="0.25">
      <c r="E2982" s="4">
        <v>43617</v>
      </c>
      <c r="F2982">
        <v>806231</v>
      </c>
      <c r="G2982" s="3">
        <v>2688.445228931369</v>
      </c>
      <c r="H2982" s="10" t="str">
        <f>IF(AND(E2982&gt;=$L$2,SUM($I$1:I2981)&lt;90),1,"")</f>
        <v/>
      </c>
      <c r="I2982" s="10" t="str">
        <f>IF(AND(H2982=1,F2982=$L$4),1,"")</f>
        <v/>
      </c>
      <c r="J2982" s="10" t="str">
        <f t="shared" si="49"/>
        <v/>
      </c>
    </row>
    <row r="2983" spans="5:10" x14ac:dyDescent="0.25">
      <c r="E2983" s="4">
        <v>43617</v>
      </c>
      <c r="F2983">
        <v>806436</v>
      </c>
      <c r="G2983" s="3">
        <v>785.56094020344119</v>
      </c>
      <c r="H2983" s="10" t="str">
        <f>IF(AND(E2983&gt;=$L$2,SUM($I$1:I2982)&lt;90),1,"")</f>
        <v/>
      </c>
      <c r="I2983" s="10" t="str">
        <f>IF(AND(H2983=1,F2983=$L$4),1,"")</f>
        <v/>
      </c>
      <c r="J2983" s="10" t="str">
        <f t="shared" si="49"/>
        <v/>
      </c>
    </row>
    <row r="2984" spans="5:10" x14ac:dyDescent="0.25">
      <c r="E2984" s="4">
        <v>43617</v>
      </c>
      <c r="F2984">
        <v>806538</v>
      </c>
      <c r="G2984" s="3">
        <v>1002.8664862622966</v>
      </c>
      <c r="H2984" s="10" t="str">
        <f>IF(AND(E2984&gt;=$L$2,SUM($I$1:I2983)&lt;90),1,"")</f>
        <v/>
      </c>
      <c r="I2984" s="10" t="str">
        <f>IF(AND(H2984=1,F2984=$L$4),1,"")</f>
        <v/>
      </c>
      <c r="J2984" s="10" t="str">
        <f t="shared" si="49"/>
        <v/>
      </c>
    </row>
    <row r="2985" spans="5:10" x14ac:dyDescent="0.25">
      <c r="E2985" s="4">
        <v>43617</v>
      </c>
      <c r="F2985">
        <v>806538</v>
      </c>
      <c r="G2985" s="3">
        <v>153.98922075648261</v>
      </c>
      <c r="H2985" s="10" t="str">
        <f>IF(AND(E2985&gt;=$L$2,SUM($I$1:I2984)&lt;90),1,"")</f>
        <v/>
      </c>
      <c r="I2985" s="10" t="str">
        <f>IF(AND(H2985=1,F2985=$L$4),1,"")</f>
        <v/>
      </c>
      <c r="J2985" s="10" t="str">
        <f t="shared" si="49"/>
        <v/>
      </c>
    </row>
    <row r="2986" spans="5:10" x14ac:dyDescent="0.25">
      <c r="E2986" s="4">
        <v>43617</v>
      </c>
      <c r="F2986">
        <v>807533</v>
      </c>
      <c r="G2986" s="3">
        <v>4399.1101022440607</v>
      </c>
      <c r="H2986" s="10" t="str">
        <f>IF(AND(E2986&gt;=$L$2,SUM($I$1:I2985)&lt;90),1,"")</f>
        <v/>
      </c>
      <c r="I2986" s="10" t="str">
        <f>IF(AND(H2986=1,F2986=$L$4),1,"")</f>
        <v/>
      </c>
      <c r="J2986" s="10" t="str">
        <f t="shared" si="49"/>
        <v/>
      </c>
    </row>
    <row r="2987" spans="5:10" x14ac:dyDescent="0.25">
      <c r="E2987" s="4">
        <v>43617</v>
      </c>
      <c r="F2987">
        <v>807860</v>
      </c>
      <c r="G2987" s="3">
        <v>17478.310776921509</v>
      </c>
      <c r="H2987" s="10" t="str">
        <f>IF(AND(E2987&gt;=$L$2,SUM($I$1:I2986)&lt;90),1,"")</f>
        <v/>
      </c>
      <c r="I2987" s="10" t="str">
        <f>IF(AND(H2987=1,F2987=$L$4),1,"")</f>
        <v/>
      </c>
      <c r="J2987" s="10" t="str">
        <f t="shared" si="49"/>
        <v/>
      </c>
    </row>
    <row r="2988" spans="5:10" x14ac:dyDescent="0.25">
      <c r="E2988" s="4">
        <v>43617</v>
      </c>
      <c r="F2988">
        <v>808036</v>
      </c>
      <c r="G2988" s="3">
        <v>1045.0143020330972</v>
      </c>
      <c r="H2988" s="10" t="str">
        <f>IF(AND(E2988&gt;=$L$2,SUM($I$1:I2987)&lt;90),1,"")</f>
        <v/>
      </c>
      <c r="I2988" s="10" t="str">
        <f>IF(AND(H2988=1,F2988=$L$4),1,"")</f>
        <v/>
      </c>
      <c r="J2988" s="10" t="str">
        <f t="shared" si="49"/>
        <v/>
      </c>
    </row>
    <row r="2989" spans="5:10" x14ac:dyDescent="0.25">
      <c r="E2989" s="4">
        <v>43617</v>
      </c>
      <c r="F2989">
        <v>808036</v>
      </c>
      <c r="G2989" s="3">
        <v>809.73444320164003</v>
      </c>
      <c r="H2989" s="10" t="str">
        <f>IF(AND(E2989&gt;=$L$2,SUM($I$1:I2988)&lt;90),1,"")</f>
        <v/>
      </c>
      <c r="I2989" s="10" t="str">
        <f>IF(AND(H2989=1,F2989=$L$4),1,"")</f>
        <v/>
      </c>
      <c r="J2989" s="10" t="str">
        <f t="shared" si="49"/>
        <v/>
      </c>
    </row>
    <row r="2990" spans="5:10" x14ac:dyDescent="0.25">
      <c r="E2990" s="4">
        <v>43617</v>
      </c>
      <c r="F2990">
        <v>809000</v>
      </c>
      <c r="G2990" s="3">
        <v>2266.1657396322607</v>
      </c>
      <c r="H2990" s="10" t="str">
        <f>IF(AND(E2990&gt;=$L$2,SUM($I$1:I2989)&lt;90),1,"")</f>
        <v/>
      </c>
      <c r="I2990" s="10" t="str">
        <f>IF(AND(H2990=1,F2990=$L$4),1,"")</f>
        <v/>
      </c>
      <c r="J2990" s="10" t="str">
        <f t="shared" si="49"/>
        <v/>
      </c>
    </row>
    <row r="2991" spans="5:10" x14ac:dyDescent="0.25">
      <c r="E2991" s="4">
        <v>43617</v>
      </c>
      <c r="F2991">
        <v>809427</v>
      </c>
      <c r="G2991" s="3">
        <v>2048.1145100094645</v>
      </c>
      <c r="H2991" s="10" t="str">
        <f>IF(AND(E2991&gt;=$L$2,SUM($I$1:I2990)&lt;90),1,"")</f>
        <v/>
      </c>
      <c r="I2991" s="10" t="str">
        <f>IF(AND(H2991=1,F2991=$L$4),1,"")</f>
        <v/>
      </c>
      <c r="J2991" s="10" t="str">
        <f t="shared" si="49"/>
        <v/>
      </c>
    </row>
    <row r="2992" spans="5:10" x14ac:dyDescent="0.25">
      <c r="E2992" s="4">
        <v>43617</v>
      </c>
      <c r="F2992">
        <v>809427</v>
      </c>
      <c r="G2992" s="3">
        <v>14196.067709379226</v>
      </c>
      <c r="H2992" s="10" t="str">
        <f>IF(AND(E2992&gt;=$L$2,SUM($I$1:I2991)&lt;90),1,"")</f>
        <v/>
      </c>
      <c r="I2992" s="10" t="str">
        <f>IF(AND(H2992=1,F2992=$L$4),1,"")</f>
        <v/>
      </c>
      <c r="J2992" s="10" t="str">
        <f t="shared" si="49"/>
        <v/>
      </c>
    </row>
    <row r="2993" spans="5:10" x14ac:dyDescent="0.25">
      <c r="E2993" s="4">
        <v>43617</v>
      </c>
      <c r="F2993">
        <v>809455</v>
      </c>
      <c r="G2993" s="3">
        <v>5661.3186542816948</v>
      </c>
      <c r="H2993" s="10" t="str">
        <f>IF(AND(E2993&gt;=$L$2,SUM($I$1:I2992)&lt;90),1,"")</f>
        <v/>
      </c>
      <c r="I2993" s="10" t="str">
        <f>IF(AND(H2993=1,F2993=$L$4),1,"")</f>
        <v/>
      </c>
      <c r="J2993" s="10" t="str">
        <f t="shared" si="49"/>
        <v/>
      </c>
    </row>
    <row r="2994" spans="5:10" x14ac:dyDescent="0.25">
      <c r="E2994" s="4">
        <v>43617</v>
      </c>
      <c r="F2994">
        <v>809528</v>
      </c>
      <c r="G2994" s="3">
        <v>5684.0453085737399</v>
      </c>
      <c r="H2994" s="10" t="str">
        <f>IF(AND(E2994&gt;=$L$2,SUM($I$1:I2993)&lt;90),1,"")</f>
        <v/>
      </c>
      <c r="I2994" s="10" t="str">
        <f>IF(AND(H2994=1,F2994=$L$4),1,"")</f>
        <v/>
      </c>
      <c r="J2994" s="10" t="str">
        <f t="shared" si="49"/>
        <v/>
      </c>
    </row>
    <row r="2995" spans="5:10" x14ac:dyDescent="0.25">
      <c r="E2995" s="4">
        <v>43617</v>
      </c>
      <c r="F2995">
        <v>809557</v>
      </c>
      <c r="G2995" s="3">
        <v>3613.0483297961819</v>
      </c>
      <c r="H2995" s="10" t="str">
        <f>IF(AND(E2995&gt;=$L$2,SUM($I$1:I2994)&lt;90),1,"")</f>
        <v/>
      </c>
      <c r="I2995" s="10" t="str">
        <f>IF(AND(H2995=1,F2995=$L$4),1,"")</f>
        <v/>
      </c>
      <c r="J2995" s="10" t="str">
        <f t="shared" si="49"/>
        <v/>
      </c>
    </row>
    <row r="2996" spans="5:10" x14ac:dyDescent="0.25">
      <c r="E2996" s="4">
        <v>43617</v>
      </c>
      <c r="F2996">
        <v>810082</v>
      </c>
      <c r="G2996" s="3">
        <v>7872.4039766312271</v>
      </c>
      <c r="H2996" s="10" t="str">
        <f>IF(AND(E2996&gt;=$L$2,SUM($I$1:I2995)&lt;90),1,"")</f>
        <v/>
      </c>
      <c r="I2996" s="10" t="str">
        <f>IF(AND(H2996=1,F2996=$L$4),1,"")</f>
        <v/>
      </c>
      <c r="J2996" s="10" t="str">
        <f t="shared" si="49"/>
        <v/>
      </c>
    </row>
    <row r="2997" spans="5:10" x14ac:dyDescent="0.25">
      <c r="E2997" s="4">
        <v>43617</v>
      </c>
      <c r="F2997">
        <v>810254</v>
      </c>
      <c r="G2997" s="3">
        <v>4320.2679773641157</v>
      </c>
      <c r="H2997" s="10" t="str">
        <f>IF(AND(E2997&gt;=$L$2,SUM($I$1:I2996)&lt;90),1,"")</f>
        <v/>
      </c>
      <c r="I2997" s="10" t="str">
        <f>IF(AND(H2997=1,F2997=$L$4),1,"")</f>
        <v/>
      </c>
      <c r="J2997" s="10" t="str">
        <f t="shared" si="49"/>
        <v/>
      </c>
    </row>
    <row r="2998" spans="5:10" x14ac:dyDescent="0.25">
      <c r="E2998" s="4">
        <v>43617</v>
      </c>
      <c r="F2998">
        <v>810496</v>
      </c>
      <c r="G2998" s="3">
        <v>3951.3772053220791</v>
      </c>
      <c r="H2998" s="10" t="str">
        <f>IF(AND(E2998&gt;=$L$2,SUM($I$1:I2997)&lt;90),1,"")</f>
        <v/>
      </c>
      <c r="I2998" s="10" t="str">
        <f>IF(AND(H2998=1,F2998=$L$4),1,"")</f>
        <v/>
      </c>
      <c r="J2998" s="10" t="str">
        <f t="shared" si="49"/>
        <v/>
      </c>
    </row>
    <row r="2999" spans="5:10" x14ac:dyDescent="0.25">
      <c r="E2999" s="4">
        <v>43617</v>
      </c>
      <c r="F2999">
        <v>810514</v>
      </c>
      <c r="G2999" s="3">
        <v>4123.2183131914126</v>
      </c>
      <c r="H2999" s="10" t="str">
        <f>IF(AND(E2999&gt;=$L$2,SUM($I$1:I2998)&lt;90),1,"")</f>
        <v/>
      </c>
      <c r="I2999" s="10" t="str">
        <f>IF(AND(H2999=1,F2999=$L$4),1,"")</f>
        <v/>
      </c>
      <c r="J2999" s="10" t="str">
        <f t="shared" si="49"/>
        <v/>
      </c>
    </row>
    <row r="3000" spans="5:10" x14ac:dyDescent="0.25">
      <c r="E3000" s="4">
        <v>43617</v>
      </c>
      <c r="F3000">
        <v>810749</v>
      </c>
      <c r="G3000" s="3">
        <v>6537.6749155989964</v>
      </c>
      <c r="H3000" s="10" t="str">
        <f>IF(AND(E3000&gt;=$L$2,SUM($I$1:I2999)&lt;90),1,"")</f>
        <v/>
      </c>
      <c r="I3000" s="10" t="str">
        <f>IF(AND(H3000=1,F3000=$L$4),1,"")</f>
        <v/>
      </c>
      <c r="J3000" s="10" t="str">
        <f t="shared" si="49"/>
        <v/>
      </c>
    </row>
    <row r="3001" spans="5:10" x14ac:dyDescent="0.25">
      <c r="E3001" s="4">
        <v>43617</v>
      </c>
      <c r="F3001">
        <v>810749</v>
      </c>
      <c r="G3001" s="3">
        <v>20816.958684792924</v>
      </c>
      <c r="H3001" s="10" t="str">
        <f>IF(AND(E3001&gt;=$L$2,SUM($I$1:I3000)&lt;90),1,"")</f>
        <v/>
      </c>
      <c r="I3001" s="10" t="str">
        <f>IF(AND(H3001=1,F3001=$L$4),1,"")</f>
        <v/>
      </c>
      <c r="J3001" s="10" t="str">
        <f t="shared" si="49"/>
        <v/>
      </c>
    </row>
    <row r="3002" spans="5:10" x14ac:dyDescent="0.25">
      <c r="E3002" s="4">
        <v>43617</v>
      </c>
      <c r="F3002">
        <v>810963</v>
      </c>
      <c r="G3002" s="3">
        <v>7391.2154857807982</v>
      </c>
      <c r="H3002" s="10" t="str">
        <f>IF(AND(E3002&gt;=$L$2,SUM($I$1:I3001)&lt;90),1,"")</f>
        <v/>
      </c>
      <c r="I3002" s="10" t="str">
        <f>IF(AND(H3002=1,F3002=$L$4),1,"")</f>
        <v/>
      </c>
      <c r="J3002" s="10" t="str">
        <f t="shared" si="49"/>
        <v/>
      </c>
    </row>
    <row r="3003" spans="5:10" x14ac:dyDescent="0.25">
      <c r="E3003" s="4">
        <v>43617</v>
      </c>
      <c r="F3003">
        <v>811174</v>
      </c>
      <c r="G3003" s="3">
        <v>875.05409748176407</v>
      </c>
      <c r="H3003" s="10" t="str">
        <f>IF(AND(E3003&gt;=$L$2,SUM($I$1:I3002)&lt;90),1,"")</f>
        <v/>
      </c>
      <c r="I3003" s="10" t="str">
        <f>IF(AND(H3003=1,F3003=$L$4),1,"")</f>
        <v/>
      </c>
      <c r="J3003" s="10" t="str">
        <f t="shared" si="49"/>
        <v/>
      </c>
    </row>
    <row r="3004" spans="5:10" x14ac:dyDescent="0.25">
      <c r="E3004" s="4">
        <v>43647</v>
      </c>
      <c r="F3004">
        <v>802687</v>
      </c>
      <c r="G3004" s="3">
        <v>2379.21</v>
      </c>
      <c r="H3004" s="10" t="str">
        <f>IF(AND(E3004&gt;=$L$2,SUM($I$1:I3003)&lt;90),1,"")</f>
        <v/>
      </c>
      <c r="I3004" s="10" t="str">
        <f>IF(AND(H3004=1,F3004=$L$4),1,"")</f>
        <v/>
      </c>
      <c r="J3004" s="10" t="str">
        <f t="shared" si="49"/>
        <v/>
      </c>
    </row>
    <row r="3005" spans="5:10" x14ac:dyDescent="0.25">
      <c r="E3005" s="4">
        <v>43647</v>
      </c>
      <c r="F3005">
        <v>802694</v>
      </c>
      <c r="G3005" s="3">
        <v>1454.4</v>
      </c>
      <c r="H3005" s="10" t="str">
        <f>IF(AND(E3005&gt;=$L$2,SUM($I$1:I3004)&lt;90),1,"")</f>
        <v/>
      </c>
      <c r="I3005" s="10" t="str">
        <f>IF(AND(H3005=1,F3005=$L$4),1,"")</f>
        <v/>
      </c>
      <c r="J3005" s="10" t="str">
        <f t="shared" si="49"/>
        <v/>
      </c>
    </row>
    <row r="3006" spans="5:10" x14ac:dyDescent="0.25">
      <c r="E3006" s="4">
        <v>43647</v>
      </c>
      <c r="F3006">
        <v>802726</v>
      </c>
      <c r="G3006" s="3">
        <v>1668.32</v>
      </c>
      <c r="H3006" s="10" t="str">
        <f>IF(AND(E3006&gt;=$L$2,SUM($I$1:I3005)&lt;90),1,"")</f>
        <v/>
      </c>
      <c r="I3006" s="10" t="str">
        <f>IF(AND(H3006=1,F3006=$L$4),1,"")</f>
        <v/>
      </c>
      <c r="J3006" s="10" t="str">
        <f t="shared" si="49"/>
        <v/>
      </c>
    </row>
    <row r="3007" spans="5:10" x14ac:dyDescent="0.25">
      <c r="E3007" s="4">
        <v>43647</v>
      </c>
      <c r="F3007">
        <v>804429</v>
      </c>
      <c r="G3007" s="3">
        <v>7635.098246231285</v>
      </c>
      <c r="H3007" s="10" t="str">
        <f>IF(AND(E3007&gt;=$L$2,SUM($I$1:I3006)&lt;90),1,"")</f>
        <v/>
      </c>
      <c r="I3007" s="10" t="str">
        <f>IF(AND(H3007=1,F3007=$L$4),1,"")</f>
        <v/>
      </c>
      <c r="J3007" s="10" t="str">
        <f t="shared" si="49"/>
        <v/>
      </c>
    </row>
    <row r="3008" spans="5:10" x14ac:dyDescent="0.25">
      <c r="E3008" s="4">
        <v>43647</v>
      </c>
      <c r="F3008">
        <v>804429</v>
      </c>
      <c r="G3008" s="3">
        <v>4388.4762115495059</v>
      </c>
      <c r="H3008" s="10" t="str">
        <f>IF(AND(E3008&gt;=$L$2,SUM($I$1:I3007)&lt;90),1,"")</f>
        <v/>
      </c>
      <c r="I3008" s="10" t="str">
        <f>IF(AND(H3008=1,F3008=$L$4),1,"")</f>
        <v/>
      </c>
      <c r="J3008" s="10" t="str">
        <f t="shared" si="49"/>
        <v/>
      </c>
    </row>
    <row r="3009" spans="5:10" x14ac:dyDescent="0.25">
      <c r="E3009" s="4">
        <v>43647</v>
      </c>
      <c r="F3009">
        <v>804460</v>
      </c>
      <c r="G3009" s="3">
        <v>14867.208093282479</v>
      </c>
      <c r="H3009" s="10" t="str">
        <f>IF(AND(E3009&gt;=$L$2,SUM($I$1:I3008)&lt;90),1,"")</f>
        <v/>
      </c>
      <c r="I3009" s="10" t="str">
        <f>IF(AND(H3009=1,F3009=$L$4),1,"")</f>
        <v/>
      </c>
      <c r="J3009" s="10" t="str">
        <f t="shared" si="49"/>
        <v/>
      </c>
    </row>
    <row r="3010" spans="5:10" x14ac:dyDescent="0.25">
      <c r="E3010" s="4">
        <v>43647</v>
      </c>
      <c r="F3010">
        <v>804460</v>
      </c>
      <c r="G3010" s="3">
        <v>32158.780971605669</v>
      </c>
      <c r="H3010" s="10" t="str">
        <f>IF(AND(E3010&gt;=$L$2,SUM($I$1:I3009)&lt;90),1,"")</f>
        <v/>
      </c>
      <c r="I3010" s="10" t="str">
        <f>IF(AND(H3010=1,F3010=$L$4),1,"")</f>
        <v/>
      </c>
      <c r="J3010" s="10" t="str">
        <f t="shared" si="49"/>
        <v/>
      </c>
    </row>
    <row r="3011" spans="5:10" x14ac:dyDescent="0.25">
      <c r="E3011" s="4">
        <v>43647</v>
      </c>
      <c r="F3011">
        <v>804519</v>
      </c>
      <c r="G3011" s="3">
        <v>31274.824701137641</v>
      </c>
      <c r="H3011" s="10" t="str">
        <f>IF(AND(E3011&gt;=$L$2,SUM($I$1:I3010)&lt;90),1,"")</f>
        <v/>
      </c>
      <c r="I3011" s="10" t="str">
        <f>IF(AND(H3011=1,F3011=$L$4),1,"")</f>
        <v/>
      </c>
      <c r="J3011" s="10" t="str">
        <f t="shared" ref="J3011:J3074" si="50">IF(AND(H3011=1,I3011=1),ROW(),"")</f>
        <v/>
      </c>
    </row>
    <row r="3012" spans="5:10" x14ac:dyDescent="0.25">
      <c r="E3012" s="4">
        <v>43647</v>
      </c>
      <c r="F3012">
        <v>804519</v>
      </c>
      <c r="G3012" s="3">
        <v>835.72612810689725</v>
      </c>
      <c r="H3012" s="10" t="str">
        <f>IF(AND(E3012&gt;=$L$2,SUM($I$1:I3011)&lt;90),1,"")</f>
        <v/>
      </c>
      <c r="I3012" s="10" t="str">
        <f>IF(AND(H3012=1,F3012=$L$4),1,"")</f>
        <v/>
      </c>
      <c r="J3012" s="10" t="str">
        <f t="shared" si="50"/>
        <v/>
      </c>
    </row>
    <row r="3013" spans="5:10" x14ac:dyDescent="0.25">
      <c r="E3013" s="4">
        <v>43647</v>
      </c>
      <c r="F3013">
        <v>804729</v>
      </c>
      <c r="G3013" s="3">
        <v>4775.1397077045985</v>
      </c>
      <c r="H3013" s="10" t="str">
        <f>IF(AND(E3013&gt;=$L$2,SUM($I$1:I3012)&lt;90),1,"")</f>
        <v/>
      </c>
      <c r="I3013" s="10" t="str">
        <f>IF(AND(H3013=1,F3013=$L$4),1,"")</f>
        <v/>
      </c>
      <c r="J3013" s="10" t="str">
        <f t="shared" si="50"/>
        <v/>
      </c>
    </row>
    <row r="3014" spans="5:10" x14ac:dyDescent="0.25">
      <c r="E3014" s="4">
        <v>43647</v>
      </c>
      <c r="F3014">
        <v>804729</v>
      </c>
      <c r="G3014" s="3">
        <v>6594.4051260256201</v>
      </c>
      <c r="H3014" s="10" t="str">
        <f>IF(AND(E3014&gt;=$L$2,SUM($I$1:I3013)&lt;90),1,"")</f>
        <v/>
      </c>
      <c r="I3014" s="10" t="str">
        <f>IF(AND(H3014=1,F3014=$L$4),1,"")</f>
        <v/>
      </c>
      <c r="J3014" s="10" t="str">
        <f t="shared" si="50"/>
        <v/>
      </c>
    </row>
    <row r="3015" spans="5:10" x14ac:dyDescent="0.25">
      <c r="E3015" s="4">
        <v>43647</v>
      </c>
      <c r="F3015">
        <v>804767</v>
      </c>
      <c r="G3015" s="3">
        <v>2732.459823478478</v>
      </c>
      <c r="H3015" s="10" t="str">
        <f>IF(AND(E3015&gt;=$L$2,SUM($I$1:I3014)&lt;90),1,"")</f>
        <v/>
      </c>
      <c r="I3015" s="10" t="str">
        <f>IF(AND(H3015=1,F3015=$L$4),1,"")</f>
        <v/>
      </c>
      <c r="J3015" s="10" t="str">
        <f t="shared" si="50"/>
        <v/>
      </c>
    </row>
    <row r="3016" spans="5:10" x14ac:dyDescent="0.25">
      <c r="E3016" s="4">
        <v>43647</v>
      </c>
      <c r="F3016">
        <v>805349</v>
      </c>
      <c r="G3016" s="3">
        <v>7408.0165114369775</v>
      </c>
      <c r="H3016" s="10" t="str">
        <f>IF(AND(E3016&gt;=$L$2,SUM($I$1:I3015)&lt;90),1,"")</f>
        <v/>
      </c>
      <c r="I3016" s="10" t="str">
        <f>IF(AND(H3016=1,F3016=$L$4),1,"")</f>
        <v/>
      </c>
      <c r="J3016" s="10" t="str">
        <f t="shared" si="50"/>
        <v/>
      </c>
    </row>
    <row r="3017" spans="5:10" x14ac:dyDescent="0.25">
      <c r="E3017" s="4">
        <v>43647</v>
      </c>
      <c r="F3017">
        <v>805385</v>
      </c>
      <c r="G3017" s="3">
        <v>8607.0467441682995</v>
      </c>
      <c r="H3017" s="10" t="str">
        <f>IF(AND(E3017&gt;=$L$2,SUM($I$1:I3016)&lt;90),1,"")</f>
        <v/>
      </c>
      <c r="I3017" s="10" t="str">
        <f>IF(AND(H3017=1,F3017=$L$4),1,"")</f>
        <v/>
      </c>
      <c r="J3017" s="10" t="str">
        <f t="shared" si="50"/>
        <v/>
      </c>
    </row>
    <row r="3018" spans="5:10" x14ac:dyDescent="0.25">
      <c r="E3018" s="4">
        <v>43647</v>
      </c>
      <c r="F3018">
        <v>805877</v>
      </c>
      <c r="G3018" s="3">
        <v>300.31598321823321</v>
      </c>
      <c r="H3018" s="10" t="str">
        <f>IF(AND(E3018&gt;=$L$2,SUM($I$1:I3017)&lt;90),1,"")</f>
        <v/>
      </c>
      <c r="I3018" s="10" t="str">
        <f>IF(AND(H3018=1,F3018=$L$4),1,"")</f>
        <v/>
      </c>
      <c r="J3018" s="10" t="str">
        <f t="shared" si="50"/>
        <v/>
      </c>
    </row>
    <row r="3019" spans="5:10" x14ac:dyDescent="0.25">
      <c r="E3019" s="4">
        <v>43647</v>
      </c>
      <c r="F3019">
        <v>805877</v>
      </c>
      <c r="G3019" s="3">
        <v>151.89160962947054</v>
      </c>
      <c r="H3019" s="10" t="str">
        <f>IF(AND(E3019&gt;=$L$2,SUM($I$1:I3018)&lt;90),1,"")</f>
        <v/>
      </c>
      <c r="I3019" s="10" t="str">
        <f>IF(AND(H3019=1,F3019=$L$4),1,"")</f>
        <v/>
      </c>
      <c r="J3019" s="10" t="str">
        <f t="shared" si="50"/>
        <v/>
      </c>
    </row>
    <row r="3020" spans="5:10" x14ac:dyDescent="0.25">
      <c r="E3020" s="4">
        <v>43647</v>
      </c>
      <c r="F3020">
        <v>805961</v>
      </c>
      <c r="G3020" s="3">
        <v>45011.747183957443</v>
      </c>
      <c r="H3020" s="10" t="str">
        <f>IF(AND(E3020&gt;=$L$2,SUM($I$1:I3019)&lt;90),1,"")</f>
        <v/>
      </c>
      <c r="I3020" s="10" t="str">
        <f>IF(AND(H3020=1,F3020=$L$4),1,"")</f>
        <v/>
      </c>
      <c r="J3020" s="10" t="str">
        <f t="shared" si="50"/>
        <v/>
      </c>
    </row>
    <row r="3021" spans="5:10" x14ac:dyDescent="0.25">
      <c r="E3021" s="4">
        <v>43647</v>
      </c>
      <c r="F3021">
        <v>805961</v>
      </c>
      <c r="G3021" s="3">
        <v>19583.004722598042</v>
      </c>
      <c r="H3021" s="10" t="str">
        <f>IF(AND(E3021&gt;=$L$2,SUM($I$1:I3020)&lt;90),1,"")</f>
        <v/>
      </c>
      <c r="I3021" s="10" t="str">
        <f>IF(AND(H3021=1,F3021=$L$4),1,"")</f>
        <v/>
      </c>
      <c r="J3021" s="10" t="str">
        <f t="shared" si="50"/>
        <v/>
      </c>
    </row>
    <row r="3022" spans="5:10" x14ac:dyDescent="0.25">
      <c r="E3022" s="4">
        <v>43647</v>
      </c>
      <c r="F3022">
        <v>805994</v>
      </c>
      <c r="G3022" s="3">
        <v>619.61286117213626</v>
      </c>
      <c r="H3022" s="10" t="str">
        <f>IF(AND(E3022&gt;=$L$2,SUM($I$1:I3021)&lt;90),1,"")</f>
        <v/>
      </c>
      <c r="I3022" s="10" t="str">
        <f>IF(AND(H3022=1,F3022=$L$4),1,"")</f>
        <v/>
      </c>
      <c r="J3022" s="10" t="str">
        <f t="shared" si="50"/>
        <v/>
      </c>
    </row>
    <row r="3023" spans="5:10" x14ac:dyDescent="0.25">
      <c r="E3023" s="4">
        <v>43647</v>
      </c>
      <c r="F3023">
        <v>806013</v>
      </c>
      <c r="G3023" s="3">
        <v>5282.8119642675993</v>
      </c>
      <c r="H3023" s="10" t="str">
        <f>IF(AND(E3023&gt;=$L$2,SUM($I$1:I3022)&lt;90),1,"")</f>
        <v/>
      </c>
      <c r="I3023" s="10" t="str">
        <f>IF(AND(H3023=1,F3023=$L$4),1,"")</f>
        <v/>
      </c>
      <c r="J3023" s="10" t="str">
        <f t="shared" si="50"/>
        <v/>
      </c>
    </row>
    <row r="3024" spans="5:10" x14ac:dyDescent="0.25">
      <c r="E3024" s="4">
        <v>43647</v>
      </c>
      <c r="F3024">
        <v>806013</v>
      </c>
      <c r="G3024" s="3">
        <v>31062.467606580314</v>
      </c>
      <c r="H3024" s="10" t="str">
        <f>IF(AND(E3024&gt;=$L$2,SUM($I$1:I3023)&lt;90),1,"")</f>
        <v/>
      </c>
      <c r="I3024" s="10" t="str">
        <f>IF(AND(H3024=1,F3024=$L$4),1,"")</f>
        <v/>
      </c>
      <c r="J3024" s="10" t="str">
        <f t="shared" si="50"/>
        <v/>
      </c>
    </row>
    <row r="3025" spans="5:10" x14ac:dyDescent="0.25">
      <c r="E3025" s="4">
        <v>43647</v>
      </c>
      <c r="F3025">
        <v>806014</v>
      </c>
      <c r="G3025" s="3">
        <v>2879.3172730873057</v>
      </c>
      <c r="H3025" s="10" t="str">
        <f>IF(AND(E3025&gt;=$L$2,SUM($I$1:I3024)&lt;90),1,"")</f>
        <v/>
      </c>
      <c r="I3025" s="10" t="str">
        <f>IF(AND(H3025=1,F3025=$L$4),1,"")</f>
        <v/>
      </c>
      <c r="J3025" s="10" t="str">
        <f t="shared" si="50"/>
        <v/>
      </c>
    </row>
    <row r="3026" spans="5:10" x14ac:dyDescent="0.25">
      <c r="E3026" s="4">
        <v>43647</v>
      </c>
      <c r="F3026">
        <v>806028</v>
      </c>
      <c r="G3026" s="3">
        <v>8554.8715095172629</v>
      </c>
      <c r="H3026" s="10" t="str">
        <f>IF(AND(E3026&gt;=$L$2,SUM($I$1:I3025)&lt;90),1,"")</f>
        <v/>
      </c>
      <c r="I3026" s="10" t="str">
        <f>IF(AND(H3026=1,F3026=$L$4),1,"")</f>
        <v/>
      </c>
      <c r="J3026" s="10" t="str">
        <f t="shared" si="50"/>
        <v/>
      </c>
    </row>
    <row r="3027" spans="5:10" x14ac:dyDescent="0.25">
      <c r="E3027" s="4">
        <v>43647</v>
      </c>
      <c r="F3027">
        <v>806028</v>
      </c>
      <c r="G3027" s="3">
        <v>22124.733225029504</v>
      </c>
      <c r="H3027" s="10" t="str">
        <f>IF(AND(E3027&gt;=$L$2,SUM($I$1:I3026)&lt;90),1,"")</f>
        <v/>
      </c>
      <c r="I3027" s="10" t="str">
        <f>IF(AND(H3027=1,F3027=$L$4),1,"")</f>
        <v/>
      </c>
      <c r="J3027" s="10" t="str">
        <f t="shared" si="50"/>
        <v/>
      </c>
    </row>
    <row r="3028" spans="5:10" x14ac:dyDescent="0.25">
      <c r="E3028" s="4">
        <v>43647</v>
      </c>
      <c r="F3028">
        <v>806171</v>
      </c>
      <c r="G3028" s="3">
        <v>3494.973929033506</v>
      </c>
      <c r="H3028" s="10" t="str">
        <f>IF(AND(E3028&gt;=$L$2,SUM($I$1:I3027)&lt;90),1,"")</f>
        <v/>
      </c>
      <c r="I3028" s="10" t="str">
        <f>IF(AND(H3028=1,F3028=$L$4),1,"")</f>
        <v/>
      </c>
      <c r="J3028" s="10" t="str">
        <f t="shared" si="50"/>
        <v/>
      </c>
    </row>
    <row r="3029" spans="5:10" x14ac:dyDescent="0.25">
      <c r="E3029" s="4">
        <v>43647</v>
      </c>
      <c r="F3029">
        <v>806171</v>
      </c>
      <c r="G3029" s="3">
        <v>2523.9255789147514</v>
      </c>
      <c r="H3029" s="10" t="str">
        <f>IF(AND(E3029&gt;=$L$2,SUM($I$1:I3028)&lt;90),1,"")</f>
        <v/>
      </c>
      <c r="I3029" s="10" t="str">
        <f>IF(AND(H3029=1,F3029=$L$4),1,"")</f>
        <v/>
      </c>
      <c r="J3029" s="10" t="str">
        <f t="shared" si="50"/>
        <v/>
      </c>
    </row>
    <row r="3030" spans="5:10" x14ac:dyDescent="0.25">
      <c r="E3030" s="4">
        <v>43647</v>
      </c>
      <c r="F3030">
        <v>806231</v>
      </c>
      <c r="G3030" s="3">
        <v>962.39137295301259</v>
      </c>
      <c r="H3030" s="10" t="str">
        <f>IF(AND(E3030&gt;=$L$2,SUM($I$1:I3029)&lt;90),1,"")</f>
        <v/>
      </c>
      <c r="I3030" s="10" t="str">
        <f>IF(AND(H3030=1,F3030=$L$4),1,"")</f>
        <v/>
      </c>
      <c r="J3030" s="10" t="str">
        <f t="shared" si="50"/>
        <v/>
      </c>
    </row>
    <row r="3031" spans="5:10" x14ac:dyDescent="0.25">
      <c r="E3031" s="4">
        <v>43647</v>
      </c>
      <c r="F3031">
        <v>806436</v>
      </c>
      <c r="G3031" s="3">
        <v>397.89867447930874</v>
      </c>
      <c r="H3031" s="10" t="str">
        <f>IF(AND(E3031&gt;=$L$2,SUM($I$1:I3030)&lt;90),1,"")</f>
        <v/>
      </c>
      <c r="I3031" s="10" t="str">
        <f>IF(AND(H3031=1,F3031=$L$4),1,"")</f>
        <v/>
      </c>
      <c r="J3031" s="10" t="str">
        <f t="shared" si="50"/>
        <v/>
      </c>
    </row>
    <row r="3032" spans="5:10" x14ac:dyDescent="0.25">
      <c r="E3032" s="4">
        <v>43647</v>
      </c>
      <c r="F3032">
        <v>806538</v>
      </c>
      <c r="G3032" s="3">
        <v>1080.6552381620281</v>
      </c>
      <c r="H3032" s="10" t="str">
        <f>IF(AND(E3032&gt;=$L$2,SUM($I$1:I3031)&lt;90),1,"")</f>
        <v/>
      </c>
      <c r="I3032" s="10" t="str">
        <f>IF(AND(H3032=1,F3032=$L$4),1,"")</f>
        <v/>
      </c>
      <c r="J3032" s="10" t="str">
        <f t="shared" si="50"/>
        <v/>
      </c>
    </row>
    <row r="3033" spans="5:10" x14ac:dyDescent="0.25">
      <c r="E3033" s="4">
        <v>43647</v>
      </c>
      <c r="F3033">
        <v>807533</v>
      </c>
      <c r="G3033" s="3">
        <v>4419.2257055387327</v>
      </c>
      <c r="H3033" s="10" t="str">
        <f>IF(AND(E3033&gt;=$L$2,SUM($I$1:I3032)&lt;90),1,"")</f>
        <v/>
      </c>
      <c r="I3033" s="10" t="str">
        <f>IF(AND(H3033=1,F3033=$L$4),1,"")</f>
        <v/>
      </c>
      <c r="J3033" s="10" t="str">
        <f t="shared" si="50"/>
        <v/>
      </c>
    </row>
    <row r="3034" spans="5:10" x14ac:dyDescent="0.25">
      <c r="E3034" s="4">
        <v>43647</v>
      </c>
      <c r="F3034">
        <v>807860</v>
      </c>
      <c r="G3034" s="3">
        <v>9105.2285533634677</v>
      </c>
      <c r="H3034" s="10" t="str">
        <f>IF(AND(E3034&gt;=$L$2,SUM($I$1:I3033)&lt;90),1,"")</f>
        <v/>
      </c>
      <c r="I3034" s="10" t="str">
        <f>IF(AND(H3034=1,F3034=$L$4),1,"")</f>
        <v/>
      </c>
      <c r="J3034" s="10" t="str">
        <f t="shared" si="50"/>
        <v/>
      </c>
    </row>
    <row r="3035" spans="5:10" x14ac:dyDescent="0.25">
      <c r="E3035" s="4">
        <v>43647</v>
      </c>
      <c r="F3035">
        <v>808036</v>
      </c>
      <c r="G3035" s="3">
        <v>302.42744106353604</v>
      </c>
      <c r="H3035" s="10" t="str">
        <f>IF(AND(E3035&gt;=$L$2,SUM($I$1:I3034)&lt;90),1,"")</f>
        <v/>
      </c>
      <c r="I3035" s="10" t="str">
        <f>IF(AND(H3035=1,F3035=$L$4),1,"")</f>
        <v/>
      </c>
      <c r="J3035" s="10" t="str">
        <f t="shared" si="50"/>
        <v/>
      </c>
    </row>
    <row r="3036" spans="5:10" x14ac:dyDescent="0.25">
      <c r="E3036" s="4">
        <v>43647</v>
      </c>
      <c r="F3036">
        <v>808036</v>
      </c>
      <c r="G3036" s="3">
        <v>1418.3884769862334</v>
      </c>
      <c r="H3036" s="10" t="str">
        <f>IF(AND(E3036&gt;=$L$2,SUM($I$1:I3035)&lt;90),1,"")</f>
        <v/>
      </c>
      <c r="I3036" s="10" t="str">
        <f>IF(AND(H3036=1,F3036=$L$4),1,"")</f>
        <v/>
      </c>
      <c r="J3036" s="10" t="str">
        <f t="shared" si="50"/>
        <v/>
      </c>
    </row>
    <row r="3037" spans="5:10" x14ac:dyDescent="0.25">
      <c r="E3037" s="4">
        <v>43647</v>
      </c>
      <c r="F3037">
        <v>809000</v>
      </c>
      <c r="G3037" s="3">
        <v>2102.0896402313256</v>
      </c>
      <c r="H3037" s="10" t="str">
        <f>IF(AND(E3037&gt;=$L$2,SUM($I$1:I3036)&lt;90),1,"")</f>
        <v/>
      </c>
      <c r="I3037" s="10" t="str">
        <f>IF(AND(H3037=1,F3037=$L$4),1,"")</f>
        <v/>
      </c>
      <c r="J3037" s="10" t="str">
        <f t="shared" si="50"/>
        <v/>
      </c>
    </row>
    <row r="3038" spans="5:10" x14ac:dyDescent="0.25">
      <c r="E3038" s="4">
        <v>43647</v>
      </c>
      <c r="F3038">
        <v>809427</v>
      </c>
      <c r="G3038" s="3">
        <v>324.85334596785793</v>
      </c>
      <c r="H3038" s="10" t="str">
        <f>IF(AND(E3038&gt;=$L$2,SUM($I$1:I3037)&lt;90),1,"")</f>
        <v/>
      </c>
      <c r="I3038" s="10" t="str">
        <f>IF(AND(H3038=1,F3038=$L$4),1,"")</f>
        <v/>
      </c>
      <c r="J3038" s="10" t="str">
        <f t="shared" si="50"/>
        <v/>
      </c>
    </row>
    <row r="3039" spans="5:10" x14ac:dyDescent="0.25">
      <c r="E3039" s="4">
        <v>43647</v>
      </c>
      <c r="F3039">
        <v>809427</v>
      </c>
      <c r="G3039" s="3">
        <v>9493.3922958823259</v>
      </c>
      <c r="H3039" s="10" t="str">
        <f>IF(AND(E3039&gt;=$L$2,SUM($I$1:I3038)&lt;90),1,"")</f>
        <v/>
      </c>
      <c r="I3039" s="10" t="str">
        <f>IF(AND(H3039=1,F3039=$L$4),1,"")</f>
        <v/>
      </c>
      <c r="J3039" s="10" t="str">
        <f t="shared" si="50"/>
        <v/>
      </c>
    </row>
    <row r="3040" spans="5:10" x14ac:dyDescent="0.25">
      <c r="E3040" s="4">
        <v>43647</v>
      </c>
      <c r="F3040">
        <v>809455</v>
      </c>
      <c r="G3040" s="3">
        <v>11609.406444956623</v>
      </c>
      <c r="H3040" s="10" t="str">
        <f>IF(AND(E3040&gt;=$L$2,SUM($I$1:I3039)&lt;90),1,"")</f>
        <v/>
      </c>
      <c r="I3040" s="10" t="str">
        <f>IF(AND(H3040=1,F3040=$L$4),1,"")</f>
        <v/>
      </c>
      <c r="J3040" s="10" t="str">
        <f t="shared" si="50"/>
        <v/>
      </c>
    </row>
    <row r="3041" spans="5:10" x14ac:dyDescent="0.25">
      <c r="E3041" s="4">
        <v>43647</v>
      </c>
      <c r="F3041">
        <v>809528</v>
      </c>
      <c r="G3041" s="3">
        <v>4332.0669482718358</v>
      </c>
      <c r="H3041" s="10" t="str">
        <f>IF(AND(E3041&gt;=$L$2,SUM($I$1:I3040)&lt;90),1,"")</f>
        <v/>
      </c>
      <c r="I3041" s="10" t="str">
        <f>IF(AND(H3041=1,F3041=$L$4),1,"")</f>
        <v/>
      </c>
      <c r="J3041" s="10" t="str">
        <f t="shared" si="50"/>
        <v/>
      </c>
    </row>
    <row r="3042" spans="5:10" x14ac:dyDescent="0.25">
      <c r="E3042" s="4">
        <v>43647</v>
      </c>
      <c r="F3042">
        <v>809557</v>
      </c>
      <c r="G3042" s="3">
        <v>1001.5644724513945</v>
      </c>
      <c r="H3042" s="10" t="str">
        <f>IF(AND(E3042&gt;=$L$2,SUM($I$1:I3041)&lt;90),1,"")</f>
        <v/>
      </c>
      <c r="I3042" s="10" t="str">
        <f>IF(AND(H3042=1,F3042=$L$4),1,"")</f>
        <v/>
      </c>
      <c r="J3042" s="10" t="str">
        <f t="shared" si="50"/>
        <v/>
      </c>
    </row>
    <row r="3043" spans="5:10" x14ac:dyDescent="0.25">
      <c r="E3043" s="4">
        <v>43647</v>
      </c>
      <c r="F3043">
        <v>810082</v>
      </c>
      <c r="G3043" s="3">
        <v>3785.9661589243228</v>
      </c>
      <c r="H3043" s="10" t="str">
        <f>IF(AND(E3043&gt;=$L$2,SUM($I$1:I3042)&lt;90),1,"")</f>
        <v/>
      </c>
      <c r="I3043" s="10" t="str">
        <f>IF(AND(H3043=1,F3043=$L$4),1,"")</f>
        <v/>
      </c>
      <c r="J3043" s="10" t="str">
        <f t="shared" si="50"/>
        <v/>
      </c>
    </row>
    <row r="3044" spans="5:10" x14ac:dyDescent="0.25">
      <c r="E3044" s="4">
        <v>43647</v>
      </c>
      <c r="F3044">
        <v>810254</v>
      </c>
      <c r="G3044" s="3">
        <v>18457.775498028066</v>
      </c>
      <c r="H3044" s="10" t="str">
        <f>IF(AND(E3044&gt;=$L$2,SUM($I$1:I3043)&lt;90),1,"")</f>
        <v/>
      </c>
      <c r="I3044" s="10" t="str">
        <f>IF(AND(H3044=1,F3044=$L$4),1,"")</f>
        <v/>
      </c>
      <c r="J3044" s="10" t="str">
        <f t="shared" si="50"/>
        <v/>
      </c>
    </row>
    <row r="3045" spans="5:10" x14ac:dyDescent="0.25">
      <c r="E3045" s="4">
        <v>43647</v>
      </c>
      <c r="F3045">
        <v>810496</v>
      </c>
      <c r="G3045" s="3">
        <v>730.48662392259189</v>
      </c>
      <c r="H3045" s="10" t="str">
        <f>IF(AND(E3045&gt;=$L$2,SUM($I$1:I3044)&lt;90),1,"")</f>
        <v/>
      </c>
      <c r="I3045" s="10" t="str">
        <f>IF(AND(H3045=1,F3045=$L$4),1,"")</f>
        <v/>
      </c>
      <c r="J3045" s="10" t="str">
        <f t="shared" si="50"/>
        <v/>
      </c>
    </row>
    <row r="3046" spans="5:10" x14ac:dyDescent="0.25">
      <c r="E3046" s="4">
        <v>43647</v>
      </c>
      <c r="F3046">
        <v>810514</v>
      </c>
      <c r="G3046" s="3">
        <v>2190.8042085421289</v>
      </c>
      <c r="H3046" s="10" t="str">
        <f>IF(AND(E3046&gt;=$L$2,SUM($I$1:I3045)&lt;90),1,"")</f>
        <v/>
      </c>
      <c r="I3046" s="10" t="str">
        <f>IF(AND(H3046=1,F3046=$L$4),1,"")</f>
        <v/>
      </c>
      <c r="J3046" s="10" t="str">
        <f t="shared" si="50"/>
        <v/>
      </c>
    </row>
    <row r="3047" spans="5:10" x14ac:dyDescent="0.25">
      <c r="E3047" s="4">
        <v>43647</v>
      </c>
      <c r="F3047">
        <v>810749</v>
      </c>
      <c r="G3047" s="3">
        <v>10488.333458461088</v>
      </c>
      <c r="H3047" s="10" t="str">
        <f>IF(AND(E3047&gt;=$L$2,SUM($I$1:I3046)&lt;90),1,"")</f>
        <v/>
      </c>
      <c r="I3047" s="10" t="str">
        <f>IF(AND(H3047=1,F3047=$L$4),1,"")</f>
        <v/>
      </c>
      <c r="J3047" s="10" t="str">
        <f t="shared" si="50"/>
        <v/>
      </c>
    </row>
    <row r="3048" spans="5:10" x14ac:dyDescent="0.25">
      <c r="E3048" s="4">
        <v>43647</v>
      </c>
      <c r="F3048">
        <v>810749</v>
      </c>
      <c r="G3048" s="3">
        <v>13372.896037353565</v>
      </c>
      <c r="H3048" s="10" t="str">
        <f>IF(AND(E3048&gt;=$L$2,SUM($I$1:I3047)&lt;90),1,"")</f>
        <v/>
      </c>
      <c r="I3048" s="10" t="str">
        <f>IF(AND(H3048=1,F3048=$L$4),1,"")</f>
        <v/>
      </c>
      <c r="J3048" s="10" t="str">
        <f t="shared" si="50"/>
        <v/>
      </c>
    </row>
    <row r="3049" spans="5:10" x14ac:dyDescent="0.25">
      <c r="E3049" s="4">
        <v>43647</v>
      </c>
      <c r="F3049">
        <v>810963</v>
      </c>
      <c r="G3049" s="3">
        <v>4344.3245167106206</v>
      </c>
      <c r="H3049" s="10" t="str">
        <f>IF(AND(E3049&gt;=$L$2,SUM($I$1:I3048)&lt;90),1,"")</f>
        <v/>
      </c>
      <c r="I3049" s="10" t="str">
        <f>IF(AND(H3049=1,F3049=$L$4),1,"")</f>
        <v/>
      </c>
      <c r="J3049" s="10" t="str">
        <f t="shared" si="50"/>
        <v/>
      </c>
    </row>
    <row r="3050" spans="5:10" x14ac:dyDescent="0.25">
      <c r="E3050" s="4">
        <v>43647</v>
      </c>
      <c r="F3050">
        <v>811149</v>
      </c>
      <c r="G3050" s="3">
        <v>561.81448089097762</v>
      </c>
      <c r="H3050" s="10" t="str">
        <f>IF(AND(E3050&gt;=$L$2,SUM($I$1:I3049)&lt;90),1,"")</f>
        <v/>
      </c>
      <c r="I3050" s="10" t="str">
        <f>IF(AND(H3050=1,F3050=$L$4),1,"")</f>
        <v/>
      </c>
      <c r="J3050" s="10" t="str">
        <f t="shared" si="50"/>
        <v/>
      </c>
    </row>
    <row r="3051" spans="5:10" x14ac:dyDescent="0.25">
      <c r="E3051" s="4">
        <v>43647</v>
      </c>
      <c r="F3051">
        <v>811174</v>
      </c>
      <c r="G3051" s="3">
        <v>1036.1479293702496</v>
      </c>
      <c r="H3051" s="10" t="str">
        <f>IF(AND(E3051&gt;=$L$2,SUM($I$1:I3050)&lt;90),1,"")</f>
        <v/>
      </c>
      <c r="I3051" s="10" t="str">
        <f>IF(AND(H3051=1,F3051=$L$4),1,"")</f>
        <v/>
      </c>
      <c r="J3051" s="10" t="str">
        <f t="shared" si="50"/>
        <v/>
      </c>
    </row>
    <row r="3052" spans="5:10" x14ac:dyDescent="0.25">
      <c r="E3052" s="4">
        <v>43678</v>
      </c>
      <c r="F3052">
        <v>802687</v>
      </c>
      <c r="G3052" s="3">
        <v>7767.632263595724</v>
      </c>
      <c r="H3052" s="10" t="str">
        <f>IF(AND(E3052&gt;=$L$2,SUM($I$1:I3051)&lt;90),1,"")</f>
        <v/>
      </c>
      <c r="I3052" s="10" t="str">
        <f>IF(AND(H3052=1,F3052=$L$4),1,"")</f>
        <v/>
      </c>
      <c r="J3052" s="10" t="str">
        <f t="shared" si="50"/>
        <v/>
      </c>
    </row>
    <row r="3053" spans="5:10" x14ac:dyDescent="0.25">
      <c r="E3053" s="4">
        <v>43678</v>
      </c>
      <c r="F3053">
        <v>802694</v>
      </c>
      <c r="G3053" s="3">
        <v>388.05825907678434</v>
      </c>
      <c r="H3053" s="10" t="str">
        <f>IF(AND(E3053&gt;=$L$2,SUM($I$1:I3052)&lt;90),1,"")</f>
        <v/>
      </c>
      <c r="I3053" s="10" t="str">
        <f>IF(AND(H3053=1,F3053=$L$4),1,"")</f>
        <v/>
      </c>
      <c r="J3053" s="10" t="str">
        <f t="shared" si="50"/>
        <v/>
      </c>
    </row>
    <row r="3054" spans="5:10" x14ac:dyDescent="0.25">
      <c r="E3054" s="4">
        <v>43678</v>
      </c>
      <c r="F3054">
        <v>802697</v>
      </c>
      <c r="G3054" s="3">
        <v>9725.0357692416001</v>
      </c>
      <c r="H3054" s="10" t="str">
        <f>IF(AND(E3054&gt;=$L$2,SUM($I$1:I3053)&lt;90),1,"")</f>
        <v/>
      </c>
      <c r="I3054" s="10" t="str">
        <f>IF(AND(H3054=1,F3054=$L$4),1,"")</f>
        <v/>
      </c>
      <c r="J3054" s="10" t="str">
        <f t="shared" si="50"/>
        <v/>
      </c>
    </row>
    <row r="3055" spans="5:10" x14ac:dyDescent="0.25">
      <c r="E3055" s="4">
        <v>43678</v>
      </c>
      <c r="F3055">
        <v>802726</v>
      </c>
      <c r="G3055" s="3">
        <v>5640.2289496396879</v>
      </c>
      <c r="H3055" s="10" t="str">
        <f>IF(AND(E3055&gt;=$L$2,SUM($I$1:I3054)&lt;90),1,"")</f>
        <v/>
      </c>
      <c r="I3055" s="10" t="str">
        <f>IF(AND(H3055=1,F3055=$L$4),1,"")</f>
        <v/>
      </c>
      <c r="J3055" s="10" t="str">
        <f t="shared" si="50"/>
        <v/>
      </c>
    </row>
    <row r="3056" spans="5:10" x14ac:dyDescent="0.25">
      <c r="E3056" s="4">
        <v>43678</v>
      </c>
      <c r="F3056">
        <v>804429</v>
      </c>
      <c r="G3056" s="3">
        <v>2590.933087382949</v>
      </c>
      <c r="H3056" s="10" t="str">
        <f>IF(AND(E3056&gt;=$L$2,SUM($I$1:I3055)&lt;90),1,"")</f>
        <v/>
      </c>
      <c r="I3056" s="10" t="str">
        <f>IF(AND(H3056=1,F3056=$L$4),1,"")</f>
        <v/>
      </c>
      <c r="J3056" s="10" t="str">
        <f t="shared" si="50"/>
        <v/>
      </c>
    </row>
    <row r="3057" spans="5:10" x14ac:dyDescent="0.25">
      <c r="E3057" s="4">
        <v>43678</v>
      </c>
      <c r="F3057">
        <v>804429</v>
      </c>
      <c r="G3057" s="3">
        <v>890.33496573969433</v>
      </c>
      <c r="H3057" s="10" t="str">
        <f>IF(AND(E3057&gt;=$L$2,SUM($I$1:I3056)&lt;90),1,"")</f>
        <v/>
      </c>
      <c r="I3057" s="10" t="str">
        <f>IF(AND(H3057=1,F3057=$L$4),1,"")</f>
        <v/>
      </c>
      <c r="J3057" s="10" t="str">
        <f t="shared" si="50"/>
        <v/>
      </c>
    </row>
    <row r="3058" spans="5:10" x14ac:dyDescent="0.25">
      <c r="E3058" s="4">
        <v>43678</v>
      </c>
      <c r="F3058">
        <v>804519</v>
      </c>
      <c r="G3058" s="3">
        <v>92044.078838464717</v>
      </c>
      <c r="H3058" s="10" t="str">
        <f>IF(AND(E3058&gt;=$L$2,SUM($I$1:I3057)&lt;90),1,"")</f>
        <v/>
      </c>
      <c r="I3058" s="10" t="str">
        <f>IF(AND(H3058=1,F3058=$L$4),1,"")</f>
        <v/>
      </c>
      <c r="J3058" s="10" t="str">
        <f t="shared" si="50"/>
        <v/>
      </c>
    </row>
    <row r="3059" spans="5:10" x14ac:dyDescent="0.25">
      <c r="E3059" s="4">
        <v>43678</v>
      </c>
      <c r="F3059">
        <v>804729</v>
      </c>
      <c r="G3059" s="3">
        <v>887.09031288483015</v>
      </c>
      <c r="H3059" s="10" t="str">
        <f>IF(AND(E3059&gt;=$L$2,SUM($I$1:I3058)&lt;90),1,"")</f>
        <v/>
      </c>
      <c r="I3059" s="10" t="str">
        <f>IF(AND(H3059=1,F3059=$L$4),1,"")</f>
        <v/>
      </c>
      <c r="J3059" s="10" t="str">
        <f t="shared" si="50"/>
        <v/>
      </c>
    </row>
    <row r="3060" spans="5:10" x14ac:dyDescent="0.25">
      <c r="E3060" s="4">
        <v>43678</v>
      </c>
      <c r="F3060">
        <v>804729</v>
      </c>
      <c r="G3060" s="3">
        <v>15390.833027850613</v>
      </c>
      <c r="H3060" s="10" t="str">
        <f>IF(AND(E3060&gt;=$L$2,SUM($I$1:I3059)&lt;90),1,"")</f>
        <v/>
      </c>
      <c r="I3060" s="10" t="str">
        <f>IF(AND(H3060=1,F3060=$L$4),1,"")</f>
        <v/>
      </c>
      <c r="J3060" s="10" t="str">
        <f t="shared" si="50"/>
        <v/>
      </c>
    </row>
    <row r="3061" spans="5:10" x14ac:dyDescent="0.25">
      <c r="E3061" s="4">
        <v>43678</v>
      </c>
      <c r="F3061">
        <v>804767</v>
      </c>
      <c r="G3061" s="3">
        <v>28220.612665327622</v>
      </c>
      <c r="H3061" s="10" t="str">
        <f>IF(AND(E3061&gt;=$L$2,SUM($I$1:I3060)&lt;90),1,"")</f>
        <v/>
      </c>
      <c r="I3061" s="10" t="str">
        <f>IF(AND(H3061=1,F3061=$L$4),1,"")</f>
        <v/>
      </c>
      <c r="J3061" s="10" t="str">
        <f t="shared" si="50"/>
        <v/>
      </c>
    </row>
    <row r="3062" spans="5:10" x14ac:dyDescent="0.25">
      <c r="E3062" s="4">
        <v>43678</v>
      </c>
      <c r="F3062">
        <v>805173</v>
      </c>
      <c r="G3062" s="3">
        <v>4863.956865938283</v>
      </c>
      <c r="H3062" s="10" t="str">
        <f>IF(AND(E3062&gt;=$L$2,SUM($I$1:I3061)&lt;90),1,"")</f>
        <v/>
      </c>
      <c r="I3062" s="10" t="str">
        <f>IF(AND(H3062=1,F3062=$L$4),1,"")</f>
        <v/>
      </c>
      <c r="J3062" s="10" t="str">
        <f t="shared" si="50"/>
        <v/>
      </c>
    </row>
    <row r="3063" spans="5:10" x14ac:dyDescent="0.25">
      <c r="E3063" s="4">
        <v>43678</v>
      </c>
      <c r="F3063">
        <v>805349</v>
      </c>
      <c r="G3063" s="3">
        <v>14534.133555918019</v>
      </c>
      <c r="H3063" s="10" t="str">
        <f>IF(AND(E3063&gt;=$L$2,SUM($I$1:I3062)&lt;90),1,"")</f>
        <v/>
      </c>
      <c r="I3063" s="10" t="str">
        <f>IF(AND(H3063=1,F3063=$L$4),1,"")</f>
        <v/>
      </c>
      <c r="J3063" s="10" t="str">
        <f t="shared" si="50"/>
        <v/>
      </c>
    </row>
    <row r="3064" spans="5:10" x14ac:dyDescent="0.25">
      <c r="E3064" s="4">
        <v>43678</v>
      </c>
      <c r="F3064">
        <v>805385</v>
      </c>
      <c r="G3064" s="3">
        <v>7381.9963823352427</v>
      </c>
      <c r="H3064" s="10" t="str">
        <f>IF(AND(E3064&gt;=$L$2,SUM($I$1:I3063)&lt;90),1,"")</f>
        <v/>
      </c>
      <c r="I3064" s="10" t="str">
        <f>IF(AND(H3064=1,F3064=$L$4),1,"")</f>
        <v/>
      </c>
      <c r="J3064" s="10" t="str">
        <f t="shared" si="50"/>
        <v/>
      </c>
    </row>
    <row r="3065" spans="5:10" x14ac:dyDescent="0.25">
      <c r="E3065" s="4">
        <v>43678</v>
      </c>
      <c r="F3065">
        <v>805877</v>
      </c>
      <c r="G3065" s="3">
        <v>4680.445078616086</v>
      </c>
      <c r="H3065" s="10" t="str">
        <f>IF(AND(E3065&gt;=$L$2,SUM($I$1:I3064)&lt;90),1,"")</f>
        <v/>
      </c>
      <c r="I3065" s="10" t="str">
        <f>IF(AND(H3065=1,F3065=$L$4),1,"")</f>
        <v/>
      </c>
      <c r="J3065" s="10" t="str">
        <f t="shared" si="50"/>
        <v/>
      </c>
    </row>
    <row r="3066" spans="5:10" x14ac:dyDescent="0.25">
      <c r="E3066" s="4">
        <v>43678</v>
      </c>
      <c r="F3066">
        <v>805961</v>
      </c>
      <c r="G3066" s="3">
        <v>62140.480293873828</v>
      </c>
      <c r="H3066" s="10" t="str">
        <f>IF(AND(E3066&gt;=$L$2,SUM($I$1:I3065)&lt;90),1,"")</f>
        <v/>
      </c>
      <c r="I3066" s="10" t="str">
        <f>IF(AND(H3066=1,F3066=$L$4),1,"")</f>
        <v/>
      </c>
      <c r="J3066" s="10" t="str">
        <f t="shared" si="50"/>
        <v/>
      </c>
    </row>
    <row r="3067" spans="5:10" x14ac:dyDescent="0.25">
      <c r="E3067" s="4">
        <v>43678</v>
      </c>
      <c r="F3067">
        <v>805961</v>
      </c>
      <c r="G3067" s="3">
        <v>24802.315323604005</v>
      </c>
      <c r="H3067" s="10" t="str">
        <f>IF(AND(E3067&gt;=$L$2,SUM($I$1:I3066)&lt;90),1,"")</f>
        <v/>
      </c>
      <c r="I3067" s="10" t="str">
        <f>IF(AND(H3067=1,F3067=$L$4),1,"")</f>
        <v/>
      </c>
      <c r="J3067" s="10" t="str">
        <f t="shared" si="50"/>
        <v/>
      </c>
    </row>
    <row r="3068" spans="5:10" x14ac:dyDescent="0.25">
      <c r="E3068" s="4">
        <v>43678</v>
      </c>
      <c r="F3068">
        <v>805994</v>
      </c>
      <c r="G3068" s="3">
        <v>25.557197144477964</v>
      </c>
      <c r="H3068" s="10" t="str">
        <f>IF(AND(E3068&gt;=$L$2,SUM($I$1:I3067)&lt;90),1,"")</f>
        <v/>
      </c>
      <c r="I3068" s="10" t="str">
        <f>IF(AND(H3068=1,F3068=$L$4),1,"")</f>
        <v/>
      </c>
      <c r="J3068" s="10" t="str">
        <f t="shared" si="50"/>
        <v/>
      </c>
    </row>
    <row r="3069" spans="5:10" x14ac:dyDescent="0.25">
      <c r="E3069" s="4">
        <v>43678</v>
      </c>
      <c r="F3069">
        <v>806013</v>
      </c>
      <c r="G3069" s="3">
        <v>17169.202811586998</v>
      </c>
      <c r="H3069" s="10" t="str">
        <f>IF(AND(E3069&gt;=$L$2,SUM($I$1:I3068)&lt;90),1,"")</f>
        <v/>
      </c>
      <c r="I3069" s="10" t="str">
        <f>IF(AND(H3069=1,F3069=$L$4),1,"")</f>
        <v/>
      </c>
      <c r="J3069" s="10" t="str">
        <f t="shared" si="50"/>
        <v/>
      </c>
    </row>
    <row r="3070" spans="5:10" x14ac:dyDescent="0.25">
      <c r="E3070" s="4">
        <v>43678</v>
      </c>
      <c r="F3070">
        <v>806013</v>
      </c>
      <c r="G3070" s="3">
        <v>55265.360913687502</v>
      </c>
      <c r="H3070" s="10" t="str">
        <f>IF(AND(E3070&gt;=$L$2,SUM($I$1:I3069)&lt;90),1,"")</f>
        <v/>
      </c>
      <c r="I3070" s="10" t="str">
        <f>IF(AND(H3070=1,F3070=$L$4),1,"")</f>
        <v/>
      </c>
      <c r="J3070" s="10" t="str">
        <f t="shared" si="50"/>
        <v/>
      </c>
    </row>
    <row r="3071" spans="5:10" x14ac:dyDescent="0.25">
      <c r="E3071" s="4">
        <v>43678</v>
      </c>
      <c r="F3071">
        <v>806014</v>
      </c>
      <c r="G3071" s="3">
        <v>10926.57961342712</v>
      </c>
      <c r="H3071" s="10" t="str">
        <f>IF(AND(E3071&gt;=$L$2,SUM($I$1:I3070)&lt;90),1,"")</f>
        <v/>
      </c>
      <c r="I3071" s="10" t="str">
        <f>IF(AND(H3071=1,F3071=$L$4),1,"")</f>
        <v/>
      </c>
      <c r="J3071" s="10" t="str">
        <f t="shared" si="50"/>
        <v/>
      </c>
    </row>
    <row r="3072" spans="5:10" x14ac:dyDescent="0.25">
      <c r="E3072" s="4">
        <v>43678</v>
      </c>
      <c r="F3072">
        <v>806028</v>
      </c>
      <c r="G3072" s="3">
        <v>22596.562532662872</v>
      </c>
      <c r="H3072" s="10" t="str">
        <f>IF(AND(E3072&gt;=$L$2,SUM($I$1:I3071)&lt;90),1,"")</f>
        <v/>
      </c>
      <c r="I3072" s="10" t="str">
        <f>IF(AND(H3072=1,F3072=$L$4),1,"")</f>
        <v/>
      </c>
      <c r="J3072" s="10" t="str">
        <f t="shared" si="50"/>
        <v/>
      </c>
    </row>
    <row r="3073" spans="5:10" x14ac:dyDescent="0.25">
      <c r="E3073" s="4">
        <v>43678</v>
      </c>
      <c r="F3073">
        <v>806028</v>
      </c>
      <c r="G3073" s="3">
        <v>27359.857377326451</v>
      </c>
      <c r="H3073" s="10" t="str">
        <f>IF(AND(E3073&gt;=$L$2,SUM($I$1:I3072)&lt;90),1,"")</f>
        <v/>
      </c>
      <c r="I3073" s="10" t="str">
        <f>IF(AND(H3073=1,F3073=$L$4),1,"")</f>
        <v/>
      </c>
      <c r="J3073" s="10" t="str">
        <f t="shared" si="50"/>
        <v/>
      </c>
    </row>
    <row r="3074" spans="5:10" x14ac:dyDescent="0.25">
      <c r="E3074" s="4">
        <v>43678</v>
      </c>
      <c r="F3074">
        <v>806171</v>
      </c>
      <c r="G3074" s="3">
        <v>3099.7991061791959</v>
      </c>
      <c r="H3074" s="10" t="str">
        <f>IF(AND(E3074&gt;=$L$2,SUM($I$1:I3073)&lt;90),1,"")</f>
        <v/>
      </c>
      <c r="I3074" s="10" t="str">
        <f>IF(AND(H3074=1,F3074=$L$4),1,"")</f>
        <v/>
      </c>
      <c r="J3074" s="10" t="str">
        <f t="shared" si="50"/>
        <v/>
      </c>
    </row>
    <row r="3075" spans="5:10" x14ac:dyDescent="0.25">
      <c r="E3075" s="4">
        <v>43678</v>
      </c>
      <c r="F3075">
        <v>806171</v>
      </c>
      <c r="G3075" s="3">
        <v>4693.7681566057508</v>
      </c>
      <c r="H3075" s="10" t="str">
        <f>IF(AND(E3075&gt;=$L$2,SUM($I$1:I3074)&lt;90),1,"")</f>
        <v/>
      </c>
      <c r="I3075" s="10" t="str">
        <f>IF(AND(H3075=1,F3075=$L$4),1,"")</f>
        <v/>
      </c>
      <c r="J3075" s="10" t="str">
        <f t="shared" ref="J3075:J3138" si="51">IF(AND(H3075=1,I3075=1),ROW(),"")</f>
        <v/>
      </c>
    </row>
    <row r="3076" spans="5:10" x14ac:dyDescent="0.25">
      <c r="E3076" s="4">
        <v>43678</v>
      </c>
      <c r="F3076">
        <v>806231</v>
      </c>
      <c r="G3076" s="3">
        <v>962.29514343866788</v>
      </c>
      <c r="H3076" s="10" t="str">
        <f>IF(AND(E3076&gt;=$L$2,SUM($I$1:I3075)&lt;90),1,"")</f>
        <v/>
      </c>
      <c r="I3076" s="10" t="str">
        <f>IF(AND(H3076=1,F3076=$L$4),1,"")</f>
        <v/>
      </c>
      <c r="J3076" s="10" t="str">
        <f t="shared" si="51"/>
        <v/>
      </c>
    </row>
    <row r="3077" spans="5:10" x14ac:dyDescent="0.25">
      <c r="E3077" s="4">
        <v>43678</v>
      </c>
      <c r="F3077">
        <v>806436</v>
      </c>
      <c r="G3077" s="3">
        <v>2014.0071414084725</v>
      </c>
      <c r="H3077" s="10" t="str">
        <f>IF(AND(E3077&gt;=$L$2,SUM($I$1:I3076)&lt;90),1,"")</f>
        <v/>
      </c>
      <c r="I3077" s="10" t="str">
        <f>IF(AND(H3077=1,F3077=$L$4),1,"")</f>
        <v/>
      </c>
      <c r="J3077" s="10" t="str">
        <f t="shared" si="51"/>
        <v/>
      </c>
    </row>
    <row r="3078" spans="5:10" x14ac:dyDescent="0.25">
      <c r="E3078" s="4">
        <v>43678</v>
      </c>
      <c r="F3078">
        <v>806538</v>
      </c>
      <c r="G3078" s="3">
        <v>2625.8575528721203</v>
      </c>
      <c r="H3078" s="10" t="str">
        <f>IF(AND(E3078&gt;=$L$2,SUM($I$1:I3077)&lt;90),1,"")</f>
        <v/>
      </c>
      <c r="I3078" s="10" t="str">
        <f>IF(AND(H3078=1,F3078=$L$4),1,"")</f>
        <v/>
      </c>
      <c r="J3078" s="10" t="str">
        <f t="shared" si="51"/>
        <v/>
      </c>
    </row>
    <row r="3079" spans="5:10" x14ac:dyDescent="0.25">
      <c r="E3079" s="4">
        <v>43678</v>
      </c>
      <c r="F3079">
        <v>807533</v>
      </c>
      <c r="G3079" s="3">
        <v>4730.8038688155521</v>
      </c>
      <c r="H3079" s="10" t="str">
        <f>IF(AND(E3079&gt;=$L$2,SUM($I$1:I3078)&lt;90),1,"")</f>
        <v/>
      </c>
      <c r="I3079" s="10" t="str">
        <f>IF(AND(H3079=1,F3079=$L$4),1,"")</f>
        <v/>
      </c>
      <c r="J3079" s="10" t="str">
        <f t="shared" si="51"/>
        <v/>
      </c>
    </row>
    <row r="3080" spans="5:10" x14ac:dyDescent="0.25">
      <c r="E3080" s="4">
        <v>43678</v>
      </c>
      <c r="F3080">
        <v>807860</v>
      </c>
      <c r="G3080" s="3">
        <v>5006.6993679026145</v>
      </c>
      <c r="H3080" s="10" t="str">
        <f>IF(AND(E3080&gt;=$L$2,SUM($I$1:I3079)&lt;90),1,"")</f>
        <v/>
      </c>
      <c r="I3080" s="10" t="str">
        <f>IF(AND(H3080=1,F3080=$L$4),1,"")</f>
        <v/>
      </c>
      <c r="J3080" s="10" t="str">
        <f t="shared" si="51"/>
        <v/>
      </c>
    </row>
    <row r="3081" spans="5:10" x14ac:dyDescent="0.25">
      <c r="E3081" s="4">
        <v>43678</v>
      </c>
      <c r="F3081">
        <v>808036</v>
      </c>
      <c r="G3081" s="3">
        <v>897.21318531901261</v>
      </c>
      <c r="H3081" s="10" t="str">
        <f>IF(AND(E3081&gt;=$L$2,SUM($I$1:I3080)&lt;90),1,"")</f>
        <v/>
      </c>
      <c r="I3081" s="10" t="str">
        <f>IF(AND(H3081=1,F3081=$L$4),1,"")</f>
        <v/>
      </c>
      <c r="J3081" s="10" t="str">
        <f t="shared" si="51"/>
        <v/>
      </c>
    </row>
    <row r="3082" spans="5:10" x14ac:dyDescent="0.25">
      <c r="E3082" s="4">
        <v>43678</v>
      </c>
      <c r="F3082">
        <v>808036</v>
      </c>
      <c r="G3082" s="3">
        <v>1891.2770359907511</v>
      </c>
      <c r="H3082" s="10" t="str">
        <f>IF(AND(E3082&gt;=$L$2,SUM($I$1:I3081)&lt;90),1,"")</f>
        <v/>
      </c>
      <c r="I3082" s="10" t="str">
        <f>IF(AND(H3082=1,F3082=$L$4),1,"")</f>
        <v/>
      </c>
      <c r="J3082" s="10" t="str">
        <f t="shared" si="51"/>
        <v/>
      </c>
    </row>
    <row r="3083" spans="5:10" x14ac:dyDescent="0.25">
      <c r="E3083" s="4">
        <v>43678</v>
      </c>
      <c r="F3083">
        <v>809427</v>
      </c>
      <c r="G3083" s="3">
        <v>428.42751874021411</v>
      </c>
      <c r="H3083" s="10" t="str">
        <f>IF(AND(E3083&gt;=$L$2,SUM($I$1:I3082)&lt;90),1,"")</f>
        <v/>
      </c>
      <c r="I3083" s="10" t="str">
        <f>IF(AND(H3083=1,F3083=$L$4),1,"")</f>
        <v/>
      </c>
      <c r="J3083" s="10" t="str">
        <f t="shared" si="51"/>
        <v/>
      </c>
    </row>
    <row r="3084" spans="5:10" x14ac:dyDescent="0.25">
      <c r="E3084" s="4">
        <v>43678</v>
      </c>
      <c r="F3084">
        <v>809427</v>
      </c>
      <c r="G3084" s="3">
        <v>7341.1826496779959</v>
      </c>
      <c r="H3084" s="10" t="str">
        <f>IF(AND(E3084&gt;=$L$2,SUM($I$1:I3083)&lt;90),1,"")</f>
        <v/>
      </c>
      <c r="I3084" s="10" t="str">
        <f>IF(AND(H3084=1,F3084=$L$4),1,"")</f>
        <v/>
      </c>
      <c r="J3084" s="10" t="str">
        <f t="shared" si="51"/>
        <v/>
      </c>
    </row>
    <row r="3085" spans="5:10" x14ac:dyDescent="0.25">
      <c r="E3085" s="4">
        <v>43678</v>
      </c>
      <c r="F3085">
        <v>809455</v>
      </c>
      <c r="G3085" s="3">
        <v>7574.2309521610987</v>
      </c>
      <c r="H3085" s="10" t="str">
        <f>IF(AND(E3085&gt;=$L$2,SUM($I$1:I3084)&lt;90),1,"")</f>
        <v/>
      </c>
      <c r="I3085" s="10" t="str">
        <f>IF(AND(H3085=1,F3085=$L$4),1,"")</f>
        <v/>
      </c>
      <c r="J3085" s="10" t="str">
        <f t="shared" si="51"/>
        <v/>
      </c>
    </row>
    <row r="3086" spans="5:10" x14ac:dyDescent="0.25">
      <c r="E3086" s="4">
        <v>43678</v>
      </c>
      <c r="F3086">
        <v>809528</v>
      </c>
      <c r="G3086" s="3">
        <v>3781.187317525515</v>
      </c>
      <c r="H3086" s="10" t="str">
        <f>IF(AND(E3086&gt;=$L$2,SUM($I$1:I3085)&lt;90),1,"")</f>
        <v/>
      </c>
      <c r="I3086" s="10" t="str">
        <f>IF(AND(H3086=1,F3086=$L$4),1,"")</f>
        <v/>
      </c>
      <c r="J3086" s="10" t="str">
        <f t="shared" si="51"/>
        <v/>
      </c>
    </row>
    <row r="3087" spans="5:10" x14ac:dyDescent="0.25">
      <c r="E3087" s="4">
        <v>43678</v>
      </c>
      <c r="F3087">
        <v>809557</v>
      </c>
      <c r="G3087" s="3">
        <v>4774.9955962258091</v>
      </c>
      <c r="H3087" s="10" t="str">
        <f>IF(AND(E3087&gt;=$L$2,SUM($I$1:I3086)&lt;90),1,"")</f>
        <v/>
      </c>
      <c r="I3087" s="10" t="str">
        <f>IF(AND(H3087=1,F3087=$L$4),1,"")</f>
        <v/>
      </c>
      <c r="J3087" s="10" t="str">
        <f t="shared" si="51"/>
        <v/>
      </c>
    </row>
    <row r="3088" spans="5:10" x14ac:dyDescent="0.25">
      <c r="E3088" s="4">
        <v>43678</v>
      </c>
      <c r="F3088">
        <v>810082</v>
      </c>
      <c r="G3088" s="3">
        <v>8516.2247916071738</v>
      </c>
      <c r="H3088" s="10" t="str">
        <f>IF(AND(E3088&gt;=$L$2,SUM($I$1:I3087)&lt;90),1,"")</f>
        <v/>
      </c>
      <c r="I3088" s="10" t="str">
        <f>IF(AND(H3088=1,F3088=$L$4),1,"")</f>
        <v/>
      </c>
      <c r="J3088" s="10" t="str">
        <f t="shared" si="51"/>
        <v/>
      </c>
    </row>
    <row r="3089" spans="5:10" x14ac:dyDescent="0.25">
      <c r="E3089" s="4">
        <v>43678</v>
      </c>
      <c r="F3089">
        <v>810254</v>
      </c>
      <c r="G3089" s="3">
        <v>1041.6669083095403</v>
      </c>
      <c r="H3089" s="10" t="str">
        <f>IF(AND(E3089&gt;=$L$2,SUM($I$1:I3088)&lt;90),1,"")</f>
        <v/>
      </c>
      <c r="I3089" s="10" t="str">
        <f>IF(AND(H3089=1,F3089=$L$4),1,"")</f>
        <v/>
      </c>
      <c r="J3089" s="10" t="str">
        <f t="shared" si="51"/>
        <v/>
      </c>
    </row>
    <row r="3090" spans="5:10" x14ac:dyDescent="0.25">
      <c r="E3090" s="4">
        <v>43678</v>
      </c>
      <c r="F3090">
        <v>810254</v>
      </c>
      <c r="G3090" s="3">
        <v>12941.397918049308</v>
      </c>
      <c r="H3090" s="10" t="str">
        <f>IF(AND(E3090&gt;=$L$2,SUM($I$1:I3089)&lt;90),1,"")</f>
        <v/>
      </c>
      <c r="I3090" s="10" t="str">
        <f>IF(AND(H3090=1,F3090=$L$4),1,"")</f>
        <v/>
      </c>
      <c r="J3090" s="10" t="str">
        <f t="shared" si="51"/>
        <v/>
      </c>
    </row>
    <row r="3091" spans="5:10" x14ac:dyDescent="0.25">
      <c r="E3091" s="4">
        <v>43678</v>
      </c>
      <c r="F3091">
        <v>810496</v>
      </c>
      <c r="G3091" s="3">
        <v>1480.2950822578546</v>
      </c>
      <c r="H3091" s="10" t="str">
        <f>IF(AND(E3091&gt;=$L$2,SUM($I$1:I3090)&lt;90),1,"")</f>
        <v/>
      </c>
      <c r="I3091" s="10" t="str">
        <f>IF(AND(H3091=1,F3091=$L$4),1,"")</f>
        <v/>
      </c>
      <c r="J3091" s="10" t="str">
        <f t="shared" si="51"/>
        <v/>
      </c>
    </row>
    <row r="3092" spans="5:10" x14ac:dyDescent="0.25">
      <c r="E3092" s="4">
        <v>43678</v>
      </c>
      <c r="F3092">
        <v>810514</v>
      </c>
      <c r="G3092" s="3">
        <v>4195.536154186575</v>
      </c>
      <c r="H3092" s="10" t="str">
        <f>IF(AND(E3092&gt;=$L$2,SUM($I$1:I3091)&lt;90),1,"")</f>
        <v/>
      </c>
      <c r="I3092" s="10" t="str">
        <f>IF(AND(H3092=1,F3092=$L$4),1,"")</f>
        <v/>
      </c>
      <c r="J3092" s="10" t="str">
        <f t="shared" si="51"/>
        <v/>
      </c>
    </row>
    <row r="3093" spans="5:10" x14ac:dyDescent="0.25">
      <c r="E3093" s="4">
        <v>43678</v>
      </c>
      <c r="F3093">
        <v>810749</v>
      </c>
      <c r="G3093" s="3">
        <v>4435.4848998986872</v>
      </c>
      <c r="H3093" s="10" t="str">
        <f>IF(AND(E3093&gt;=$L$2,SUM($I$1:I3092)&lt;90),1,"")</f>
        <v/>
      </c>
      <c r="I3093" s="10" t="str">
        <f>IF(AND(H3093=1,F3093=$L$4),1,"")</f>
        <v/>
      </c>
      <c r="J3093" s="10" t="str">
        <f t="shared" si="51"/>
        <v/>
      </c>
    </row>
    <row r="3094" spans="5:10" x14ac:dyDescent="0.25">
      <c r="E3094" s="4">
        <v>43678</v>
      </c>
      <c r="F3094">
        <v>810749</v>
      </c>
      <c r="G3094" s="3">
        <v>26588.218924585588</v>
      </c>
      <c r="H3094" s="10" t="str">
        <f>IF(AND(E3094&gt;=$L$2,SUM($I$1:I3093)&lt;90),1,"")</f>
        <v/>
      </c>
      <c r="I3094" s="10" t="str">
        <f>IF(AND(H3094=1,F3094=$L$4),1,"")</f>
        <v/>
      </c>
      <c r="J3094" s="10" t="str">
        <f t="shared" si="51"/>
        <v/>
      </c>
    </row>
    <row r="3095" spans="5:10" x14ac:dyDescent="0.25">
      <c r="E3095" s="4">
        <v>43678</v>
      </c>
      <c r="F3095">
        <v>810963</v>
      </c>
      <c r="G3095" s="3">
        <v>6785.5469601073546</v>
      </c>
      <c r="H3095" s="10" t="str">
        <f>IF(AND(E3095&gt;=$L$2,SUM($I$1:I3094)&lt;90),1,"")</f>
        <v/>
      </c>
      <c r="I3095" s="10" t="str">
        <f>IF(AND(H3095=1,F3095=$L$4),1,"")</f>
        <v/>
      </c>
      <c r="J3095" s="10" t="str">
        <f t="shared" si="51"/>
        <v/>
      </c>
    </row>
    <row r="3096" spans="5:10" x14ac:dyDescent="0.25">
      <c r="E3096" s="4">
        <v>43678</v>
      </c>
      <c r="F3096">
        <v>811149</v>
      </c>
      <c r="G3096" s="3">
        <v>358.65637053578922</v>
      </c>
      <c r="H3096" s="10" t="str">
        <f>IF(AND(E3096&gt;=$L$2,SUM($I$1:I3095)&lt;90),1,"")</f>
        <v/>
      </c>
      <c r="I3096" s="10" t="str">
        <f>IF(AND(H3096=1,F3096=$L$4),1,"")</f>
        <v/>
      </c>
      <c r="J3096" s="10" t="str">
        <f t="shared" si="51"/>
        <v/>
      </c>
    </row>
    <row r="3097" spans="5:10" x14ac:dyDescent="0.25">
      <c r="E3097" s="4">
        <v>43678</v>
      </c>
      <c r="F3097">
        <v>811174</v>
      </c>
      <c r="G3097" s="3">
        <v>3439.4653680541537</v>
      </c>
      <c r="H3097" s="10" t="str">
        <f>IF(AND(E3097&gt;=$L$2,SUM($I$1:I3096)&lt;90),1,"")</f>
        <v/>
      </c>
      <c r="I3097" s="10" t="str">
        <f>IF(AND(H3097=1,F3097=$L$4),1,"")</f>
        <v/>
      </c>
      <c r="J3097" s="10" t="str">
        <f t="shared" si="51"/>
        <v/>
      </c>
    </row>
    <row r="3098" spans="5:10" x14ac:dyDescent="0.25">
      <c r="E3098" s="4">
        <v>43678</v>
      </c>
      <c r="F3098">
        <v>804460</v>
      </c>
      <c r="G3098" s="3">
        <v>16182.861679182828</v>
      </c>
      <c r="H3098" s="10" t="str">
        <f>IF(AND(E3098&gt;=$L$2,SUM($I$1:I3097)&lt;90),1,"")</f>
        <v/>
      </c>
      <c r="I3098" s="10" t="str">
        <f>IF(AND(H3098=1,F3098=$L$4),1,"")</f>
        <v/>
      </c>
      <c r="J3098" s="10" t="str">
        <f t="shared" si="51"/>
        <v/>
      </c>
    </row>
    <row r="3099" spans="5:10" x14ac:dyDescent="0.25">
      <c r="E3099" s="4">
        <v>43678</v>
      </c>
      <c r="F3099">
        <v>804460</v>
      </c>
      <c r="G3099" s="3">
        <v>34894.107983693706</v>
      </c>
      <c r="H3099" s="10" t="str">
        <f>IF(AND(E3099&gt;=$L$2,SUM($I$1:I3098)&lt;90),1,"")</f>
        <v/>
      </c>
      <c r="I3099" s="10" t="str">
        <f>IF(AND(H3099=1,F3099=$L$4),1,"")</f>
        <v/>
      </c>
      <c r="J3099" s="10" t="str">
        <f t="shared" si="51"/>
        <v/>
      </c>
    </row>
    <row r="3100" spans="5:10" x14ac:dyDescent="0.25">
      <c r="E3100" s="4">
        <v>43678</v>
      </c>
      <c r="F3100">
        <v>802687</v>
      </c>
      <c r="G3100" s="3">
        <v>3566.6402034100452</v>
      </c>
      <c r="H3100" s="10" t="str">
        <f>IF(AND(E3100&gt;=$L$2,SUM($I$1:I3099)&lt;90),1,"")</f>
        <v/>
      </c>
      <c r="I3100" s="10" t="str">
        <f>IF(AND(H3100=1,F3100=$L$4),1,"")</f>
        <v/>
      </c>
      <c r="J3100" s="10" t="str">
        <f t="shared" si="51"/>
        <v/>
      </c>
    </row>
    <row r="3101" spans="5:10" x14ac:dyDescent="0.25">
      <c r="E3101" s="4">
        <v>43678</v>
      </c>
      <c r="F3101">
        <v>802694</v>
      </c>
      <c r="G3101" s="3">
        <v>686.044065956552</v>
      </c>
      <c r="H3101" s="10" t="str">
        <f>IF(AND(E3101&gt;=$L$2,SUM($I$1:I3100)&lt;90),1,"")</f>
        <v/>
      </c>
      <c r="I3101" s="10" t="str">
        <f>IF(AND(H3101=1,F3101=$L$4),1,"")</f>
        <v/>
      </c>
      <c r="J3101" s="10" t="str">
        <f t="shared" si="51"/>
        <v/>
      </c>
    </row>
    <row r="3102" spans="5:10" x14ac:dyDescent="0.25">
      <c r="E3102" s="4">
        <v>43678</v>
      </c>
      <c r="F3102">
        <v>802697</v>
      </c>
      <c r="G3102" s="3">
        <v>6573.6111248305588</v>
      </c>
      <c r="H3102" s="10" t="str">
        <f>IF(AND(E3102&gt;=$L$2,SUM($I$1:I3101)&lt;90),1,"")</f>
        <v/>
      </c>
      <c r="I3102" s="10" t="str">
        <f>IF(AND(H3102=1,F3102=$L$4),1,"")</f>
        <v/>
      </c>
      <c r="J3102" s="10" t="str">
        <f t="shared" si="51"/>
        <v/>
      </c>
    </row>
    <row r="3103" spans="5:10" x14ac:dyDescent="0.25">
      <c r="E3103" s="4">
        <v>43678</v>
      </c>
      <c r="F3103">
        <v>802726</v>
      </c>
      <c r="G3103" s="3">
        <v>3910.6178533250277</v>
      </c>
      <c r="H3103" s="10" t="str">
        <f>IF(AND(E3103&gt;=$L$2,SUM($I$1:I3102)&lt;90),1,"")</f>
        <v/>
      </c>
      <c r="I3103" s="10" t="str">
        <f>IF(AND(H3103=1,F3103=$L$4),1,"")</f>
        <v/>
      </c>
      <c r="J3103" s="10" t="str">
        <f t="shared" si="51"/>
        <v/>
      </c>
    </row>
    <row r="3104" spans="5:10" x14ac:dyDescent="0.25">
      <c r="E3104" s="4">
        <v>43709</v>
      </c>
      <c r="F3104">
        <v>804429</v>
      </c>
      <c r="G3104" s="3">
        <v>1756.0013473008232</v>
      </c>
      <c r="H3104" s="10" t="str">
        <f>IF(AND(E3104&gt;=$L$2,SUM($I$1:I3103)&lt;90),1,"")</f>
        <v/>
      </c>
      <c r="I3104" s="10" t="str">
        <f>IF(AND(H3104=1,F3104=$L$4),1,"")</f>
        <v/>
      </c>
      <c r="J3104" s="10" t="str">
        <f t="shared" si="51"/>
        <v/>
      </c>
    </row>
    <row r="3105" spans="5:10" x14ac:dyDescent="0.25">
      <c r="E3105" s="4">
        <v>43709</v>
      </c>
      <c r="F3105">
        <v>804429</v>
      </c>
      <c r="G3105" s="3">
        <v>8189.714630629659</v>
      </c>
      <c r="H3105" s="10" t="str">
        <f>IF(AND(E3105&gt;=$L$2,SUM($I$1:I3104)&lt;90),1,"")</f>
        <v/>
      </c>
      <c r="I3105" s="10" t="str">
        <f>IF(AND(H3105=1,F3105=$L$4),1,"")</f>
        <v/>
      </c>
      <c r="J3105" s="10" t="str">
        <f t="shared" si="51"/>
        <v/>
      </c>
    </row>
    <row r="3106" spans="5:10" x14ac:dyDescent="0.25">
      <c r="E3106" s="4">
        <v>43709</v>
      </c>
      <c r="F3106">
        <v>804460</v>
      </c>
      <c r="G3106" s="3">
        <v>8701.013983656916</v>
      </c>
      <c r="H3106" s="10" t="str">
        <f>IF(AND(E3106&gt;=$L$2,SUM($I$1:I3105)&lt;90),1,"")</f>
        <v/>
      </c>
      <c r="I3106" s="10" t="str">
        <f>IF(AND(H3106=1,F3106=$L$4),1,"")</f>
        <v/>
      </c>
      <c r="J3106" s="10" t="str">
        <f t="shared" si="51"/>
        <v/>
      </c>
    </row>
    <row r="3107" spans="5:10" x14ac:dyDescent="0.25">
      <c r="E3107" s="4">
        <v>43709</v>
      </c>
      <c r="F3107">
        <v>804460</v>
      </c>
      <c r="G3107" s="3">
        <v>53842.04201859454</v>
      </c>
      <c r="H3107" s="10" t="str">
        <f>IF(AND(E3107&gt;=$L$2,SUM($I$1:I3106)&lt;90),1,"")</f>
        <v/>
      </c>
      <c r="I3107" s="10" t="str">
        <f>IF(AND(H3107=1,F3107=$L$4),1,"")</f>
        <v/>
      </c>
      <c r="J3107" s="10" t="str">
        <f t="shared" si="51"/>
        <v/>
      </c>
    </row>
    <row r="3108" spans="5:10" x14ac:dyDescent="0.25">
      <c r="E3108" s="4">
        <v>43709</v>
      </c>
      <c r="F3108">
        <v>804519</v>
      </c>
      <c r="G3108" s="3">
        <v>66799.029227462888</v>
      </c>
      <c r="H3108" s="10" t="str">
        <f>IF(AND(E3108&gt;=$L$2,SUM($I$1:I3107)&lt;90),1,"")</f>
        <v/>
      </c>
      <c r="I3108" s="10" t="str">
        <f>IF(AND(H3108=1,F3108=$L$4),1,"")</f>
        <v/>
      </c>
      <c r="J3108" s="10" t="str">
        <f t="shared" si="51"/>
        <v/>
      </c>
    </row>
    <row r="3109" spans="5:10" x14ac:dyDescent="0.25">
      <c r="E3109" s="4">
        <v>43709</v>
      </c>
      <c r="F3109">
        <v>804519</v>
      </c>
      <c r="G3109" s="3">
        <v>1618.1525551624711</v>
      </c>
      <c r="H3109" s="10" t="str">
        <f>IF(AND(E3109&gt;=$L$2,SUM($I$1:I3108)&lt;90),1,"")</f>
        <v/>
      </c>
      <c r="I3109" s="10" t="str">
        <f>IF(AND(H3109=1,F3109=$L$4),1,"")</f>
        <v/>
      </c>
      <c r="J3109" s="10" t="str">
        <f t="shared" si="51"/>
        <v/>
      </c>
    </row>
    <row r="3110" spans="5:10" x14ac:dyDescent="0.25">
      <c r="E3110" s="4">
        <v>43709</v>
      </c>
      <c r="F3110">
        <v>804729</v>
      </c>
      <c r="G3110" s="3">
        <v>759.18962338009578</v>
      </c>
      <c r="H3110" s="10" t="str">
        <f>IF(AND(E3110&gt;=$L$2,SUM($I$1:I3109)&lt;90),1,"")</f>
        <v/>
      </c>
      <c r="I3110" s="10" t="str">
        <f>IF(AND(H3110=1,F3110=$L$4),1,"")</f>
        <v/>
      </c>
      <c r="J3110" s="10" t="str">
        <f t="shared" si="51"/>
        <v/>
      </c>
    </row>
    <row r="3111" spans="5:10" x14ac:dyDescent="0.25">
      <c r="E3111" s="4">
        <v>43709</v>
      </c>
      <c r="F3111">
        <v>804729</v>
      </c>
      <c r="G3111" s="3">
        <v>18282.171080719654</v>
      </c>
      <c r="H3111" s="10" t="str">
        <f>IF(AND(E3111&gt;=$L$2,SUM($I$1:I3110)&lt;90),1,"")</f>
        <v/>
      </c>
      <c r="I3111" s="10" t="str">
        <f>IF(AND(H3111=1,F3111=$L$4),1,"")</f>
        <v/>
      </c>
      <c r="J3111" s="10" t="str">
        <f t="shared" si="51"/>
        <v/>
      </c>
    </row>
    <row r="3112" spans="5:10" x14ac:dyDescent="0.25">
      <c r="E3112" s="4">
        <v>43709</v>
      </c>
      <c r="F3112">
        <v>804767</v>
      </c>
      <c r="G3112" s="3">
        <v>23229.419699137052</v>
      </c>
      <c r="H3112" s="10" t="str">
        <f>IF(AND(E3112&gt;=$L$2,SUM($I$1:I3111)&lt;90),1,"")</f>
        <v/>
      </c>
      <c r="I3112" s="10" t="str">
        <f>IF(AND(H3112=1,F3112=$L$4),1,"")</f>
        <v/>
      </c>
      <c r="J3112" s="10" t="str">
        <f t="shared" si="51"/>
        <v/>
      </c>
    </row>
    <row r="3113" spans="5:10" x14ac:dyDescent="0.25">
      <c r="E3113" s="4">
        <v>43709</v>
      </c>
      <c r="F3113">
        <v>804767</v>
      </c>
      <c r="G3113" s="3">
        <v>2215.5269230263198</v>
      </c>
      <c r="H3113" s="10" t="str">
        <f>IF(AND(E3113&gt;=$L$2,SUM($I$1:I3112)&lt;90),1,"")</f>
        <v/>
      </c>
      <c r="I3113" s="10" t="str">
        <f>IF(AND(H3113=1,F3113=$L$4),1,"")</f>
        <v/>
      </c>
      <c r="J3113" s="10" t="str">
        <f t="shared" si="51"/>
        <v/>
      </c>
    </row>
    <row r="3114" spans="5:10" x14ac:dyDescent="0.25">
      <c r="E3114" s="4">
        <v>43709</v>
      </c>
      <c r="F3114">
        <v>805173</v>
      </c>
      <c r="G3114" s="3">
        <v>29910.734633991568</v>
      </c>
      <c r="H3114" s="10" t="str">
        <f>IF(AND(E3114&gt;=$L$2,SUM($I$1:I3113)&lt;90),1,"")</f>
        <v/>
      </c>
      <c r="I3114" s="10" t="str">
        <f>IF(AND(H3114=1,F3114=$L$4),1,"")</f>
        <v/>
      </c>
      <c r="J3114" s="10" t="str">
        <f t="shared" si="51"/>
        <v/>
      </c>
    </row>
    <row r="3115" spans="5:10" x14ac:dyDescent="0.25">
      <c r="E3115" s="4">
        <v>43709</v>
      </c>
      <c r="F3115">
        <v>805349</v>
      </c>
      <c r="G3115" s="3">
        <v>22115.928263977294</v>
      </c>
      <c r="H3115" s="10" t="str">
        <f>IF(AND(E3115&gt;=$L$2,SUM($I$1:I3114)&lt;90),1,"")</f>
        <v/>
      </c>
      <c r="I3115" s="10" t="str">
        <f>IF(AND(H3115=1,F3115=$L$4),1,"")</f>
        <v/>
      </c>
      <c r="J3115" s="10" t="str">
        <f t="shared" si="51"/>
        <v/>
      </c>
    </row>
    <row r="3116" spans="5:10" x14ac:dyDescent="0.25">
      <c r="E3116" s="4">
        <v>43709</v>
      </c>
      <c r="F3116">
        <v>805385</v>
      </c>
      <c r="G3116" s="3">
        <v>16759.617961689855</v>
      </c>
      <c r="H3116" s="10" t="str">
        <f>IF(AND(E3116&gt;=$L$2,SUM($I$1:I3115)&lt;90),1,"")</f>
        <v/>
      </c>
      <c r="I3116" s="10" t="str">
        <f>IF(AND(H3116=1,F3116=$L$4),1,"")</f>
        <v/>
      </c>
      <c r="J3116" s="10" t="str">
        <f t="shared" si="51"/>
        <v/>
      </c>
    </row>
    <row r="3117" spans="5:10" x14ac:dyDescent="0.25">
      <c r="E3117" s="4">
        <v>43709</v>
      </c>
      <c r="F3117">
        <v>805877</v>
      </c>
      <c r="G3117" s="3">
        <v>5085.641346037688</v>
      </c>
      <c r="H3117" s="10" t="str">
        <f>IF(AND(E3117&gt;=$L$2,SUM($I$1:I3116)&lt;90),1,"")</f>
        <v/>
      </c>
      <c r="I3117" s="10" t="str">
        <f>IF(AND(H3117=1,F3117=$L$4),1,"")</f>
        <v/>
      </c>
      <c r="J3117" s="10" t="str">
        <f t="shared" si="51"/>
        <v/>
      </c>
    </row>
    <row r="3118" spans="5:10" x14ac:dyDescent="0.25">
      <c r="E3118" s="4">
        <v>43709</v>
      </c>
      <c r="F3118">
        <v>805961</v>
      </c>
      <c r="G3118" s="3">
        <v>51071.445587330658</v>
      </c>
      <c r="H3118" s="10" t="str">
        <f>IF(AND(E3118&gt;=$L$2,SUM($I$1:I3117)&lt;90),1,"")</f>
        <v/>
      </c>
      <c r="I3118" s="10" t="str">
        <f>IF(AND(H3118=1,F3118=$L$4),1,"")</f>
        <v/>
      </c>
      <c r="J3118" s="10" t="str">
        <f t="shared" si="51"/>
        <v/>
      </c>
    </row>
    <row r="3119" spans="5:10" x14ac:dyDescent="0.25">
      <c r="E3119" s="4">
        <v>43709</v>
      </c>
      <c r="F3119">
        <v>805961</v>
      </c>
      <c r="G3119" s="3">
        <v>9066.1056992824815</v>
      </c>
      <c r="H3119" s="10" t="str">
        <f>IF(AND(E3119&gt;=$L$2,SUM($I$1:I3118)&lt;90),1,"")</f>
        <v/>
      </c>
      <c r="I3119" s="10" t="str">
        <f>IF(AND(H3119=1,F3119=$L$4),1,"")</f>
        <v/>
      </c>
      <c r="J3119" s="10" t="str">
        <f t="shared" si="51"/>
        <v/>
      </c>
    </row>
    <row r="3120" spans="5:10" x14ac:dyDescent="0.25">
      <c r="E3120" s="4">
        <v>43709</v>
      </c>
      <c r="F3120">
        <v>806013</v>
      </c>
      <c r="G3120" s="3">
        <v>5699.3781812563393</v>
      </c>
      <c r="H3120" s="10" t="str">
        <f>IF(AND(E3120&gt;=$L$2,SUM($I$1:I3119)&lt;90),1,"")</f>
        <v/>
      </c>
      <c r="I3120" s="10" t="str">
        <f>IF(AND(H3120=1,F3120=$L$4),1,"")</f>
        <v/>
      </c>
      <c r="J3120" s="10" t="str">
        <f t="shared" si="51"/>
        <v/>
      </c>
    </row>
    <row r="3121" spans="5:10" x14ac:dyDescent="0.25">
      <c r="E3121" s="4">
        <v>43709</v>
      </c>
      <c r="F3121">
        <v>806013</v>
      </c>
      <c r="G3121" s="3">
        <v>40052.667011490215</v>
      </c>
      <c r="H3121" s="10" t="str">
        <f>IF(AND(E3121&gt;=$L$2,SUM($I$1:I3120)&lt;90),1,"")</f>
        <v/>
      </c>
      <c r="I3121" s="10" t="str">
        <f>IF(AND(H3121=1,F3121=$L$4),1,"")</f>
        <v/>
      </c>
      <c r="J3121" s="10" t="str">
        <f t="shared" si="51"/>
        <v/>
      </c>
    </row>
    <row r="3122" spans="5:10" x14ac:dyDescent="0.25">
      <c r="E3122" s="4">
        <v>43709</v>
      </c>
      <c r="F3122">
        <v>806014</v>
      </c>
      <c r="G3122" s="3">
        <v>8349.387446390494</v>
      </c>
      <c r="H3122" s="10" t="str">
        <f>IF(AND(E3122&gt;=$L$2,SUM($I$1:I3121)&lt;90),1,"")</f>
        <v/>
      </c>
      <c r="I3122" s="10" t="str">
        <f>IF(AND(H3122=1,F3122=$L$4),1,"")</f>
        <v/>
      </c>
      <c r="J3122" s="10" t="str">
        <f t="shared" si="51"/>
        <v/>
      </c>
    </row>
    <row r="3123" spans="5:10" x14ac:dyDescent="0.25">
      <c r="E3123" s="4">
        <v>43709</v>
      </c>
      <c r="F3123">
        <v>806028</v>
      </c>
      <c r="G3123" s="3">
        <v>20253.082447008925</v>
      </c>
      <c r="H3123" s="10" t="str">
        <f>IF(AND(E3123&gt;=$L$2,SUM($I$1:I3122)&lt;90),1,"")</f>
        <v/>
      </c>
      <c r="I3123" s="10" t="str">
        <f>IF(AND(H3123=1,F3123=$L$4),1,"")</f>
        <v/>
      </c>
      <c r="J3123" s="10" t="str">
        <f t="shared" si="51"/>
        <v/>
      </c>
    </row>
    <row r="3124" spans="5:10" x14ac:dyDescent="0.25">
      <c r="E3124" s="4">
        <v>43709</v>
      </c>
      <c r="F3124">
        <v>806028</v>
      </c>
      <c r="G3124" s="3">
        <v>37561.597914324891</v>
      </c>
      <c r="H3124" s="10" t="str">
        <f>IF(AND(E3124&gt;=$L$2,SUM($I$1:I3123)&lt;90),1,"")</f>
        <v/>
      </c>
      <c r="I3124" s="10" t="str">
        <f>IF(AND(H3124=1,F3124=$L$4),1,"")</f>
        <v/>
      </c>
      <c r="J3124" s="10" t="str">
        <f t="shared" si="51"/>
        <v/>
      </c>
    </row>
    <row r="3125" spans="5:10" x14ac:dyDescent="0.25">
      <c r="E3125" s="4">
        <v>43709</v>
      </c>
      <c r="F3125">
        <v>806171</v>
      </c>
      <c r="G3125" s="3">
        <v>3524.7019229964176</v>
      </c>
      <c r="H3125" s="10" t="str">
        <f>IF(AND(E3125&gt;=$L$2,SUM($I$1:I3124)&lt;90),1,"")</f>
        <v/>
      </c>
      <c r="I3125" s="10" t="str">
        <f>IF(AND(H3125=1,F3125=$L$4),1,"")</f>
        <v/>
      </c>
      <c r="J3125" s="10" t="str">
        <f t="shared" si="51"/>
        <v/>
      </c>
    </row>
    <row r="3126" spans="5:10" x14ac:dyDescent="0.25">
      <c r="E3126" s="4">
        <v>43709</v>
      </c>
      <c r="F3126">
        <v>806171</v>
      </c>
      <c r="G3126" s="3">
        <v>5911.6129257315488</v>
      </c>
      <c r="H3126" s="10" t="str">
        <f>IF(AND(E3126&gt;=$L$2,SUM($I$1:I3125)&lt;90),1,"")</f>
        <v/>
      </c>
      <c r="I3126" s="10" t="str">
        <f>IF(AND(H3126=1,F3126=$L$4),1,"")</f>
        <v/>
      </c>
      <c r="J3126" s="10" t="str">
        <f t="shared" si="51"/>
        <v/>
      </c>
    </row>
    <row r="3127" spans="5:10" x14ac:dyDescent="0.25">
      <c r="E3127" s="4">
        <v>43709</v>
      </c>
      <c r="F3127">
        <v>806231</v>
      </c>
      <c r="G3127" s="3">
        <v>881.17548074910439</v>
      </c>
      <c r="H3127" s="10" t="str">
        <f>IF(AND(E3127&gt;=$L$2,SUM($I$1:I3126)&lt;90),1,"")</f>
        <v/>
      </c>
      <c r="I3127" s="10" t="str">
        <f>IF(AND(H3127=1,F3127=$L$4),1,"")</f>
        <v/>
      </c>
      <c r="J3127" s="10" t="str">
        <f t="shared" si="51"/>
        <v/>
      </c>
    </row>
    <row r="3128" spans="5:10" x14ac:dyDescent="0.25">
      <c r="E3128" s="4">
        <v>43709</v>
      </c>
      <c r="F3128">
        <v>806231</v>
      </c>
      <c r="G3128" s="3">
        <v>844.25447232164765</v>
      </c>
      <c r="H3128" s="10" t="str">
        <f>IF(AND(E3128&gt;=$L$2,SUM($I$1:I3127)&lt;90),1,"")</f>
        <v/>
      </c>
      <c r="I3128" s="10" t="str">
        <f>IF(AND(H3128=1,F3128=$L$4),1,"")</f>
        <v/>
      </c>
      <c r="J3128" s="10" t="str">
        <f t="shared" si="51"/>
        <v/>
      </c>
    </row>
    <row r="3129" spans="5:10" x14ac:dyDescent="0.25">
      <c r="E3129" s="4">
        <v>43709</v>
      </c>
      <c r="F3129">
        <v>806436</v>
      </c>
      <c r="G3129" s="3">
        <v>944.28309737871712</v>
      </c>
      <c r="H3129" s="10" t="str">
        <f>IF(AND(E3129&gt;=$L$2,SUM($I$1:I3128)&lt;90),1,"")</f>
        <v/>
      </c>
      <c r="I3129" s="10" t="str">
        <f>IF(AND(H3129=1,F3129=$L$4),1,"")</f>
        <v/>
      </c>
      <c r="J3129" s="10" t="str">
        <f t="shared" si="51"/>
        <v/>
      </c>
    </row>
    <row r="3130" spans="5:10" x14ac:dyDescent="0.25">
      <c r="E3130" s="4">
        <v>43709</v>
      </c>
      <c r="F3130">
        <v>806538</v>
      </c>
      <c r="G3130" s="3">
        <v>896.09485396813693</v>
      </c>
      <c r="H3130" s="10" t="str">
        <f>IF(AND(E3130&gt;=$L$2,SUM($I$1:I3129)&lt;90),1,"")</f>
        <v/>
      </c>
      <c r="I3130" s="10" t="str">
        <f>IF(AND(H3130=1,F3130=$L$4),1,"")</f>
        <v/>
      </c>
      <c r="J3130" s="10" t="str">
        <f t="shared" si="51"/>
        <v/>
      </c>
    </row>
    <row r="3131" spans="5:10" x14ac:dyDescent="0.25">
      <c r="E3131" s="4">
        <v>43709</v>
      </c>
      <c r="F3131">
        <v>807533</v>
      </c>
      <c r="G3131" s="3">
        <v>6061.3949963003015</v>
      </c>
      <c r="H3131" s="10" t="str">
        <f>IF(AND(E3131&gt;=$L$2,SUM($I$1:I3130)&lt;90),1,"")</f>
        <v/>
      </c>
      <c r="I3131" s="10" t="str">
        <f>IF(AND(H3131=1,F3131=$L$4),1,"")</f>
        <v/>
      </c>
      <c r="J3131" s="10" t="str">
        <f t="shared" si="51"/>
        <v/>
      </c>
    </row>
    <row r="3132" spans="5:10" x14ac:dyDescent="0.25">
      <c r="E3132" s="4">
        <v>43709</v>
      </c>
      <c r="F3132">
        <v>807860</v>
      </c>
      <c r="G3132" s="3">
        <v>13114.506484149653</v>
      </c>
      <c r="H3132" s="10" t="str">
        <f>IF(AND(E3132&gt;=$L$2,SUM($I$1:I3131)&lt;90),1,"")</f>
        <v/>
      </c>
      <c r="I3132" s="10" t="str">
        <f>IF(AND(H3132=1,F3132=$L$4),1,"")</f>
        <v/>
      </c>
      <c r="J3132" s="10" t="str">
        <f t="shared" si="51"/>
        <v/>
      </c>
    </row>
    <row r="3133" spans="5:10" x14ac:dyDescent="0.25">
      <c r="E3133" s="4">
        <v>43709</v>
      </c>
      <c r="F3133">
        <v>808036</v>
      </c>
      <c r="G3133" s="3">
        <v>1800.5374524754943</v>
      </c>
      <c r="H3133" s="10" t="str">
        <f>IF(AND(E3133&gt;=$L$2,SUM($I$1:I3132)&lt;90),1,"")</f>
        <v/>
      </c>
      <c r="I3133" s="10" t="str">
        <f>IF(AND(H3133=1,F3133=$L$4),1,"")</f>
        <v/>
      </c>
      <c r="J3133" s="10" t="str">
        <f t="shared" si="51"/>
        <v/>
      </c>
    </row>
    <row r="3134" spans="5:10" x14ac:dyDescent="0.25">
      <c r="E3134" s="4">
        <v>43709</v>
      </c>
      <c r="F3134">
        <v>808036</v>
      </c>
      <c r="G3134" s="3">
        <v>2010.7185629882624</v>
      </c>
      <c r="H3134" s="10" t="str">
        <f>IF(AND(E3134&gt;=$L$2,SUM($I$1:I3133)&lt;90),1,"")</f>
        <v/>
      </c>
      <c r="I3134" s="10" t="str">
        <f>IF(AND(H3134=1,F3134=$L$4),1,"")</f>
        <v/>
      </c>
      <c r="J3134" s="10" t="str">
        <f t="shared" si="51"/>
        <v/>
      </c>
    </row>
    <row r="3135" spans="5:10" x14ac:dyDescent="0.25">
      <c r="E3135" s="4">
        <v>43709</v>
      </c>
      <c r="F3135">
        <v>809427</v>
      </c>
      <c r="G3135" s="3">
        <v>948.31266023475052</v>
      </c>
      <c r="H3135" s="10" t="str">
        <f>IF(AND(E3135&gt;=$L$2,SUM($I$1:I3134)&lt;90),1,"")</f>
        <v/>
      </c>
      <c r="I3135" s="10" t="str">
        <f>IF(AND(H3135=1,F3135=$L$4),1,"")</f>
        <v/>
      </c>
      <c r="J3135" s="10" t="str">
        <f t="shared" si="51"/>
        <v/>
      </c>
    </row>
    <row r="3136" spans="5:10" x14ac:dyDescent="0.25">
      <c r="E3136" s="4">
        <v>43709</v>
      </c>
      <c r="F3136">
        <v>809427</v>
      </c>
      <c r="G3136" s="3">
        <v>7382.0259435635862</v>
      </c>
      <c r="H3136" s="10" t="str">
        <f>IF(AND(E3136&gt;=$L$2,SUM($I$1:I3135)&lt;90),1,"")</f>
        <v/>
      </c>
      <c r="I3136" s="10" t="str">
        <f>IF(AND(H3136=1,F3136=$L$4),1,"")</f>
        <v/>
      </c>
      <c r="J3136" s="10" t="str">
        <f t="shared" si="51"/>
        <v/>
      </c>
    </row>
    <row r="3137" spans="5:10" x14ac:dyDescent="0.25">
      <c r="E3137" s="4">
        <v>43709</v>
      </c>
      <c r="F3137">
        <v>809455</v>
      </c>
      <c r="G3137" s="3">
        <v>1508.7216167746569</v>
      </c>
      <c r="H3137" s="10" t="str">
        <f>IF(AND(E3137&gt;=$L$2,SUM($I$1:I3136)&lt;90),1,"")</f>
        <v/>
      </c>
      <c r="I3137" s="10" t="str">
        <f>IF(AND(H3137=1,F3137=$L$4),1,"")</f>
        <v/>
      </c>
      <c r="J3137" s="10" t="str">
        <f t="shared" si="51"/>
        <v/>
      </c>
    </row>
    <row r="3138" spans="5:10" x14ac:dyDescent="0.25">
      <c r="E3138" s="4">
        <v>43709</v>
      </c>
      <c r="F3138">
        <v>809528</v>
      </c>
      <c r="G3138" s="3">
        <v>3252.8118870933213</v>
      </c>
      <c r="H3138" s="10" t="str">
        <f>IF(AND(E3138&gt;=$L$2,SUM($I$1:I3137)&lt;90),1,"")</f>
        <v/>
      </c>
      <c r="I3138" s="10" t="str">
        <f>IF(AND(H3138=1,F3138=$L$4),1,"")</f>
        <v/>
      </c>
      <c r="J3138" s="10" t="str">
        <f t="shared" si="51"/>
        <v/>
      </c>
    </row>
    <row r="3139" spans="5:10" x14ac:dyDescent="0.25">
      <c r="E3139" s="4">
        <v>43709</v>
      </c>
      <c r="F3139">
        <v>809528</v>
      </c>
      <c r="G3139" s="3">
        <v>330.89038460782695</v>
      </c>
      <c r="H3139" s="10" t="str">
        <f>IF(AND(E3139&gt;=$L$2,SUM($I$1:I3138)&lt;90),1,"")</f>
        <v/>
      </c>
      <c r="I3139" s="10" t="str">
        <f>IF(AND(H3139=1,F3139=$L$4),1,"")</f>
        <v/>
      </c>
      <c r="J3139" s="10" t="str">
        <f t="shared" ref="J3139:J3202" si="52">IF(AND(H3139=1,I3139=1),ROW(),"")</f>
        <v/>
      </c>
    </row>
    <row r="3140" spans="5:10" x14ac:dyDescent="0.25">
      <c r="E3140" s="4">
        <v>43709</v>
      </c>
      <c r="F3140">
        <v>809557</v>
      </c>
      <c r="G3140" s="3">
        <v>6446.2126986894245</v>
      </c>
      <c r="H3140" s="10" t="str">
        <f>IF(AND(E3140&gt;=$L$2,SUM($I$1:I3139)&lt;90),1,"")</f>
        <v/>
      </c>
      <c r="I3140" s="10" t="str">
        <f>IF(AND(H3140=1,F3140=$L$4),1,"")</f>
        <v/>
      </c>
      <c r="J3140" s="10" t="str">
        <f t="shared" si="52"/>
        <v/>
      </c>
    </row>
    <row r="3141" spans="5:10" x14ac:dyDescent="0.25">
      <c r="E3141" s="4">
        <v>43709</v>
      </c>
      <c r="F3141">
        <v>810082</v>
      </c>
      <c r="G3141" s="3">
        <v>11702.116951299671</v>
      </c>
      <c r="H3141" s="10" t="str">
        <f>IF(AND(E3141&gt;=$L$2,SUM($I$1:I3140)&lt;90),1,"")</f>
        <v/>
      </c>
      <c r="I3141" s="10" t="str">
        <f>IF(AND(H3141=1,F3141=$L$4),1,"")</f>
        <v/>
      </c>
      <c r="J3141" s="10" t="str">
        <f t="shared" si="52"/>
        <v/>
      </c>
    </row>
    <row r="3142" spans="5:10" x14ac:dyDescent="0.25">
      <c r="E3142" s="4">
        <v>43709</v>
      </c>
      <c r="F3142">
        <v>810254</v>
      </c>
      <c r="G3142" s="3">
        <v>13950.168996001412</v>
      </c>
      <c r="H3142" s="10" t="str">
        <f>IF(AND(E3142&gt;=$L$2,SUM($I$1:I3141)&lt;90),1,"")</f>
        <v/>
      </c>
      <c r="I3142" s="10" t="str">
        <f>IF(AND(H3142=1,F3142=$L$4),1,"")</f>
        <v/>
      </c>
      <c r="J3142" s="10" t="str">
        <f t="shared" si="52"/>
        <v/>
      </c>
    </row>
    <row r="3143" spans="5:10" x14ac:dyDescent="0.25">
      <c r="E3143" s="4">
        <v>43709</v>
      </c>
      <c r="F3143">
        <v>810496</v>
      </c>
      <c r="G3143" s="3">
        <v>1769.4665256599646</v>
      </c>
      <c r="H3143" s="10" t="str">
        <f>IF(AND(E3143&gt;=$L$2,SUM($I$1:I3142)&lt;90),1,"")</f>
        <v/>
      </c>
      <c r="I3143" s="10" t="str">
        <f>IF(AND(H3143=1,F3143=$L$4),1,"")</f>
        <v/>
      </c>
      <c r="J3143" s="10" t="str">
        <f t="shared" si="52"/>
        <v/>
      </c>
    </row>
    <row r="3144" spans="5:10" x14ac:dyDescent="0.25">
      <c r="E3144" s="4">
        <v>43709</v>
      </c>
      <c r="F3144">
        <v>810514</v>
      </c>
      <c r="G3144" s="3">
        <v>5675.1230990512904</v>
      </c>
      <c r="H3144" s="10" t="str">
        <f>IF(AND(E3144&gt;=$L$2,SUM($I$1:I3143)&lt;90),1,"")</f>
        <v/>
      </c>
      <c r="I3144" s="10" t="str">
        <f>IF(AND(H3144=1,F3144=$L$4),1,"")</f>
        <v/>
      </c>
      <c r="J3144" s="10" t="str">
        <f t="shared" si="52"/>
        <v/>
      </c>
    </row>
    <row r="3145" spans="5:10" x14ac:dyDescent="0.25">
      <c r="E3145" s="4">
        <v>43709</v>
      </c>
      <c r="F3145">
        <v>810749</v>
      </c>
      <c r="G3145" s="3">
        <v>1762.3509614982088</v>
      </c>
      <c r="H3145" s="10" t="str">
        <f>IF(AND(E3145&gt;=$L$2,SUM($I$1:I3144)&lt;90),1,"")</f>
        <v/>
      </c>
      <c r="I3145" s="10" t="str">
        <f>IF(AND(H3145=1,F3145=$L$4),1,"")</f>
        <v/>
      </c>
      <c r="J3145" s="10" t="str">
        <f t="shared" si="52"/>
        <v/>
      </c>
    </row>
    <row r="3146" spans="5:10" x14ac:dyDescent="0.25">
      <c r="E3146" s="4">
        <v>43709</v>
      </c>
      <c r="F3146">
        <v>810749</v>
      </c>
      <c r="G3146" s="3">
        <v>26870.701426855398</v>
      </c>
      <c r="H3146" s="10" t="str">
        <f>IF(AND(E3146&gt;=$L$2,SUM($I$1:I3145)&lt;90),1,"")</f>
        <v/>
      </c>
      <c r="I3146" s="10" t="str">
        <f>IF(AND(H3146=1,F3146=$L$4),1,"")</f>
        <v/>
      </c>
      <c r="J3146" s="10" t="str">
        <f t="shared" si="52"/>
        <v/>
      </c>
    </row>
    <row r="3147" spans="5:10" x14ac:dyDescent="0.25">
      <c r="E3147" s="4">
        <v>43709</v>
      </c>
      <c r="F3147">
        <v>810963</v>
      </c>
      <c r="G3147" s="3">
        <v>3630.8914499408111</v>
      </c>
      <c r="H3147" s="10" t="str">
        <f>IF(AND(E3147&gt;=$L$2,SUM($I$1:I3146)&lt;90),1,"")</f>
        <v/>
      </c>
      <c r="I3147" s="10" t="str">
        <f>IF(AND(H3147=1,F3147=$L$4),1,"")</f>
        <v/>
      </c>
      <c r="J3147" s="10" t="str">
        <f t="shared" si="52"/>
        <v/>
      </c>
    </row>
    <row r="3148" spans="5:10" x14ac:dyDescent="0.25">
      <c r="E3148" s="4">
        <v>43709</v>
      </c>
      <c r="F3148">
        <v>811149</v>
      </c>
      <c r="G3148" s="3">
        <v>847.60689100628133</v>
      </c>
      <c r="H3148" s="10" t="str">
        <f>IF(AND(E3148&gt;=$L$2,SUM($I$1:I3147)&lt;90),1,"")</f>
        <v/>
      </c>
      <c r="I3148" s="10" t="str">
        <f>IF(AND(H3148=1,F3148=$L$4),1,"")</f>
        <v/>
      </c>
      <c r="J3148" s="10" t="str">
        <f t="shared" si="52"/>
        <v/>
      </c>
    </row>
    <row r="3149" spans="5:10" x14ac:dyDescent="0.25">
      <c r="E3149" s="4">
        <v>43709</v>
      </c>
      <c r="F3149">
        <v>811174</v>
      </c>
      <c r="G3149" s="3">
        <v>432.19559293884646</v>
      </c>
      <c r="H3149" s="10" t="str">
        <f>IF(AND(E3149&gt;=$L$2,SUM($I$1:I3148)&lt;90),1,"")</f>
        <v/>
      </c>
      <c r="I3149" s="10" t="str">
        <f>IF(AND(H3149=1,F3149=$L$4),1,"")</f>
        <v/>
      </c>
      <c r="J3149" s="10" t="str">
        <f t="shared" si="52"/>
        <v/>
      </c>
    </row>
    <row r="3150" spans="5:10" x14ac:dyDescent="0.25">
      <c r="E3150" s="4">
        <v>43709</v>
      </c>
      <c r="F3150">
        <v>811174</v>
      </c>
      <c r="G3150" s="3">
        <v>3721.3734522535592</v>
      </c>
      <c r="H3150" s="10" t="str">
        <f>IF(AND(E3150&gt;=$L$2,SUM($I$1:I3149)&lt;90),1,"")</f>
        <v/>
      </c>
      <c r="I3150" s="10" t="str">
        <f>IF(AND(H3150=1,F3150=$L$4),1,"")</f>
        <v/>
      </c>
      <c r="J3150" s="10" t="str">
        <f t="shared" si="52"/>
        <v/>
      </c>
    </row>
    <row r="3151" spans="5:10" x14ac:dyDescent="0.25">
      <c r="E3151" s="4">
        <v>43678</v>
      </c>
      <c r="F3151">
        <v>804460</v>
      </c>
      <c r="G3151" s="3">
        <v>16182.861679182828</v>
      </c>
      <c r="H3151" s="10" t="str">
        <f>IF(AND(E3151&gt;=$L$2,SUM($I$1:I3150)&lt;90),1,"")</f>
        <v/>
      </c>
      <c r="I3151" s="10" t="str">
        <f>IF(AND(H3151=1,F3151=$L$4),1,"")</f>
        <v/>
      </c>
      <c r="J3151" s="10" t="str">
        <f t="shared" si="52"/>
        <v/>
      </c>
    </row>
    <row r="3152" spans="5:10" x14ac:dyDescent="0.25">
      <c r="E3152" s="4">
        <v>43739</v>
      </c>
      <c r="F3152">
        <v>802687</v>
      </c>
      <c r="G3152" s="3">
        <v>897.37136184763528</v>
      </c>
      <c r="H3152" s="10" t="str">
        <f>IF(AND(E3152&gt;=$L$2,SUM($I$1:I3151)&lt;90),1,"")</f>
        <v/>
      </c>
      <c r="I3152" s="10" t="str">
        <f>IF(AND(H3152=1,F3152=$L$4),1,"")</f>
        <v/>
      </c>
      <c r="J3152" s="10" t="str">
        <f t="shared" si="52"/>
        <v/>
      </c>
    </row>
    <row r="3153" spans="5:10" x14ac:dyDescent="0.25">
      <c r="E3153" s="4">
        <v>43739</v>
      </c>
      <c r="F3153">
        <v>802694</v>
      </c>
      <c r="G3153" s="3">
        <v>519.68951359743949</v>
      </c>
      <c r="H3153" s="10" t="str">
        <f>IF(AND(E3153&gt;=$L$2,SUM($I$1:I3152)&lt;90),1,"")</f>
        <v/>
      </c>
      <c r="I3153" s="10" t="str">
        <f>IF(AND(H3153=1,F3153=$L$4),1,"")</f>
        <v/>
      </c>
      <c r="J3153" s="10" t="str">
        <f t="shared" si="52"/>
        <v/>
      </c>
    </row>
    <row r="3154" spans="5:10" x14ac:dyDescent="0.25">
      <c r="E3154" s="4">
        <v>43739</v>
      </c>
      <c r="F3154">
        <v>802697</v>
      </c>
      <c r="G3154" s="3">
        <v>2698.4782641741767</v>
      </c>
      <c r="H3154" s="10" t="str">
        <f>IF(AND(E3154&gt;=$L$2,SUM($I$1:I3153)&lt;90),1,"")</f>
        <v/>
      </c>
      <c r="I3154" s="10" t="str">
        <f>IF(AND(H3154=1,F3154=$L$4),1,"")</f>
        <v/>
      </c>
      <c r="J3154" s="10" t="str">
        <f t="shared" si="52"/>
        <v/>
      </c>
    </row>
    <row r="3155" spans="5:10" x14ac:dyDescent="0.25">
      <c r="E3155" s="4">
        <v>43739</v>
      </c>
      <c r="F3155">
        <v>802726</v>
      </c>
      <c r="G3155" s="3">
        <v>1526.7598011903613</v>
      </c>
      <c r="H3155" s="10" t="str">
        <f>IF(AND(E3155&gt;=$L$2,SUM($I$1:I3154)&lt;90),1,"")</f>
        <v/>
      </c>
      <c r="I3155" s="10" t="str">
        <f>IF(AND(H3155=1,F3155=$L$4),1,"")</f>
        <v/>
      </c>
      <c r="J3155" s="10" t="str">
        <f t="shared" si="52"/>
        <v/>
      </c>
    </row>
    <row r="3156" spans="5:10" x14ac:dyDescent="0.25">
      <c r="E3156" s="4">
        <v>43739</v>
      </c>
      <c r="F3156">
        <v>804429</v>
      </c>
      <c r="G3156" s="3">
        <v>10665.687053437738</v>
      </c>
      <c r="H3156" s="10" t="str">
        <f>IF(AND(E3156&gt;=$L$2,SUM($I$1:I3155)&lt;90),1,"")</f>
        <v/>
      </c>
      <c r="I3156" s="10" t="str">
        <f>IF(AND(H3156=1,F3156=$L$4),1,"")</f>
        <v/>
      </c>
      <c r="J3156" s="10" t="str">
        <f t="shared" si="52"/>
        <v/>
      </c>
    </row>
    <row r="3157" spans="5:10" x14ac:dyDescent="0.25">
      <c r="E3157" s="4">
        <v>43739</v>
      </c>
      <c r="F3157">
        <v>804429</v>
      </c>
      <c r="G3157" s="3">
        <v>6637.2839414546506</v>
      </c>
      <c r="H3157" s="10" t="str">
        <f>IF(AND(E3157&gt;=$L$2,SUM($I$1:I3156)&lt;90),1,"")</f>
        <v/>
      </c>
      <c r="I3157" s="10" t="str">
        <f>IF(AND(H3157=1,F3157=$L$4),1,"")</f>
        <v/>
      </c>
      <c r="J3157" s="10" t="str">
        <f t="shared" si="52"/>
        <v/>
      </c>
    </row>
    <row r="3158" spans="5:10" x14ac:dyDescent="0.25">
      <c r="E3158" s="4">
        <v>43739</v>
      </c>
      <c r="F3158">
        <v>804460</v>
      </c>
      <c r="G3158" s="3">
        <v>1777.0028529460833</v>
      </c>
      <c r="H3158" s="10" t="str">
        <f>IF(AND(E3158&gt;=$L$2,SUM($I$1:I3157)&lt;90),1,"")</f>
        <v/>
      </c>
      <c r="I3158" s="10" t="str">
        <f>IF(AND(H3158=1,F3158=$L$4),1,"")</f>
        <v/>
      </c>
      <c r="J3158" s="10" t="str">
        <f t="shared" si="52"/>
        <v/>
      </c>
    </row>
    <row r="3159" spans="5:10" x14ac:dyDescent="0.25">
      <c r="E3159" s="4">
        <v>43739</v>
      </c>
      <c r="F3159">
        <v>804460</v>
      </c>
      <c r="G3159" s="3">
        <v>28595.629430283276</v>
      </c>
      <c r="H3159" s="10" t="str">
        <f>IF(AND(E3159&gt;=$L$2,SUM($I$1:I3158)&lt;90),1,"")</f>
        <v/>
      </c>
      <c r="I3159" s="10" t="str">
        <f>IF(AND(H3159=1,F3159=$L$4),1,"")</f>
        <v/>
      </c>
      <c r="J3159" s="10" t="str">
        <f t="shared" si="52"/>
        <v/>
      </c>
    </row>
    <row r="3160" spans="5:10" x14ac:dyDescent="0.25">
      <c r="E3160" s="4">
        <v>43739</v>
      </c>
      <c r="F3160">
        <v>804519</v>
      </c>
      <c r="G3160" s="3">
        <v>63667.36498884562</v>
      </c>
      <c r="H3160" s="10" t="str">
        <f>IF(AND(E3160&gt;=$L$2,SUM($I$1:I3159)&lt;90),1,"")</f>
        <v/>
      </c>
      <c r="I3160" s="10" t="str">
        <f>IF(AND(H3160=1,F3160=$L$4),1,"")</f>
        <v/>
      </c>
      <c r="J3160" s="10" t="str">
        <f t="shared" si="52"/>
        <v/>
      </c>
    </row>
    <row r="3161" spans="5:10" x14ac:dyDescent="0.25">
      <c r="E3161" s="4">
        <v>43739</v>
      </c>
      <c r="F3161">
        <v>804519</v>
      </c>
      <c r="G3161" s="3">
        <v>3384.6453773335202</v>
      </c>
      <c r="H3161" s="10" t="str">
        <f>IF(AND(E3161&gt;=$L$2,SUM($I$1:I3160)&lt;90),1,"")</f>
        <v/>
      </c>
      <c r="I3161" s="10" t="str">
        <f>IF(AND(H3161=1,F3161=$L$4),1,"")</f>
        <v/>
      </c>
      <c r="J3161" s="10" t="str">
        <f t="shared" si="52"/>
        <v/>
      </c>
    </row>
    <row r="3162" spans="5:10" x14ac:dyDescent="0.25">
      <c r="E3162" s="4">
        <v>43739</v>
      </c>
      <c r="F3162">
        <v>804729</v>
      </c>
      <c r="G3162" s="3">
        <v>2010.4817268438235</v>
      </c>
      <c r="H3162" s="10" t="str">
        <f>IF(AND(E3162&gt;=$L$2,SUM($I$1:I3161)&lt;90),1,"")</f>
        <v/>
      </c>
      <c r="I3162" s="10" t="str">
        <f>IF(AND(H3162=1,F3162=$L$4),1,"")</f>
        <v/>
      </c>
      <c r="J3162" s="10" t="str">
        <f t="shared" si="52"/>
        <v/>
      </c>
    </row>
    <row r="3163" spans="5:10" x14ac:dyDescent="0.25">
      <c r="E3163" s="4">
        <v>43739</v>
      </c>
      <c r="F3163">
        <v>804729</v>
      </c>
      <c r="G3163" s="3">
        <v>6468.4779838569157</v>
      </c>
      <c r="H3163" s="10" t="str">
        <f>IF(AND(E3163&gt;=$L$2,SUM($I$1:I3162)&lt;90),1,"")</f>
        <v/>
      </c>
      <c r="I3163" s="10" t="str">
        <f>IF(AND(H3163=1,F3163=$L$4),1,"")</f>
        <v/>
      </c>
      <c r="J3163" s="10" t="str">
        <f t="shared" si="52"/>
        <v/>
      </c>
    </row>
    <row r="3164" spans="5:10" x14ac:dyDescent="0.25">
      <c r="E3164" s="4">
        <v>43739</v>
      </c>
      <c r="F3164">
        <v>804767</v>
      </c>
      <c r="G3164" s="3">
        <v>3256.8628708432807</v>
      </c>
      <c r="H3164" s="10" t="str">
        <f>IF(AND(E3164&gt;=$L$2,SUM($I$1:I3163)&lt;90),1,"")</f>
        <v/>
      </c>
      <c r="I3164" s="10" t="str">
        <f>IF(AND(H3164=1,F3164=$L$4),1,"")</f>
        <v/>
      </c>
      <c r="J3164" s="10" t="str">
        <f t="shared" si="52"/>
        <v/>
      </c>
    </row>
    <row r="3165" spans="5:10" x14ac:dyDescent="0.25">
      <c r="E3165" s="4">
        <v>43739</v>
      </c>
      <c r="F3165">
        <v>805173</v>
      </c>
      <c r="G3165" s="3">
        <v>4384.78602791504</v>
      </c>
      <c r="H3165" s="10" t="str">
        <f>IF(AND(E3165&gt;=$L$2,SUM($I$1:I3164)&lt;90),1,"")</f>
        <v/>
      </c>
      <c r="I3165" s="10" t="str">
        <f>IF(AND(H3165=1,F3165=$L$4),1,"")</f>
        <v/>
      </c>
      <c r="J3165" s="10" t="str">
        <f t="shared" si="52"/>
        <v/>
      </c>
    </row>
    <row r="3166" spans="5:10" x14ac:dyDescent="0.25">
      <c r="E3166" s="4">
        <v>43739</v>
      </c>
      <c r="F3166">
        <v>805349</v>
      </c>
      <c r="G3166" s="3">
        <v>7296.2979649485187</v>
      </c>
      <c r="H3166" s="10" t="str">
        <f>IF(AND(E3166&gt;=$L$2,SUM($I$1:I3165)&lt;90),1,"")</f>
        <v/>
      </c>
      <c r="I3166" s="10" t="str">
        <f>IF(AND(H3166=1,F3166=$L$4),1,"")</f>
        <v/>
      </c>
      <c r="J3166" s="10" t="str">
        <f t="shared" si="52"/>
        <v/>
      </c>
    </row>
    <row r="3167" spans="5:10" x14ac:dyDescent="0.25">
      <c r="E3167" s="4">
        <v>43739</v>
      </c>
      <c r="F3167">
        <v>805385</v>
      </c>
      <c r="G3167" s="3">
        <v>11098.717298425399</v>
      </c>
      <c r="H3167" s="10" t="str">
        <f>IF(AND(E3167&gt;=$L$2,SUM($I$1:I3166)&lt;90),1,"")</f>
        <v/>
      </c>
      <c r="I3167" s="10" t="str">
        <f>IF(AND(H3167=1,F3167=$L$4),1,"")</f>
        <v/>
      </c>
      <c r="J3167" s="10" t="str">
        <f t="shared" si="52"/>
        <v/>
      </c>
    </row>
    <row r="3168" spans="5:10" x14ac:dyDescent="0.25">
      <c r="E3168" s="4">
        <v>43739</v>
      </c>
      <c r="F3168">
        <v>805877</v>
      </c>
      <c r="G3168" s="3">
        <v>1108.5977853743639</v>
      </c>
      <c r="H3168" s="10" t="str">
        <f>IF(AND(E3168&gt;=$L$2,SUM($I$1:I3167)&lt;90),1,"")</f>
        <v/>
      </c>
      <c r="I3168" s="10" t="str">
        <f>IF(AND(H3168=1,F3168=$L$4),1,"")</f>
        <v/>
      </c>
      <c r="J3168" s="10" t="str">
        <f t="shared" si="52"/>
        <v/>
      </c>
    </row>
    <row r="3169" spans="5:10" x14ac:dyDescent="0.25">
      <c r="E3169" s="4">
        <v>43739</v>
      </c>
      <c r="F3169">
        <v>805961</v>
      </c>
      <c r="G3169" s="3">
        <v>32690.446183383632</v>
      </c>
      <c r="H3169" s="10" t="str">
        <f>IF(AND(E3169&gt;=$L$2,SUM($I$1:I3168)&lt;90),1,"")</f>
        <v/>
      </c>
      <c r="I3169" s="10" t="str">
        <f>IF(AND(H3169=1,F3169=$L$4),1,"")</f>
        <v/>
      </c>
      <c r="J3169" s="10" t="str">
        <f t="shared" si="52"/>
        <v/>
      </c>
    </row>
    <row r="3170" spans="5:10" x14ac:dyDescent="0.25">
      <c r="E3170" s="4">
        <v>43739</v>
      </c>
      <c r="F3170">
        <v>805961</v>
      </c>
      <c r="G3170" s="3">
        <v>6405.2907817321548</v>
      </c>
      <c r="H3170" s="10" t="str">
        <f>IF(AND(E3170&gt;=$L$2,SUM($I$1:I3169)&lt;90),1,"")</f>
        <v/>
      </c>
      <c r="I3170" s="10" t="str">
        <f>IF(AND(H3170=1,F3170=$L$4),1,"")</f>
        <v/>
      </c>
      <c r="J3170" s="10" t="str">
        <f t="shared" si="52"/>
        <v/>
      </c>
    </row>
    <row r="3171" spans="5:10" x14ac:dyDescent="0.25">
      <c r="E3171" s="4">
        <v>43739</v>
      </c>
      <c r="F3171">
        <v>806013</v>
      </c>
      <c r="G3171" s="3">
        <v>22595.229023562883</v>
      </c>
      <c r="H3171" s="10" t="str">
        <f>IF(AND(E3171&gt;=$L$2,SUM($I$1:I3170)&lt;90),1,"")</f>
        <v/>
      </c>
      <c r="I3171" s="10" t="str">
        <f>IF(AND(H3171=1,F3171=$L$4),1,"")</f>
        <v/>
      </c>
      <c r="J3171" s="10" t="str">
        <f t="shared" si="52"/>
        <v/>
      </c>
    </row>
    <row r="3172" spans="5:10" x14ac:dyDescent="0.25">
      <c r="E3172" s="4">
        <v>43739</v>
      </c>
      <c r="F3172">
        <v>806013</v>
      </c>
      <c r="G3172" s="3">
        <v>34081.34074947366</v>
      </c>
      <c r="H3172" s="10" t="str">
        <f>IF(AND(E3172&gt;=$L$2,SUM($I$1:I3171)&lt;90),1,"")</f>
        <v/>
      </c>
      <c r="I3172" s="10" t="str">
        <f>IF(AND(H3172=1,F3172=$L$4),1,"")</f>
        <v/>
      </c>
      <c r="J3172" s="10" t="str">
        <f t="shared" si="52"/>
        <v/>
      </c>
    </row>
    <row r="3173" spans="5:10" x14ac:dyDescent="0.25">
      <c r="E3173" s="4">
        <v>43739</v>
      </c>
      <c r="F3173">
        <v>806014</v>
      </c>
      <c r="G3173" s="3">
        <v>2484.6352097119429</v>
      </c>
      <c r="H3173" s="10" t="str">
        <f>IF(AND(E3173&gt;=$L$2,SUM($I$1:I3172)&lt;90),1,"")</f>
        <v/>
      </c>
      <c r="I3173" s="10" t="str">
        <f>IF(AND(H3173=1,F3173=$L$4),1,"")</f>
        <v/>
      </c>
      <c r="J3173" s="10" t="str">
        <f t="shared" si="52"/>
        <v/>
      </c>
    </row>
    <row r="3174" spans="5:10" x14ac:dyDescent="0.25">
      <c r="E3174" s="4">
        <v>43739</v>
      </c>
      <c r="F3174">
        <v>806028</v>
      </c>
      <c r="G3174" s="3">
        <v>10827.097702416904</v>
      </c>
      <c r="H3174" s="10" t="str">
        <f>IF(AND(E3174&gt;=$L$2,SUM($I$1:I3173)&lt;90),1,"")</f>
        <v/>
      </c>
      <c r="I3174" s="10" t="str">
        <f>IF(AND(H3174=1,F3174=$L$4),1,"")</f>
        <v/>
      </c>
      <c r="J3174" s="10" t="str">
        <f t="shared" si="52"/>
        <v/>
      </c>
    </row>
    <row r="3175" spans="5:10" x14ac:dyDescent="0.25">
      <c r="E3175" s="4">
        <v>43739</v>
      </c>
      <c r="F3175">
        <v>806028</v>
      </c>
      <c r="G3175" s="3">
        <v>13715.082135869276</v>
      </c>
      <c r="H3175" s="10" t="str">
        <f>IF(AND(E3175&gt;=$L$2,SUM($I$1:I3174)&lt;90),1,"")</f>
        <v/>
      </c>
      <c r="I3175" s="10" t="str">
        <f>IF(AND(H3175=1,F3175=$L$4),1,"")</f>
        <v/>
      </c>
      <c r="J3175" s="10" t="str">
        <f t="shared" si="52"/>
        <v/>
      </c>
    </row>
    <row r="3176" spans="5:10" x14ac:dyDescent="0.25">
      <c r="E3176" s="4">
        <v>43739</v>
      </c>
      <c r="F3176">
        <v>806171</v>
      </c>
      <c r="G3176" s="3">
        <v>10782.027343294751</v>
      </c>
      <c r="H3176" s="10" t="str">
        <f>IF(AND(E3176&gt;=$L$2,SUM($I$1:I3175)&lt;90),1,"")</f>
        <v/>
      </c>
      <c r="I3176" s="10" t="str">
        <f>IF(AND(H3176=1,F3176=$L$4),1,"")</f>
        <v/>
      </c>
      <c r="J3176" s="10" t="str">
        <f t="shared" si="52"/>
        <v/>
      </c>
    </row>
    <row r="3177" spans="5:10" x14ac:dyDescent="0.25">
      <c r="E3177" s="4">
        <v>43739</v>
      </c>
      <c r="F3177">
        <v>806231</v>
      </c>
      <c r="G3177" s="3">
        <v>1145.3525800828361</v>
      </c>
      <c r="H3177" s="10" t="str">
        <f>IF(AND(E3177&gt;=$L$2,SUM($I$1:I3176)&lt;90),1,"")</f>
        <v/>
      </c>
      <c r="I3177" s="10" t="str">
        <f>IF(AND(H3177=1,F3177=$L$4),1,"")</f>
        <v/>
      </c>
      <c r="J3177" s="10" t="str">
        <f t="shared" si="52"/>
        <v/>
      </c>
    </row>
    <row r="3178" spans="5:10" x14ac:dyDescent="0.25">
      <c r="E3178" s="4">
        <v>43739</v>
      </c>
      <c r="F3178">
        <v>806436</v>
      </c>
      <c r="G3178" s="3">
        <v>156.54327194235893</v>
      </c>
      <c r="H3178" s="10" t="str">
        <f>IF(AND(E3178&gt;=$L$2,SUM($I$1:I3177)&lt;90),1,"")</f>
        <v/>
      </c>
      <c r="I3178" s="10" t="str">
        <f>IF(AND(H3178=1,F3178=$L$4),1,"")</f>
        <v/>
      </c>
      <c r="J3178" s="10" t="str">
        <f t="shared" si="52"/>
        <v/>
      </c>
    </row>
    <row r="3179" spans="5:10" x14ac:dyDescent="0.25">
      <c r="E3179" s="4">
        <v>43739</v>
      </c>
      <c r="F3179">
        <v>806538</v>
      </c>
      <c r="G3179" s="3">
        <v>529.24686896356411</v>
      </c>
      <c r="H3179" s="10" t="str">
        <f>IF(AND(E3179&gt;=$L$2,SUM($I$1:I3178)&lt;90),1,"")</f>
        <v/>
      </c>
      <c r="I3179" s="10" t="str">
        <f>IF(AND(H3179=1,F3179=$L$4),1,"")</f>
        <v/>
      </c>
      <c r="J3179" s="10" t="str">
        <f t="shared" si="52"/>
        <v/>
      </c>
    </row>
    <row r="3180" spans="5:10" x14ac:dyDescent="0.25">
      <c r="E3180" s="4">
        <v>43739</v>
      </c>
      <c r="F3180">
        <v>807533</v>
      </c>
      <c r="G3180" s="3">
        <v>884.80931587336704</v>
      </c>
      <c r="H3180" s="10" t="str">
        <f>IF(AND(E3180&gt;=$L$2,SUM($I$1:I3179)&lt;90),1,"")</f>
        <v/>
      </c>
      <c r="I3180" s="10" t="str">
        <f>IF(AND(H3180=1,F3180=$L$4),1,"")</f>
        <v/>
      </c>
      <c r="J3180" s="10" t="str">
        <f t="shared" si="52"/>
        <v/>
      </c>
    </row>
    <row r="3181" spans="5:10" x14ac:dyDescent="0.25">
      <c r="E3181" s="4">
        <v>43739</v>
      </c>
      <c r="F3181">
        <v>807860</v>
      </c>
      <c r="G3181" s="3">
        <v>5202.0618733300953</v>
      </c>
      <c r="H3181" s="10" t="str">
        <f>IF(AND(E3181&gt;=$L$2,SUM($I$1:I3180)&lt;90),1,"")</f>
        <v/>
      </c>
      <c r="I3181" s="10" t="str">
        <f>IF(AND(H3181=1,F3181=$L$4),1,"")</f>
        <v/>
      </c>
      <c r="J3181" s="10" t="str">
        <f t="shared" si="52"/>
        <v/>
      </c>
    </row>
    <row r="3182" spans="5:10" x14ac:dyDescent="0.25">
      <c r="E3182" s="4">
        <v>43739</v>
      </c>
      <c r="F3182">
        <v>808036</v>
      </c>
      <c r="G3182" s="3">
        <v>282.50744168080644</v>
      </c>
      <c r="H3182" s="10" t="str">
        <f>IF(AND(E3182&gt;=$L$2,SUM($I$1:I3181)&lt;90),1,"")</f>
        <v/>
      </c>
      <c r="I3182" s="10" t="str">
        <f>IF(AND(H3182=1,F3182=$L$4),1,"")</f>
        <v/>
      </c>
      <c r="J3182" s="10" t="str">
        <f t="shared" si="52"/>
        <v/>
      </c>
    </row>
    <row r="3183" spans="5:10" x14ac:dyDescent="0.25">
      <c r="E3183" s="4">
        <v>43739</v>
      </c>
      <c r="F3183">
        <v>809427</v>
      </c>
      <c r="G3183" s="3">
        <v>1683.9794057050328</v>
      </c>
      <c r="H3183" s="10" t="str">
        <f>IF(AND(E3183&gt;=$L$2,SUM($I$1:I3182)&lt;90),1,"")</f>
        <v/>
      </c>
      <c r="I3183" s="10" t="str">
        <f>IF(AND(H3183=1,F3183=$L$4),1,"")</f>
        <v/>
      </c>
      <c r="J3183" s="10" t="str">
        <f t="shared" si="52"/>
        <v/>
      </c>
    </row>
    <row r="3184" spans="5:10" x14ac:dyDescent="0.25">
      <c r="E3184" s="4">
        <v>43739</v>
      </c>
      <c r="F3184">
        <v>809455</v>
      </c>
      <c r="G3184" s="3">
        <v>1022.1380903105126</v>
      </c>
      <c r="H3184" s="10" t="str">
        <f>IF(AND(E3184&gt;=$L$2,SUM($I$1:I3183)&lt;90),1,"")</f>
        <v/>
      </c>
      <c r="I3184" s="10" t="str">
        <f>IF(AND(H3184=1,F3184=$L$4),1,"")</f>
        <v/>
      </c>
      <c r="J3184" s="10" t="str">
        <f t="shared" si="52"/>
        <v/>
      </c>
    </row>
    <row r="3185" spans="5:10" x14ac:dyDescent="0.25">
      <c r="E3185" s="4">
        <v>43739</v>
      </c>
      <c r="F3185">
        <v>809557</v>
      </c>
      <c r="G3185" s="3">
        <v>3028.1737620478211</v>
      </c>
      <c r="H3185" s="10" t="str">
        <f>IF(AND(E3185&gt;=$L$2,SUM($I$1:I3184)&lt;90),1,"")</f>
        <v/>
      </c>
      <c r="I3185" s="10" t="str">
        <f>IF(AND(H3185=1,F3185=$L$4),1,"")</f>
        <v/>
      </c>
      <c r="J3185" s="10" t="str">
        <f t="shared" si="52"/>
        <v/>
      </c>
    </row>
    <row r="3186" spans="5:10" x14ac:dyDescent="0.25">
      <c r="E3186" s="4">
        <v>43739</v>
      </c>
      <c r="F3186">
        <v>810082</v>
      </c>
      <c r="G3186" s="3">
        <v>1657.8796208652911</v>
      </c>
      <c r="H3186" s="10" t="str">
        <f>IF(AND(E3186&gt;=$L$2,SUM($I$1:I3185)&lt;90),1,"")</f>
        <v/>
      </c>
      <c r="I3186" s="10" t="str">
        <f>IF(AND(H3186=1,F3186=$L$4),1,"")</f>
        <v/>
      </c>
      <c r="J3186" s="10" t="str">
        <f t="shared" si="52"/>
        <v/>
      </c>
    </row>
    <row r="3187" spans="5:10" x14ac:dyDescent="0.25">
      <c r="E3187" s="4">
        <v>43739</v>
      </c>
      <c r="F3187">
        <v>810254</v>
      </c>
      <c r="G3187" s="3">
        <v>7092.3448884289573</v>
      </c>
      <c r="H3187" s="10" t="str">
        <f>IF(AND(E3187&gt;=$L$2,SUM($I$1:I3186)&lt;90),1,"")</f>
        <v/>
      </c>
      <c r="I3187" s="10" t="str">
        <f>IF(AND(H3187=1,F3187=$L$4),1,"")</f>
        <v/>
      </c>
      <c r="J3187" s="10" t="str">
        <f t="shared" si="52"/>
        <v/>
      </c>
    </row>
    <row r="3188" spans="5:10" x14ac:dyDescent="0.25">
      <c r="E3188" s="4">
        <v>43739</v>
      </c>
      <c r="F3188">
        <v>810496</v>
      </c>
      <c r="G3188" s="3">
        <v>404.15860534335769</v>
      </c>
      <c r="H3188" s="10" t="str">
        <f>IF(AND(E3188&gt;=$L$2,SUM($I$1:I3187)&lt;90),1,"")</f>
        <v/>
      </c>
      <c r="I3188" s="10" t="str">
        <f>IF(AND(H3188=1,F3188=$L$4),1,"")</f>
        <v/>
      </c>
      <c r="J3188" s="10" t="str">
        <f t="shared" si="52"/>
        <v/>
      </c>
    </row>
    <row r="3189" spans="5:10" x14ac:dyDescent="0.25">
      <c r="E3189" s="4">
        <v>43739</v>
      </c>
      <c r="F3189">
        <v>810514</v>
      </c>
      <c r="G3189" s="3">
        <v>2571.8821115402893</v>
      </c>
      <c r="H3189" s="10" t="str">
        <f>IF(AND(E3189&gt;=$L$2,SUM($I$1:I3188)&lt;90),1,"")</f>
        <v/>
      </c>
      <c r="I3189" s="10" t="str">
        <f>IF(AND(H3189=1,F3189=$L$4),1,"")</f>
        <v/>
      </c>
      <c r="J3189" s="10" t="str">
        <f t="shared" si="52"/>
        <v/>
      </c>
    </row>
    <row r="3190" spans="5:10" x14ac:dyDescent="0.25">
      <c r="E3190" s="4">
        <v>43739</v>
      </c>
      <c r="F3190">
        <v>810749</v>
      </c>
      <c r="G3190" s="3">
        <v>888.50142647304165</v>
      </c>
      <c r="H3190" s="10" t="str">
        <f>IF(AND(E3190&gt;=$L$2,SUM($I$1:I3189)&lt;90),1,"")</f>
        <v/>
      </c>
      <c r="I3190" s="10" t="str">
        <f>IF(AND(H3190=1,F3190=$L$4),1,"")</f>
        <v/>
      </c>
      <c r="J3190" s="10" t="str">
        <f t="shared" si="52"/>
        <v/>
      </c>
    </row>
    <row r="3191" spans="5:10" x14ac:dyDescent="0.25">
      <c r="E3191" s="4">
        <v>43739</v>
      </c>
      <c r="F3191">
        <v>810749</v>
      </c>
      <c r="G3191" s="3">
        <v>21169.575398223671</v>
      </c>
      <c r="H3191" s="10" t="str">
        <f>IF(AND(E3191&gt;=$L$2,SUM($I$1:I3190)&lt;90),1,"")</f>
        <v/>
      </c>
      <c r="I3191" s="10" t="str">
        <f>IF(AND(H3191=1,F3191=$L$4),1,"")</f>
        <v/>
      </c>
      <c r="J3191" s="10" t="str">
        <f t="shared" si="52"/>
        <v/>
      </c>
    </row>
    <row r="3192" spans="5:10" x14ac:dyDescent="0.25">
      <c r="E3192" s="4">
        <v>43739</v>
      </c>
      <c r="F3192">
        <v>810963</v>
      </c>
      <c r="G3192" s="3">
        <v>1819.9333401591164</v>
      </c>
      <c r="H3192" s="10" t="str">
        <f>IF(AND(E3192&gt;=$L$2,SUM($I$1:I3191)&lt;90),1,"")</f>
        <v/>
      </c>
      <c r="I3192" s="10" t="str">
        <f>IF(AND(H3192=1,F3192=$L$4),1,"")</f>
        <v/>
      </c>
      <c r="J3192" s="10" t="str">
        <f t="shared" si="52"/>
        <v/>
      </c>
    </row>
    <row r="3193" spans="5:10" x14ac:dyDescent="0.25">
      <c r="E3193" s="4">
        <v>43739</v>
      </c>
      <c r="F3193">
        <v>811174</v>
      </c>
      <c r="G3193" s="3">
        <v>150.87760072183727</v>
      </c>
      <c r="H3193" s="10" t="str">
        <f>IF(AND(E3193&gt;=$L$2,SUM($I$1:I3192)&lt;90),1,"")</f>
        <v/>
      </c>
      <c r="I3193" s="10" t="str">
        <f>IF(AND(H3193=1,F3193=$L$4),1,"")</f>
        <v/>
      </c>
      <c r="J3193" s="10" t="str">
        <f t="shared" si="52"/>
        <v/>
      </c>
    </row>
    <row r="3194" spans="5:10" x14ac:dyDescent="0.25">
      <c r="E3194" s="4">
        <v>43770</v>
      </c>
      <c r="F3194">
        <v>802687</v>
      </c>
      <c r="G3194" s="3">
        <v>2867.2099377270943</v>
      </c>
      <c r="H3194" s="10" t="str">
        <f>IF(AND(E3194&gt;=$L$2,SUM($I$1:I3193)&lt;90),1,"")</f>
        <v/>
      </c>
      <c r="I3194" s="10" t="str">
        <f>IF(AND(H3194=1,F3194=$L$4),1,"")</f>
        <v/>
      </c>
      <c r="J3194" s="10" t="str">
        <f t="shared" si="52"/>
        <v/>
      </c>
    </row>
    <row r="3195" spans="5:10" x14ac:dyDescent="0.25">
      <c r="E3195" s="4">
        <v>43770</v>
      </c>
      <c r="F3195">
        <v>802697</v>
      </c>
      <c r="G3195" s="3">
        <v>901.5696943905964</v>
      </c>
      <c r="H3195" s="10" t="str">
        <f>IF(AND(E3195&gt;=$L$2,SUM($I$1:I3194)&lt;90),1,"")</f>
        <v/>
      </c>
      <c r="I3195" s="10" t="str">
        <f>IF(AND(H3195=1,F3195=$L$4),1,"")</f>
        <v/>
      </c>
      <c r="J3195" s="10" t="str">
        <f t="shared" si="52"/>
        <v/>
      </c>
    </row>
    <row r="3196" spans="5:10" x14ac:dyDescent="0.25">
      <c r="E3196" s="4">
        <v>43770</v>
      </c>
      <c r="F3196">
        <v>802726</v>
      </c>
      <c r="G3196" s="3">
        <v>2199.513239212632</v>
      </c>
      <c r="H3196" s="10" t="str">
        <f>IF(AND(E3196&gt;=$L$2,SUM($I$1:I3195)&lt;90),1,"")</f>
        <v/>
      </c>
      <c r="I3196" s="10" t="str">
        <f>IF(AND(H3196=1,F3196=$L$4),1,"")</f>
        <v/>
      </c>
      <c r="J3196" s="10" t="str">
        <f t="shared" si="52"/>
        <v/>
      </c>
    </row>
    <row r="3197" spans="5:10" x14ac:dyDescent="0.25">
      <c r="E3197" s="4">
        <v>43770</v>
      </c>
      <c r="F3197">
        <v>804429</v>
      </c>
      <c r="G3197" s="3">
        <v>1947.0706187528688</v>
      </c>
      <c r="H3197" s="10" t="str">
        <f>IF(AND(E3197&gt;=$L$2,SUM($I$1:I3196)&lt;90),1,"")</f>
        <v/>
      </c>
      <c r="I3197" s="10" t="str">
        <f>IF(AND(H3197=1,F3197=$L$4),1,"")</f>
        <v/>
      </c>
      <c r="J3197" s="10" t="str">
        <f t="shared" si="52"/>
        <v/>
      </c>
    </row>
    <row r="3198" spans="5:10" x14ac:dyDescent="0.25">
      <c r="E3198" s="4">
        <v>43770</v>
      </c>
      <c r="F3198">
        <v>804429</v>
      </c>
      <c r="G3198" s="3">
        <v>2048.6045338149688</v>
      </c>
      <c r="H3198" s="10" t="str">
        <f>IF(AND(E3198&gt;=$L$2,SUM($I$1:I3197)&lt;90),1,"")</f>
        <v/>
      </c>
      <c r="I3198" s="10" t="str">
        <f>IF(AND(H3198=1,F3198=$L$4),1,"")</f>
        <v/>
      </c>
      <c r="J3198" s="10" t="str">
        <f t="shared" si="52"/>
        <v/>
      </c>
    </row>
    <row r="3199" spans="5:10" x14ac:dyDescent="0.25">
      <c r="E3199" s="4">
        <v>43770</v>
      </c>
      <c r="F3199">
        <v>804460</v>
      </c>
      <c r="G3199" s="3">
        <v>15433.055252747916</v>
      </c>
      <c r="H3199" s="10" t="str">
        <f>IF(AND(E3199&gt;=$L$2,SUM($I$1:I3198)&lt;90),1,"")</f>
        <v/>
      </c>
      <c r="I3199" s="10" t="str">
        <f>IF(AND(H3199=1,F3199=$L$4),1,"")</f>
        <v/>
      </c>
      <c r="J3199" s="10" t="str">
        <f t="shared" si="52"/>
        <v/>
      </c>
    </row>
    <row r="3200" spans="5:10" x14ac:dyDescent="0.25">
      <c r="E3200" s="4">
        <v>43770</v>
      </c>
      <c r="F3200">
        <v>804460</v>
      </c>
      <c r="G3200" s="3">
        <v>41743.129443285216</v>
      </c>
      <c r="H3200" s="10" t="str">
        <f>IF(AND(E3200&gt;=$L$2,SUM($I$1:I3199)&lt;90),1,"")</f>
        <v/>
      </c>
      <c r="I3200" s="10" t="str">
        <f>IF(AND(H3200=1,F3200=$L$4),1,"")</f>
        <v/>
      </c>
      <c r="J3200" s="10" t="str">
        <f t="shared" si="52"/>
        <v/>
      </c>
    </row>
    <row r="3201" spans="5:10" x14ac:dyDescent="0.25">
      <c r="E3201" s="4">
        <v>43770</v>
      </c>
      <c r="F3201">
        <v>804519</v>
      </c>
      <c r="G3201" s="3">
        <v>103249.83046157367</v>
      </c>
      <c r="H3201" s="10" t="str">
        <f>IF(AND(E3201&gt;=$L$2,SUM($I$1:I3200)&lt;90),1,"")</f>
        <v/>
      </c>
      <c r="I3201" s="10" t="str">
        <f>IF(AND(H3201=1,F3201=$L$4),1,"")</f>
        <v/>
      </c>
      <c r="J3201" s="10" t="str">
        <f t="shared" si="52"/>
        <v/>
      </c>
    </row>
    <row r="3202" spans="5:10" x14ac:dyDescent="0.25">
      <c r="E3202" s="4">
        <v>43770</v>
      </c>
      <c r="F3202">
        <v>804519</v>
      </c>
      <c r="G3202" s="3">
        <v>1922.2556544795245</v>
      </c>
      <c r="H3202" s="10" t="str">
        <f>IF(AND(E3202&gt;=$L$2,SUM($I$1:I3201)&lt;90),1,"")</f>
        <v/>
      </c>
      <c r="I3202" s="10" t="str">
        <f>IF(AND(H3202=1,F3202=$L$4),1,"")</f>
        <v/>
      </c>
      <c r="J3202" s="10" t="str">
        <f t="shared" si="52"/>
        <v/>
      </c>
    </row>
    <row r="3203" spans="5:10" x14ac:dyDescent="0.25">
      <c r="E3203" s="4">
        <v>43770</v>
      </c>
      <c r="F3203">
        <v>804729</v>
      </c>
      <c r="G3203" s="3">
        <v>7129.1606389839571</v>
      </c>
      <c r="H3203" s="10" t="str">
        <f>IF(AND(E3203&gt;=$L$2,SUM($I$1:I3202)&lt;90),1,"")</f>
        <v/>
      </c>
      <c r="I3203" s="10" t="str">
        <f>IF(AND(H3203=1,F3203=$L$4),1,"")</f>
        <v/>
      </c>
      <c r="J3203" s="10" t="str">
        <f t="shared" ref="J3203:J3266" si="53">IF(AND(H3203=1,I3203=1),ROW(),"")</f>
        <v/>
      </c>
    </row>
    <row r="3204" spans="5:10" x14ac:dyDescent="0.25">
      <c r="E3204" s="4">
        <v>43770</v>
      </c>
      <c r="F3204">
        <v>804729</v>
      </c>
      <c r="G3204" s="3">
        <v>6251.3520771251015</v>
      </c>
      <c r="H3204" s="10" t="str">
        <f>IF(AND(E3204&gt;=$L$2,SUM($I$1:I3203)&lt;90),1,"")</f>
        <v/>
      </c>
      <c r="I3204" s="10" t="str">
        <f>IF(AND(H3204=1,F3204=$L$4),1,"")</f>
        <v/>
      </c>
      <c r="J3204" s="10" t="str">
        <f t="shared" si="53"/>
        <v/>
      </c>
    </row>
    <row r="3205" spans="5:10" x14ac:dyDescent="0.25">
      <c r="E3205" s="4">
        <v>43770</v>
      </c>
      <c r="F3205">
        <v>804767</v>
      </c>
      <c r="G3205" s="3">
        <v>34742.747043125244</v>
      </c>
      <c r="H3205" s="10" t="str">
        <f>IF(AND(E3205&gt;=$L$2,SUM($I$1:I3204)&lt;90),1,"")</f>
        <v/>
      </c>
      <c r="I3205" s="10" t="str">
        <f>IF(AND(H3205=1,F3205=$L$4),1,"")</f>
        <v/>
      </c>
      <c r="J3205" s="10" t="str">
        <f t="shared" si="53"/>
        <v/>
      </c>
    </row>
    <row r="3206" spans="5:10" x14ac:dyDescent="0.25">
      <c r="E3206" s="4">
        <v>43770</v>
      </c>
      <c r="F3206">
        <v>805173</v>
      </c>
      <c r="G3206" s="3">
        <v>31609.283742640528</v>
      </c>
      <c r="H3206" s="10" t="str">
        <f>IF(AND(E3206&gt;=$L$2,SUM($I$1:I3205)&lt;90),1,"")</f>
        <v/>
      </c>
      <c r="I3206" s="10" t="str">
        <f>IF(AND(H3206=1,F3206=$L$4),1,"")</f>
        <v/>
      </c>
      <c r="J3206" s="10" t="str">
        <f t="shared" si="53"/>
        <v/>
      </c>
    </row>
    <row r="3207" spans="5:10" x14ac:dyDescent="0.25">
      <c r="E3207" s="4">
        <v>43770</v>
      </c>
      <c r="F3207">
        <v>805349</v>
      </c>
      <c r="G3207" s="3">
        <v>10162.554295879119</v>
      </c>
      <c r="H3207" s="10" t="str">
        <f>IF(AND(E3207&gt;=$L$2,SUM($I$1:I3206)&lt;90),1,"")</f>
        <v/>
      </c>
      <c r="I3207" s="10" t="str">
        <f>IF(AND(H3207=1,F3207=$L$4),1,"")</f>
        <v/>
      </c>
      <c r="J3207" s="10" t="str">
        <f t="shared" si="53"/>
        <v/>
      </c>
    </row>
    <row r="3208" spans="5:10" x14ac:dyDescent="0.25">
      <c r="E3208" s="4">
        <v>43770</v>
      </c>
      <c r="F3208">
        <v>805385</v>
      </c>
      <c r="G3208" s="3">
        <v>6631.8186147411734</v>
      </c>
      <c r="H3208" s="10" t="str">
        <f>IF(AND(E3208&gt;=$L$2,SUM($I$1:I3207)&lt;90),1,"")</f>
        <v/>
      </c>
      <c r="I3208" s="10" t="str">
        <f>IF(AND(H3208=1,F3208=$L$4),1,"")</f>
        <v/>
      </c>
      <c r="J3208" s="10" t="str">
        <f t="shared" si="53"/>
        <v/>
      </c>
    </row>
    <row r="3209" spans="5:10" x14ac:dyDescent="0.25">
      <c r="E3209" s="4">
        <v>43770</v>
      </c>
      <c r="F3209">
        <v>805961</v>
      </c>
      <c r="G3209" s="3">
        <v>44750.931628307961</v>
      </c>
      <c r="H3209" s="10" t="str">
        <f>IF(AND(E3209&gt;=$L$2,SUM($I$1:I3208)&lt;90),1,"")</f>
        <v/>
      </c>
      <c r="I3209" s="10" t="str">
        <f>IF(AND(H3209=1,F3209=$L$4),1,"")</f>
        <v/>
      </c>
      <c r="J3209" s="10" t="str">
        <f t="shared" si="53"/>
        <v/>
      </c>
    </row>
    <row r="3210" spans="5:10" x14ac:dyDescent="0.25">
      <c r="E3210" s="4">
        <v>43770</v>
      </c>
      <c r="F3210">
        <v>805961</v>
      </c>
      <c r="G3210" s="3">
        <v>11684.952908697062</v>
      </c>
      <c r="H3210" s="10" t="str">
        <f>IF(AND(E3210&gt;=$L$2,SUM($I$1:I3209)&lt;90),1,"")</f>
        <v/>
      </c>
      <c r="I3210" s="10" t="str">
        <f>IF(AND(H3210=1,F3210=$L$4),1,"")</f>
        <v/>
      </c>
      <c r="J3210" s="10" t="str">
        <f t="shared" si="53"/>
        <v/>
      </c>
    </row>
    <row r="3211" spans="5:10" x14ac:dyDescent="0.25">
      <c r="E3211" s="4">
        <v>43770</v>
      </c>
      <c r="F3211">
        <v>806013</v>
      </c>
      <c r="G3211" s="3">
        <v>13742.17667686178</v>
      </c>
      <c r="H3211" s="10" t="str">
        <f>IF(AND(E3211&gt;=$L$2,SUM($I$1:I3210)&lt;90),1,"")</f>
        <v/>
      </c>
      <c r="I3211" s="10" t="str">
        <f>IF(AND(H3211=1,F3211=$L$4),1,"")</f>
        <v/>
      </c>
      <c r="J3211" s="10" t="str">
        <f t="shared" si="53"/>
        <v/>
      </c>
    </row>
    <row r="3212" spans="5:10" x14ac:dyDescent="0.25">
      <c r="E3212" s="4">
        <v>43770</v>
      </c>
      <c r="F3212">
        <v>806013</v>
      </c>
      <c r="G3212" s="3">
        <v>53071.532248417767</v>
      </c>
      <c r="H3212" s="10" t="str">
        <f>IF(AND(E3212&gt;=$L$2,SUM($I$1:I3211)&lt;90),1,"")</f>
        <v/>
      </c>
      <c r="I3212" s="10" t="str">
        <f>IF(AND(H3212=1,F3212=$L$4),1,"")</f>
        <v/>
      </c>
      <c r="J3212" s="10" t="str">
        <f t="shared" si="53"/>
        <v/>
      </c>
    </row>
    <row r="3213" spans="5:10" x14ac:dyDescent="0.25">
      <c r="E3213" s="4">
        <v>43770</v>
      </c>
      <c r="F3213">
        <v>806014</v>
      </c>
      <c r="G3213" s="3">
        <v>5246.1075252920946</v>
      </c>
      <c r="H3213" s="10" t="str">
        <f>IF(AND(E3213&gt;=$L$2,SUM($I$1:I3212)&lt;90),1,"")</f>
        <v/>
      </c>
      <c r="I3213" s="10" t="str">
        <f>IF(AND(H3213=1,F3213=$L$4),1,"")</f>
        <v/>
      </c>
      <c r="J3213" s="10" t="str">
        <f t="shared" si="53"/>
        <v/>
      </c>
    </row>
    <row r="3214" spans="5:10" x14ac:dyDescent="0.25">
      <c r="E3214" s="4">
        <v>43770</v>
      </c>
      <c r="F3214">
        <v>806028</v>
      </c>
      <c r="G3214" s="3">
        <v>12103.645806119101</v>
      </c>
      <c r="H3214" s="10" t="str">
        <f>IF(AND(E3214&gt;=$L$2,SUM($I$1:I3213)&lt;90),1,"")</f>
        <v/>
      </c>
      <c r="I3214" s="10" t="str">
        <f>IF(AND(H3214=1,F3214=$L$4),1,"")</f>
        <v/>
      </c>
      <c r="J3214" s="10" t="str">
        <f t="shared" si="53"/>
        <v/>
      </c>
    </row>
    <row r="3215" spans="5:10" x14ac:dyDescent="0.25">
      <c r="E3215" s="4">
        <v>43770</v>
      </c>
      <c r="F3215">
        <v>806028</v>
      </c>
      <c r="G3215" s="3">
        <v>30786.329896173575</v>
      </c>
      <c r="H3215" s="10" t="str">
        <f>IF(AND(E3215&gt;=$L$2,SUM($I$1:I3214)&lt;90),1,"")</f>
        <v/>
      </c>
      <c r="I3215" s="10" t="str">
        <f>IF(AND(H3215=1,F3215=$L$4),1,"")</f>
        <v/>
      </c>
      <c r="J3215" s="10" t="str">
        <f t="shared" si="53"/>
        <v/>
      </c>
    </row>
    <row r="3216" spans="5:10" x14ac:dyDescent="0.25">
      <c r="E3216" s="4">
        <v>43770</v>
      </c>
      <c r="F3216">
        <v>806171</v>
      </c>
      <c r="G3216" s="3">
        <v>1055.1628974879241</v>
      </c>
      <c r="H3216" s="10" t="str">
        <f>IF(AND(E3216&gt;=$L$2,SUM($I$1:I3215)&lt;90),1,"")</f>
        <v/>
      </c>
      <c r="I3216" s="10" t="str">
        <f>IF(AND(H3216=1,F3216=$L$4),1,"")</f>
        <v/>
      </c>
      <c r="J3216" s="10" t="str">
        <f t="shared" si="53"/>
        <v/>
      </c>
    </row>
    <row r="3217" spans="5:10" x14ac:dyDescent="0.25">
      <c r="E3217" s="4">
        <v>43770</v>
      </c>
      <c r="F3217">
        <v>806171</v>
      </c>
      <c r="G3217" s="3">
        <v>8333.634854808588</v>
      </c>
      <c r="H3217" s="10" t="str">
        <f>IF(AND(E3217&gt;=$L$2,SUM($I$1:I3216)&lt;90),1,"")</f>
        <v/>
      </c>
      <c r="I3217" s="10" t="str">
        <f>IF(AND(H3217=1,F3217=$L$4),1,"")</f>
        <v/>
      </c>
      <c r="J3217" s="10" t="str">
        <f t="shared" si="53"/>
        <v/>
      </c>
    </row>
    <row r="3218" spans="5:10" x14ac:dyDescent="0.25">
      <c r="E3218" s="4">
        <v>43770</v>
      </c>
      <c r="F3218">
        <v>806436</v>
      </c>
      <c r="G3218" s="3">
        <v>972.97511460852922</v>
      </c>
      <c r="H3218" s="10" t="str">
        <f>IF(AND(E3218&gt;=$L$2,SUM($I$1:I3217)&lt;90),1,"")</f>
        <v/>
      </c>
      <c r="I3218" s="10" t="str">
        <f>IF(AND(H3218=1,F3218=$L$4),1,"")</f>
        <v/>
      </c>
      <c r="J3218" s="10" t="str">
        <f t="shared" si="53"/>
        <v/>
      </c>
    </row>
    <row r="3219" spans="5:10" x14ac:dyDescent="0.25">
      <c r="E3219" s="4">
        <v>43770</v>
      </c>
      <c r="F3219">
        <v>807533</v>
      </c>
      <c r="G3219" s="3">
        <v>4138.4194352094964</v>
      </c>
      <c r="H3219" s="10" t="str">
        <f>IF(AND(E3219&gt;=$L$2,SUM($I$1:I3218)&lt;90),1,"")</f>
        <v/>
      </c>
      <c r="I3219" s="10" t="str">
        <f>IF(AND(H3219=1,F3219=$L$4),1,"")</f>
        <v/>
      </c>
      <c r="J3219" s="10" t="str">
        <f t="shared" si="53"/>
        <v/>
      </c>
    </row>
    <row r="3220" spans="5:10" x14ac:dyDescent="0.25">
      <c r="E3220" s="4">
        <v>43770</v>
      </c>
      <c r="F3220">
        <v>807860</v>
      </c>
      <c r="G3220" s="3">
        <v>8573.9528637570565</v>
      </c>
      <c r="H3220" s="10" t="str">
        <f>IF(AND(E3220&gt;=$L$2,SUM($I$1:I3219)&lt;90),1,"")</f>
        <v/>
      </c>
      <c r="I3220" s="10" t="str">
        <f>IF(AND(H3220=1,F3220=$L$4),1,"")</f>
        <v/>
      </c>
      <c r="J3220" s="10" t="str">
        <f t="shared" si="53"/>
        <v/>
      </c>
    </row>
    <row r="3221" spans="5:10" x14ac:dyDescent="0.25">
      <c r="E3221" s="4">
        <v>43770</v>
      </c>
      <c r="F3221">
        <v>808036</v>
      </c>
      <c r="G3221" s="3">
        <v>548.0368774967767</v>
      </c>
      <c r="H3221" s="10" t="str">
        <f>IF(AND(E3221&gt;=$L$2,SUM($I$1:I3220)&lt;90),1,"")</f>
        <v/>
      </c>
      <c r="I3221" s="10" t="str">
        <f>IF(AND(H3221=1,F3221=$L$4),1,"")</f>
        <v/>
      </c>
      <c r="J3221" s="10" t="str">
        <f t="shared" si="53"/>
        <v/>
      </c>
    </row>
    <row r="3222" spans="5:10" x14ac:dyDescent="0.25">
      <c r="E3222" s="4">
        <v>43770</v>
      </c>
      <c r="F3222">
        <v>808036</v>
      </c>
      <c r="G3222" s="3">
        <v>528.3357704116363</v>
      </c>
      <c r="H3222" s="10" t="str">
        <f>IF(AND(E3222&gt;=$L$2,SUM($I$1:I3221)&lt;90),1,"")</f>
        <v/>
      </c>
      <c r="I3222" s="10" t="str">
        <f>IF(AND(H3222=1,F3222=$L$4),1,"")</f>
        <v/>
      </c>
      <c r="J3222" s="10" t="str">
        <f t="shared" si="53"/>
        <v/>
      </c>
    </row>
    <row r="3223" spans="5:10" x14ac:dyDescent="0.25">
      <c r="E3223" s="4">
        <v>43770</v>
      </c>
      <c r="F3223">
        <v>809427</v>
      </c>
      <c r="G3223" s="3">
        <v>2889.3514972664748</v>
      </c>
      <c r="H3223" s="10" t="str">
        <f>IF(AND(E3223&gt;=$L$2,SUM($I$1:I3222)&lt;90),1,"")</f>
        <v/>
      </c>
      <c r="I3223" s="10" t="str">
        <f>IF(AND(H3223=1,F3223=$L$4),1,"")</f>
        <v/>
      </c>
      <c r="J3223" s="10" t="str">
        <f t="shared" si="53"/>
        <v/>
      </c>
    </row>
    <row r="3224" spans="5:10" x14ac:dyDescent="0.25">
      <c r="E3224" s="4">
        <v>43770</v>
      </c>
      <c r="F3224">
        <v>809427</v>
      </c>
      <c r="G3224" s="3">
        <v>9621.6391023624437</v>
      </c>
      <c r="H3224" s="10" t="str">
        <f>IF(AND(E3224&gt;=$L$2,SUM($I$1:I3223)&lt;90),1,"")</f>
        <v/>
      </c>
      <c r="I3224" s="10" t="str">
        <f>IF(AND(H3224=1,F3224=$L$4),1,"")</f>
        <v/>
      </c>
      <c r="J3224" s="10" t="str">
        <f t="shared" si="53"/>
        <v/>
      </c>
    </row>
    <row r="3225" spans="5:10" x14ac:dyDescent="0.25">
      <c r="E3225" s="4">
        <v>43770</v>
      </c>
      <c r="F3225">
        <v>809455</v>
      </c>
      <c r="G3225" s="3">
        <v>6628.3797953738358</v>
      </c>
      <c r="H3225" s="10" t="str">
        <f>IF(AND(E3225&gt;=$L$2,SUM($I$1:I3224)&lt;90),1,"")</f>
        <v/>
      </c>
      <c r="I3225" s="10" t="str">
        <f>IF(AND(H3225=1,F3225=$L$4),1,"")</f>
        <v/>
      </c>
      <c r="J3225" s="10" t="str">
        <f t="shared" si="53"/>
        <v/>
      </c>
    </row>
    <row r="3226" spans="5:10" x14ac:dyDescent="0.25">
      <c r="E3226" s="4">
        <v>43770</v>
      </c>
      <c r="F3226">
        <v>809528</v>
      </c>
      <c r="G3226" s="3">
        <v>2492.1123955103508</v>
      </c>
      <c r="H3226" s="10" t="str">
        <f>IF(AND(E3226&gt;=$L$2,SUM($I$1:I3225)&lt;90),1,"")</f>
        <v/>
      </c>
      <c r="I3226" s="10" t="str">
        <f>IF(AND(H3226=1,F3226=$L$4),1,"")</f>
        <v/>
      </c>
      <c r="J3226" s="10" t="str">
        <f t="shared" si="53"/>
        <v/>
      </c>
    </row>
    <row r="3227" spans="5:10" x14ac:dyDescent="0.25">
      <c r="E3227" s="4">
        <v>43770</v>
      </c>
      <c r="F3227">
        <v>809557</v>
      </c>
      <c r="G3227" s="3">
        <v>43.883772313522158</v>
      </c>
      <c r="H3227" s="10" t="str">
        <f>IF(AND(E3227&gt;=$L$2,SUM($I$1:I3226)&lt;90),1,"")</f>
        <v/>
      </c>
      <c r="I3227" s="10" t="str">
        <f>IF(AND(H3227=1,F3227=$L$4),1,"")</f>
        <v/>
      </c>
      <c r="J3227" s="10" t="str">
        <f t="shared" si="53"/>
        <v/>
      </c>
    </row>
    <row r="3228" spans="5:10" x14ac:dyDescent="0.25">
      <c r="E3228" s="4">
        <v>43770</v>
      </c>
      <c r="F3228">
        <v>810082</v>
      </c>
      <c r="G3228" s="3">
        <v>5031.0814781421159</v>
      </c>
      <c r="H3228" s="10" t="str">
        <f>IF(AND(E3228&gt;=$L$2,SUM($I$1:I3227)&lt;90),1,"")</f>
        <v/>
      </c>
      <c r="I3228" s="10" t="str">
        <f>IF(AND(H3228=1,F3228=$L$4),1,"")</f>
        <v/>
      </c>
      <c r="J3228" s="10" t="str">
        <f t="shared" si="53"/>
        <v/>
      </c>
    </row>
    <row r="3229" spans="5:10" x14ac:dyDescent="0.25">
      <c r="E3229" s="4">
        <v>43770</v>
      </c>
      <c r="F3229">
        <v>810254</v>
      </c>
      <c r="G3229" s="3">
        <v>1140.5343615235324</v>
      </c>
      <c r="H3229" s="10" t="str">
        <f>IF(AND(E3229&gt;=$L$2,SUM($I$1:I3228)&lt;90),1,"")</f>
        <v/>
      </c>
      <c r="I3229" s="10" t="str">
        <f>IF(AND(H3229=1,F3229=$L$4),1,"")</f>
        <v/>
      </c>
      <c r="J3229" s="10" t="str">
        <f t="shared" si="53"/>
        <v/>
      </c>
    </row>
    <row r="3230" spans="5:10" x14ac:dyDescent="0.25">
      <c r="E3230" s="4">
        <v>43770</v>
      </c>
      <c r="F3230">
        <v>810254</v>
      </c>
      <c r="G3230" s="3">
        <v>3866.874727812452</v>
      </c>
      <c r="H3230" s="10" t="str">
        <f>IF(AND(E3230&gt;=$L$2,SUM($I$1:I3229)&lt;90),1,"")</f>
        <v/>
      </c>
      <c r="I3230" s="10" t="str">
        <f>IF(AND(H3230=1,F3230=$L$4),1,"")</f>
        <v/>
      </c>
      <c r="J3230" s="10" t="str">
        <f t="shared" si="53"/>
        <v/>
      </c>
    </row>
    <row r="3231" spans="5:10" x14ac:dyDescent="0.25">
      <c r="E3231" s="4">
        <v>43770</v>
      </c>
      <c r="F3231">
        <v>810514</v>
      </c>
      <c r="G3231" s="3">
        <v>3024.9962818594345</v>
      </c>
      <c r="H3231" s="10" t="str">
        <f>IF(AND(E3231&gt;=$L$2,SUM($I$1:I3230)&lt;90),1,"")</f>
        <v/>
      </c>
      <c r="I3231" s="10" t="str">
        <f>IF(AND(H3231=1,F3231=$L$4),1,"")</f>
        <v/>
      </c>
      <c r="J3231" s="10" t="str">
        <f t="shared" si="53"/>
        <v/>
      </c>
    </row>
    <row r="3232" spans="5:10" x14ac:dyDescent="0.25">
      <c r="E3232" s="4">
        <v>43770</v>
      </c>
      <c r="F3232">
        <v>810749</v>
      </c>
      <c r="G3232" s="3">
        <v>6982.7334917295357</v>
      </c>
      <c r="H3232" s="10" t="str">
        <f>IF(AND(E3232&gt;=$L$2,SUM($I$1:I3231)&lt;90),1,"")</f>
        <v/>
      </c>
      <c r="I3232" s="10" t="str">
        <f>IF(AND(H3232=1,F3232=$L$4),1,"")</f>
        <v/>
      </c>
      <c r="J3232" s="10" t="str">
        <f t="shared" si="53"/>
        <v/>
      </c>
    </row>
    <row r="3233" spans="5:10" x14ac:dyDescent="0.25">
      <c r="E3233" s="4">
        <v>43770</v>
      </c>
      <c r="F3233">
        <v>810749</v>
      </c>
      <c r="G3233" s="3">
        <v>42628.514500717924</v>
      </c>
      <c r="H3233" s="10" t="str">
        <f>IF(AND(E3233&gt;=$L$2,SUM($I$1:I3232)&lt;90),1,"")</f>
        <v/>
      </c>
      <c r="I3233" s="10" t="str">
        <f>IF(AND(H3233=1,F3233=$L$4),1,"")</f>
        <v/>
      </c>
      <c r="J3233" s="10" t="str">
        <f t="shared" si="53"/>
        <v/>
      </c>
    </row>
    <row r="3234" spans="5:10" x14ac:dyDescent="0.25">
      <c r="E3234" s="4">
        <v>43770</v>
      </c>
      <c r="F3234">
        <v>810963</v>
      </c>
      <c r="G3234" s="3">
        <v>528.3357704116363</v>
      </c>
      <c r="H3234" s="10" t="str">
        <f>IF(AND(E3234&gt;=$L$2,SUM($I$1:I3233)&lt;90),1,"")</f>
        <v/>
      </c>
      <c r="I3234" s="10" t="str">
        <f>IF(AND(H3234=1,F3234=$L$4),1,"")</f>
        <v/>
      </c>
      <c r="J3234" s="10" t="str">
        <f t="shared" si="53"/>
        <v/>
      </c>
    </row>
    <row r="3235" spans="5:10" x14ac:dyDescent="0.25">
      <c r="E3235" s="4">
        <v>43770</v>
      </c>
      <c r="F3235">
        <v>811174</v>
      </c>
      <c r="G3235" s="3">
        <v>1694.0178851795454</v>
      </c>
      <c r="H3235" s="10" t="str">
        <f>IF(AND(E3235&gt;=$L$2,SUM($I$1:I3234)&lt;90),1,"")</f>
        <v/>
      </c>
      <c r="I3235" s="10" t="str">
        <f>IF(AND(H3235=1,F3235=$L$4),1,"")</f>
        <v/>
      </c>
      <c r="J3235" s="10" t="str">
        <f t="shared" si="53"/>
        <v/>
      </c>
    </row>
    <row r="3236" spans="5:10" x14ac:dyDescent="0.25">
      <c r="E3236" s="4">
        <v>43800</v>
      </c>
      <c r="F3236">
        <v>802687</v>
      </c>
      <c r="G3236" s="3">
        <v>1008.3798559492766</v>
      </c>
      <c r="H3236" s="10" t="str">
        <f>IF(AND(E3236&gt;=$L$2,SUM($I$1:I3235)&lt;90),1,"")</f>
        <v/>
      </c>
      <c r="I3236" s="10" t="str">
        <f>IF(AND(H3236=1,F3236=$L$4),1,"")</f>
        <v/>
      </c>
      <c r="J3236" s="10" t="str">
        <f t="shared" si="53"/>
        <v/>
      </c>
    </row>
    <row r="3237" spans="5:10" x14ac:dyDescent="0.25">
      <c r="E3237" s="4">
        <v>43800</v>
      </c>
      <c r="F3237">
        <v>802697</v>
      </c>
      <c r="G3237" s="3">
        <v>999.12093315798086</v>
      </c>
      <c r="H3237" s="10" t="str">
        <f>IF(AND(E3237&gt;=$L$2,SUM($I$1:I3236)&lt;90),1,"")</f>
        <v/>
      </c>
      <c r="I3237" s="10" t="str">
        <f>IF(AND(H3237=1,F3237=$L$4),1,"")</f>
        <v/>
      </c>
      <c r="J3237" s="10" t="str">
        <f t="shared" si="53"/>
        <v/>
      </c>
    </row>
    <row r="3238" spans="5:10" x14ac:dyDescent="0.25">
      <c r="E3238" s="4">
        <v>43800</v>
      </c>
      <c r="F3238">
        <v>802726</v>
      </c>
      <c r="G3238" s="3">
        <v>2399.5912201254832</v>
      </c>
      <c r="H3238" s="10" t="str">
        <f>IF(AND(E3238&gt;=$L$2,SUM($I$1:I3237)&lt;90),1,"")</f>
        <v/>
      </c>
      <c r="I3238" s="10" t="str">
        <f>IF(AND(H3238=1,F3238=$L$4),1,"")</f>
        <v/>
      </c>
      <c r="J3238" s="10" t="str">
        <f t="shared" si="53"/>
        <v/>
      </c>
    </row>
    <row r="3239" spans="5:10" x14ac:dyDescent="0.25">
      <c r="E3239" s="4">
        <v>43800</v>
      </c>
      <c r="F3239">
        <v>804429</v>
      </c>
      <c r="G3239" s="3">
        <v>8138.9257894576513</v>
      </c>
      <c r="H3239" s="10" t="str">
        <f>IF(AND(E3239&gt;=$L$2,SUM($I$1:I3238)&lt;90),1,"")</f>
        <v/>
      </c>
      <c r="I3239" s="10" t="str">
        <f>IF(AND(H3239=1,F3239=$L$4),1,"")</f>
        <v/>
      </c>
      <c r="J3239" s="10" t="str">
        <f t="shared" si="53"/>
        <v/>
      </c>
    </row>
    <row r="3240" spans="5:10" x14ac:dyDescent="0.25">
      <c r="E3240" s="4">
        <v>43800</v>
      </c>
      <c r="F3240">
        <v>804460</v>
      </c>
      <c r="G3240" s="3">
        <v>37421.394602754852</v>
      </c>
      <c r="H3240" s="10" t="str">
        <f>IF(AND(E3240&gt;=$L$2,SUM($I$1:I3239)&lt;90),1,"")</f>
        <v/>
      </c>
      <c r="I3240" s="10" t="str">
        <f>IF(AND(H3240=1,F3240=$L$4),1,"")</f>
        <v/>
      </c>
      <c r="J3240" s="10" t="str">
        <f t="shared" si="53"/>
        <v/>
      </c>
    </row>
    <row r="3241" spans="5:10" x14ac:dyDescent="0.25">
      <c r="E3241" s="4">
        <v>43800</v>
      </c>
      <c r="F3241">
        <v>804460</v>
      </c>
      <c r="G3241" s="3">
        <v>31773.640205079348</v>
      </c>
      <c r="H3241" s="10" t="str">
        <f>IF(AND(E3241&gt;=$L$2,SUM($I$1:I3240)&lt;90),1,"")</f>
        <v/>
      </c>
      <c r="I3241" s="10" t="str">
        <f>IF(AND(H3241=1,F3241=$L$4),1,"")</f>
        <v/>
      </c>
      <c r="J3241" s="10" t="str">
        <f t="shared" si="53"/>
        <v/>
      </c>
    </row>
    <row r="3242" spans="5:10" x14ac:dyDescent="0.25">
      <c r="E3242" s="4">
        <v>43800</v>
      </c>
      <c r="F3242">
        <v>804519</v>
      </c>
      <c r="G3242" s="3">
        <v>106546.80452890457</v>
      </c>
      <c r="H3242" s="10" t="str">
        <f>IF(AND(E3242&gt;=$L$2,SUM($I$1:I3241)&lt;90),1,"")</f>
        <v/>
      </c>
      <c r="I3242" s="10" t="str">
        <f>IF(AND(H3242=1,F3242=$L$4),1,"")</f>
        <v/>
      </c>
      <c r="J3242" s="10" t="str">
        <f t="shared" si="53"/>
        <v/>
      </c>
    </row>
    <row r="3243" spans="5:10" x14ac:dyDescent="0.25">
      <c r="E3243" s="4">
        <v>43800</v>
      </c>
      <c r="F3243">
        <v>804519</v>
      </c>
      <c r="G3243" s="3">
        <v>3822.9814992003012</v>
      </c>
      <c r="H3243" s="10" t="str">
        <f>IF(AND(E3243&gt;=$L$2,SUM($I$1:I3242)&lt;90),1,"")</f>
        <v/>
      </c>
      <c r="I3243" s="10" t="str">
        <f>IF(AND(H3243=1,F3243=$L$4),1,"")</f>
        <v/>
      </c>
      <c r="J3243" s="10" t="str">
        <f t="shared" si="53"/>
        <v/>
      </c>
    </row>
    <row r="3244" spans="5:10" x14ac:dyDescent="0.25">
      <c r="E3244" s="4">
        <v>43800</v>
      </c>
      <c r="F3244">
        <v>804729</v>
      </c>
      <c r="G3244" s="3">
        <v>2736.3609735320024</v>
      </c>
      <c r="H3244" s="10" t="str">
        <f>IF(AND(E3244&gt;=$L$2,SUM($I$1:I3243)&lt;90),1,"")</f>
        <v/>
      </c>
      <c r="I3244" s="10" t="str">
        <f>IF(AND(H3244=1,F3244=$L$4),1,"")</f>
        <v/>
      </c>
      <c r="J3244" s="10" t="str">
        <f t="shared" si="53"/>
        <v/>
      </c>
    </row>
    <row r="3245" spans="5:10" x14ac:dyDescent="0.25">
      <c r="E3245" s="4">
        <v>43800</v>
      </c>
      <c r="F3245">
        <v>804767</v>
      </c>
      <c r="G3245" s="3">
        <v>14053.448048825367</v>
      </c>
      <c r="H3245" s="10" t="str">
        <f>IF(AND(E3245&gt;=$L$2,SUM($I$1:I3244)&lt;90),1,"")</f>
        <v/>
      </c>
      <c r="I3245" s="10" t="str">
        <f>IF(AND(H3245=1,F3245=$L$4),1,"")</f>
        <v/>
      </c>
      <c r="J3245" s="10" t="str">
        <f t="shared" si="53"/>
        <v/>
      </c>
    </row>
    <row r="3246" spans="5:10" x14ac:dyDescent="0.25">
      <c r="E3246" s="4">
        <v>43800</v>
      </c>
      <c r="F3246">
        <v>805173</v>
      </c>
      <c r="G3246" s="3">
        <v>31738.278881987797</v>
      </c>
      <c r="H3246" s="10" t="str">
        <f>IF(AND(E3246&gt;=$L$2,SUM($I$1:I3245)&lt;90),1,"")</f>
        <v/>
      </c>
      <c r="I3246" s="10" t="str">
        <f>IF(AND(H3246=1,F3246=$L$4),1,"")</f>
        <v/>
      </c>
      <c r="J3246" s="10" t="str">
        <f t="shared" si="53"/>
        <v/>
      </c>
    </row>
    <row r="3247" spans="5:10" x14ac:dyDescent="0.25">
      <c r="E3247" s="4">
        <v>43800</v>
      </c>
      <c r="F3247">
        <v>805349</v>
      </c>
      <c r="G3247" s="3">
        <v>5418.033315678771</v>
      </c>
      <c r="H3247" s="10" t="str">
        <f>IF(AND(E3247&gt;=$L$2,SUM($I$1:I3246)&lt;90),1,"")</f>
        <v/>
      </c>
      <c r="I3247" s="10" t="str">
        <f>IF(AND(H3247=1,F3247=$L$4),1,"")</f>
        <v/>
      </c>
      <c r="J3247" s="10" t="str">
        <f t="shared" si="53"/>
        <v/>
      </c>
    </row>
    <row r="3248" spans="5:10" x14ac:dyDescent="0.25">
      <c r="E3248" s="4">
        <v>43800</v>
      </c>
      <c r="F3248">
        <v>805385</v>
      </c>
      <c r="G3248" s="3">
        <v>3212.2363394137383</v>
      </c>
      <c r="H3248" s="10" t="str">
        <f>IF(AND(E3248&gt;=$L$2,SUM($I$1:I3247)&lt;90),1,"")</f>
        <v/>
      </c>
      <c r="I3248" s="10" t="str">
        <f>IF(AND(H3248=1,F3248=$L$4),1,"")</f>
        <v/>
      </c>
      <c r="J3248" s="10" t="str">
        <f t="shared" si="53"/>
        <v/>
      </c>
    </row>
    <row r="3249" spans="5:10" x14ac:dyDescent="0.25">
      <c r="E3249" s="4">
        <v>43800</v>
      </c>
      <c r="F3249">
        <v>805877</v>
      </c>
      <c r="G3249" s="3">
        <v>1072.1721707017612</v>
      </c>
      <c r="H3249" s="10" t="str">
        <f>IF(AND(E3249&gt;=$L$2,SUM($I$1:I3248)&lt;90),1,"")</f>
        <v/>
      </c>
      <c r="I3249" s="10" t="str">
        <f>IF(AND(H3249=1,F3249=$L$4),1,"")</f>
        <v/>
      </c>
      <c r="J3249" s="10" t="str">
        <f t="shared" si="53"/>
        <v/>
      </c>
    </row>
    <row r="3250" spans="5:10" x14ac:dyDescent="0.25">
      <c r="E3250" s="4">
        <v>43800</v>
      </c>
      <c r="F3250">
        <v>805877</v>
      </c>
      <c r="G3250" s="3">
        <v>1072.1721707017612</v>
      </c>
      <c r="H3250" s="10" t="str">
        <f>IF(AND(E3250&gt;=$L$2,SUM($I$1:I3249)&lt;90),1,"")</f>
        <v/>
      </c>
      <c r="I3250" s="10" t="str">
        <f>IF(AND(H3250=1,F3250=$L$4),1,"")</f>
        <v/>
      </c>
      <c r="J3250" s="10" t="str">
        <f t="shared" si="53"/>
        <v/>
      </c>
    </row>
    <row r="3251" spans="5:10" x14ac:dyDescent="0.25">
      <c r="E3251" s="4">
        <v>43800</v>
      </c>
      <c r="F3251">
        <v>805961</v>
      </c>
      <c r="G3251" s="3">
        <v>37791.396681437436</v>
      </c>
      <c r="H3251" s="10" t="str">
        <f>IF(AND(E3251&gt;=$L$2,SUM($I$1:I3250)&lt;90),1,"")</f>
        <v/>
      </c>
      <c r="I3251" s="10" t="str">
        <f>IF(AND(H3251=1,F3251=$L$4),1,"")</f>
        <v/>
      </c>
      <c r="J3251" s="10" t="str">
        <f t="shared" si="53"/>
        <v/>
      </c>
    </row>
    <row r="3252" spans="5:10" x14ac:dyDescent="0.25">
      <c r="E3252" s="4">
        <v>43800</v>
      </c>
      <c r="F3252">
        <v>805961</v>
      </c>
      <c r="G3252" s="3">
        <v>7732.3759149425996</v>
      </c>
      <c r="H3252" s="10" t="str">
        <f>IF(AND(E3252&gt;=$L$2,SUM($I$1:I3251)&lt;90),1,"")</f>
        <v/>
      </c>
      <c r="I3252" s="10" t="str">
        <f>IF(AND(H3252=1,F3252=$L$4),1,"")</f>
        <v/>
      </c>
      <c r="J3252" s="10" t="str">
        <f t="shared" si="53"/>
        <v/>
      </c>
    </row>
    <row r="3253" spans="5:10" x14ac:dyDescent="0.25">
      <c r="E3253" s="4">
        <v>43800</v>
      </c>
      <c r="F3253">
        <v>806013</v>
      </c>
      <c r="G3253" s="3">
        <v>12948.575802301413</v>
      </c>
      <c r="H3253" s="10" t="str">
        <f>IF(AND(E3253&gt;=$L$2,SUM($I$1:I3252)&lt;90),1,"")</f>
        <v/>
      </c>
      <c r="I3253" s="10" t="str">
        <f>IF(AND(H3253=1,F3253=$L$4),1,"")</f>
        <v/>
      </c>
      <c r="J3253" s="10" t="str">
        <f t="shared" si="53"/>
        <v/>
      </c>
    </row>
    <row r="3254" spans="5:10" x14ac:dyDescent="0.25">
      <c r="E3254" s="4">
        <v>43800</v>
      </c>
      <c r="F3254">
        <v>806013</v>
      </c>
      <c r="G3254" s="3">
        <v>41311.373001961154</v>
      </c>
      <c r="H3254" s="10" t="str">
        <f>IF(AND(E3254&gt;=$L$2,SUM($I$1:I3253)&lt;90),1,"")</f>
        <v/>
      </c>
      <c r="I3254" s="10" t="str">
        <f>IF(AND(H3254=1,F3254=$L$4),1,"")</f>
        <v/>
      </c>
      <c r="J3254" s="10" t="str">
        <f t="shared" si="53"/>
        <v/>
      </c>
    </row>
    <row r="3255" spans="5:10" x14ac:dyDescent="0.25">
      <c r="E3255" s="4">
        <v>43800</v>
      </c>
      <c r="F3255">
        <v>806014</v>
      </c>
      <c r="G3255" s="3">
        <v>3879.1781707048362</v>
      </c>
      <c r="H3255" s="10" t="str">
        <f>IF(AND(E3255&gt;=$L$2,SUM($I$1:I3254)&lt;90),1,"")</f>
        <v/>
      </c>
      <c r="I3255" s="10" t="str">
        <f>IF(AND(H3255=1,F3255=$L$4),1,"")</f>
        <v/>
      </c>
      <c r="J3255" s="10" t="str">
        <f t="shared" si="53"/>
        <v/>
      </c>
    </row>
    <row r="3256" spans="5:10" x14ac:dyDescent="0.25">
      <c r="E3256" s="4">
        <v>43800</v>
      </c>
      <c r="F3256">
        <v>806028</v>
      </c>
      <c r="G3256" s="3">
        <v>11009.801723925233</v>
      </c>
      <c r="H3256" s="10" t="str">
        <f>IF(AND(E3256&gt;=$L$2,SUM($I$1:I3255)&lt;90),1,"")</f>
        <v/>
      </c>
      <c r="I3256" s="10" t="str">
        <f>IF(AND(H3256=1,F3256=$L$4),1,"")</f>
        <v/>
      </c>
      <c r="J3256" s="10" t="str">
        <f t="shared" si="53"/>
        <v/>
      </c>
    </row>
    <row r="3257" spans="5:10" x14ac:dyDescent="0.25">
      <c r="E3257" s="4">
        <v>43800</v>
      </c>
      <c r="F3257">
        <v>806028</v>
      </c>
      <c r="G3257" s="3">
        <v>15311.175685382868</v>
      </c>
      <c r="H3257" s="10" t="str">
        <f>IF(AND(E3257&gt;=$L$2,SUM($I$1:I3256)&lt;90),1,"")</f>
        <v/>
      </c>
      <c r="I3257" s="10" t="str">
        <f>IF(AND(H3257=1,F3257=$L$4),1,"")</f>
        <v/>
      </c>
      <c r="J3257" s="10" t="str">
        <f t="shared" si="53"/>
        <v/>
      </c>
    </row>
    <row r="3258" spans="5:10" x14ac:dyDescent="0.25">
      <c r="E3258" s="4">
        <v>43800</v>
      </c>
      <c r="F3258">
        <v>806171</v>
      </c>
      <c r="G3258" s="3">
        <v>9425.7386409631399</v>
      </c>
      <c r="H3258" s="10" t="str">
        <f>IF(AND(E3258&gt;=$L$2,SUM($I$1:I3257)&lt;90),1,"")</f>
        <v/>
      </c>
      <c r="I3258" s="10" t="str">
        <f>IF(AND(H3258=1,F3258=$L$4),1,"")</f>
        <v/>
      </c>
      <c r="J3258" s="10" t="str">
        <f t="shared" si="53"/>
        <v/>
      </c>
    </row>
    <row r="3259" spans="5:10" x14ac:dyDescent="0.25">
      <c r="E3259" s="4">
        <v>43800</v>
      </c>
      <c r="F3259">
        <v>806231</v>
      </c>
      <c r="G3259" s="3">
        <v>1039.472094879568</v>
      </c>
      <c r="H3259" s="10" t="str">
        <f>IF(AND(E3259&gt;=$L$2,SUM($I$1:I3258)&lt;90),1,"")</f>
        <v/>
      </c>
      <c r="I3259" s="10" t="str">
        <f>IF(AND(H3259=1,F3259=$L$4),1,"")</f>
        <v/>
      </c>
      <c r="J3259" s="10" t="str">
        <f t="shared" si="53"/>
        <v/>
      </c>
    </row>
    <row r="3260" spans="5:10" x14ac:dyDescent="0.25">
      <c r="E3260" s="4">
        <v>43800</v>
      </c>
      <c r="F3260">
        <v>806436</v>
      </c>
      <c r="G3260" s="3">
        <v>272.70022539681065</v>
      </c>
      <c r="H3260" s="10" t="str">
        <f>IF(AND(E3260&gt;=$L$2,SUM($I$1:I3259)&lt;90),1,"")</f>
        <v/>
      </c>
      <c r="I3260" s="10" t="str">
        <f>IF(AND(H3260=1,F3260=$L$4),1,"")</f>
        <v/>
      </c>
      <c r="J3260" s="10" t="str">
        <f t="shared" si="53"/>
        <v/>
      </c>
    </row>
    <row r="3261" spans="5:10" x14ac:dyDescent="0.25">
      <c r="E3261" s="4">
        <v>43800</v>
      </c>
      <c r="F3261">
        <v>806538</v>
      </c>
      <c r="G3261" s="3">
        <v>1750.7347817357067</v>
      </c>
      <c r="H3261" s="10" t="str">
        <f>IF(AND(E3261&gt;=$L$2,SUM($I$1:I3260)&lt;90),1,"")</f>
        <v/>
      </c>
      <c r="I3261" s="10" t="str">
        <f>IF(AND(H3261=1,F3261=$L$4),1,"")</f>
        <v/>
      </c>
      <c r="J3261" s="10" t="str">
        <f t="shared" si="53"/>
        <v/>
      </c>
    </row>
    <row r="3262" spans="5:10" x14ac:dyDescent="0.25">
      <c r="E3262" s="4">
        <v>43800</v>
      </c>
      <c r="F3262">
        <v>807533</v>
      </c>
      <c r="G3262" s="3">
        <v>2780.5376782032868</v>
      </c>
      <c r="H3262" s="10" t="str">
        <f>IF(AND(E3262&gt;=$L$2,SUM($I$1:I3261)&lt;90),1,"")</f>
        <v/>
      </c>
      <c r="I3262" s="10" t="str">
        <f>IF(AND(H3262=1,F3262=$L$4),1,"")</f>
        <v/>
      </c>
      <c r="J3262" s="10" t="str">
        <f t="shared" si="53"/>
        <v/>
      </c>
    </row>
    <row r="3263" spans="5:10" x14ac:dyDescent="0.25">
      <c r="E3263" s="4">
        <v>43800</v>
      </c>
      <c r="F3263">
        <v>807860</v>
      </c>
      <c r="G3263" s="3">
        <v>7736.855681179346</v>
      </c>
      <c r="H3263" s="10" t="str">
        <f>IF(AND(E3263&gt;=$L$2,SUM($I$1:I3262)&lt;90),1,"")</f>
        <v/>
      </c>
      <c r="I3263" s="10" t="str">
        <f>IF(AND(H3263=1,F3263=$L$4),1,"")</f>
        <v/>
      </c>
      <c r="J3263" s="10" t="str">
        <f t="shared" si="53"/>
        <v/>
      </c>
    </row>
    <row r="3264" spans="5:10" x14ac:dyDescent="0.25">
      <c r="E3264" s="4">
        <v>43800</v>
      </c>
      <c r="F3264">
        <v>808036</v>
      </c>
      <c r="G3264" s="3">
        <v>515.5501272556952</v>
      </c>
      <c r="H3264" s="10" t="str">
        <f>IF(AND(E3264&gt;=$L$2,SUM($I$1:I3263)&lt;90),1,"")</f>
        <v/>
      </c>
      <c r="I3264" s="10" t="str">
        <f>IF(AND(H3264=1,F3264=$L$4),1,"")</f>
        <v/>
      </c>
      <c r="J3264" s="10" t="str">
        <f t="shared" si="53"/>
        <v/>
      </c>
    </row>
    <row r="3265" spans="5:10" x14ac:dyDescent="0.25">
      <c r="E3265" s="4">
        <v>43800</v>
      </c>
      <c r="F3265">
        <v>809427</v>
      </c>
      <c r="G3265" s="3">
        <v>342.30293002071903</v>
      </c>
      <c r="H3265" s="10" t="str">
        <f>IF(AND(E3265&gt;=$L$2,SUM($I$1:I3264)&lt;90),1,"")</f>
        <v/>
      </c>
      <c r="I3265" s="10" t="str">
        <f>IF(AND(H3265=1,F3265=$L$4),1,"")</f>
        <v/>
      </c>
      <c r="J3265" s="10" t="str">
        <f t="shared" si="53"/>
        <v/>
      </c>
    </row>
    <row r="3266" spans="5:10" x14ac:dyDescent="0.25">
      <c r="E3266" s="4">
        <v>43800</v>
      </c>
      <c r="F3266">
        <v>809427</v>
      </c>
      <c r="G3266" s="3">
        <v>10412.540216970068</v>
      </c>
      <c r="H3266" s="10" t="str">
        <f>IF(AND(E3266&gt;=$L$2,SUM($I$1:I3265)&lt;90),1,"")</f>
        <v/>
      </c>
      <c r="I3266" s="10" t="str">
        <f>IF(AND(H3266=1,F3266=$L$4),1,"")</f>
        <v/>
      </c>
      <c r="J3266" s="10" t="str">
        <f t="shared" si="53"/>
        <v/>
      </c>
    </row>
    <row r="3267" spans="5:10" x14ac:dyDescent="0.25">
      <c r="E3267" s="4">
        <v>43800</v>
      </c>
      <c r="F3267">
        <v>809455</v>
      </c>
      <c r="G3267" s="3">
        <v>5901.5819445204788</v>
      </c>
      <c r="H3267" s="10" t="str">
        <f>IF(AND(E3267&gt;=$L$2,SUM($I$1:I3266)&lt;90),1,"")</f>
        <v/>
      </c>
      <c r="I3267" s="10" t="str">
        <f>IF(AND(H3267=1,F3267=$L$4),1,"")</f>
        <v/>
      </c>
      <c r="J3267" s="10" t="str">
        <f t="shared" ref="J3267:J3330" si="54">IF(AND(H3267=1,I3267=1),ROW(),"")</f>
        <v/>
      </c>
    </row>
    <row r="3268" spans="5:10" x14ac:dyDescent="0.25">
      <c r="E3268" s="4">
        <v>43800</v>
      </c>
      <c r="F3268">
        <v>809528</v>
      </c>
      <c r="G3268" s="3">
        <v>9224.5927015210982</v>
      </c>
      <c r="H3268" s="10" t="str">
        <f>IF(AND(E3268&gt;=$L$2,SUM($I$1:I3267)&lt;90),1,"")</f>
        <v/>
      </c>
      <c r="I3268" s="10" t="str">
        <f>IF(AND(H3268=1,F3268=$L$4),1,"")</f>
        <v/>
      </c>
      <c r="J3268" s="10" t="str">
        <f t="shared" si="54"/>
        <v/>
      </c>
    </row>
    <row r="3269" spans="5:10" x14ac:dyDescent="0.25">
      <c r="E3269" s="4">
        <v>43800</v>
      </c>
      <c r="F3269">
        <v>809557</v>
      </c>
      <c r="G3269" s="3">
        <v>2898.7414110837813</v>
      </c>
      <c r="H3269" s="10" t="str">
        <f>IF(AND(E3269&gt;=$L$2,SUM($I$1:I3268)&lt;90),1,"")</f>
        <v/>
      </c>
      <c r="I3269" s="10" t="str">
        <f>IF(AND(H3269=1,F3269=$L$4),1,"")</f>
        <v/>
      </c>
      <c r="J3269" s="10" t="str">
        <f t="shared" si="54"/>
        <v/>
      </c>
    </row>
    <row r="3270" spans="5:10" x14ac:dyDescent="0.25">
      <c r="E3270" s="4">
        <v>43800</v>
      </c>
      <c r="F3270">
        <v>810082</v>
      </c>
      <c r="G3270" s="3">
        <v>6817.6386972837336</v>
      </c>
      <c r="H3270" s="10" t="str">
        <f>IF(AND(E3270&gt;=$L$2,SUM($I$1:I3269)&lt;90),1,"")</f>
        <v/>
      </c>
      <c r="I3270" s="10" t="str">
        <f>IF(AND(H3270=1,F3270=$L$4),1,"")</f>
        <v/>
      </c>
      <c r="J3270" s="10" t="str">
        <f t="shared" si="54"/>
        <v/>
      </c>
    </row>
    <row r="3271" spans="5:10" x14ac:dyDescent="0.25">
      <c r="E3271" s="4">
        <v>43800</v>
      </c>
      <c r="F3271">
        <v>810254</v>
      </c>
      <c r="G3271" s="3">
        <v>20782.01258229775</v>
      </c>
      <c r="H3271" s="10" t="str">
        <f>IF(AND(E3271&gt;=$L$2,SUM($I$1:I3270)&lt;90),1,"")</f>
        <v/>
      </c>
      <c r="I3271" s="10" t="str">
        <f>IF(AND(H3271=1,F3271=$L$4),1,"")</f>
        <v/>
      </c>
      <c r="J3271" s="10" t="str">
        <f t="shared" si="54"/>
        <v/>
      </c>
    </row>
    <row r="3272" spans="5:10" x14ac:dyDescent="0.25">
      <c r="E3272" s="4">
        <v>43800</v>
      </c>
      <c r="F3272">
        <v>810496</v>
      </c>
      <c r="G3272" s="3">
        <v>357.50530504690653</v>
      </c>
      <c r="H3272" s="10" t="str">
        <f>IF(AND(E3272&gt;=$L$2,SUM($I$1:I3271)&lt;90),1,"")</f>
        <v/>
      </c>
      <c r="I3272" s="10" t="str">
        <f>IF(AND(H3272=1,F3272=$L$4),1,"")</f>
        <v/>
      </c>
      <c r="J3272" s="10" t="str">
        <f t="shared" si="54"/>
        <v/>
      </c>
    </row>
    <row r="3273" spans="5:10" x14ac:dyDescent="0.25">
      <c r="E3273" s="4">
        <v>43800</v>
      </c>
      <c r="F3273">
        <v>810514</v>
      </c>
      <c r="G3273" s="3">
        <v>1200.9654500082286</v>
      </c>
      <c r="H3273" s="10" t="str">
        <f>IF(AND(E3273&gt;=$L$2,SUM($I$1:I3272)&lt;90),1,"")</f>
        <v/>
      </c>
      <c r="I3273" s="10" t="str">
        <f>IF(AND(H3273=1,F3273=$L$4),1,"")</f>
        <v/>
      </c>
      <c r="J3273" s="10" t="str">
        <f t="shared" si="54"/>
        <v/>
      </c>
    </row>
    <row r="3274" spans="5:10" x14ac:dyDescent="0.25">
      <c r="E3274" s="4">
        <v>43800</v>
      </c>
      <c r="F3274">
        <v>810749</v>
      </c>
      <c r="G3274" s="3">
        <v>1543.0466094231681</v>
      </c>
      <c r="H3274" s="10" t="str">
        <f>IF(AND(E3274&gt;=$L$2,SUM($I$1:I3273)&lt;90),1,"")</f>
        <v/>
      </c>
      <c r="I3274" s="10" t="str">
        <f>IF(AND(H3274=1,F3274=$L$4),1,"")</f>
        <v/>
      </c>
      <c r="J3274" s="10" t="str">
        <f t="shared" si="54"/>
        <v/>
      </c>
    </row>
    <row r="3275" spans="5:10" x14ac:dyDescent="0.25">
      <c r="E3275" s="4">
        <v>43800</v>
      </c>
      <c r="F3275">
        <v>810749</v>
      </c>
      <c r="G3275" s="3">
        <v>30999.150718515462</v>
      </c>
      <c r="H3275" s="10" t="str">
        <f>IF(AND(E3275&gt;=$L$2,SUM($I$1:I3274)&lt;90),1,"")</f>
        <v/>
      </c>
      <c r="I3275" s="10" t="str">
        <f>IF(AND(H3275=1,F3275=$L$4),1,"")</f>
        <v/>
      </c>
      <c r="J3275" s="10" t="str">
        <f t="shared" si="54"/>
        <v/>
      </c>
    </row>
    <row r="3276" spans="5:10" x14ac:dyDescent="0.25">
      <c r="E3276" s="4">
        <v>43800</v>
      </c>
      <c r="F3276">
        <v>811174</v>
      </c>
      <c r="G3276" s="3">
        <v>338.6769806162236</v>
      </c>
      <c r="H3276" s="10" t="str">
        <f>IF(AND(E3276&gt;=$L$2,SUM($I$1:I3275)&lt;90),1,"")</f>
        <v/>
      </c>
      <c r="I3276" s="10" t="str">
        <f>IF(AND(H3276=1,F3276=$L$4),1,"")</f>
        <v/>
      </c>
      <c r="J3276" s="10" t="str">
        <f t="shared" si="54"/>
        <v/>
      </c>
    </row>
    <row r="3277" spans="5:10" x14ac:dyDescent="0.25">
      <c r="E3277" s="4">
        <v>43831</v>
      </c>
      <c r="F3277">
        <v>802687</v>
      </c>
      <c r="G3277" s="3">
        <v>2800.2233685899982</v>
      </c>
      <c r="H3277" s="10" t="str">
        <f>IF(AND(E3277&gt;=$L$2,SUM($I$1:I3276)&lt;90),1,"")</f>
        <v/>
      </c>
      <c r="I3277" s="10" t="str">
        <f>IF(AND(H3277=1,F3277=$L$4),1,"")</f>
        <v/>
      </c>
      <c r="J3277" s="10" t="str">
        <f t="shared" si="54"/>
        <v/>
      </c>
    </row>
    <row r="3278" spans="5:10" x14ac:dyDescent="0.25">
      <c r="E3278" s="4">
        <v>43831</v>
      </c>
      <c r="F3278">
        <v>802694</v>
      </c>
      <c r="G3278" s="3">
        <v>673.99161974305878</v>
      </c>
      <c r="H3278" s="10" t="str">
        <f>IF(AND(E3278&gt;=$L$2,SUM($I$1:I3277)&lt;90),1,"")</f>
        <v/>
      </c>
      <c r="I3278" s="10" t="str">
        <f>IF(AND(H3278=1,F3278=$L$4),1,"")</f>
        <v/>
      </c>
      <c r="J3278" s="10" t="str">
        <f t="shared" si="54"/>
        <v/>
      </c>
    </row>
    <row r="3279" spans="5:10" x14ac:dyDescent="0.25">
      <c r="E3279" s="4">
        <v>43831</v>
      </c>
      <c r="F3279">
        <v>802697</v>
      </c>
      <c r="G3279" s="3">
        <v>1361.3834426899239</v>
      </c>
      <c r="H3279" s="10" t="str">
        <f>IF(AND(E3279&gt;=$L$2,SUM($I$1:I3278)&lt;90),1,"")</f>
        <v/>
      </c>
      <c r="I3279" s="10" t="str">
        <f>IF(AND(H3279=1,F3279=$L$4),1,"")</f>
        <v/>
      </c>
      <c r="J3279" s="10" t="str">
        <f t="shared" si="54"/>
        <v/>
      </c>
    </row>
    <row r="3280" spans="5:10" x14ac:dyDescent="0.25">
      <c r="E3280" s="4">
        <v>43831</v>
      </c>
      <c r="F3280">
        <v>802726</v>
      </c>
      <c r="G3280" s="3">
        <v>2436.2562032164865</v>
      </c>
      <c r="H3280" s="10" t="str">
        <f>IF(AND(E3280&gt;=$L$2,SUM($I$1:I3279)&lt;90),1,"")</f>
        <v/>
      </c>
      <c r="I3280" s="10" t="str">
        <f>IF(AND(H3280=1,F3280=$L$4),1,"")</f>
        <v/>
      </c>
      <c r="J3280" s="10" t="str">
        <f t="shared" si="54"/>
        <v/>
      </c>
    </row>
    <row r="3281" spans="5:10" x14ac:dyDescent="0.25">
      <c r="E3281" s="4">
        <v>43831</v>
      </c>
      <c r="F3281">
        <v>804429</v>
      </c>
      <c r="G3281" s="3">
        <v>9345.985510712102</v>
      </c>
      <c r="H3281" s="10" t="str">
        <f>IF(AND(E3281&gt;=$L$2,SUM($I$1:I3280)&lt;90),1,"")</f>
        <v/>
      </c>
      <c r="I3281" s="10" t="str">
        <f>IF(AND(H3281=1,F3281=$L$4),1,"")</f>
        <v/>
      </c>
      <c r="J3281" s="10" t="str">
        <f t="shared" si="54"/>
        <v/>
      </c>
    </row>
    <row r="3282" spans="5:10" x14ac:dyDescent="0.25">
      <c r="E3282" s="4">
        <v>43831</v>
      </c>
      <c r="F3282">
        <v>804429</v>
      </c>
      <c r="G3282" s="3">
        <v>6177.3944161903046</v>
      </c>
      <c r="H3282" s="10" t="str">
        <f>IF(AND(E3282&gt;=$L$2,SUM($I$1:I3281)&lt;90),1,"")</f>
        <v/>
      </c>
      <c r="I3282" s="10" t="str">
        <f>IF(AND(H3282=1,F3282=$L$4),1,"")</f>
        <v/>
      </c>
      <c r="J3282" s="10" t="str">
        <f t="shared" si="54"/>
        <v/>
      </c>
    </row>
    <row r="3283" spans="5:10" x14ac:dyDescent="0.25">
      <c r="E3283" s="4">
        <v>43831</v>
      </c>
      <c r="F3283">
        <v>804460</v>
      </c>
      <c r="G3283" s="3">
        <v>13682.500817966646</v>
      </c>
      <c r="H3283" s="10" t="str">
        <f>IF(AND(E3283&gt;=$L$2,SUM($I$1:I3282)&lt;90),1,"")</f>
        <v/>
      </c>
      <c r="I3283" s="10" t="str">
        <f>IF(AND(H3283=1,F3283=$L$4),1,"")</f>
        <v/>
      </c>
      <c r="J3283" s="10" t="str">
        <f t="shared" si="54"/>
        <v/>
      </c>
    </row>
    <row r="3284" spans="5:10" x14ac:dyDescent="0.25">
      <c r="E3284" s="4">
        <v>43831</v>
      </c>
      <c r="F3284">
        <v>804460</v>
      </c>
      <c r="G3284" s="3">
        <v>69475.950833471608</v>
      </c>
      <c r="H3284" s="10" t="str">
        <f>IF(AND(E3284&gt;=$L$2,SUM($I$1:I3283)&lt;90),1,"")</f>
        <v/>
      </c>
      <c r="I3284" s="10" t="str">
        <f>IF(AND(H3284=1,F3284=$L$4),1,"")</f>
        <v/>
      </c>
      <c r="J3284" s="10" t="str">
        <f t="shared" si="54"/>
        <v/>
      </c>
    </row>
    <row r="3285" spans="5:10" x14ac:dyDescent="0.25">
      <c r="E3285" s="4">
        <v>43831</v>
      </c>
      <c r="F3285">
        <v>804519</v>
      </c>
      <c r="G3285" s="3">
        <v>86515.814662039353</v>
      </c>
      <c r="H3285" s="10" t="str">
        <f>IF(AND(E3285&gt;=$L$2,SUM($I$1:I3284)&lt;90),1,"")</f>
        <v/>
      </c>
      <c r="I3285" s="10" t="str">
        <f>IF(AND(H3285=1,F3285=$L$4),1,"")</f>
        <v/>
      </c>
      <c r="J3285" s="10" t="str">
        <f t="shared" si="54"/>
        <v/>
      </c>
    </row>
    <row r="3286" spans="5:10" x14ac:dyDescent="0.25">
      <c r="E3286" s="4">
        <v>43831</v>
      </c>
      <c r="F3286">
        <v>804729</v>
      </c>
      <c r="G3286" s="3">
        <v>7527.0099438033049</v>
      </c>
      <c r="H3286" s="10" t="str">
        <f>IF(AND(E3286&gt;=$L$2,SUM($I$1:I3285)&lt;90),1,"")</f>
        <v/>
      </c>
      <c r="I3286" s="10" t="str">
        <f>IF(AND(H3286=1,F3286=$L$4),1,"")</f>
        <v/>
      </c>
      <c r="J3286" s="10" t="str">
        <f t="shared" si="54"/>
        <v/>
      </c>
    </row>
    <row r="3287" spans="5:10" x14ac:dyDescent="0.25">
      <c r="E3287" s="4">
        <v>43831</v>
      </c>
      <c r="F3287">
        <v>804729</v>
      </c>
      <c r="G3287" s="3">
        <v>33865.478811508212</v>
      </c>
      <c r="H3287" s="10" t="str">
        <f>IF(AND(E3287&gt;=$L$2,SUM($I$1:I3286)&lt;90),1,"")</f>
        <v/>
      </c>
      <c r="I3287" s="10" t="str">
        <f>IF(AND(H3287=1,F3287=$L$4),1,"")</f>
        <v/>
      </c>
      <c r="J3287" s="10" t="str">
        <f t="shared" si="54"/>
        <v/>
      </c>
    </row>
    <row r="3288" spans="5:10" x14ac:dyDescent="0.25">
      <c r="E3288" s="4">
        <v>43831</v>
      </c>
      <c r="F3288">
        <v>804767</v>
      </c>
      <c r="G3288" s="3">
        <v>14077.018240850071</v>
      </c>
      <c r="H3288" s="10" t="str">
        <f>IF(AND(E3288&gt;=$L$2,SUM($I$1:I3287)&lt;90),1,"")</f>
        <v/>
      </c>
      <c r="I3288" s="10" t="str">
        <f>IF(AND(H3288=1,F3288=$L$4),1,"")</f>
        <v/>
      </c>
      <c r="J3288" s="10" t="str">
        <f t="shared" si="54"/>
        <v/>
      </c>
    </row>
    <row r="3289" spans="5:10" x14ac:dyDescent="0.25">
      <c r="E3289" s="4">
        <v>43831</v>
      </c>
      <c r="F3289">
        <v>805173</v>
      </c>
      <c r="G3289" s="3">
        <v>18041.934332840541</v>
      </c>
      <c r="H3289" s="10" t="str">
        <f>IF(AND(E3289&gt;=$L$2,SUM($I$1:I3288)&lt;90),1,"")</f>
        <v/>
      </c>
      <c r="I3289" s="10" t="str">
        <f>IF(AND(H3289=1,F3289=$L$4),1,"")</f>
        <v/>
      </c>
      <c r="J3289" s="10" t="str">
        <f t="shared" si="54"/>
        <v/>
      </c>
    </row>
    <row r="3290" spans="5:10" x14ac:dyDescent="0.25">
      <c r="E3290" s="4">
        <v>43831</v>
      </c>
      <c r="F3290">
        <v>805349</v>
      </c>
      <c r="G3290" s="3">
        <v>507.78498412053756</v>
      </c>
      <c r="H3290" s="10" t="str">
        <f>IF(AND(E3290&gt;=$L$2,SUM($I$1:I3289)&lt;90),1,"")</f>
        <v/>
      </c>
      <c r="I3290" s="10" t="str">
        <f>IF(AND(H3290=1,F3290=$L$4),1,"")</f>
        <v/>
      </c>
      <c r="J3290" s="10" t="str">
        <f t="shared" si="54"/>
        <v/>
      </c>
    </row>
    <row r="3291" spans="5:10" x14ac:dyDescent="0.25">
      <c r="E3291" s="4">
        <v>43831</v>
      </c>
      <c r="F3291">
        <v>805349</v>
      </c>
      <c r="G3291" s="3">
        <v>20111.885228231495</v>
      </c>
      <c r="H3291" s="10" t="str">
        <f>IF(AND(E3291&gt;=$L$2,SUM($I$1:I3290)&lt;90),1,"")</f>
        <v/>
      </c>
      <c r="I3291" s="10" t="str">
        <f>IF(AND(H3291=1,F3291=$L$4),1,"")</f>
        <v/>
      </c>
      <c r="J3291" s="10" t="str">
        <f t="shared" si="54"/>
        <v/>
      </c>
    </row>
    <row r="3292" spans="5:10" x14ac:dyDescent="0.25">
      <c r="E3292" s="4">
        <v>43831</v>
      </c>
      <c r="F3292">
        <v>805385</v>
      </c>
      <c r="G3292" s="3">
        <v>14745.925503657365</v>
      </c>
      <c r="H3292" s="10" t="str">
        <f>IF(AND(E3292&gt;=$L$2,SUM($I$1:I3291)&lt;90),1,"")</f>
        <v/>
      </c>
      <c r="I3292" s="10" t="str">
        <f>IF(AND(H3292=1,F3292=$L$4),1,"")</f>
        <v/>
      </c>
      <c r="J3292" s="10" t="str">
        <f t="shared" si="54"/>
        <v/>
      </c>
    </row>
    <row r="3293" spans="5:10" x14ac:dyDescent="0.25">
      <c r="E3293" s="4">
        <v>43831</v>
      </c>
      <c r="F3293">
        <v>805877</v>
      </c>
      <c r="G3293" s="3">
        <v>1033.9001227470228</v>
      </c>
      <c r="H3293" s="10" t="str">
        <f>IF(AND(E3293&gt;=$L$2,SUM($I$1:I3292)&lt;90),1,"")</f>
        <v/>
      </c>
      <c r="I3293" s="10" t="str">
        <f>IF(AND(H3293=1,F3293=$L$4),1,"")</f>
        <v/>
      </c>
      <c r="J3293" s="10" t="str">
        <f t="shared" si="54"/>
        <v/>
      </c>
    </row>
    <row r="3294" spans="5:10" x14ac:dyDescent="0.25">
      <c r="E3294" s="4">
        <v>43831</v>
      </c>
      <c r="F3294">
        <v>805961</v>
      </c>
      <c r="G3294" s="3">
        <v>46758.768320126728</v>
      </c>
      <c r="H3294" s="10" t="str">
        <f>IF(AND(E3294&gt;=$L$2,SUM($I$1:I3293)&lt;90),1,"")</f>
        <v/>
      </c>
      <c r="I3294" s="10" t="str">
        <f>IF(AND(H3294=1,F3294=$L$4),1,"")</f>
        <v/>
      </c>
      <c r="J3294" s="10" t="str">
        <f t="shared" si="54"/>
        <v/>
      </c>
    </row>
    <row r="3295" spans="5:10" x14ac:dyDescent="0.25">
      <c r="E3295" s="4">
        <v>43831</v>
      </c>
      <c r="F3295">
        <v>805961</v>
      </c>
      <c r="G3295" s="3">
        <v>15871.553601750938</v>
      </c>
      <c r="H3295" s="10" t="str">
        <f>IF(AND(E3295&gt;=$L$2,SUM($I$1:I3294)&lt;90),1,"")</f>
        <v/>
      </c>
      <c r="I3295" s="10" t="str">
        <f>IF(AND(H3295=1,F3295=$L$4),1,"")</f>
        <v/>
      </c>
      <c r="J3295" s="10" t="str">
        <f t="shared" si="54"/>
        <v/>
      </c>
    </row>
    <row r="3296" spans="5:10" x14ac:dyDescent="0.25">
      <c r="E3296" s="4">
        <v>43831</v>
      </c>
      <c r="F3296">
        <v>806013</v>
      </c>
      <c r="G3296" s="3">
        <v>14357.143147165692</v>
      </c>
      <c r="H3296" s="10" t="str">
        <f>IF(AND(E3296&gt;=$L$2,SUM($I$1:I3295)&lt;90),1,"")</f>
        <v/>
      </c>
      <c r="I3296" s="10" t="str">
        <f>IF(AND(H3296=1,F3296=$L$4),1,"")</f>
        <v/>
      </c>
      <c r="J3296" s="10" t="str">
        <f t="shared" si="54"/>
        <v/>
      </c>
    </row>
    <row r="3297" spans="5:10" x14ac:dyDescent="0.25">
      <c r="E3297" s="4">
        <v>43831</v>
      </c>
      <c r="F3297">
        <v>806013</v>
      </c>
      <c r="G3297" s="3">
        <v>43782.357094597792</v>
      </c>
      <c r="H3297" s="10" t="str">
        <f>IF(AND(E3297&gt;=$L$2,SUM($I$1:I3296)&lt;90),1,"")</f>
        <v/>
      </c>
      <c r="I3297" s="10" t="str">
        <f>IF(AND(H3297=1,F3297=$L$4),1,"")</f>
        <v/>
      </c>
      <c r="J3297" s="10" t="str">
        <f t="shared" si="54"/>
        <v/>
      </c>
    </row>
    <row r="3298" spans="5:10" x14ac:dyDescent="0.25">
      <c r="E3298" s="4">
        <v>43831</v>
      </c>
      <c r="F3298">
        <v>806014</v>
      </c>
      <c r="G3298" s="3">
        <v>2031.0958205868287</v>
      </c>
      <c r="H3298" s="10" t="str">
        <f>IF(AND(E3298&gt;=$L$2,SUM($I$1:I3297)&lt;90),1,"")</f>
        <v/>
      </c>
      <c r="I3298" s="10" t="str">
        <f>IF(AND(H3298=1,F3298=$L$4),1,"")</f>
        <v/>
      </c>
      <c r="J3298" s="10" t="str">
        <f t="shared" si="54"/>
        <v/>
      </c>
    </row>
    <row r="3299" spans="5:10" x14ac:dyDescent="0.25">
      <c r="E3299" s="4">
        <v>43831</v>
      </c>
      <c r="F3299">
        <v>806028</v>
      </c>
      <c r="G3299" s="3">
        <v>10576.752816329859</v>
      </c>
      <c r="H3299" s="10" t="str">
        <f>IF(AND(E3299&gt;=$L$2,SUM($I$1:I3298)&lt;90),1,"")</f>
        <v/>
      </c>
      <c r="I3299" s="10" t="str">
        <f>IF(AND(H3299=1,F3299=$L$4),1,"")</f>
        <v/>
      </c>
      <c r="J3299" s="10" t="str">
        <f t="shared" si="54"/>
        <v/>
      </c>
    </row>
    <row r="3300" spans="5:10" x14ac:dyDescent="0.25">
      <c r="E3300" s="4">
        <v>43831</v>
      </c>
      <c r="F3300">
        <v>806028</v>
      </c>
      <c r="G3300" s="3">
        <v>25720.008131197377</v>
      </c>
      <c r="H3300" s="10" t="str">
        <f>IF(AND(E3300&gt;=$L$2,SUM($I$1:I3299)&lt;90),1,"")</f>
        <v/>
      </c>
      <c r="I3300" s="10" t="str">
        <f>IF(AND(H3300=1,F3300=$L$4),1,"")</f>
        <v/>
      </c>
      <c r="J3300" s="10" t="str">
        <f t="shared" si="54"/>
        <v/>
      </c>
    </row>
    <row r="3301" spans="5:10" x14ac:dyDescent="0.25">
      <c r="E3301" s="4">
        <v>43831</v>
      </c>
      <c r="F3301">
        <v>806171</v>
      </c>
      <c r="G3301" s="3">
        <v>6026.6945177731759</v>
      </c>
      <c r="H3301" s="10" t="str">
        <f>IF(AND(E3301&gt;=$L$2,SUM($I$1:I3300)&lt;90),1,"")</f>
        <v/>
      </c>
      <c r="I3301" s="10" t="str">
        <f>IF(AND(H3301=1,F3301=$L$4),1,"")</f>
        <v/>
      </c>
      <c r="J3301" s="10" t="str">
        <f t="shared" si="54"/>
        <v/>
      </c>
    </row>
    <row r="3302" spans="5:10" x14ac:dyDescent="0.25">
      <c r="E3302" s="4">
        <v>43831</v>
      </c>
      <c r="F3302">
        <v>806171</v>
      </c>
      <c r="G3302" s="3">
        <v>9206.7006002093258</v>
      </c>
      <c r="H3302" s="10" t="str">
        <f>IF(AND(E3302&gt;=$L$2,SUM($I$1:I3301)&lt;90),1,"")</f>
        <v/>
      </c>
      <c r="I3302" s="10" t="str">
        <f>IF(AND(H3302=1,F3302=$L$4),1,"")</f>
        <v/>
      </c>
      <c r="J3302" s="10" t="str">
        <f t="shared" si="54"/>
        <v/>
      </c>
    </row>
    <row r="3303" spans="5:10" x14ac:dyDescent="0.25">
      <c r="E3303" s="4">
        <v>43831</v>
      </c>
      <c r="F3303">
        <v>806231</v>
      </c>
      <c r="G3303" s="3">
        <v>1092.2654522569353</v>
      </c>
      <c r="H3303" s="10" t="str">
        <f>IF(AND(E3303&gt;=$L$2,SUM($I$1:I3302)&lt;90),1,"")</f>
        <v/>
      </c>
      <c r="I3303" s="10" t="str">
        <f>IF(AND(H3303=1,F3303=$L$4),1,"")</f>
        <v/>
      </c>
      <c r="J3303" s="10" t="str">
        <f t="shared" si="54"/>
        <v/>
      </c>
    </row>
    <row r="3304" spans="5:10" x14ac:dyDescent="0.25">
      <c r="E3304" s="4">
        <v>43831</v>
      </c>
      <c r="F3304">
        <v>806231</v>
      </c>
      <c r="G3304" s="3">
        <v>1130.9440634797743</v>
      </c>
      <c r="H3304" s="10" t="str">
        <f>IF(AND(E3304&gt;=$L$2,SUM($I$1:I3303)&lt;90),1,"")</f>
        <v/>
      </c>
      <c r="I3304" s="10" t="str">
        <f>IF(AND(H3304=1,F3304=$L$4),1,"")</f>
        <v/>
      </c>
      <c r="J3304" s="10" t="str">
        <f t="shared" si="54"/>
        <v/>
      </c>
    </row>
    <row r="3305" spans="5:10" x14ac:dyDescent="0.25">
      <c r="E3305" s="4">
        <v>43831</v>
      </c>
      <c r="F3305">
        <v>806436</v>
      </c>
      <c r="G3305" s="3">
        <v>225.76309430610547</v>
      </c>
      <c r="H3305" s="10" t="str">
        <f>IF(AND(E3305&gt;=$L$2,SUM($I$1:I3304)&lt;90),1,"")</f>
        <v/>
      </c>
      <c r="I3305" s="10" t="str">
        <f>IF(AND(H3305=1,F3305=$L$4),1,"")</f>
        <v/>
      </c>
      <c r="J3305" s="10" t="str">
        <f t="shared" si="54"/>
        <v/>
      </c>
    </row>
    <row r="3306" spans="5:10" x14ac:dyDescent="0.25">
      <c r="E3306" s="4">
        <v>43831</v>
      </c>
      <c r="F3306">
        <v>806538</v>
      </c>
      <c r="G3306" s="3">
        <v>717.08182049801496</v>
      </c>
      <c r="H3306" s="10" t="str">
        <f>IF(AND(E3306&gt;=$L$2,SUM($I$1:I3305)&lt;90),1,"")</f>
        <v/>
      </c>
      <c r="I3306" s="10" t="str">
        <f>IF(AND(H3306=1,F3306=$L$4),1,"")</f>
        <v/>
      </c>
      <c r="J3306" s="10" t="str">
        <f t="shared" si="54"/>
        <v/>
      </c>
    </row>
    <row r="3307" spans="5:10" x14ac:dyDescent="0.25">
      <c r="E3307" s="4">
        <v>43831</v>
      </c>
      <c r="F3307">
        <v>807533</v>
      </c>
      <c r="G3307" s="3">
        <v>3014.2847216621626</v>
      </c>
      <c r="H3307" s="10" t="str">
        <f>IF(AND(E3307&gt;=$L$2,SUM($I$1:I3306)&lt;90),1,"")</f>
        <v/>
      </c>
      <c r="I3307" s="10" t="str">
        <f>IF(AND(H3307=1,F3307=$L$4),1,"")</f>
        <v/>
      </c>
      <c r="J3307" s="10" t="str">
        <f t="shared" si="54"/>
        <v/>
      </c>
    </row>
    <row r="3308" spans="5:10" x14ac:dyDescent="0.25">
      <c r="E3308" s="4">
        <v>43831</v>
      </c>
      <c r="F3308">
        <v>807860</v>
      </c>
      <c r="G3308" s="3">
        <v>7432.9107390832414</v>
      </c>
      <c r="H3308" s="10" t="str">
        <f>IF(AND(E3308&gt;=$L$2,SUM($I$1:I3307)&lt;90),1,"")</f>
        <v/>
      </c>
      <c r="I3308" s="10" t="str">
        <f>IF(AND(H3308=1,F3308=$L$4),1,"")</f>
        <v/>
      </c>
      <c r="J3308" s="10" t="str">
        <f t="shared" si="54"/>
        <v/>
      </c>
    </row>
    <row r="3309" spans="5:10" x14ac:dyDescent="0.25">
      <c r="E3309" s="4">
        <v>43831</v>
      </c>
      <c r="F3309">
        <v>808036</v>
      </c>
      <c r="G3309" s="3">
        <v>891.88002673433471</v>
      </c>
      <c r="H3309" s="10" t="str">
        <f>IF(AND(E3309&gt;=$L$2,SUM($I$1:I3308)&lt;90),1,"")</f>
        <v/>
      </c>
      <c r="I3309" s="10" t="str">
        <f>IF(AND(H3309=1,F3309=$L$4),1,"")</f>
        <v/>
      </c>
      <c r="J3309" s="10" t="str">
        <f t="shared" si="54"/>
        <v/>
      </c>
    </row>
    <row r="3310" spans="5:10" x14ac:dyDescent="0.25">
      <c r="E3310" s="4">
        <v>43831</v>
      </c>
      <c r="F3310">
        <v>808036</v>
      </c>
      <c r="G3310" s="3">
        <v>1025.5622185313209</v>
      </c>
      <c r="H3310" s="10" t="str">
        <f>IF(AND(E3310&gt;=$L$2,SUM($I$1:I3309)&lt;90),1,"")</f>
        <v/>
      </c>
      <c r="I3310" s="10" t="str">
        <f>IF(AND(H3310=1,F3310=$L$4),1,"")</f>
        <v/>
      </c>
      <c r="J3310" s="10" t="str">
        <f t="shared" si="54"/>
        <v/>
      </c>
    </row>
    <row r="3311" spans="5:10" x14ac:dyDescent="0.25">
      <c r="E3311" s="4">
        <v>43831</v>
      </c>
      <c r="F3311">
        <v>809427</v>
      </c>
      <c r="G3311" s="3">
        <v>336.29547003330578</v>
      </c>
      <c r="H3311" s="10" t="str">
        <f>IF(AND(E3311&gt;=$L$2,SUM($I$1:I3310)&lt;90),1,"")</f>
        <v/>
      </c>
      <c r="I3311" s="10" t="str">
        <f>IF(AND(H3311=1,F3311=$L$4),1,"")</f>
        <v/>
      </c>
      <c r="J3311" s="10" t="str">
        <f t="shared" si="54"/>
        <v/>
      </c>
    </row>
    <row r="3312" spans="5:10" x14ac:dyDescent="0.25">
      <c r="E3312" s="4">
        <v>43831</v>
      </c>
      <c r="F3312">
        <v>809427</v>
      </c>
      <c r="G3312" s="3">
        <v>13523.793884548724</v>
      </c>
      <c r="H3312" s="10" t="str">
        <f>IF(AND(E3312&gt;=$L$2,SUM($I$1:I3311)&lt;90),1,"")</f>
        <v/>
      </c>
      <c r="I3312" s="10" t="str">
        <f>IF(AND(H3312=1,F3312=$L$4),1,"")</f>
        <v/>
      </c>
      <c r="J3312" s="10" t="str">
        <f t="shared" si="54"/>
        <v/>
      </c>
    </row>
    <row r="3313" spans="5:10" x14ac:dyDescent="0.25">
      <c r="E3313" s="4">
        <v>43831</v>
      </c>
      <c r="F3313">
        <v>809455</v>
      </c>
      <c r="G3313" s="3">
        <v>6648.2102800316979</v>
      </c>
      <c r="H3313" s="10" t="str">
        <f>IF(AND(E3313&gt;=$L$2,SUM($I$1:I3312)&lt;90),1,"")</f>
        <v/>
      </c>
      <c r="I3313" s="10" t="str">
        <f>IF(AND(H3313=1,F3313=$L$4),1,"")</f>
        <v/>
      </c>
      <c r="J3313" s="10" t="str">
        <f t="shared" si="54"/>
        <v/>
      </c>
    </row>
    <row r="3314" spans="5:10" x14ac:dyDescent="0.25">
      <c r="E3314" s="4">
        <v>43831</v>
      </c>
      <c r="F3314">
        <v>809528</v>
      </c>
      <c r="G3314" s="3">
        <v>1812.8213995114927</v>
      </c>
      <c r="H3314" s="10" t="str">
        <f>IF(AND(E3314&gt;=$L$2,SUM($I$1:I3313)&lt;90),1,"")</f>
        <v/>
      </c>
      <c r="I3314" s="10" t="str">
        <f>IF(AND(H3314=1,F3314=$L$4),1,"")</f>
        <v/>
      </c>
      <c r="J3314" s="10" t="str">
        <f t="shared" si="54"/>
        <v/>
      </c>
    </row>
    <row r="3315" spans="5:10" x14ac:dyDescent="0.25">
      <c r="E3315" s="4">
        <v>43831</v>
      </c>
      <c r="F3315">
        <v>809557</v>
      </c>
      <c r="G3315" s="3">
        <v>5386.9699197208383</v>
      </c>
      <c r="H3315" s="10" t="str">
        <f>IF(AND(E3315&gt;=$L$2,SUM($I$1:I3314)&lt;90),1,"")</f>
        <v/>
      </c>
      <c r="I3315" s="10" t="str">
        <f>IF(AND(H3315=1,F3315=$L$4),1,"")</f>
        <v/>
      </c>
      <c r="J3315" s="10" t="str">
        <f t="shared" si="54"/>
        <v/>
      </c>
    </row>
    <row r="3316" spans="5:10" x14ac:dyDescent="0.25">
      <c r="E3316" s="4">
        <v>43831</v>
      </c>
      <c r="F3316">
        <v>810082</v>
      </c>
      <c r="G3316" s="3">
        <v>9353.6506475241549</v>
      </c>
      <c r="H3316" s="10" t="str">
        <f>IF(AND(E3316&gt;=$L$2,SUM($I$1:I3315)&lt;90),1,"")</f>
        <v/>
      </c>
      <c r="I3316" s="10" t="str">
        <f>IF(AND(H3316=1,F3316=$L$4),1,"")</f>
        <v/>
      </c>
      <c r="J3316" s="10" t="str">
        <f t="shared" si="54"/>
        <v/>
      </c>
    </row>
    <row r="3317" spans="5:10" x14ac:dyDescent="0.25">
      <c r="E3317" s="4">
        <v>43831</v>
      </c>
      <c r="F3317">
        <v>810254</v>
      </c>
      <c r="G3317" s="3">
        <v>12704.04334666451</v>
      </c>
      <c r="H3317" s="10" t="str">
        <f>IF(AND(E3317&gt;=$L$2,SUM($I$1:I3316)&lt;90),1,"")</f>
        <v/>
      </c>
      <c r="I3317" s="10" t="str">
        <f>IF(AND(H3317=1,F3317=$L$4),1,"")</f>
        <v/>
      </c>
      <c r="J3317" s="10" t="str">
        <f t="shared" si="54"/>
        <v/>
      </c>
    </row>
    <row r="3318" spans="5:10" x14ac:dyDescent="0.25">
      <c r="E3318" s="4">
        <v>43831</v>
      </c>
      <c r="F3318">
        <v>810496</v>
      </c>
      <c r="G3318" s="3">
        <v>735.01493194607212</v>
      </c>
      <c r="H3318" s="10" t="str">
        <f>IF(AND(E3318&gt;=$L$2,SUM($I$1:I3317)&lt;90),1,"")</f>
        <v/>
      </c>
      <c r="I3318" s="10" t="str">
        <f>IF(AND(H3318=1,F3318=$L$4),1,"")</f>
        <v/>
      </c>
      <c r="J3318" s="10" t="str">
        <f t="shared" si="54"/>
        <v/>
      </c>
    </row>
    <row r="3319" spans="5:10" x14ac:dyDescent="0.25">
      <c r="E3319" s="4">
        <v>43831</v>
      </c>
      <c r="F3319">
        <v>810514</v>
      </c>
      <c r="G3319" s="3">
        <v>5725.107228383803</v>
      </c>
      <c r="H3319" s="10" t="str">
        <f>IF(AND(E3319&gt;=$L$2,SUM($I$1:I3318)&lt;90),1,"")</f>
        <v/>
      </c>
      <c r="I3319" s="10" t="str">
        <f>IF(AND(H3319=1,F3319=$L$4),1,"")</f>
        <v/>
      </c>
      <c r="J3319" s="10" t="str">
        <f t="shared" si="54"/>
        <v/>
      </c>
    </row>
    <row r="3320" spans="5:10" x14ac:dyDescent="0.25">
      <c r="E3320" s="4">
        <v>43831</v>
      </c>
      <c r="F3320">
        <v>810749</v>
      </c>
      <c r="G3320" s="3">
        <v>6374.3277729040228</v>
      </c>
      <c r="H3320" s="10" t="str">
        <f>IF(AND(E3320&gt;=$L$2,SUM($I$1:I3319)&lt;90),1,"")</f>
        <v/>
      </c>
      <c r="I3320" s="10" t="str">
        <f>IF(AND(H3320=1,F3320=$L$4),1,"")</f>
        <v/>
      </c>
      <c r="J3320" s="10" t="str">
        <f t="shared" si="54"/>
        <v/>
      </c>
    </row>
    <row r="3321" spans="5:10" x14ac:dyDescent="0.25">
      <c r="E3321" s="4">
        <v>43831</v>
      </c>
      <c r="F3321">
        <v>810749</v>
      </c>
      <c r="G3321" s="3">
        <v>29708.592401027654</v>
      </c>
      <c r="H3321" s="10" t="str">
        <f>IF(AND(E3321&gt;=$L$2,SUM($I$1:I3320)&lt;90),1,"")</f>
        <v/>
      </c>
      <c r="I3321" s="10" t="str">
        <f>IF(AND(H3321=1,F3321=$L$4),1,"")</f>
        <v/>
      </c>
      <c r="J3321" s="10" t="str">
        <f t="shared" si="54"/>
        <v/>
      </c>
    </row>
    <row r="3322" spans="5:10" x14ac:dyDescent="0.25">
      <c r="E3322" s="4">
        <v>43831</v>
      </c>
      <c r="F3322">
        <v>810963</v>
      </c>
      <c r="G3322" s="3">
        <v>3381.130449205381</v>
      </c>
      <c r="H3322" s="10" t="str">
        <f>IF(AND(E3322&gt;=$L$2,SUM($I$1:I3321)&lt;90),1,"")</f>
        <v/>
      </c>
      <c r="I3322" s="10" t="str">
        <f>IF(AND(H3322=1,F3322=$L$4),1,"")</f>
        <v/>
      </c>
      <c r="J3322" s="10" t="str">
        <f t="shared" si="54"/>
        <v/>
      </c>
    </row>
    <row r="3323" spans="5:10" x14ac:dyDescent="0.25">
      <c r="E3323" s="4">
        <v>43831</v>
      </c>
      <c r="F3323">
        <v>811174</v>
      </c>
      <c r="G3323" s="3">
        <v>1909.8101953750927</v>
      </c>
      <c r="H3323" s="10" t="str">
        <f>IF(AND(E3323&gt;=$L$2,SUM($I$1:I3322)&lt;90),1,"")</f>
        <v/>
      </c>
      <c r="I3323" s="10" t="str">
        <f>IF(AND(H3323=1,F3323=$L$4),1,"")</f>
        <v/>
      </c>
      <c r="J3323" s="10" t="str">
        <f t="shared" si="54"/>
        <v/>
      </c>
    </row>
    <row r="3324" spans="5:10" x14ac:dyDescent="0.25">
      <c r="E3324" s="4">
        <v>43862</v>
      </c>
      <c r="F3324">
        <v>802687</v>
      </c>
      <c r="G3324" s="3">
        <v>1255.071507227992</v>
      </c>
      <c r="H3324" s="10" t="str">
        <f>IF(AND(E3324&gt;=$L$2,SUM($I$1:I3323)&lt;90),1,"")</f>
        <v/>
      </c>
      <c r="I3324" s="10" t="str">
        <f>IF(AND(H3324=1,F3324=$L$4),1,"")</f>
        <v/>
      </c>
      <c r="J3324" s="10" t="str">
        <f t="shared" si="54"/>
        <v/>
      </c>
    </row>
    <row r="3325" spans="5:10" x14ac:dyDescent="0.25">
      <c r="E3325" s="4">
        <v>43862</v>
      </c>
      <c r="F3325">
        <v>802694</v>
      </c>
      <c r="G3325" s="3">
        <v>1713.3808307310551</v>
      </c>
      <c r="H3325" s="10" t="str">
        <f>IF(AND(E3325&gt;=$L$2,SUM($I$1:I3324)&lt;90),1,"")</f>
        <v/>
      </c>
      <c r="I3325" s="10" t="str">
        <f>IF(AND(H3325=1,F3325=$L$4),1,"")</f>
        <v/>
      </c>
      <c r="J3325" s="10" t="str">
        <f t="shared" si="54"/>
        <v/>
      </c>
    </row>
    <row r="3326" spans="5:10" x14ac:dyDescent="0.25">
      <c r="E3326" s="4">
        <v>43862</v>
      </c>
      <c r="F3326">
        <v>802697</v>
      </c>
      <c r="G3326" s="3">
        <v>9540.0296750774269</v>
      </c>
      <c r="H3326" s="10" t="str">
        <f>IF(AND(E3326&gt;=$L$2,SUM($I$1:I3325)&lt;90),1,"")</f>
        <v/>
      </c>
      <c r="I3326" s="10" t="str">
        <f>IF(AND(H3326=1,F3326=$L$4),1,"")</f>
        <v/>
      </c>
      <c r="J3326" s="10" t="str">
        <f t="shared" si="54"/>
        <v/>
      </c>
    </row>
    <row r="3327" spans="5:10" x14ac:dyDescent="0.25">
      <c r="E3327" s="4">
        <v>43862</v>
      </c>
      <c r="F3327">
        <v>802726</v>
      </c>
      <c r="G3327" s="3">
        <v>1335.4407138790925</v>
      </c>
      <c r="H3327" s="10" t="str">
        <f>IF(AND(E3327&gt;=$L$2,SUM($I$1:I3326)&lt;90),1,"")</f>
        <v/>
      </c>
      <c r="I3327" s="10" t="str">
        <f>IF(AND(H3327=1,F3327=$L$4),1,"")</f>
        <v/>
      </c>
      <c r="J3327" s="10" t="str">
        <f t="shared" si="54"/>
        <v/>
      </c>
    </row>
    <row r="3328" spans="5:10" x14ac:dyDescent="0.25">
      <c r="E3328" s="4">
        <v>43862</v>
      </c>
      <c r="F3328">
        <v>804429</v>
      </c>
      <c r="G3328" s="3">
        <v>1070.438073564367</v>
      </c>
      <c r="H3328" s="10" t="str">
        <f>IF(AND(E3328&gt;=$L$2,SUM($I$1:I3327)&lt;90),1,"")</f>
        <v/>
      </c>
      <c r="I3328" s="10" t="str">
        <f>IF(AND(H3328=1,F3328=$L$4),1,"")</f>
        <v/>
      </c>
      <c r="J3328" s="10" t="str">
        <f t="shared" si="54"/>
        <v/>
      </c>
    </row>
    <row r="3329" spans="5:10" x14ac:dyDescent="0.25">
      <c r="E3329" s="4">
        <v>43862</v>
      </c>
      <c r="F3329">
        <v>804429</v>
      </c>
      <c r="G3329" s="3">
        <v>8502.9552824736984</v>
      </c>
      <c r="H3329" s="10" t="str">
        <f>IF(AND(E3329&gt;=$L$2,SUM($I$1:I3328)&lt;90),1,"")</f>
        <v/>
      </c>
      <c r="I3329" s="10" t="str">
        <f>IF(AND(H3329=1,F3329=$L$4),1,"")</f>
        <v/>
      </c>
      <c r="J3329" s="10" t="str">
        <f t="shared" si="54"/>
        <v/>
      </c>
    </row>
    <row r="3330" spans="5:10" x14ac:dyDescent="0.25">
      <c r="E3330" s="4">
        <v>43862</v>
      </c>
      <c r="F3330">
        <v>804460</v>
      </c>
      <c r="G3330" s="3">
        <v>25141.712812264439</v>
      </c>
      <c r="H3330" s="10" t="str">
        <f>IF(AND(E3330&gt;=$L$2,SUM($I$1:I3329)&lt;90),1,"")</f>
        <v/>
      </c>
      <c r="I3330" s="10" t="str">
        <f>IF(AND(H3330=1,F3330=$L$4),1,"")</f>
        <v/>
      </c>
      <c r="J3330" s="10" t="str">
        <f t="shared" si="54"/>
        <v/>
      </c>
    </row>
    <row r="3331" spans="5:10" x14ac:dyDescent="0.25">
      <c r="E3331" s="4">
        <v>43862</v>
      </c>
      <c r="F3331">
        <v>804519</v>
      </c>
      <c r="G3331" s="3">
        <v>104185.02368237995</v>
      </c>
      <c r="H3331" s="10" t="str">
        <f>IF(AND(E3331&gt;=$L$2,SUM($I$1:I3330)&lt;90),1,"")</f>
        <v/>
      </c>
      <c r="I3331" s="10" t="str">
        <f>IF(AND(H3331=1,F3331=$L$4),1,"")</f>
        <v/>
      </c>
      <c r="J3331" s="10" t="str">
        <f t="shared" ref="J3331:J3394" si="55">IF(AND(H3331=1,I3331=1),ROW(),"")</f>
        <v/>
      </c>
    </row>
    <row r="3332" spans="5:10" x14ac:dyDescent="0.25">
      <c r="E3332" s="4">
        <v>43862</v>
      </c>
      <c r="F3332">
        <v>804519</v>
      </c>
      <c r="G3332" s="3">
        <v>1965.3409086323634</v>
      </c>
      <c r="H3332" s="10" t="str">
        <f>IF(AND(E3332&gt;=$L$2,SUM($I$1:I3331)&lt;90),1,"")</f>
        <v/>
      </c>
      <c r="I3332" s="10" t="str">
        <f>IF(AND(H3332=1,F3332=$L$4),1,"")</f>
        <v/>
      </c>
      <c r="J3332" s="10" t="str">
        <f t="shared" si="55"/>
        <v/>
      </c>
    </row>
    <row r="3333" spans="5:10" x14ac:dyDescent="0.25">
      <c r="E3333" s="4">
        <v>43862</v>
      </c>
      <c r="F3333">
        <v>804729</v>
      </c>
      <c r="G3333" s="3">
        <v>1085.6925325274283</v>
      </c>
      <c r="H3333" s="10" t="str">
        <f>IF(AND(E3333&gt;=$L$2,SUM($I$1:I3332)&lt;90),1,"")</f>
        <v/>
      </c>
      <c r="I3333" s="10" t="str">
        <f>IF(AND(H3333=1,F3333=$L$4),1,"")</f>
        <v/>
      </c>
      <c r="J3333" s="10" t="str">
        <f t="shared" si="55"/>
        <v/>
      </c>
    </row>
    <row r="3334" spans="5:10" x14ac:dyDescent="0.25">
      <c r="E3334" s="4">
        <v>43862</v>
      </c>
      <c r="F3334">
        <v>804729</v>
      </c>
      <c r="G3334" s="3">
        <v>12252.261582667626</v>
      </c>
      <c r="H3334" s="10" t="str">
        <f>IF(AND(E3334&gt;=$L$2,SUM($I$1:I3333)&lt;90),1,"")</f>
        <v/>
      </c>
      <c r="I3334" s="10" t="str">
        <f>IF(AND(H3334=1,F3334=$L$4),1,"")</f>
        <v/>
      </c>
      <c r="J3334" s="10" t="str">
        <f t="shared" si="55"/>
        <v/>
      </c>
    </row>
    <row r="3335" spans="5:10" x14ac:dyDescent="0.25">
      <c r="E3335" s="4">
        <v>43862</v>
      </c>
      <c r="F3335">
        <v>804767</v>
      </c>
      <c r="G3335" s="3">
        <v>7647.6813525833131</v>
      </c>
      <c r="H3335" s="10" t="str">
        <f>IF(AND(E3335&gt;=$L$2,SUM($I$1:I3334)&lt;90),1,"")</f>
        <v/>
      </c>
      <c r="I3335" s="10" t="str">
        <f>IF(AND(H3335=1,F3335=$L$4),1,"")</f>
        <v/>
      </c>
      <c r="J3335" s="10" t="str">
        <f t="shared" si="55"/>
        <v/>
      </c>
    </row>
    <row r="3336" spans="5:10" x14ac:dyDescent="0.25">
      <c r="E3336" s="4">
        <v>43862</v>
      </c>
      <c r="F3336">
        <v>805173</v>
      </c>
      <c r="G3336" s="3">
        <v>32213.374898360442</v>
      </c>
      <c r="H3336" s="10" t="str">
        <f>IF(AND(E3336&gt;=$L$2,SUM($I$1:I3335)&lt;90),1,"")</f>
        <v/>
      </c>
      <c r="I3336" s="10" t="str">
        <f>IF(AND(H3336=1,F3336=$L$4),1,"")</f>
        <v/>
      </c>
      <c r="J3336" s="10" t="str">
        <f t="shared" si="55"/>
        <v/>
      </c>
    </row>
    <row r="3337" spans="5:10" x14ac:dyDescent="0.25">
      <c r="E3337" s="4">
        <v>43862</v>
      </c>
      <c r="F3337">
        <v>805349</v>
      </c>
      <c r="G3337" s="3">
        <v>1064.1837453895118</v>
      </c>
      <c r="H3337" s="10" t="str">
        <f>IF(AND(E3337&gt;=$L$2,SUM($I$1:I3336)&lt;90),1,"")</f>
        <v/>
      </c>
      <c r="I3337" s="10" t="str">
        <f>IF(AND(H3337=1,F3337=$L$4),1,"")</f>
        <v/>
      </c>
      <c r="J3337" s="10" t="str">
        <f t="shared" si="55"/>
        <v/>
      </c>
    </row>
    <row r="3338" spans="5:10" x14ac:dyDescent="0.25">
      <c r="E3338" s="4">
        <v>43862</v>
      </c>
      <c r="F3338">
        <v>805385</v>
      </c>
      <c r="G3338" s="3">
        <v>2627.7331009769546</v>
      </c>
      <c r="H3338" s="10" t="str">
        <f>IF(AND(E3338&gt;=$L$2,SUM($I$1:I3337)&lt;90),1,"")</f>
        <v/>
      </c>
      <c r="I3338" s="10" t="str">
        <f>IF(AND(H3338=1,F3338=$L$4),1,"")</f>
        <v/>
      </c>
      <c r="J3338" s="10" t="str">
        <f t="shared" si="55"/>
        <v/>
      </c>
    </row>
    <row r="3339" spans="5:10" x14ac:dyDescent="0.25">
      <c r="E3339" s="4">
        <v>43862</v>
      </c>
      <c r="F3339">
        <v>805961</v>
      </c>
      <c r="G3339" s="3">
        <v>31369.302099765788</v>
      </c>
      <c r="H3339" s="10" t="str">
        <f>IF(AND(E3339&gt;=$L$2,SUM($I$1:I3338)&lt;90),1,"")</f>
        <v/>
      </c>
      <c r="I3339" s="10" t="str">
        <f>IF(AND(H3339=1,F3339=$L$4),1,"")</f>
        <v/>
      </c>
      <c r="J3339" s="10" t="str">
        <f t="shared" si="55"/>
        <v/>
      </c>
    </row>
    <row r="3340" spans="5:10" x14ac:dyDescent="0.25">
      <c r="E3340" s="4">
        <v>43862</v>
      </c>
      <c r="F3340">
        <v>805961</v>
      </c>
      <c r="G3340" s="3">
        <v>8237.7238252745265</v>
      </c>
      <c r="H3340" s="10" t="str">
        <f>IF(AND(E3340&gt;=$L$2,SUM($I$1:I3339)&lt;90),1,"")</f>
        <v/>
      </c>
      <c r="I3340" s="10" t="str">
        <f>IF(AND(H3340=1,F3340=$L$4),1,"")</f>
        <v/>
      </c>
      <c r="J3340" s="10" t="str">
        <f t="shared" si="55"/>
        <v/>
      </c>
    </row>
    <row r="3341" spans="5:10" x14ac:dyDescent="0.25">
      <c r="E3341" s="4">
        <v>43862</v>
      </c>
      <c r="F3341">
        <v>806013</v>
      </c>
      <c r="G3341" s="3">
        <v>10617.168814543424</v>
      </c>
      <c r="H3341" s="10" t="str">
        <f>IF(AND(E3341&gt;=$L$2,SUM($I$1:I3340)&lt;90),1,"")</f>
        <v/>
      </c>
      <c r="I3341" s="10" t="str">
        <f>IF(AND(H3341=1,F3341=$L$4),1,"")</f>
        <v/>
      </c>
      <c r="J3341" s="10" t="str">
        <f t="shared" si="55"/>
        <v/>
      </c>
    </row>
    <row r="3342" spans="5:10" x14ac:dyDescent="0.25">
      <c r="E3342" s="4">
        <v>43862</v>
      </c>
      <c r="F3342">
        <v>806013</v>
      </c>
      <c r="G3342" s="3">
        <v>94587.702617854098</v>
      </c>
      <c r="H3342" s="10" t="str">
        <f>IF(AND(E3342&gt;=$L$2,SUM($I$1:I3341)&lt;90),1,"")</f>
        <v/>
      </c>
      <c r="I3342" s="10" t="str">
        <f>IF(AND(H3342=1,F3342=$L$4),1,"")</f>
        <v/>
      </c>
      <c r="J3342" s="10" t="str">
        <f t="shared" si="55"/>
        <v/>
      </c>
    </row>
    <row r="3343" spans="5:10" x14ac:dyDescent="0.25">
      <c r="E3343" s="4">
        <v>43862</v>
      </c>
      <c r="F3343">
        <v>806014</v>
      </c>
      <c r="G3343" s="3">
        <v>3974.2550896884995</v>
      </c>
      <c r="H3343" s="10" t="str">
        <f>IF(AND(E3343&gt;=$L$2,SUM($I$1:I3342)&lt;90),1,"")</f>
        <v/>
      </c>
      <c r="I3343" s="10" t="str">
        <f>IF(AND(H3343=1,F3343=$L$4),1,"")</f>
        <v/>
      </c>
      <c r="J3343" s="10" t="str">
        <f t="shared" si="55"/>
        <v/>
      </c>
    </row>
    <row r="3344" spans="5:10" x14ac:dyDescent="0.25">
      <c r="E3344" s="4">
        <v>43862</v>
      </c>
      <c r="F3344">
        <v>806028</v>
      </c>
      <c r="G3344" s="3">
        <v>9094.8718744089474</v>
      </c>
      <c r="H3344" s="10" t="str">
        <f>IF(AND(E3344&gt;=$L$2,SUM($I$1:I3343)&lt;90),1,"")</f>
        <v/>
      </c>
      <c r="I3344" s="10" t="str">
        <f>IF(AND(H3344=1,F3344=$L$4),1,"")</f>
        <v/>
      </c>
      <c r="J3344" s="10" t="str">
        <f t="shared" si="55"/>
        <v/>
      </c>
    </row>
    <row r="3345" spans="5:10" x14ac:dyDescent="0.25">
      <c r="E3345" s="4">
        <v>43862</v>
      </c>
      <c r="F3345">
        <v>806028</v>
      </c>
      <c r="G3345" s="3">
        <v>17222.818075360014</v>
      </c>
      <c r="H3345" s="10" t="str">
        <f>IF(AND(E3345&gt;=$L$2,SUM($I$1:I3344)&lt;90),1,"")</f>
        <v/>
      </c>
      <c r="I3345" s="10" t="str">
        <f>IF(AND(H3345=1,F3345=$L$4),1,"")</f>
        <v/>
      </c>
      <c r="J3345" s="10" t="str">
        <f t="shared" si="55"/>
        <v/>
      </c>
    </row>
    <row r="3346" spans="5:10" x14ac:dyDescent="0.25">
      <c r="E3346" s="4">
        <v>43862</v>
      </c>
      <c r="F3346">
        <v>806171</v>
      </c>
      <c r="G3346" s="3">
        <v>2075.8267756933933</v>
      </c>
      <c r="H3346" s="10" t="str">
        <f>IF(AND(E3346&gt;=$L$2,SUM($I$1:I3345)&lt;90),1,"")</f>
        <v/>
      </c>
      <c r="I3346" s="10" t="str">
        <f>IF(AND(H3346=1,F3346=$L$4),1,"")</f>
        <v/>
      </c>
      <c r="J3346" s="10" t="str">
        <f t="shared" si="55"/>
        <v/>
      </c>
    </row>
    <row r="3347" spans="5:10" x14ac:dyDescent="0.25">
      <c r="E3347" s="4">
        <v>43862</v>
      </c>
      <c r="F3347">
        <v>806231</v>
      </c>
      <c r="G3347" s="3">
        <v>1072.0942719660707</v>
      </c>
      <c r="H3347" s="10" t="str">
        <f>IF(AND(E3347&gt;=$L$2,SUM($I$1:I3346)&lt;90),1,"")</f>
        <v/>
      </c>
      <c r="I3347" s="10" t="str">
        <f>IF(AND(H3347=1,F3347=$L$4),1,"")</f>
        <v/>
      </c>
      <c r="J3347" s="10" t="str">
        <f t="shared" si="55"/>
        <v/>
      </c>
    </row>
    <row r="3348" spans="5:10" x14ac:dyDescent="0.25">
      <c r="E3348" s="4">
        <v>43862</v>
      </c>
      <c r="F3348">
        <v>806436</v>
      </c>
      <c r="G3348" s="3">
        <v>91.98438754726017</v>
      </c>
      <c r="H3348" s="10" t="str">
        <f>IF(AND(E3348&gt;=$L$2,SUM($I$1:I3347)&lt;90),1,"")</f>
        <v/>
      </c>
      <c r="I3348" s="10" t="str">
        <f>IF(AND(H3348=1,F3348=$L$4),1,"")</f>
        <v/>
      </c>
      <c r="J3348" s="10" t="str">
        <f t="shared" si="55"/>
        <v/>
      </c>
    </row>
    <row r="3349" spans="5:10" x14ac:dyDescent="0.25">
      <c r="E3349" s="4">
        <v>43862</v>
      </c>
      <c r="F3349">
        <v>806538</v>
      </c>
      <c r="G3349" s="3">
        <v>183.5438294519779</v>
      </c>
      <c r="H3349" s="10" t="str">
        <f>IF(AND(E3349&gt;=$L$2,SUM($I$1:I3348)&lt;90),1,"")</f>
        <v/>
      </c>
      <c r="I3349" s="10" t="str">
        <f>IF(AND(H3349=1,F3349=$L$4),1,"")</f>
        <v/>
      </c>
      <c r="J3349" s="10" t="str">
        <f t="shared" si="55"/>
        <v/>
      </c>
    </row>
    <row r="3350" spans="5:10" x14ac:dyDescent="0.25">
      <c r="E3350" s="4">
        <v>43862</v>
      </c>
      <c r="F3350">
        <v>807533</v>
      </c>
      <c r="G3350" s="3">
        <v>1444.0197735697404</v>
      </c>
      <c r="H3350" s="10" t="str">
        <f>IF(AND(E3350&gt;=$L$2,SUM($I$1:I3349)&lt;90),1,"")</f>
        <v/>
      </c>
      <c r="I3350" s="10" t="str">
        <f>IF(AND(H3350=1,F3350=$L$4),1,"")</f>
        <v/>
      </c>
      <c r="J3350" s="10" t="str">
        <f t="shared" si="55"/>
        <v/>
      </c>
    </row>
    <row r="3351" spans="5:10" x14ac:dyDescent="0.25">
      <c r="E3351" s="4">
        <v>43862</v>
      </c>
      <c r="F3351">
        <v>807860</v>
      </c>
      <c r="G3351" s="3">
        <v>3353.9978922083073</v>
      </c>
      <c r="H3351" s="10" t="str">
        <f>IF(AND(E3351&gt;=$L$2,SUM($I$1:I3350)&lt;90),1,"")</f>
        <v/>
      </c>
      <c r="I3351" s="10" t="str">
        <f>IF(AND(H3351=1,F3351=$L$4),1,"")</f>
        <v/>
      </c>
      <c r="J3351" s="10" t="str">
        <f t="shared" si="55"/>
        <v/>
      </c>
    </row>
    <row r="3352" spans="5:10" x14ac:dyDescent="0.25">
      <c r="E3352" s="4">
        <v>43862</v>
      </c>
      <c r="F3352">
        <v>808036</v>
      </c>
      <c r="G3352" s="3">
        <v>767.45183043161842</v>
      </c>
      <c r="H3352" s="10" t="str">
        <f>IF(AND(E3352&gt;=$L$2,SUM($I$1:I3351)&lt;90),1,"")</f>
        <v/>
      </c>
      <c r="I3352" s="10" t="str">
        <f>IF(AND(H3352=1,F3352=$L$4),1,"")</f>
        <v/>
      </c>
      <c r="J3352" s="10" t="str">
        <f t="shared" si="55"/>
        <v/>
      </c>
    </row>
    <row r="3353" spans="5:10" x14ac:dyDescent="0.25">
      <c r="E3353" s="4">
        <v>43862</v>
      </c>
      <c r="F3353">
        <v>809427</v>
      </c>
      <c r="G3353" s="3">
        <v>7977.657092038563</v>
      </c>
      <c r="H3353" s="10" t="str">
        <f>IF(AND(E3353&gt;=$L$2,SUM($I$1:I3352)&lt;90),1,"")</f>
        <v/>
      </c>
      <c r="I3353" s="10" t="str">
        <f>IF(AND(H3353=1,F3353=$L$4),1,"")</f>
        <v/>
      </c>
      <c r="J3353" s="10" t="str">
        <f t="shared" si="55"/>
        <v/>
      </c>
    </row>
    <row r="3354" spans="5:10" x14ac:dyDescent="0.25">
      <c r="E3354" s="4">
        <v>43862</v>
      </c>
      <c r="F3354">
        <v>809455</v>
      </c>
      <c r="G3354" s="3">
        <v>1241.7238556353134</v>
      </c>
      <c r="H3354" s="10" t="str">
        <f>IF(AND(E3354&gt;=$L$2,SUM($I$1:I3353)&lt;90),1,"")</f>
        <v/>
      </c>
      <c r="I3354" s="10" t="str">
        <f>IF(AND(H3354=1,F3354=$L$4),1,"")</f>
        <v/>
      </c>
      <c r="J3354" s="10" t="str">
        <f t="shared" si="55"/>
        <v/>
      </c>
    </row>
    <row r="3355" spans="5:10" x14ac:dyDescent="0.25">
      <c r="E3355" s="4">
        <v>43862</v>
      </c>
      <c r="F3355">
        <v>809528</v>
      </c>
      <c r="G3355" s="3">
        <v>523.23883847512207</v>
      </c>
      <c r="H3355" s="10" t="str">
        <f>IF(AND(E3355&gt;=$L$2,SUM($I$1:I3354)&lt;90),1,"")</f>
        <v/>
      </c>
      <c r="I3355" s="10" t="str">
        <f>IF(AND(H3355=1,F3355=$L$4),1,"")</f>
        <v/>
      </c>
      <c r="J3355" s="10" t="str">
        <f t="shared" si="55"/>
        <v/>
      </c>
    </row>
    <row r="3356" spans="5:10" x14ac:dyDescent="0.25">
      <c r="E3356" s="4">
        <v>43862</v>
      </c>
      <c r="F3356">
        <v>809557</v>
      </c>
      <c r="G3356" s="3">
        <v>3249.101694753027</v>
      </c>
      <c r="H3356" s="10" t="str">
        <f>IF(AND(E3356&gt;=$L$2,SUM($I$1:I3355)&lt;90),1,"")</f>
        <v/>
      </c>
      <c r="I3356" s="10" t="str">
        <f>IF(AND(H3356=1,F3356=$L$4),1,"")</f>
        <v/>
      </c>
      <c r="J3356" s="10" t="str">
        <f t="shared" si="55"/>
        <v/>
      </c>
    </row>
    <row r="3357" spans="5:10" x14ac:dyDescent="0.25">
      <c r="E3357" s="4">
        <v>43862</v>
      </c>
      <c r="F3357">
        <v>810254</v>
      </c>
      <c r="G3357" s="3">
        <v>14014.423993954128</v>
      </c>
      <c r="H3357" s="10" t="str">
        <f>IF(AND(E3357&gt;=$L$2,SUM($I$1:I3356)&lt;90),1,"")</f>
        <v/>
      </c>
      <c r="I3357" s="10" t="str">
        <f>IF(AND(H3357=1,F3357=$L$4),1,"")</f>
        <v/>
      </c>
      <c r="J3357" s="10" t="str">
        <f t="shared" si="55"/>
        <v/>
      </c>
    </row>
    <row r="3358" spans="5:10" x14ac:dyDescent="0.25">
      <c r="E3358" s="4">
        <v>43862</v>
      </c>
      <c r="F3358">
        <v>810514</v>
      </c>
      <c r="G3358" s="3">
        <v>3042.8940976987865</v>
      </c>
      <c r="H3358" s="10" t="str">
        <f>IF(AND(E3358&gt;=$L$2,SUM($I$1:I3357)&lt;90),1,"")</f>
        <v/>
      </c>
      <c r="I3358" s="10" t="str">
        <f>IF(AND(H3358=1,F3358=$L$4),1,"")</f>
        <v/>
      </c>
      <c r="J3358" s="10" t="str">
        <f t="shared" si="55"/>
        <v/>
      </c>
    </row>
    <row r="3359" spans="5:10" x14ac:dyDescent="0.25">
      <c r="E3359" s="4">
        <v>43862</v>
      </c>
      <c r="F3359">
        <v>810749</v>
      </c>
      <c r="G3359" s="3">
        <v>37351.152949414325</v>
      </c>
      <c r="H3359" s="10" t="str">
        <f>IF(AND(E3359&gt;=$L$2,SUM($I$1:I3358)&lt;90),1,"")</f>
        <v/>
      </c>
      <c r="I3359" s="10" t="str">
        <f>IF(AND(H3359=1,F3359=$L$4),1,"")</f>
        <v/>
      </c>
      <c r="J3359" s="10" t="str">
        <f t="shared" si="55"/>
        <v/>
      </c>
    </row>
    <row r="3360" spans="5:10" x14ac:dyDescent="0.25">
      <c r="E3360" s="4">
        <v>43862</v>
      </c>
      <c r="F3360">
        <v>811174</v>
      </c>
      <c r="G3360" s="3">
        <v>2811.5711235660774</v>
      </c>
      <c r="H3360" s="10" t="str">
        <f>IF(AND(E3360&gt;=$L$2,SUM($I$1:I3359)&lt;90),1,"")</f>
        <v/>
      </c>
      <c r="I3360" s="10" t="str">
        <f>IF(AND(H3360=1,F3360=$L$4),1,"")</f>
        <v/>
      </c>
      <c r="J3360" s="10" t="str">
        <f t="shared" si="55"/>
        <v/>
      </c>
    </row>
    <row r="3361" spans="5:10" x14ac:dyDescent="0.25">
      <c r="E3361" s="4">
        <v>43831</v>
      </c>
      <c r="F3361">
        <v>806028</v>
      </c>
      <c r="G3361" s="3">
        <v>2625.513394144321</v>
      </c>
      <c r="H3361" s="10" t="str">
        <f>IF(AND(E3361&gt;=$L$2,SUM($I$1:I3360)&lt;90),1,"")</f>
        <v/>
      </c>
      <c r="I3361" s="10" t="str">
        <f>IF(AND(H3361=1,F3361=$L$4),1,"")</f>
        <v/>
      </c>
      <c r="J3361" s="10" t="str">
        <f t="shared" si="55"/>
        <v/>
      </c>
    </row>
    <row r="3362" spans="5:10" x14ac:dyDescent="0.25">
      <c r="E3362" s="4">
        <v>43831</v>
      </c>
      <c r="F3362">
        <v>810082</v>
      </c>
      <c r="G3362" s="3">
        <v>984.94250791435024</v>
      </c>
      <c r="H3362" s="10" t="str">
        <f>IF(AND(E3362&gt;=$L$2,SUM($I$1:I3361)&lt;90),1,"")</f>
        <v/>
      </c>
      <c r="I3362" s="10" t="str">
        <f>IF(AND(H3362=1,F3362=$L$4),1,"")</f>
        <v/>
      </c>
      <c r="J3362" s="10" t="str">
        <f t="shared" si="55"/>
        <v/>
      </c>
    </row>
    <row r="3363" spans="5:10" x14ac:dyDescent="0.25">
      <c r="E3363" s="4">
        <v>43891</v>
      </c>
      <c r="F3363">
        <v>802687</v>
      </c>
      <c r="G3363" s="3">
        <v>1306.4810176026197</v>
      </c>
      <c r="H3363" s="10" t="str">
        <f>IF(AND(E3363&gt;=$L$2,SUM($I$1:I3362)&lt;90),1,"")</f>
        <v/>
      </c>
      <c r="I3363" s="10" t="str">
        <f>IF(AND(H3363=1,F3363=$L$4),1,"")</f>
        <v/>
      </c>
      <c r="J3363" s="10" t="str">
        <f t="shared" si="55"/>
        <v/>
      </c>
    </row>
    <row r="3364" spans="5:10" x14ac:dyDescent="0.25">
      <c r="E3364" s="4">
        <v>43891</v>
      </c>
      <c r="F3364">
        <v>802697</v>
      </c>
      <c r="G3364" s="3">
        <v>174.082189997379</v>
      </c>
      <c r="H3364" s="10" t="str">
        <f>IF(AND(E3364&gt;=$L$2,SUM($I$1:I3363)&lt;90),1,"")</f>
        <v/>
      </c>
      <c r="I3364" s="10" t="str">
        <f>IF(AND(H3364=1,F3364=$L$4),1,"")</f>
        <v/>
      </c>
      <c r="J3364" s="10" t="str">
        <f t="shared" si="55"/>
        <v/>
      </c>
    </row>
    <row r="3365" spans="5:10" x14ac:dyDescent="0.25">
      <c r="E3365" s="4">
        <v>43891</v>
      </c>
      <c r="F3365">
        <v>802726</v>
      </c>
      <c r="G3365" s="3">
        <v>638.29773819742411</v>
      </c>
      <c r="H3365" s="10" t="str">
        <f>IF(AND(E3365&gt;=$L$2,SUM($I$1:I3364)&lt;90),1,"")</f>
        <v/>
      </c>
      <c r="I3365" s="10" t="str">
        <f>IF(AND(H3365=1,F3365=$L$4),1,"")</f>
        <v/>
      </c>
      <c r="J3365" s="10" t="str">
        <f t="shared" si="55"/>
        <v/>
      </c>
    </row>
    <row r="3366" spans="5:10" x14ac:dyDescent="0.25">
      <c r="E3366" s="4">
        <v>43891</v>
      </c>
      <c r="F3366">
        <v>804429</v>
      </c>
      <c r="G3366" s="3">
        <v>1151.1153546862361</v>
      </c>
      <c r="H3366" s="10" t="str">
        <f>IF(AND(E3366&gt;=$L$2,SUM($I$1:I3365)&lt;90),1,"")</f>
        <v/>
      </c>
      <c r="I3366" s="10" t="str">
        <f>IF(AND(H3366=1,F3366=$L$4),1,"")</f>
        <v/>
      </c>
      <c r="J3366" s="10" t="str">
        <f t="shared" si="55"/>
        <v/>
      </c>
    </row>
    <row r="3367" spans="5:10" x14ac:dyDescent="0.25">
      <c r="E3367" s="4">
        <v>43891</v>
      </c>
      <c r="F3367">
        <v>804460</v>
      </c>
      <c r="G3367" s="3">
        <v>8155.6641421149789</v>
      </c>
      <c r="H3367" s="10" t="str">
        <f>IF(AND(E3367&gt;=$L$2,SUM($I$1:I3366)&lt;90),1,"")</f>
        <v/>
      </c>
      <c r="I3367" s="10" t="str">
        <f>IF(AND(H3367=1,F3367=$L$4),1,"")</f>
        <v/>
      </c>
      <c r="J3367" s="10" t="str">
        <f t="shared" si="55"/>
        <v/>
      </c>
    </row>
    <row r="3368" spans="5:10" x14ac:dyDescent="0.25">
      <c r="E3368" s="4">
        <v>43891</v>
      </c>
      <c r="F3368">
        <v>804460</v>
      </c>
      <c r="G3368" s="3">
        <v>44896.609191127623</v>
      </c>
      <c r="H3368" s="10" t="str">
        <f>IF(AND(E3368&gt;=$L$2,SUM($I$1:I3367)&lt;90),1,"")</f>
        <v/>
      </c>
      <c r="I3368" s="10" t="str">
        <f>IF(AND(H3368=1,F3368=$L$4),1,"")</f>
        <v/>
      </c>
      <c r="J3368" s="10" t="str">
        <f t="shared" si="55"/>
        <v/>
      </c>
    </row>
    <row r="3369" spans="5:10" x14ac:dyDescent="0.25">
      <c r="E3369" s="4">
        <v>43891</v>
      </c>
      <c r="F3369">
        <v>804519</v>
      </c>
      <c r="G3369" s="3">
        <v>30982.410172521595</v>
      </c>
      <c r="H3369" s="10" t="str">
        <f>IF(AND(E3369&gt;=$L$2,SUM($I$1:I3368)&lt;90),1,"")</f>
        <v/>
      </c>
      <c r="I3369" s="10" t="str">
        <f>IF(AND(H3369=1,F3369=$L$4),1,"")</f>
        <v/>
      </c>
      <c r="J3369" s="10" t="str">
        <f t="shared" si="55"/>
        <v/>
      </c>
    </row>
    <row r="3370" spans="5:10" x14ac:dyDescent="0.25">
      <c r="E3370" s="4">
        <v>43891</v>
      </c>
      <c r="F3370">
        <v>804519</v>
      </c>
      <c r="G3370" s="3">
        <v>27539.917736601663</v>
      </c>
      <c r="H3370" s="10" t="str">
        <f>IF(AND(E3370&gt;=$L$2,SUM($I$1:I3369)&lt;90),1,"")</f>
        <v/>
      </c>
      <c r="I3370" s="10" t="str">
        <f>IF(AND(H3370=1,F3370=$L$4),1,"")</f>
        <v/>
      </c>
      <c r="J3370" s="10" t="str">
        <f t="shared" si="55"/>
        <v/>
      </c>
    </row>
    <row r="3371" spans="5:10" x14ac:dyDescent="0.25">
      <c r="E3371" s="4">
        <v>43891</v>
      </c>
      <c r="F3371">
        <v>804729</v>
      </c>
      <c r="G3371" s="3">
        <v>1068.8648640914851</v>
      </c>
      <c r="H3371" s="10" t="str">
        <f>IF(AND(E3371&gt;=$L$2,SUM($I$1:I3370)&lt;90),1,"")</f>
        <v/>
      </c>
      <c r="I3371" s="10" t="str">
        <f>IF(AND(H3371=1,F3371=$L$4),1,"")</f>
        <v/>
      </c>
      <c r="J3371" s="10" t="str">
        <f t="shared" si="55"/>
        <v/>
      </c>
    </row>
    <row r="3372" spans="5:10" x14ac:dyDescent="0.25">
      <c r="E3372" s="4">
        <v>43891</v>
      </c>
      <c r="F3372">
        <v>804729</v>
      </c>
      <c r="G3372" s="3">
        <v>2785.989313449651</v>
      </c>
      <c r="H3372" s="10" t="str">
        <f>IF(AND(E3372&gt;=$L$2,SUM($I$1:I3371)&lt;90),1,"")</f>
        <v/>
      </c>
      <c r="I3372" s="10" t="str">
        <f>IF(AND(H3372=1,F3372=$L$4),1,"")</f>
        <v/>
      </c>
      <c r="J3372" s="10" t="str">
        <f t="shared" si="55"/>
        <v/>
      </c>
    </row>
    <row r="3373" spans="5:10" x14ac:dyDescent="0.25">
      <c r="E3373" s="4">
        <v>43891</v>
      </c>
      <c r="F3373">
        <v>804767</v>
      </c>
      <c r="G3373" s="3">
        <v>712.09805938954094</v>
      </c>
      <c r="H3373" s="10" t="str">
        <f>IF(AND(E3373&gt;=$L$2,SUM($I$1:I3372)&lt;90),1,"")</f>
        <v/>
      </c>
      <c r="I3373" s="10" t="str">
        <f>IF(AND(H3373=1,F3373=$L$4),1,"")</f>
        <v/>
      </c>
      <c r="J3373" s="10" t="str">
        <f t="shared" si="55"/>
        <v/>
      </c>
    </row>
    <row r="3374" spans="5:10" x14ac:dyDescent="0.25">
      <c r="E3374" s="4">
        <v>43891</v>
      </c>
      <c r="F3374">
        <v>804767</v>
      </c>
      <c r="G3374" s="3">
        <v>1133.7908761040017</v>
      </c>
      <c r="H3374" s="10" t="str">
        <f>IF(AND(E3374&gt;=$L$2,SUM($I$1:I3373)&lt;90),1,"")</f>
        <v/>
      </c>
      <c r="I3374" s="10" t="str">
        <f>IF(AND(H3374=1,F3374=$L$4),1,"")</f>
        <v/>
      </c>
      <c r="J3374" s="10" t="str">
        <f t="shared" si="55"/>
        <v/>
      </c>
    </row>
    <row r="3375" spans="5:10" x14ac:dyDescent="0.25">
      <c r="E3375" s="4">
        <v>43891</v>
      </c>
      <c r="F3375">
        <v>805173</v>
      </c>
      <c r="G3375" s="3">
        <v>13564.544711702436</v>
      </c>
      <c r="H3375" s="10" t="str">
        <f>IF(AND(E3375&gt;=$L$2,SUM($I$1:I3374)&lt;90),1,"")</f>
        <v/>
      </c>
      <c r="I3375" s="10" t="str">
        <f>IF(AND(H3375=1,F3375=$L$4),1,"")</f>
        <v/>
      </c>
      <c r="J3375" s="10" t="str">
        <f t="shared" si="55"/>
        <v/>
      </c>
    </row>
    <row r="3376" spans="5:10" x14ac:dyDescent="0.25">
      <c r="E3376" s="4">
        <v>43891</v>
      </c>
      <c r="F3376">
        <v>805385</v>
      </c>
      <c r="G3376" s="3">
        <v>1134.6065295212443</v>
      </c>
      <c r="H3376" s="10" t="str">
        <f>IF(AND(E3376&gt;=$L$2,SUM($I$1:I3375)&lt;90),1,"")</f>
        <v/>
      </c>
      <c r="I3376" s="10" t="str">
        <f>IF(AND(H3376=1,F3376=$L$4),1,"")</f>
        <v/>
      </c>
      <c r="J3376" s="10" t="str">
        <f t="shared" si="55"/>
        <v/>
      </c>
    </row>
    <row r="3377" spans="5:10" x14ac:dyDescent="0.25">
      <c r="E3377" s="4">
        <v>43891</v>
      </c>
      <c r="F3377">
        <v>805961</v>
      </c>
      <c r="G3377" s="3">
        <v>22096.736221974428</v>
      </c>
      <c r="H3377" s="10" t="str">
        <f>IF(AND(E3377&gt;=$L$2,SUM($I$1:I3376)&lt;90),1,"")</f>
        <v/>
      </c>
      <c r="I3377" s="10" t="str">
        <f>IF(AND(H3377=1,F3377=$L$4),1,"")</f>
        <v/>
      </c>
      <c r="J3377" s="10" t="str">
        <f t="shared" si="55"/>
        <v/>
      </c>
    </row>
    <row r="3378" spans="5:10" x14ac:dyDescent="0.25">
      <c r="E3378" s="4">
        <v>43891</v>
      </c>
      <c r="F3378">
        <v>805961</v>
      </c>
      <c r="G3378" s="3">
        <v>4892.6480841251241</v>
      </c>
      <c r="H3378" s="10" t="str">
        <f>IF(AND(E3378&gt;=$L$2,SUM($I$1:I3377)&lt;90),1,"")</f>
        <v/>
      </c>
      <c r="I3378" s="10" t="str">
        <f>IF(AND(H3378=1,F3378=$L$4),1,"")</f>
        <v/>
      </c>
      <c r="J3378" s="10" t="str">
        <f t="shared" si="55"/>
        <v/>
      </c>
    </row>
    <row r="3379" spans="5:10" x14ac:dyDescent="0.25">
      <c r="E3379" s="4">
        <v>43891</v>
      </c>
      <c r="F3379">
        <v>806013</v>
      </c>
      <c r="G3379" s="3">
        <v>2425.0789893881147</v>
      </c>
      <c r="H3379" s="10" t="str">
        <f>IF(AND(E3379&gt;=$L$2,SUM($I$1:I3378)&lt;90),1,"")</f>
        <v/>
      </c>
      <c r="I3379" s="10" t="str">
        <f>IF(AND(H3379=1,F3379=$L$4),1,"")</f>
        <v/>
      </c>
      <c r="J3379" s="10" t="str">
        <f t="shared" si="55"/>
        <v/>
      </c>
    </row>
    <row r="3380" spans="5:10" x14ac:dyDescent="0.25">
      <c r="E3380" s="4">
        <v>43891</v>
      </c>
      <c r="F3380">
        <v>806013</v>
      </c>
      <c r="G3380" s="3">
        <v>66668.37821629367</v>
      </c>
      <c r="H3380" s="10" t="str">
        <f>IF(AND(E3380&gt;=$L$2,SUM($I$1:I3379)&lt;90),1,"")</f>
        <v/>
      </c>
      <c r="I3380" s="10" t="str">
        <f>IF(AND(H3380=1,F3380=$L$4),1,"")</f>
        <v/>
      </c>
      <c r="J3380" s="10" t="str">
        <f t="shared" si="55"/>
        <v/>
      </c>
    </row>
    <row r="3381" spans="5:10" x14ac:dyDescent="0.25">
      <c r="E3381" s="4">
        <v>43891</v>
      </c>
      <c r="F3381">
        <v>806014</v>
      </c>
      <c r="G3381" s="3">
        <v>3419.4801341747921</v>
      </c>
      <c r="H3381" s="10" t="str">
        <f>IF(AND(E3381&gt;=$L$2,SUM($I$1:I3380)&lt;90),1,"")</f>
        <v/>
      </c>
      <c r="I3381" s="10" t="str">
        <f>IF(AND(H3381=1,F3381=$L$4),1,"")</f>
        <v/>
      </c>
      <c r="J3381" s="10" t="str">
        <f t="shared" si="55"/>
        <v/>
      </c>
    </row>
    <row r="3382" spans="5:10" x14ac:dyDescent="0.25">
      <c r="E3382" s="4">
        <v>43891</v>
      </c>
      <c r="F3382">
        <v>806028</v>
      </c>
      <c r="G3382" s="3">
        <v>7724.9338855374699</v>
      </c>
      <c r="H3382" s="10" t="str">
        <f>IF(AND(E3382&gt;=$L$2,SUM($I$1:I3381)&lt;90),1,"")</f>
        <v/>
      </c>
      <c r="I3382" s="10" t="str">
        <f>IF(AND(H3382=1,F3382=$L$4),1,"")</f>
        <v/>
      </c>
      <c r="J3382" s="10" t="str">
        <f t="shared" si="55"/>
        <v/>
      </c>
    </row>
    <row r="3383" spans="5:10" x14ac:dyDescent="0.25">
      <c r="E3383" s="4">
        <v>43891</v>
      </c>
      <c r="F3383">
        <v>806028</v>
      </c>
      <c r="G3383" s="3">
        <v>23360.237742177807</v>
      </c>
      <c r="H3383" s="10" t="str">
        <f>IF(AND(E3383&gt;=$L$2,SUM($I$1:I3382)&lt;90),1,"")</f>
        <v/>
      </c>
      <c r="I3383" s="10" t="str">
        <f>IF(AND(H3383=1,F3383=$L$4),1,"")</f>
        <v/>
      </c>
      <c r="J3383" s="10" t="str">
        <f t="shared" si="55"/>
        <v/>
      </c>
    </row>
    <row r="3384" spans="5:10" x14ac:dyDescent="0.25">
      <c r="E3384" s="4">
        <v>43891</v>
      </c>
      <c r="F3384">
        <v>806171</v>
      </c>
      <c r="G3384" s="3">
        <v>6781.853653763701</v>
      </c>
      <c r="H3384" s="10" t="str">
        <f>IF(AND(E3384&gt;=$L$2,SUM($I$1:I3383)&lt;90),1,"")</f>
        <v/>
      </c>
      <c r="I3384" s="10" t="str">
        <f>IF(AND(H3384=1,F3384=$L$4),1,"")</f>
        <v/>
      </c>
      <c r="J3384" s="10" t="str">
        <f t="shared" si="55"/>
        <v/>
      </c>
    </row>
    <row r="3385" spans="5:10" x14ac:dyDescent="0.25">
      <c r="E3385" s="4">
        <v>43891</v>
      </c>
      <c r="F3385">
        <v>806231</v>
      </c>
      <c r="G3385" s="3">
        <v>1122.0998437901899</v>
      </c>
      <c r="H3385" s="10" t="str">
        <f>IF(AND(E3385&gt;=$L$2,SUM($I$1:I3384)&lt;90),1,"")</f>
        <v/>
      </c>
      <c r="I3385" s="10" t="str">
        <f>IF(AND(H3385=1,F3385=$L$4),1,"")</f>
        <v/>
      </c>
      <c r="J3385" s="10" t="str">
        <f t="shared" si="55"/>
        <v/>
      </c>
    </row>
    <row r="3386" spans="5:10" x14ac:dyDescent="0.25">
      <c r="E3386" s="4">
        <v>43891</v>
      </c>
      <c r="F3386">
        <v>806436</v>
      </c>
      <c r="G3386" s="3">
        <v>1316.3776123984976</v>
      </c>
      <c r="H3386" s="10" t="str">
        <f>IF(AND(E3386&gt;=$L$2,SUM($I$1:I3385)&lt;90),1,"")</f>
        <v/>
      </c>
      <c r="I3386" s="10" t="str">
        <f>IF(AND(H3386=1,F3386=$L$4),1,"")</f>
        <v/>
      </c>
      <c r="J3386" s="10" t="str">
        <f t="shared" si="55"/>
        <v/>
      </c>
    </row>
    <row r="3387" spans="5:10" x14ac:dyDescent="0.25">
      <c r="E3387" s="4">
        <v>43891</v>
      </c>
      <c r="F3387">
        <v>806538</v>
      </c>
      <c r="G3387" s="3">
        <v>2378.771626046524</v>
      </c>
      <c r="H3387" s="10" t="str">
        <f>IF(AND(E3387&gt;=$L$2,SUM($I$1:I3386)&lt;90),1,"")</f>
        <v/>
      </c>
      <c r="I3387" s="10" t="str">
        <f>IF(AND(H3387=1,F3387=$L$4),1,"")</f>
        <v/>
      </c>
      <c r="J3387" s="10" t="str">
        <f t="shared" si="55"/>
        <v/>
      </c>
    </row>
    <row r="3388" spans="5:10" x14ac:dyDescent="0.25">
      <c r="E3388" s="4">
        <v>43891</v>
      </c>
      <c r="F3388">
        <v>807533</v>
      </c>
      <c r="G3388" s="3">
        <v>3173.6421942178513</v>
      </c>
      <c r="H3388" s="10" t="str">
        <f>IF(AND(E3388&gt;=$L$2,SUM($I$1:I3387)&lt;90),1,"")</f>
        <v/>
      </c>
      <c r="I3388" s="10" t="str">
        <f>IF(AND(H3388=1,F3388=$L$4),1,"")</f>
        <v/>
      </c>
      <c r="J3388" s="10" t="str">
        <f t="shared" si="55"/>
        <v/>
      </c>
    </row>
    <row r="3389" spans="5:10" x14ac:dyDescent="0.25">
      <c r="E3389" s="4">
        <v>43891</v>
      </c>
      <c r="F3389">
        <v>807860</v>
      </c>
      <c r="G3389" s="3">
        <v>2264.4822692224811</v>
      </c>
      <c r="H3389" s="10" t="str">
        <f>IF(AND(E3389&gt;=$L$2,SUM($I$1:I3388)&lt;90),1,"")</f>
        <v/>
      </c>
      <c r="I3389" s="10" t="str">
        <f>IF(AND(H3389=1,F3389=$L$4),1,"")</f>
        <v/>
      </c>
      <c r="J3389" s="10" t="str">
        <f t="shared" si="55"/>
        <v/>
      </c>
    </row>
    <row r="3390" spans="5:10" x14ac:dyDescent="0.25">
      <c r="E3390" s="4">
        <v>43891</v>
      </c>
      <c r="F3390">
        <v>808036</v>
      </c>
      <c r="G3390" s="3">
        <v>16.508825164991649</v>
      </c>
      <c r="H3390" s="10" t="str">
        <f>IF(AND(E3390&gt;=$L$2,SUM($I$1:I3389)&lt;90),1,"")</f>
        <v/>
      </c>
      <c r="I3390" s="10" t="str">
        <f>IF(AND(H3390=1,F3390=$L$4),1,"")</f>
        <v/>
      </c>
      <c r="J3390" s="10" t="str">
        <f t="shared" si="55"/>
        <v/>
      </c>
    </row>
    <row r="3391" spans="5:10" x14ac:dyDescent="0.25">
      <c r="E3391" s="4">
        <v>43891</v>
      </c>
      <c r="F3391">
        <v>808036</v>
      </c>
      <c r="G3391" s="3">
        <v>567.30326476062214</v>
      </c>
      <c r="H3391" s="10" t="str">
        <f>IF(AND(E3391&gt;=$L$2,SUM($I$1:I3390)&lt;90),1,"")</f>
        <v/>
      </c>
      <c r="I3391" s="10" t="str">
        <f>IF(AND(H3391=1,F3391=$L$4),1,"")</f>
        <v/>
      </c>
      <c r="J3391" s="10" t="str">
        <f t="shared" si="55"/>
        <v/>
      </c>
    </row>
    <row r="3392" spans="5:10" x14ac:dyDescent="0.25">
      <c r="E3392" s="4">
        <v>43891</v>
      </c>
      <c r="F3392">
        <v>809427</v>
      </c>
      <c r="G3392" s="3">
        <v>5539.6570008187</v>
      </c>
      <c r="H3392" s="10" t="str">
        <f>IF(AND(E3392&gt;=$L$2,SUM($I$1:I3391)&lt;90),1,"")</f>
        <v/>
      </c>
      <c r="I3392" s="10" t="str">
        <f>IF(AND(H3392=1,F3392=$L$4),1,"")</f>
        <v/>
      </c>
      <c r="J3392" s="10" t="str">
        <f t="shared" si="55"/>
        <v/>
      </c>
    </row>
    <row r="3393" spans="5:10" x14ac:dyDescent="0.25">
      <c r="E3393" s="4">
        <v>43891</v>
      </c>
      <c r="F3393">
        <v>809455</v>
      </c>
      <c r="G3393" s="3">
        <v>2302.1002048257133</v>
      </c>
      <c r="H3393" s="10" t="str">
        <f>IF(AND(E3393&gt;=$L$2,SUM($I$1:I3392)&lt;90),1,"")</f>
        <v/>
      </c>
      <c r="I3393" s="10" t="str">
        <f>IF(AND(H3393=1,F3393=$L$4),1,"")</f>
        <v/>
      </c>
      <c r="J3393" s="10" t="str">
        <f t="shared" si="55"/>
        <v/>
      </c>
    </row>
    <row r="3394" spans="5:10" x14ac:dyDescent="0.25">
      <c r="E3394" s="4">
        <v>43891</v>
      </c>
      <c r="F3394">
        <v>809557</v>
      </c>
      <c r="G3394" s="3">
        <v>411.68746812961717</v>
      </c>
      <c r="H3394" s="10" t="str">
        <f>IF(AND(E3394&gt;=$L$2,SUM($I$1:I3393)&lt;90),1,"")</f>
        <v/>
      </c>
      <c r="I3394" s="10" t="str">
        <f>IF(AND(H3394=1,F3394=$L$4),1,"")</f>
        <v/>
      </c>
      <c r="J3394" s="10" t="str">
        <f t="shared" si="55"/>
        <v/>
      </c>
    </row>
    <row r="3395" spans="5:10" x14ac:dyDescent="0.25">
      <c r="E3395" s="4">
        <v>43891</v>
      </c>
      <c r="F3395">
        <v>810514</v>
      </c>
      <c r="G3395" s="3">
        <v>2313.6172310771794</v>
      </c>
      <c r="H3395" s="10" t="str">
        <f>IF(AND(E3395&gt;=$L$2,SUM($I$1:I3394)&lt;90),1,"")</f>
        <v/>
      </c>
      <c r="I3395" s="10" t="str">
        <f>IF(AND(H3395=1,F3395=$L$4),1,"")</f>
        <v/>
      </c>
      <c r="J3395" s="10" t="str">
        <f t="shared" ref="J3395:J3458" si="56">IF(AND(H3395=1,I3395=1),ROW(),"")</f>
        <v/>
      </c>
    </row>
    <row r="3396" spans="5:10" x14ac:dyDescent="0.25">
      <c r="E3396" s="4">
        <v>43891</v>
      </c>
      <c r="F3396">
        <v>810749</v>
      </c>
      <c r="G3396" s="3">
        <v>7467.8181776647871</v>
      </c>
      <c r="H3396" s="10" t="str">
        <f>IF(AND(E3396&gt;=$L$2,SUM($I$1:I3395)&lt;90),1,"")</f>
        <v/>
      </c>
      <c r="I3396" s="10" t="str">
        <f>IF(AND(H3396=1,F3396=$L$4),1,"")</f>
        <v/>
      </c>
      <c r="J3396" s="10" t="str">
        <f t="shared" si="56"/>
        <v/>
      </c>
    </row>
    <row r="3397" spans="5:10" x14ac:dyDescent="0.25">
      <c r="E3397" s="4">
        <v>43891</v>
      </c>
      <c r="F3397">
        <v>810749</v>
      </c>
      <c r="G3397" s="3">
        <v>29426.676345988511</v>
      </c>
      <c r="H3397" s="10" t="str">
        <f>IF(AND(E3397&gt;=$L$2,SUM($I$1:I3396)&lt;90),1,"")</f>
        <v/>
      </c>
      <c r="I3397" s="10" t="str">
        <f>IF(AND(H3397=1,F3397=$L$4),1,"")</f>
        <v/>
      </c>
      <c r="J3397" s="10" t="str">
        <f t="shared" si="56"/>
        <v/>
      </c>
    </row>
    <row r="3398" spans="5:10" x14ac:dyDescent="0.25">
      <c r="E3398" s="4">
        <v>43922</v>
      </c>
      <c r="F3398">
        <v>802687</v>
      </c>
      <c r="G3398" s="3">
        <v>2167.2262246145569</v>
      </c>
      <c r="H3398" s="10" t="str">
        <f>IF(AND(E3398&gt;=$L$2,SUM($I$1:I3397)&lt;90),1,"")</f>
        <v/>
      </c>
      <c r="I3398" s="10" t="str">
        <f>IF(AND(H3398=1,F3398=$L$4),1,"")</f>
        <v/>
      </c>
      <c r="J3398" s="10" t="str">
        <f t="shared" si="56"/>
        <v/>
      </c>
    </row>
    <row r="3399" spans="5:10" x14ac:dyDescent="0.25">
      <c r="E3399" s="4">
        <v>43922</v>
      </c>
      <c r="F3399">
        <v>802694</v>
      </c>
      <c r="G3399" s="3">
        <v>492.92597849857526</v>
      </c>
      <c r="H3399" s="10" t="str">
        <f>IF(AND(E3399&gt;=$L$2,SUM($I$1:I3398)&lt;90),1,"")</f>
        <v/>
      </c>
      <c r="I3399" s="10" t="str">
        <f>IF(AND(H3399=1,F3399=$L$4),1,"")</f>
        <v/>
      </c>
      <c r="J3399" s="10" t="str">
        <f t="shared" si="56"/>
        <v/>
      </c>
    </row>
    <row r="3400" spans="5:10" x14ac:dyDescent="0.25">
      <c r="E3400" s="4">
        <v>43922</v>
      </c>
      <c r="F3400">
        <v>802697</v>
      </c>
      <c r="G3400" s="3">
        <v>539.57817288667229</v>
      </c>
      <c r="H3400" s="10" t="str">
        <f>IF(AND(E3400&gt;=$L$2,SUM($I$1:I3399)&lt;90),1,"")</f>
        <v/>
      </c>
      <c r="I3400" s="10" t="str">
        <f>IF(AND(H3400=1,F3400=$L$4),1,"")</f>
        <v/>
      </c>
      <c r="J3400" s="10" t="str">
        <f t="shared" si="56"/>
        <v/>
      </c>
    </row>
    <row r="3401" spans="5:10" x14ac:dyDescent="0.25">
      <c r="E3401" s="4">
        <v>43922</v>
      </c>
      <c r="F3401">
        <v>802726</v>
      </c>
      <c r="G3401" s="3">
        <v>3166.0739174000601</v>
      </c>
      <c r="H3401" s="10" t="str">
        <f>IF(AND(E3401&gt;=$L$2,SUM($I$1:I3400)&lt;90),1,"")</f>
        <v/>
      </c>
      <c r="I3401" s="10" t="str">
        <f>IF(AND(H3401=1,F3401=$L$4),1,"")</f>
        <v/>
      </c>
      <c r="J3401" s="10" t="str">
        <f t="shared" si="56"/>
        <v/>
      </c>
    </row>
    <row r="3402" spans="5:10" x14ac:dyDescent="0.25">
      <c r="E3402" s="4">
        <v>43922</v>
      </c>
      <c r="F3402">
        <v>804429</v>
      </c>
      <c r="G3402" s="3">
        <v>18136.064996447483</v>
      </c>
      <c r="H3402" s="10" t="str">
        <f>IF(AND(E3402&gt;=$L$2,SUM($I$1:I3401)&lt;90),1,"")</f>
        <v/>
      </c>
      <c r="I3402" s="10" t="str">
        <f>IF(AND(H3402=1,F3402=$L$4),1,"")</f>
        <v/>
      </c>
      <c r="J3402" s="10" t="str">
        <f t="shared" si="56"/>
        <v/>
      </c>
    </row>
    <row r="3403" spans="5:10" x14ac:dyDescent="0.25">
      <c r="E3403" s="4">
        <v>43922</v>
      </c>
      <c r="F3403">
        <v>804429</v>
      </c>
      <c r="G3403" s="3">
        <v>2139.6170716406377</v>
      </c>
      <c r="H3403" s="10" t="str">
        <f>IF(AND(E3403&gt;=$L$2,SUM($I$1:I3402)&lt;90),1,"")</f>
        <v/>
      </c>
      <c r="I3403" s="10" t="str">
        <f>IF(AND(H3403=1,F3403=$L$4),1,"")</f>
        <v/>
      </c>
      <c r="J3403" s="10" t="str">
        <f t="shared" si="56"/>
        <v/>
      </c>
    </row>
    <row r="3404" spans="5:10" x14ac:dyDescent="0.25">
      <c r="E3404" s="4">
        <v>43922</v>
      </c>
      <c r="F3404">
        <v>804460</v>
      </c>
      <c r="G3404" s="3">
        <v>65815.324217943082</v>
      </c>
      <c r="H3404" s="10" t="str">
        <f>IF(AND(E3404&gt;=$L$2,SUM($I$1:I3403)&lt;90),1,"")</f>
        <v/>
      </c>
      <c r="I3404" s="10" t="str">
        <f>IF(AND(H3404=1,F3404=$L$4),1,"")</f>
        <v/>
      </c>
      <c r="J3404" s="10" t="str">
        <f t="shared" si="56"/>
        <v/>
      </c>
    </row>
    <row r="3405" spans="5:10" x14ac:dyDescent="0.25">
      <c r="E3405" s="4">
        <v>43922</v>
      </c>
      <c r="F3405">
        <v>804460</v>
      </c>
      <c r="G3405" s="3">
        <v>19177.211257847375</v>
      </c>
      <c r="H3405" s="10" t="str">
        <f>IF(AND(E3405&gt;=$L$2,SUM($I$1:I3404)&lt;90),1,"")</f>
        <v/>
      </c>
      <c r="I3405" s="10" t="str">
        <f>IF(AND(H3405=1,F3405=$L$4),1,"")</f>
        <v/>
      </c>
      <c r="J3405" s="10" t="str">
        <f t="shared" si="56"/>
        <v/>
      </c>
    </row>
    <row r="3406" spans="5:10" x14ac:dyDescent="0.25">
      <c r="E3406" s="4">
        <v>43922</v>
      </c>
      <c r="F3406">
        <v>804519</v>
      </c>
      <c r="G3406" s="3">
        <v>83781.934373801909</v>
      </c>
      <c r="H3406" s="10" t="str">
        <f>IF(AND(E3406&gt;=$L$2,SUM($I$1:I3405)&lt;90),1,"")</f>
        <v/>
      </c>
      <c r="I3406" s="10" t="str">
        <f>IF(AND(H3406=1,F3406=$L$4),1,"")</f>
        <v/>
      </c>
      <c r="J3406" s="10" t="str">
        <f t="shared" si="56"/>
        <v/>
      </c>
    </row>
    <row r="3407" spans="5:10" x14ac:dyDescent="0.25">
      <c r="E3407" s="4">
        <v>43922</v>
      </c>
      <c r="F3407">
        <v>804519</v>
      </c>
      <c r="G3407" s="3">
        <v>23159.465153213358</v>
      </c>
      <c r="H3407" s="10" t="str">
        <f>IF(AND(E3407&gt;=$L$2,SUM($I$1:I3406)&lt;90),1,"")</f>
        <v/>
      </c>
      <c r="I3407" s="10" t="str">
        <f>IF(AND(H3407=1,F3407=$L$4),1,"")</f>
        <v/>
      </c>
      <c r="J3407" s="10" t="str">
        <f t="shared" si="56"/>
        <v/>
      </c>
    </row>
    <row r="3408" spans="5:10" x14ac:dyDescent="0.25">
      <c r="E3408" s="4">
        <v>43922</v>
      </c>
      <c r="F3408">
        <v>804729</v>
      </c>
      <c r="G3408" s="3">
        <v>5943.9911548459095</v>
      </c>
      <c r="H3408" s="10" t="str">
        <f>IF(AND(E3408&gt;=$L$2,SUM($I$1:I3407)&lt;90),1,"")</f>
        <v/>
      </c>
      <c r="I3408" s="10" t="str">
        <f>IF(AND(H3408=1,F3408=$L$4),1,"")</f>
        <v/>
      </c>
      <c r="J3408" s="10" t="str">
        <f t="shared" si="56"/>
        <v/>
      </c>
    </row>
    <row r="3409" spans="5:10" x14ac:dyDescent="0.25">
      <c r="E3409" s="4">
        <v>43922</v>
      </c>
      <c r="F3409">
        <v>804729</v>
      </c>
      <c r="G3409" s="3">
        <v>22317.337131359243</v>
      </c>
      <c r="H3409" s="10" t="str">
        <f>IF(AND(E3409&gt;=$L$2,SUM($I$1:I3408)&lt;90),1,"")</f>
        <v/>
      </c>
      <c r="I3409" s="10" t="str">
        <f>IF(AND(H3409=1,F3409=$L$4),1,"")</f>
        <v/>
      </c>
      <c r="J3409" s="10" t="str">
        <f t="shared" si="56"/>
        <v/>
      </c>
    </row>
    <row r="3410" spans="5:10" x14ac:dyDescent="0.25">
      <c r="E3410" s="4">
        <v>43922</v>
      </c>
      <c r="F3410">
        <v>804767</v>
      </c>
      <c r="G3410" s="3">
        <v>12767.946705165323</v>
      </c>
      <c r="H3410" s="10" t="str">
        <f>IF(AND(E3410&gt;=$L$2,SUM($I$1:I3409)&lt;90),1,"")</f>
        <v/>
      </c>
      <c r="I3410" s="10" t="str">
        <f>IF(AND(H3410=1,F3410=$L$4),1,"")</f>
        <v/>
      </c>
      <c r="J3410" s="10" t="str">
        <f t="shared" si="56"/>
        <v/>
      </c>
    </row>
    <row r="3411" spans="5:10" x14ac:dyDescent="0.25">
      <c r="E3411" s="4">
        <v>43922</v>
      </c>
      <c r="F3411">
        <v>805173</v>
      </c>
      <c r="G3411" s="3">
        <v>7319.7694701042892</v>
      </c>
      <c r="H3411" s="10" t="str">
        <f>IF(AND(E3411&gt;=$L$2,SUM($I$1:I3410)&lt;90),1,"")</f>
        <v/>
      </c>
      <c r="I3411" s="10" t="str">
        <f>IF(AND(H3411=1,F3411=$L$4),1,"")</f>
        <v/>
      </c>
      <c r="J3411" s="10" t="str">
        <f t="shared" si="56"/>
        <v/>
      </c>
    </row>
    <row r="3412" spans="5:10" x14ac:dyDescent="0.25">
      <c r="E3412" s="4">
        <v>43922</v>
      </c>
      <c r="F3412">
        <v>805349</v>
      </c>
      <c r="G3412" s="3">
        <v>1110.5219938038802</v>
      </c>
      <c r="H3412" s="10" t="str">
        <f>IF(AND(E3412&gt;=$L$2,SUM($I$1:I3411)&lt;90),1,"")</f>
        <v/>
      </c>
      <c r="I3412" s="10" t="str">
        <f>IF(AND(H3412=1,F3412=$L$4),1,"")</f>
        <v/>
      </c>
      <c r="J3412" s="10" t="str">
        <f t="shared" si="56"/>
        <v/>
      </c>
    </row>
    <row r="3413" spans="5:10" x14ac:dyDescent="0.25">
      <c r="E3413" s="4">
        <v>43922</v>
      </c>
      <c r="F3413">
        <v>805349</v>
      </c>
      <c r="G3413" s="3">
        <v>3774.0506996991157</v>
      </c>
      <c r="H3413" s="10" t="str">
        <f>IF(AND(E3413&gt;=$L$2,SUM($I$1:I3412)&lt;90),1,"")</f>
        <v/>
      </c>
      <c r="I3413" s="10" t="str">
        <f>IF(AND(H3413=1,F3413=$L$4),1,"")</f>
        <v/>
      </c>
      <c r="J3413" s="10" t="str">
        <f t="shared" si="56"/>
        <v/>
      </c>
    </row>
    <row r="3414" spans="5:10" x14ac:dyDescent="0.25">
      <c r="E3414" s="4">
        <v>43922</v>
      </c>
      <c r="F3414">
        <v>805385</v>
      </c>
      <c r="G3414" s="3">
        <v>10469.959710429695</v>
      </c>
      <c r="H3414" s="10" t="str">
        <f>IF(AND(E3414&gt;=$L$2,SUM($I$1:I3413)&lt;90),1,"")</f>
        <v/>
      </c>
      <c r="I3414" s="10" t="str">
        <f>IF(AND(H3414=1,F3414=$L$4),1,"")</f>
        <v/>
      </c>
      <c r="J3414" s="10" t="str">
        <f t="shared" si="56"/>
        <v/>
      </c>
    </row>
    <row r="3415" spans="5:10" x14ac:dyDescent="0.25">
      <c r="E3415" s="4">
        <v>43922</v>
      </c>
      <c r="F3415">
        <v>805877</v>
      </c>
      <c r="G3415" s="3">
        <v>1075.2261399626648</v>
      </c>
      <c r="H3415" s="10" t="str">
        <f>IF(AND(E3415&gt;=$L$2,SUM($I$1:I3414)&lt;90),1,"")</f>
        <v/>
      </c>
      <c r="I3415" s="10" t="str">
        <f>IF(AND(H3415=1,F3415=$L$4),1,"")</f>
        <v/>
      </c>
      <c r="J3415" s="10" t="str">
        <f t="shared" si="56"/>
        <v/>
      </c>
    </row>
    <row r="3416" spans="5:10" x14ac:dyDescent="0.25">
      <c r="E3416" s="4">
        <v>43922</v>
      </c>
      <c r="F3416">
        <v>805961</v>
      </c>
      <c r="G3416" s="3">
        <v>57167.286323816697</v>
      </c>
      <c r="H3416" s="10" t="str">
        <f>IF(AND(E3416&gt;=$L$2,SUM($I$1:I3415)&lt;90),1,"")</f>
        <v/>
      </c>
      <c r="I3416" s="10" t="str">
        <f>IF(AND(H3416=1,F3416=$L$4),1,"")</f>
        <v/>
      </c>
      <c r="J3416" s="10" t="str">
        <f t="shared" si="56"/>
        <v/>
      </c>
    </row>
    <row r="3417" spans="5:10" x14ac:dyDescent="0.25">
      <c r="E3417" s="4">
        <v>43922</v>
      </c>
      <c r="F3417">
        <v>805961</v>
      </c>
      <c r="G3417" s="3">
        <v>5761.8771430549077</v>
      </c>
      <c r="H3417" s="10" t="str">
        <f>IF(AND(E3417&gt;=$L$2,SUM($I$1:I3416)&lt;90),1,"")</f>
        <v/>
      </c>
      <c r="I3417" s="10" t="str">
        <f>IF(AND(H3417=1,F3417=$L$4),1,"")</f>
        <v/>
      </c>
      <c r="J3417" s="10" t="str">
        <f t="shared" si="56"/>
        <v/>
      </c>
    </row>
    <row r="3418" spans="5:10" x14ac:dyDescent="0.25">
      <c r="E3418" s="4">
        <v>43922</v>
      </c>
      <c r="F3418">
        <v>806013</v>
      </c>
      <c r="G3418" s="3">
        <v>42572.760182754748</v>
      </c>
      <c r="H3418" s="10" t="str">
        <f>IF(AND(E3418&gt;=$L$2,SUM($I$1:I3417)&lt;90),1,"")</f>
        <v/>
      </c>
      <c r="I3418" s="10" t="str">
        <f>IF(AND(H3418=1,F3418=$L$4),1,"")</f>
        <v/>
      </c>
      <c r="J3418" s="10" t="str">
        <f t="shared" si="56"/>
        <v/>
      </c>
    </row>
    <row r="3419" spans="5:10" x14ac:dyDescent="0.25">
      <c r="E3419" s="4">
        <v>43922</v>
      </c>
      <c r="F3419">
        <v>806013</v>
      </c>
      <c r="G3419" s="3">
        <v>35156.092682649578</v>
      </c>
      <c r="H3419" s="10" t="str">
        <f>IF(AND(E3419&gt;=$L$2,SUM($I$1:I3418)&lt;90),1,"")</f>
        <v/>
      </c>
      <c r="I3419" s="10" t="str">
        <f>IF(AND(H3419=1,F3419=$L$4),1,"")</f>
        <v/>
      </c>
      <c r="J3419" s="10" t="str">
        <f t="shared" si="56"/>
        <v/>
      </c>
    </row>
    <row r="3420" spans="5:10" x14ac:dyDescent="0.25">
      <c r="E3420" s="4">
        <v>43922</v>
      </c>
      <c r="F3420">
        <v>806014</v>
      </c>
      <c r="G3420" s="3">
        <v>7942.0556757693003</v>
      </c>
      <c r="H3420" s="10" t="str">
        <f>IF(AND(E3420&gt;=$L$2,SUM($I$1:I3419)&lt;90),1,"")</f>
        <v/>
      </c>
      <c r="I3420" s="10" t="str">
        <f>IF(AND(H3420=1,F3420=$L$4),1,"")</f>
        <v/>
      </c>
      <c r="J3420" s="10" t="str">
        <f t="shared" si="56"/>
        <v/>
      </c>
    </row>
    <row r="3421" spans="5:10" x14ac:dyDescent="0.25">
      <c r="E3421" s="4">
        <v>43922</v>
      </c>
      <c r="F3421">
        <v>806028</v>
      </c>
      <c r="G3421" s="3">
        <v>15291.149692543882</v>
      </c>
      <c r="H3421" s="10" t="str">
        <f>IF(AND(E3421&gt;=$L$2,SUM($I$1:I3420)&lt;90),1,"")</f>
        <v/>
      </c>
      <c r="I3421" s="10" t="str">
        <f>IF(AND(H3421=1,F3421=$L$4),1,"")</f>
        <v/>
      </c>
      <c r="J3421" s="10" t="str">
        <f t="shared" si="56"/>
        <v/>
      </c>
    </row>
    <row r="3422" spans="5:10" x14ac:dyDescent="0.25">
      <c r="E3422" s="4">
        <v>43922</v>
      </c>
      <c r="F3422">
        <v>806028</v>
      </c>
      <c r="G3422" s="3">
        <v>21622.363832040915</v>
      </c>
      <c r="H3422" s="10" t="str">
        <f>IF(AND(E3422&gt;=$L$2,SUM($I$1:I3421)&lt;90),1,"")</f>
        <v/>
      </c>
      <c r="I3422" s="10" t="str">
        <f>IF(AND(H3422=1,F3422=$L$4),1,"")</f>
        <v/>
      </c>
      <c r="J3422" s="10" t="str">
        <f t="shared" si="56"/>
        <v/>
      </c>
    </row>
    <row r="3423" spans="5:10" x14ac:dyDescent="0.25">
      <c r="E3423" s="4">
        <v>43922</v>
      </c>
      <c r="F3423">
        <v>806171</v>
      </c>
      <c r="G3423" s="3">
        <v>10264.362176073773</v>
      </c>
      <c r="H3423" s="10" t="str">
        <f>IF(AND(E3423&gt;=$L$2,SUM($I$1:I3422)&lt;90),1,"")</f>
        <v/>
      </c>
      <c r="I3423" s="10" t="str">
        <f>IF(AND(H3423=1,F3423=$L$4),1,"")</f>
        <v/>
      </c>
      <c r="J3423" s="10" t="str">
        <f t="shared" si="56"/>
        <v/>
      </c>
    </row>
    <row r="3424" spans="5:10" x14ac:dyDescent="0.25">
      <c r="E3424" s="4">
        <v>43922</v>
      </c>
      <c r="F3424">
        <v>806231</v>
      </c>
      <c r="G3424" s="3">
        <v>1087.0059004725751</v>
      </c>
      <c r="H3424" s="10" t="str">
        <f>IF(AND(E3424&gt;=$L$2,SUM($I$1:I3423)&lt;90),1,"")</f>
        <v/>
      </c>
      <c r="I3424" s="10" t="str">
        <f>IF(AND(H3424=1,F3424=$L$4),1,"")</f>
        <v/>
      </c>
      <c r="J3424" s="10" t="str">
        <f t="shared" si="56"/>
        <v/>
      </c>
    </row>
    <row r="3425" spans="5:10" x14ac:dyDescent="0.25">
      <c r="E3425" s="4">
        <v>43922</v>
      </c>
      <c r="F3425">
        <v>806436</v>
      </c>
      <c r="G3425" s="3">
        <v>396.95078687865976</v>
      </c>
      <c r="H3425" s="10" t="str">
        <f>IF(AND(E3425&gt;=$L$2,SUM($I$1:I3424)&lt;90),1,"")</f>
        <v/>
      </c>
      <c r="I3425" s="10" t="str">
        <f>IF(AND(H3425=1,F3425=$L$4),1,"")</f>
        <v/>
      </c>
      <c r="J3425" s="10" t="str">
        <f t="shared" si="56"/>
        <v/>
      </c>
    </row>
    <row r="3426" spans="5:10" x14ac:dyDescent="0.25">
      <c r="E3426" s="4">
        <v>43922</v>
      </c>
      <c r="F3426">
        <v>806538</v>
      </c>
      <c r="G3426" s="3">
        <v>2575.1859305319713</v>
      </c>
      <c r="H3426" s="10" t="str">
        <f>IF(AND(E3426&gt;=$L$2,SUM($I$1:I3425)&lt;90),1,"")</f>
        <v/>
      </c>
      <c r="I3426" s="10" t="str">
        <f>IF(AND(H3426=1,F3426=$L$4),1,"")</f>
        <v/>
      </c>
      <c r="J3426" s="10" t="str">
        <f t="shared" si="56"/>
        <v/>
      </c>
    </row>
    <row r="3427" spans="5:10" x14ac:dyDescent="0.25">
      <c r="E3427" s="4">
        <v>43922</v>
      </c>
      <c r="F3427">
        <v>806538</v>
      </c>
      <c r="G3427" s="3">
        <v>566.34048593453326</v>
      </c>
      <c r="H3427" s="10" t="str">
        <f>IF(AND(E3427&gt;=$L$2,SUM($I$1:I3426)&lt;90),1,"")</f>
        <v/>
      </c>
      <c r="I3427" s="10" t="str">
        <f>IF(AND(H3427=1,F3427=$L$4),1,"")</f>
        <v/>
      </c>
      <c r="J3427" s="10" t="str">
        <f t="shared" si="56"/>
        <v/>
      </c>
    </row>
    <row r="3428" spans="5:10" x14ac:dyDescent="0.25">
      <c r="E3428" s="4">
        <v>43922</v>
      </c>
      <c r="F3428">
        <v>807533</v>
      </c>
      <c r="G3428" s="3">
        <v>4435.2372573521534</v>
      </c>
      <c r="H3428" s="10" t="str">
        <f>IF(AND(E3428&gt;=$L$2,SUM($I$1:I3427)&lt;90),1,"")</f>
        <v/>
      </c>
      <c r="I3428" s="10" t="str">
        <f>IF(AND(H3428=1,F3428=$L$4),1,"")</f>
        <v/>
      </c>
      <c r="J3428" s="10" t="str">
        <f t="shared" si="56"/>
        <v/>
      </c>
    </row>
    <row r="3429" spans="5:10" x14ac:dyDescent="0.25">
      <c r="E3429" s="4">
        <v>43922</v>
      </c>
      <c r="F3429">
        <v>807860</v>
      </c>
      <c r="G3429" s="3">
        <v>9009.8991086842798</v>
      </c>
      <c r="H3429" s="10" t="str">
        <f>IF(AND(E3429&gt;=$L$2,SUM($I$1:I3428)&lt;90),1,"")</f>
        <v/>
      </c>
      <c r="I3429" s="10" t="str">
        <f>IF(AND(H3429=1,F3429=$L$4),1,"")</f>
        <v/>
      </c>
      <c r="J3429" s="10" t="str">
        <f t="shared" si="56"/>
        <v/>
      </c>
    </row>
    <row r="3430" spans="5:10" x14ac:dyDescent="0.25">
      <c r="E3430" s="4">
        <v>43922</v>
      </c>
      <c r="F3430">
        <v>808036</v>
      </c>
      <c r="G3430" s="3">
        <v>1136.5568930691015</v>
      </c>
      <c r="H3430" s="10" t="str">
        <f>IF(AND(E3430&gt;=$L$2,SUM($I$1:I3429)&lt;90),1,"")</f>
        <v/>
      </c>
      <c r="I3430" s="10" t="str">
        <f>IF(AND(H3430=1,F3430=$L$4),1,"")</f>
        <v/>
      </c>
      <c r="J3430" s="10" t="str">
        <f t="shared" si="56"/>
        <v/>
      </c>
    </row>
    <row r="3431" spans="5:10" x14ac:dyDescent="0.25">
      <c r="E3431" s="4">
        <v>43922</v>
      </c>
      <c r="F3431">
        <v>808036</v>
      </c>
      <c r="G3431" s="3">
        <v>922.55610098537363</v>
      </c>
      <c r="H3431" s="10" t="str">
        <f>IF(AND(E3431&gt;=$L$2,SUM($I$1:I3430)&lt;90),1,"")</f>
        <v/>
      </c>
      <c r="I3431" s="10" t="str">
        <f>IF(AND(H3431=1,F3431=$L$4),1,"")</f>
        <v/>
      </c>
      <c r="J3431" s="10" t="str">
        <f t="shared" si="56"/>
        <v/>
      </c>
    </row>
    <row r="3432" spans="5:10" x14ac:dyDescent="0.25">
      <c r="E3432" s="4">
        <v>43922</v>
      </c>
      <c r="F3432">
        <v>809000</v>
      </c>
      <c r="G3432" s="3">
        <v>14774.099633074782</v>
      </c>
      <c r="H3432" s="10" t="str">
        <f>IF(AND(E3432&gt;=$L$2,SUM($I$1:I3431)&lt;90),1,"")</f>
        <v/>
      </c>
      <c r="I3432" s="10" t="str">
        <f>IF(AND(H3432=1,F3432=$L$4),1,"")</f>
        <v/>
      </c>
      <c r="J3432" s="10" t="str">
        <f t="shared" si="56"/>
        <v/>
      </c>
    </row>
    <row r="3433" spans="5:10" x14ac:dyDescent="0.25">
      <c r="E3433" s="4">
        <v>43922</v>
      </c>
      <c r="F3433">
        <v>809427</v>
      </c>
      <c r="G3433" s="3">
        <v>13547.354287880495</v>
      </c>
      <c r="H3433" s="10" t="str">
        <f>IF(AND(E3433&gt;=$L$2,SUM($I$1:I3432)&lt;90),1,"")</f>
        <v/>
      </c>
      <c r="I3433" s="10" t="str">
        <f>IF(AND(H3433=1,F3433=$L$4),1,"")</f>
        <v/>
      </c>
      <c r="J3433" s="10" t="str">
        <f t="shared" si="56"/>
        <v/>
      </c>
    </row>
    <row r="3434" spans="5:10" x14ac:dyDescent="0.25">
      <c r="E3434" s="4">
        <v>43922</v>
      </c>
      <c r="F3434">
        <v>809455</v>
      </c>
      <c r="G3434" s="3">
        <v>5431.1644380849693</v>
      </c>
      <c r="H3434" s="10" t="str">
        <f>IF(AND(E3434&gt;=$L$2,SUM($I$1:I3433)&lt;90),1,"")</f>
        <v/>
      </c>
      <c r="I3434" s="10" t="str">
        <f>IF(AND(H3434=1,F3434=$L$4),1,"")</f>
        <v/>
      </c>
      <c r="J3434" s="10" t="str">
        <f t="shared" si="56"/>
        <v/>
      </c>
    </row>
    <row r="3435" spans="5:10" x14ac:dyDescent="0.25">
      <c r="E3435" s="4">
        <v>43922</v>
      </c>
      <c r="F3435">
        <v>809528</v>
      </c>
      <c r="G3435" s="3">
        <v>1749.5604303138609</v>
      </c>
      <c r="H3435" s="10" t="str">
        <f>IF(AND(E3435&gt;=$L$2,SUM($I$1:I3434)&lt;90),1,"")</f>
        <v/>
      </c>
      <c r="I3435" s="10" t="str">
        <f>IF(AND(H3435=1,F3435=$L$4),1,"")</f>
        <v/>
      </c>
      <c r="J3435" s="10" t="str">
        <f t="shared" si="56"/>
        <v/>
      </c>
    </row>
    <row r="3436" spans="5:10" x14ac:dyDescent="0.25">
      <c r="E3436" s="4">
        <v>43922</v>
      </c>
      <c r="F3436">
        <v>809557</v>
      </c>
      <c r="G3436" s="3">
        <v>5487.0124455162868</v>
      </c>
      <c r="H3436" s="10" t="str">
        <f>IF(AND(E3436&gt;=$L$2,SUM($I$1:I3435)&lt;90),1,"")</f>
        <v/>
      </c>
      <c r="I3436" s="10" t="str">
        <f>IF(AND(H3436=1,F3436=$L$4),1,"")</f>
        <v/>
      </c>
      <c r="J3436" s="10" t="str">
        <f t="shared" si="56"/>
        <v/>
      </c>
    </row>
    <row r="3437" spans="5:10" x14ac:dyDescent="0.25">
      <c r="E3437" s="4">
        <v>43922</v>
      </c>
      <c r="F3437">
        <v>810254</v>
      </c>
      <c r="G3437" s="3">
        <v>1207.5285930260461</v>
      </c>
      <c r="H3437" s="10" t="str">
        <f>IF(AND(E3437&gt;=$L$2,SUM($I$1:I3436)&lt;90),1,"")</f>
        <v/>
      </c>
      <c r="I3437" s="10" t="str">
        <f>IF(AND(H3437=1,F3437=$L$4),1,"")</f>
        <v/>
      </c>
      <c r="J3437" s="10" t="str">
        <f t="shared" si="56"/>
        <v/>
      </c>
    </row>
    <row r="3438" spans="5:10" x14ac:dyDescent="0.25">
      <c r="E3438" s="4">
        <v>43922</v>
      </c>
      <c r="F3438">
        <v>810254</v>
      </c>
      <c r="G3438" s="3">
        <v>2822.9408935146043</v>
      </c>
      <c r="H3438" s="10" t="str">
        <f>IF(AND(E3438&gt;=$L$2,SUM($I$1:I3437)&lt;90),1,"")</f>
        <v/>
      </c>
      <c r="I3438" s="10" t="str">
        <f>IF(AND(H3438=1,F3438=$L$4),1,"")</f>
        <v/>
      </c>
      <c r="J3438" s="10" t="str">
        <f t="shared" si="56"/>
        <v/>
      </c>
    </row>
    <row r="3439" spans="5:10" x14ac:dyDescent="0.25">
      <c r="E3439" s="4">
        <v>43922</v>
      </c>
      <c r="F3439">
        <v>810496</v>
      </c>
      <c r="G3439" s="3">
        <v>2631.6962102131547</v>
      </c>
      <c r="H3439" s="10" t="str">
        <f>IF(AND(E3439&gt;=$L$2,SUM($I$1:I3438)&lt;90),1,"")</f>
        <v/>
      </c>
      <c r="I3439" s="10" t="str">
        <f>IF(AND(H3439=1,F3439=$L$4),1,"")</f>
        <v/>
      </c>
      <c r="J3439" s="10" t="str">
        <f t="shared" si="56"/>
        <v/>
      </c>
    </row>
    <row r="3440" spans="5:10" x14ac:dyDescent="0.25">
      <c r="E3440" s="4">
        <v>43922</v>
      </c>
      <c r="F3440">
        <v>810514</v>
      </c>
      <c r="G3440" s="3">
        <v>5031.0434299446561</v>
      </c>
      <c r="H3440" s="10" t="str">
        <f>IF(AND(E3440&gt;=$L$2,SUM($I$1:I3439)&lt;90),1,"")</f>
        <v/>
      </c>
      <c r="I3440" s="10" t="str">
        <f>IF(AND(H3440=1,F3440=$L$4),1,"")</f>
        <v/>
      </c>
      <c r="J3440" s="10" t="str">
        <f t="shared" si="56"/>
        <v/>
      </c>
    </row>
    <row r="3441" spans="5:10" x14ac:dyDescent="0.25">
      <c r="E3441" s="4">
        <v>43922</v>
      </c>
      <c r="F3441">
        <v>810749</v>
      </c>
      <c r="G3441" s="3">
        <v>10517.013610936565</v>
      </c>
      <c r="H3441" s="10" t="str">
        <f>IF(AND(E3441&gt;=$L$2,SUM($I$1:I3440)&lt;90),1,"")</f>
        <v/>
      </c>
      <c r="I3441" s="10" t="str">
        <f>IF(AND(H3441=1,F3441=$L$4),1,"")</f>
        <v/>
      </c>
      <c r="J3441" s="10" t="str">
        <f t="shared" si="56"/>
        <v/>
      </c>
    </row>
    <row r="3442" spans="5:10" x14ac:dyDescent="0.25">
      <c r="E3442" s="4">
        <v>43922</v>
      </c>
      <c r="F3442">
        <v>810749</v>
      </c>
      <c r="G3442" s="3">
        <v>32015.575959941067</v>
      </c>
      <c r="H3442" s="10" t="str">
        <f>IF(AND(E3442&gt;=$L$2,SUM($I$1:I3441)&lt;90),1,"")</f>
        <v/>
      </c>
      <c r="I3442" s="10" t="str">
        <f>IF(AND(H3442=1,F3442=$L$4),1,"")</f>
        <v/>
      </c>
      <c r="J3442" s="10" t="str">
        <f t="shared" si="56"/>
        <v/>
      </c>
    </row>
    <row r="3443" spans="5:10" x14ac:dyDescent="0.25">
      <c r="E3443" s="4">
        <v>43922</v>
      </c>
      <c r="F3443">
        <v>810963</v>
      </c>
      <c r="G3443" s="3">
        <v>2343.3363584682502</v>
      </c>
      <c r="H3443" s="10" t="str">
        <f>IF(AND(E3443&gt;=$L$2,SUM($I$1:I3442)&lt;90),1,"")</f>
        <v/>
      </c>
      <c r="I3443" s="10" t="str">
        <f>IF(AND(H3443=1,F3443=$L$4),1,"")</f>
        <v/>
      </c>
      <c r="J3443" s="10" t="str">
        <f t="shared" si="56"/>
        <v/>
      </c>
    </row>
    <row r="3444" spans="5:10" x14ac:dyDescent="0.25">
      <c r="E3444" s="4">
        <v>43922</v>
      </c>
      <c r="F3444">
        <v>811174</v>
      </c>
      <c r="G3444" s="3">
        <v>2161.9497604598869</v>
      </c>
      <c r="H3444" s="10" t="str">
        <f>IF(AND(E3444&gt;=$L$2,SUM($I$1:I3443)&lt;90),1,"")</f>
        <v/>
      </c>
      <c r="I3444" s="10" t="str">
        <f>IF(AND(H3444=1,F3444=$L$4),1,"")</f>
        <v/>
      </c>
      <c r="J3444" s="10" t="str">
        <f t="shared" si="56"/>
        <v/>
      </c>
    </row>
    <row r="3445" spans="5:10" x14ac:dyDescent="0.25">
      <c r="E3445" s="4">
        <v>43922</v>
      </c>
      <c r="F3445">
        <v>806013</v>
      </c>
      <c r="G3445" s="3">
        <v>16771.480167904047</v>
      </c>
      <c r="H3445" s="10" t="str">
        <f>IF(AND(E3445&gt;=$L$2,SUM($I$1:I3444)&lt;90),1,"")</f>
        <v/>
      </c>
      <c r="I3445" s="10" t="str">
        <f>IF(AND(H3445=1,F3445=$L$4),1,"")</f>
        <v/>
      </c>
      <c r="J3445" s="10" t="str">
        <f t="shared" si="56"/>
        <v/>
      </c>
    </row>
    <row r="3446" spans="5:10" x14ac:dyDescent="0.25">
      <c r="E3446" s="4">
        <v>43922</v>
      </c>
      <c r="F3446">
        <v>806013</v>
      </c>
      <c r="G3446" s="3">
        <v>3026.6058957315718</v>
      </c>
      <c r="H3446" s="10" t="str">
        <f>IF(AND(E3446&gt;=$L$2,SUM($I$1:I3445)&lt;90),1,"")</f>
        <v/>
      </c>
      <c r="I3446" s="10" t="str">
        <f>IF(AND(H3446=1,F3446=$L$4),1,"")</f>
        <v/>
      </c>
      <c r="J3446" s="10" t="str">
        <f t="shared" si="56"/>
        <v/>
      </c>
    </row>
    <row r="3447" spans="5:10" x14ac:dyDescent="0.25">
      <c r="E3447" s="4">
        <v>43952</v>
      </c>
      <c r="F3447">
        <v>802687</v>
      </c>
      <c r="G3447" s="3">
        <v>5387.4522869384818</v>
      </c>
      <c r="H3447" s="10" t="str">
        <f>IF(AND(E3447&gt;=$L$2,SUM($I$1:I3446)&lt;90),1,"")</f>
        <v/>
      </c>
      <c r="I3447" s="10" t="str">
        <f>IF(AND(H3447=1,F3447=$L$4),1,"")</f>
        <v/>
      </c>
      <c r="J3447" s="10" t="str">
        <f t="shared" si="56"/>
        <v/>
      </c>
    </row>
    <row r="3448" spans="5:10" x14ac:dyDescent="0.25">
      <c r="E3448" s="4">
        <v>43952</v>
      </c>
      <c r="F3448">
        <v>802694</v>
      </c>
      <c r="G3448" s="3">
        <v>3314.1031152695987</v>
      </c>
      <c r="H3448" s="10" t="str">
        <f>IF(AND(E3448&gt;=$L$2,SUM($I$1:I3447)&lt;90),1,"")</f>
        <v/>
      </c>
      <c r="I3448" s="10" t="str">
        <f>IF(AND(H3448=1,F3448=$L$4),1,"")</f>
        <v/>
      </c>
      <c r="J3448" s="10" t="str">
        <f t="shared" si="56"/>
        <v/>
      </c>
    </row>
    <row r="3449" spans="5:10" x14ac:dyDescent="0.25">
      <c r="E3449" s="4">
        <v>43952</v>
      </c>
      <c r="F3449">
        <v>802697</v>
      </c>
      <c r="G3449" s="3">
        <v>390.19028182342373</v>
      </c>
      <c r="H3449" s="10" t="str">
        <f>IF(AND(E3449&gt;=$L$2,SUM($I$1:I3448)&lt;90),1,"")</f>
        <v/>
      </c>
      <c r="I3449" s="10" t="str">
        <f>IF(AND(H3449=1,F3449=$L$4),1,"")</f>
        <v/>
      </c>
      <c r="J3449" s="10" t="str">
        <f t="shared" si="56"/>
        <v/>
      </c>
    </row>
    <row r="3450" spans="5:10" x14ac:dyDescent="0.25">
      <c r="E3450" s="4">
        <v>43952</v>
      </c>
      <c r="F3450">
        <v>802726</v>
      </c>
      <c r="G3450" s="3">
        <v>3224.5210446787637</v>
      </c>
      <c r="H3450" s="10" t="str">
        <f>IF(AND(E3450&gt;=$L$2,SUM($I$1:I3449)&lt;90),1,"")</f>
        <v/>
      </c>
      <c r="I3450" s="10" t="str">
        <f>IF(AND(H3450=1,F3450=$L$4),1,"")</f>
        <v/>
      </c>
      <c r="J3450" s="10" t="str">
        <f t="shared" si="56"/>
        <v/>
      </c>
    </row>
    <row r="3451" spans="5:10" x14ac:dyDescent="0.25">
      <c r="E3451" s="4">
        <v>43952</v>
      </c>
      <c r="F3451">
        <v>804429</v>
      </c>
      <c r="G3451" s="3">
        <v>22367.979776746801</v>
      </c>
      <c r="H3451" s="10" t="str">
        <f>IF(AND(E3451&gt;=$L$2,SUM($I$1:I3450)&lt;90),1,"")</f>
        <v/>
      </c>
      <c r="I3451" s="10" t="str">
        <f>IF(AND(H3451=1,F3451=$L$4),1,"")</f>
        <v/>
      </c>
      <c r="J3451" s="10" t="str">
        <f t="shared" si="56"/>
        <v/>
      </c>
    </row>
    <row r="3452" spans="5:10" x14ac:dyDescent="0.25">
      <c r="E3452" s="4">
        <v>43952</v>
      </c>
      <c r="F3452">
        <v>804429</v>
      </c>
      <c r="G3452" s="3">
        <v>3155.9635587656712</v>
      </c>
      <c r="H3452" s="10" t="str">
        <f>IF(AND(E3452&gt;=$L$2,SUM($I$1:I3451)&lt;90),1,"")</f>
        <v/>
      </c>
      <c r="I3452" s="10" t="str">
        <f>IF(AND(H3452=1,F3452=$L$4),1,"")</f>
        <v/>
      </c>
      <c r="J3452" s="10" t="str">
        <f t="shared" si="56"/>
        <v/>
      </c>
    </row>
    <row r="3453" spans="5:10" x14ac:dyDescent="0.25">
      <c r="E3453" s="4">
        <v>43952</v>
      </c>
      <c r="F3453">
        <v>804460</v>
      </c>
      <c r="G3453" s="3">
        <v>42604.044992340947</v>
      </c>
      <c r="H3453" s="10" t="str">
        <f>IF(AND(E3453&gt;=$L$2,SUM($I$1:I3452)&lt;90),1,"")</f>
        <v/>
      </c>
      <c r="I3453" s="10" t="str">
        <f>IF(AND(H3453=1,F3453=$L$4),1,"")</f>
        <v/>
      </c>
      <c r="J3453" s="10" t="str">
        <f t="shared" si="56"/>
        <v/>
      </c>
    </row>
    <row r="3454" spans="5:10" x14ac:dyDescent="0.25">
      <c r="E3454" s="4">
        <v>43952</v>
      </c>
      <c r="F3454">
        <v>804460</v>
      </c>
      <c r="G3454" s="3">
        <v>38260.127374794123</v>
      </c>
      <c r="H3454" s="10" t="str">
        <f>IF(AND(E3454&gt;=$L$2,SUM($I$1:I3453)&lt;90),1,"")</f>
        <v/>
      </c>
      <c r="I3454" s="10" t="str">
        <f>IF(AND(H3454=1,F3454=$L$4),1,"")</f>
        <v/>
      </c>
      <c r="J3454" s="10" t="str">
        <f t="shared" si="56"/>
        <v/>
      </c>
    </row>
    <row r="3455" spans="5:10" x14ac:dyDescent="0.25">
      <c r="E3455" s="4">
        <v>43952</v>
      </c>
      <c r="F3455">
        <v>804519</v>
      </c>
      <c r="G3455" s="3">
        <v>100895.37793109861</v>
      </c>
      <c r="H3455" s="10" t="str">
        <f>IF(AND(E3455&gt;=$L$2,SUM($I$1:I3454)&lt;90),1,"")</f>
        <v/>
      </c>
      <c r="I3455" s="10" t="str">
        <f>IF(AND(H3455=1,F3455=$L$4),1,"")</f>
        <v/>
      </c>
      <c r="J3455" s="10" t="str">
        <f t="shared" si="56"/>
        <v/>
      </c>
    </row>
    <row r="3456" spans="5:10" x14ac:dyDescent="0.25">
      <c r="E3456" s="4">
        <v>43952</v>
      </c>
      <c r="F3456">
        <v>804519</v>
      </c>
      <c r="G3456" s="3">
        <v>2005.3335564949084</v>
      </c>
      <c r="H3456" s="10" t="str">
        <f>IF(AND(E3456&gt;=$L$2,SUM($I$1:I3455)&lt;90),1,"")</f>
        <v/>
      </c>
      <c r="I3456" s="10" t="str">
        <f>IF(AND(H3456=1,F3456=$L$4),1,"")</f>
        <v/>
      </c>
      <c r="J3456" s="10" t="str">
        <f t="shared" si="56"/>
        <v/>
      </c>
    </row>
    <row r="3457" spans="5:10" x14ac:dyDescent="0.25">
      <c r="E3457" s="4">
        <v>43952</v>
      </c>
      <c r="F3457">
        <v>804729</v>
      </c>
      <c r="G3457" s="3">
        <v>6260.6119585369561</v>
      </c>
      <c r="H3457" s="10" t="str">
        <f>IF(AND(E3457&gt;=$L$2,SUM($I$1:I3456)&lt;90),1,"")</f>
        <v/>
      </c>
      <c r="I3457" s="10" t="str">
        <f>IF(AND(H3457=1,F3457=$L$4),1,"")</f>
        <v/>
      </c>
      <c r="J3457" s="10" t="str">
        <f t="shared" si="56"/>
        <v/>
      </c>
    </row>
    <row r="3458" spans="5:10" x14ac:dyDescent="0.25">
      <c r="E3458" s="4">
        <v>43952</v>
      </c>
      <c r="F3458">
        <v>804729</v>
      </c>
      <c r="G3458" s="3">
        <v>15425.607729082305</v>
      </c>
      <c r="H3458" s="10" t="str">
        <f>IF(AND(E3458&gt;=$L$2,SUM($I$1:I3457)&lt;90),1,"")</f>
        <v/>
      </c>
      <c r="I3458" s="10" t="str">
        <f>IF(AND(H3458=1,F3458=$L$4),1,"")</f>
        <v/>
      </c>
      <c r="J3458" s="10" t="str">
        <f t="shared" si="56"/>
        <v/>
      </c>
    </row>
    <row r="3459" spans="5:10" x14ac:dyDescent="0.25">
      <c r="E3459" s="4">
        <v>43952</v>
      </c>
      <c r="F3459">
        <v>804767</v>
      </c>
      <c r="G3459" s="3">
        <v>14293.032859838924</v>
      </c>
      <c r="H3459" s="10" t="str">
        <f>IF(AND(E3459&gt;=$L$2,SUM($I$1:I3458)&lt;90),1,"")</f>
        <v/>
      </c>
      <c r="I3459" s="10" t="str">
        <f>IF(AND(H3459=1,F3459=$L$4),1,"")</f>
        <v/>
      </c>
      <c r="J3459" s="10" t="str">
        <f t="shared" ref="J3459:J3522" si="57">IF(AND(H3459=1,I3459=1),ROW(),"")</f>
        <v/>
      </c>
    </row>
    <row r="3460" spans="5:10" x14ac:dyDescent="0.25">
      <c r="E3460" s="4">
        <v>43952</v>
      </c>
      <c r="F3460">
        <v>805173</v>
      </c>
      <c r="G3460" s="3">
        <v>48427.096329040862</v>
      </c>
      <c r="H3460" s="10" t="str">
        <f>IF(AND(E3460&gt;=$L$2,SUM($I$1:I3459)&lt;90),1,"")</f>
        <v/>
      </c>
      <c r="I3460" s="10" t="str">
        <f>IF(AND(H3460=1,F3460=$L$4),1,"")</f>
        <v/>
      </c>
      <c r="J3460" s="10" t="str">
        <f t="shared" si="57"/>
        <v/>
      </c>
    </row>
    <row r="3461" spans="5:10" x14ac:dyDescent="0.25">
      <c r="E3461" s="4">
        <v>43952</v>
      </c>
      <c r="F3461">
        <v>805349</v>
      </c>
      <c r="G3461" s="3">
        <v>9550.4717769384552</v>
      </c>
      <c r="H3461" s="10" t="str">
        <f>IF(AND(E3461&gt;=$L$2,SUM($I$1:I3460)&lt;90),1,"")</f>
        <v/>
      </c>
      <c r="I3461" s="10" t="str">
        <f>IF(AND(H3461=1,F3461=$L$4),1,"")</f>
        <v/>
      </c>
      <c r="J3461" s="10" t="str">
        <f t="shared" si="57"/>
        <v/>
      </c>
    </row>
    <row r="3462" spans="5:10" x14ac:dyDescent="0.25">
      <c r="E3462" s="4">
        <v>43952</v>
      </c>
      <c r="F3462">
        <v>805385</v>
      </c>
      <c r="G3462" s="3">
        <v>24497.369220255172</v>
      </c>
      <c r="H3462" s="10" t="str">
        <f>IF(AND(E3462&gt;=$L$2,SUM($I$1:I3461)&lt;90),1,"")</f>
        <v/>
      </c>
      <c r="I3462" s="10" t="str">
        <f>IF(AND(H3462=1,F3462=$L$4),1,"")</f>
        <v/>
      </c>
      <c r="J3462" s="10" t="str">
        <f t="shared" si="57"/>
        <v/>
      </c>
    </row>
    <row r="3463" spans="5:10" x14ac:dyDescent="0.25">
      <c r="E3463" s="4">
        <v>43952</v>
      </c>
      <c r="F3463">
        <v>805961</v>
      </c>
      <c r="G3463" s="3">
        <v>55128.325060383475</v>
      </c>
      <c r="H3463" s="10" t="str">
        <f>IF(AND(E3463&gt;=$L$2,SUM($I$1:I3462)&lt;90),1,"")</f>
        <v/>
      </c>
      <c r="I3463" s="10" t="str">
        <f>IF(AND(H3463=1,F3463=$L$4),1,"")</f>
        <v/>
      </c>
      <c r="J3463" s="10" t="str">
        <f t="shared" si="57"/>
        <v/>
      </c>
    </row>
    <row r="3464" spans="5:10" x14ac:dyDescent="0.25">
      <c r="E3464" s="4">
        <v>43952</v>
      </c>
      <c r="F3464">
        <v>805961</v>
      </c>
      <c r="G3464" s="3">
        <v>30185.884889847104</v>
      </c>
      <c r="H3464" s="10" t="str">
        <f>IF(AND(E3464&gt;=$L$2,SUM($I$1:I3463)&lt;90),1,"")</f>
        <v/>
      </c>
      <c r="I3464" s="10" t="str">
        <f>IF(AND(H3464=1,F3464=$L$4),1,"")</f>
        <v/>
      </c>
      <c r="J3464" s="10" t="str">
        <f t="shared" si="57"/>
        <v/>
      </c>
    </row>
    <row r="3465" spans="5:10" x14ac:dyDescent="0.25">
      <c r="E3465" s="4">
        <v>43952</v>
      </c>
      <c r="F3465">
        <v>806013</v>
      </c>
      <c r="G3465" s="3">
        <v>36322.831108302758</v>
      </c>
      <c r="H3465" s="10" t="str">
        <f>IF(AND(E3465&gt;=$L$2,SUM($I$1:I3464)&lt;90),1,"")</f>
        <v/>
      </c>
      <c r="I3465" s="10" t="str">
        <f>IF(AND(H3465=1,F3465=$L$4),1,"")</f>
        <v/>
      </c>
      <c r="J3465" s="10" t="str">
        <f t="shared" si="57"/>
        <v/>
      </c>
    </row>
    <row r="3466" spans="5:10" x14ac:dyDescent="0.25">
      <c r="E3466" s="4">
        <v>43952</v>
      </c>
      <c r="F3466">
        <v>806013</v>
      </c>
      <c r="G3466" s="3">
        <v>34050.973010065725</v>
      </c>
      <c r="H3466" s="10" t="str">
        <f>IF(AND(E3466&gt;=$L$2,SUM($I$1:I3465)&lt;90),1,"")</f>
        <v/>
      </c>
      <c r="I3466" s="10" t="str">
        <f>IF(AND(H3466=1,F3466=$L$4),1,"")</f>
        <v/>
      </c>
      <c r="J3466" s="10" t="str">
        <f t="shared" si="57"/>
        <v/>
      </c>
    </row>
    <row r="3467" spans="5:10" x14ac:dyDescent="0.25">
      <c r="E3467" s="4">
        <v>43952</v>
      </c>
      <c r="F3467">
        <v>806014</v>
      </c>
      <c r="G3467" s="3">
        <v>7154.4819297844824</v>
      </c>
      <c r="H3467" s="10" t="str">
        <f>IF(AND(E3467&gt;=$L$2,SUM($I$1:I3466)&lt;90),1,"")</f>
        <v/>
      </c>
      <c r="I3467" s="10" t="str">
        <f>IF(AND(H3467=1,F3467=$L$4),1,"")</f>
        <v/>
      </c>
      <c r="J3467" s="10" t="str">
        <f t="shared" si="57"/>
        <v/>
      </c>
    </row>
    <row r="3468" spans="5:10" x14ac:dyDescent="0.25">
      <c r="E3468" s="4">
        <v>43952</v>
      </c>
      <c r="F3468">
        <v>806028</v>
      </c>
      <c r="G3468" s="3">
        <v>13899.818939291228</v>
      </c>
      <c r="H3468" s="10" t="str">
        <f>IF(AND(E3468&gt;=$L$2,SUM($I$1:I3467)&lt;90),1,"")</f>
        <v/>
      </c>
      <c r="I3468" s="10" t="str">
        <f>IF(AND(H3468=1,F3468=$L$4),1,"")</f>
        <v/>
      </c>
      <c r="J3468" s="10" t="str">
        <f t="shared" si="57"/>
        <v/>
      </c>
    </row>
    <row r="3469" spans="5:10" x14ac:dyDescent="0.25">
      <c r="E3469" s="4">
        <v>43952</v>
      </c>
      <c r="F3469">
        <v>806028</v>
      </c>
      <c r="G3469" s="3">
        <v>37661.999615541921</v>
      </c>
      <c r="H3469" s="10" t="str">
        <f>IF(AND(E3469&gt;=$L$2,SUM($I$1:I3468)&lt;90),1,"")</f>
        <v/>
      </c>
      <c r="I3469" s="10" t="str">
        <f>IF(AND(H3469=1,F3469=$L$4),1,"")</f>
        <v/>
      </c>
      <c r="J3469" s="10" t="str">
        <f t="shared" si="57"/>
        <v/>
      </c>
    </row>
    <row r="3470" spans="5:10" x14ac:dyDescent="0.25">
      <c r="E3470" s="4">
        <v>43952</v>
      </c>
      <c r="F3470">
        <v>806171</v>
      </c>
      <c r="G3470" s="3">
        <v>1081.487295959424</v>
      </c>
      <c r="H3470" s="10" t="str">
        <f>IF(AND(E3470&gt;=$L$2,SUM($I$1:I3469)&lt;90),1,"")</f>
        <v/>
      </c>
      <c r="I3470" s="10" t="str">
        <f>IF(AND(H3470=1,F3470=$L$4),1,"")</f>
        <v/>
      </c>
      <c r="J3470" s="10" t="str">
        <f t="shared" si="57"/>
        <v/>
      </c>
    </row>
    <row r="3471" spans="5:10" x14ac:dyDescent="0.25">
      <c r="E3471" s="4">
        <v>43952</v>
      </c>
      <c r="F3471">
        <v>806171</v>
      </c>
      <c r="G3471" s="3">
        <v>14629.545426245411</v>
      </c>
      <c r="H3471" s="10" t="str">
        <f>IF(AND(E3471&gt;=$L$2,SUM($I$1:I3470)&lt;90),1,"")</f>
        <v/>
      </c>
      <c r="I3471" s="10" t="str">
        <f>IF(AND(H3471=1,F3471=$L$4),1,"")</f>
        <v/>
      </c>
      <c r="J3471" s="10" t="str">
        <f t="shared" si="57"/>
        <v/>
      </c>
    </row>
    <row r="3472" spans="5:10" x14ac:dyDescent="0.25">
      <c r="E3472" s="4">
        <v>43952</v>
      </c>
      <c r="F3472">
        <v>806231</v>
      </c>
      <c r="G3472" s="3">
        <v>2100.5727576021254</v>
      </c>
      <c r="H3472" s="10" t="str">
        <f>IF(AND(E3472&gt;=$L$2,SUM($I$1:I3471)&lt;90),1,"")</f>
        <v/>
      </c>
      <c r="I3472" s="10" t="str">
        <f>IF(AND(H3472=1,F3472=$L$4),1,"")</f>
        <v/>
      </c>
      <c r="J3472" s="10" t="str">
        <f t="shared" si="57"/>
        <v/>
      </c>
    </row>
    <row r="3473" spans="5:10" x14ac:dyDescent="0.25">
      <c r="E3473" s="4">
        <v>43952</v>
      </c>
      <c r="F3473">
        <v>806436</v>
      </c>
      <c r="G3473" s="3">
        <v>1891.2264162516344</v>
      </c>
      <c r="H3473" s="10" t="str">
        <f>IF(AND(E3473&gt;=$L$2,SUM($I$1:I3472)&lt;90),1,"")</f>
        <v/>
      </c>
      <c r="I3473" s="10" t="str">
        <f>IF(AND(H3473=1,F3473=$L$4),1,"")</f>
        <v/>
      </c>
      <c r="J3473" s="10" t="str">
        <f t="shared" si="57"/>
        <v/>
      </c>
    </row>
    <row r="3474" spans="5:10" x14ac:dyDescent="0.25">
      <c r="E3474" s="4">
        <v>43952</v>
      </c>
      <c r="F3474">
        <v>806538</v>
      </c>
      <c r="G3474" s="3">
        <v>2873.7030907595868</v>
      </c>
      <c r="H3474" s="10" t="str">
        <f>IF(AND(E3474&gt;=$L$2,SUM($I$1:I3473)&lt;90),1,"")</f>
        <v/>
      </c>
      <c r="I3474" s="10" t="str">
        <f>IF(AND(H3474=1,F3474=$L$4),1,"")</f>
        <v/>
      </c>
      <c r="J3474" s="10" t="str">
        <f t="shared" si="57"/>
        <v/>
      </c>
    </row>
    <row r="3475" spans="5:10" x14ac:dyDescent="0.25">
      <c r="E3475" s="4">
        <v>43952</v>
      </c>
      <c r="F3475">
        <v>806538</v>
      </c>
      <c r="G3475" s="3">
        <v>478.91619664645373</v>
      </c>
      <c r="H3475" s="10" t="str">
        <f>IF(AND(E3475&gt;=$L$2,SUM($I$1:I3474)&lt;90),1,"")</f>
        <v/>
      </c>
      <c r="I3475" s="10" t="str">
        <f>IF(AND(H3475=1,F3475=$L$4),1,"")</f>
        <v/>
      </c>
      <c r="J3475" s="10" t="str">
        <f t="shared" si="57"/>
        <v/>
      </c>
    </row>
    <row r="3476" spans="5:10" x14ac:dyDescent="0.25">
      <c r="E3476" s="4">
        <v>43952</v>
      </c>
      <c r="F3476">
        <v>807533</v>
      </c>
      <c r="G3476" s="3">
        <v>6145.9412727250001</v>
      </c>
      <c r="H3476" s="10" t="str">
        <f>IF(AND(E3476&gt;=$L$2,SUM($I$1:I3475)&lt;90),1,"")</f>
        <v/>
      </c>
      <c r="I3476" s="10" t="str">
        <f>IF(AND(H3476=1,F3476=$L$4),1,"")</f>
        <v/>
      </c>
      <c r="J3476" s="10" t="str">
        <f t="shared" si="57"/>
        <v/>
      </c>
    </row>
    <row r="3477" spans="5:10" x14ac:dyDescent="0.25">
      <c r="E3477" s="4">
        <v>43952</v>
      </c>
      <c r="F3477">
        <v>807860</v>
      </c>
      <c r="G3477" s="3">
        <v>1097.8734671103243</v>
      </c>
      <c r="H3477" s="10" t="str">
        <f>IF(AND(E3477&gt;=$L$2,SUM($I$1:I3476)&lt;90),1,"")</f>
        <v/>
      </c>
      <c r="I3477" s="10" t="str">
        <f>IF(AND(H3477=1,F3477=$L$4),1,"")</f>
        <v/>
      </c>
      <c r="J3477" s="10" t="str">
        <f t="shared" si="57"/>
        <v/>
      </c>
    </row>
    <row r="3478" spans="5:10" x14ac:dyDescent="0.25">
      <c r="E3478" s="4">
        <v>43952</v>
      </c>
      <c r="F3478">
        <v>807860</v>
      </c>
      <c r="G3478" s="3">
        <v>11324.968398569488</v>
      </c>
      <c r="H3478" s="10" t="str">
        <f>IF(AND(E3478&gt;=$L$2,SUM($I$1:I3477)&lt;90),1,"")</f>
        <v/>
      </c>
      <c r="I3478" s="10" t="str">
        <f>IF(AND(H3478=1,F3478=$L$4),1,"")</f>
        <v/>
      </c>
      <c r="J3478" s="10" t="str">
        <f t="shared" si="57"/>
        <v/>
      </c>
    </row>
    <row r="3479" spans="5:10" x14ac:dyDescent="0.25">
      <c r="E3479" s="4">
        <v>43952</v>
      </c>
      <c r="F3479">
        <v>808036</v>
      </c>
      <c r="G3479" s="3">
        <v>7677.181282151596</v>
      </c>
      <c r="H3479" s="10" t="str">
        <f>IF(AND(E3479&gt;=$L$2,SUM($I$1:I3478)&lt;90),1,"")</f>
        <v/>
      </c>
      <c r="I3479" s="10" t="str">
        <f>IF(AND(H3479=1,F3479=$L$4),1,"")</f>
        <v/>
      </c>
      <c r="J3479" s="10" t="str">
        <f t="shared" si="57"/>
        <v/>
      </c>
    </row>
    <row r="3480" spans="5:10" x14ac:dyDescent="0.25">
      <c r="E3480" s="4">
        <v>43952</v>
      </c>
      <c r="F3480">
        <v>809000</v>
      </c>
      <c r="G3480" s="3">
        <v>1007.7603631951547</v>
      </c>
      <c r="H3480" s="10" t="str">
        <f>IF(AND(E3480&gt;=$L$2,SUM($I$1:I3479)&lt;90),1,"")</f>
        <v/>
      </c>
      <c r="I3480" s="10" t="str">
        <f>IF(AND(H3480=1,F3480=$L$4),1,"")</f>
        <v/>
      </c>
      <c r="J3480" s="10" t="str">
        <f t="shared" si="57"/>
        <v/>
      </c>
    </row>
    <row r="3481" spans="5:10" x14ac:dyDescent="0.25">
      <c r="E3481" s="4">
        <v>43952</v>
      </c>
      <c r="F3481">
        <v>809000</v>
      </c>
      <c r="G3481" s="3">
        <v>28171.122782491555</v>
      </c>
      <c r="H3481" s="10" t="str">
        <f>IF(AND(E3481&gt;=$L$2,SUM($I$1:I3480)&lt;90),1,"")</f>
        <v/>
      </c>
      <c r="I3481" s="10" t="str">
        <f>IF(AND(H3481=1,F3481=$L$4),1,"")</f>
        <v/>
      </c>
      <c r="J3481" s="10" t="str">
        <f t="shared" si="57"/>
        <v/>
      </c>
    </row>
    <row r="3482" spans="5:10" x14ac:dyDescent="0.25">
      <c r="E3482" s="4">
        <v>43952</v>
      </c>
      <c r="F3482">
        <v>809427</v>
      </c>
      <c r="G3482" s="3">
        <v>13071.157692789047</v>
      </c>
      <c r="H3482" s="10" t="str">
        <f>IF(AND(E3482&gt;=$L$2,SUM($I$1:I3481)&lt;90),1,"")</f>
        <v/>
      </c>
      <c r="I3482" s="10" t="str">
        <f>IF(AND(H3482=1,F3482=$L$4),1,"")</f>
        <v/>
      </c>
      <c r="J3482" s="10" t="str">
        <f t="shared" si="57"/>
        <v/>
      </c>
    </row>
    <row r="3483" spans="5:10" x14ac:dyDescent="0.25">
      <c r="E3483" s="4">
        <v>43952</v>
      </c>
      <c r="F3483">
        <v>809455</v>
      </c>
      <c r="G3483" s="3">
        <v>8192.3377938302001</v>
      </c>
      <c r="H3483" s="10" t="str">
        <f>IF(AND(E3483&gt;=$L$2,SUM($I$1:I3482)&lt;90),1,"")</f>
        <v/>
      </c>
      <c r="I3483" s="10" t="str">
        <f>IF(AND(H3483=1,F3483=$L$4),1,"")</f>
        <v/>
      </c>
      <c r="J3483" s="10" t="str">
        <f t="shared" si="57"/>
        <v/>
      </c>
    </row>
    <row r="3484" spans="5:10" x14ac:dyDescent="0.25">
      <c r="E3484" s="4">
        <v>43952</v>
      </c>
      <c r="F3484">
        <v>809528</v>
      </c>
      <c r="G3484" s="3">
        <v>420.70844185049742</v>
      </c>
      <c r="H3484" s="10" t="str">
        <f>IF(AND(E3484&gt;=$L$2,SUM($I$1:I3483)&lt;90),1,"")</f>
        <v/>
      </c>
      <c r="I3484" s="10" t="str">
        <f>IF(AND(H3484=1,F3484=$L$4),1,"")</f>
        <v/>
      </c>
      <c r="J3484" s="10" t="str">
        <f t="shared" si="57"/>
        <v/>
      </c>
    </row>
    <row r="3485" spans="5:10" x14ac:dyDescent="0.25">
      <c r="E3485" s="4">
        <v>43952</v>
      </c>
      <c r="F3485">
        <v>809557</v>
      </c>
      <c r="G3485" s="3">
        <v>4426.9105399499895</v>
      </c>
      <c r="H3485" s="10" t="str">
        <f>IF(AND(E3485&gt;=$L$2,SUM($I$1:I3484)&lt;90),1,"")</f>
        <v/>
      </c>
      <c r="I3485" s="10" t="str">
        <f>IF(AND(H3485=1,F3485=$L$4),1,"")</f>
        <v/>
      </c>
      <c r="J3485" s="10" t="str">
        <f t="shared" si="57"/>
        <v/>
      </c>
    </row>
    <row r="3486" spans="5:10" x14ac:dyDescent="0.25">
      <c r="E3486" s="4">
        <v>43952</v>
      </c>
      <c r="F3486">
        <v>810082</v>
      </c>
      <c r="G3486" s="3">
        <v>11596.521500770621</v>
      </c>
      <c r="H3486" s="10" t="str">
        <f>IF(AND(E3486&gt;=$L$2,SUM($I$1:I3485)&lt;90),1,"")</f>
        <v/>
      </c>
      <c r="I3486" s="10" t="str">
        <f>IF(AND(H3486=1,F3486=$L$4),1,"")</f>
        <v/>
      </c>
      <c r="J3486" s="10" t="str">
        <f t="shared" si="57"/>
        <v/>
      </c>
    </row>
    <row r="3487" spans="5:10" x14ac:dyDescent="0.25">
      <c r="E3487" s="4">
        <v>43952</v>
      </c>
      <c r="F3487">
        <v>810254</v>
      </c>
      <c r="G3487" s="3">
        <v>12193.511331470685</v>
      </c>
      <c r="H3487" s="10" t="str">
        <f>IF(AND(E3487&gt;=$L$2,SUM($I$1:I3486)&lt;90),1,"")</f>
        <v/>
      </c>
      <c r="I3487" s="10" t="str">
        <f>IF(AND(H3487=1,F3487=$L$4),1,"")</f>
        <v/>
      </c>
      <c r="J3487" s="10" t="str">
        <f t="shared" si="57"/>
        <v/>
      </c>
    </row>
    <row r="3488" spans="5:10" x14ac:dyDescent="0.25">
      <c r="E3488" s="4">
        <v>43952</v>
      </c>
      <c r="F3488">
        <v>810254</v>
      </c>
      <c r="G3488" s="3">
        <v>6131.6033729679621</v>
      </c>
      <c r="H3488" s="10" t="str">
        <f>IF(AND(E3488&gt;=$L$2,SUM($I$1:I3487)&lt;90),1,"")</f>
        <v/>
      </c>
      <c r="I3488" s="10" t="str">
        <f>IF(AND(H3488=1,F3488=$L$4),1,"")</f>
        <v/>
      </c>
      <c r="J3488" s="10" t="str">
        <f t="shared" si="57"/>
        <v/>
      </c>
    </row>
    <row r="3489" spans="5:10" x14ac:dyDescent="0.25">
      <c r="E3489" s="4">
        <v>43952</v>
      </c>
      <c r="F3489">
        <v>810496</v>
      </c>
      <c r="G3489" s="3">
        <v>2989.728453419335</v>
      </c>
      <c r="H3489" s="10" t="str">
        <f>IF(AND(E3489&gt;=$L$2,SUM($I$1:I3488)&lt;90),1,"")</f>
        <v/>
      </c>
      <c r="I3489" s="10" t="str">
        <f>IF(AND(H3489=1,F3489=$L$4),1,"")</f>
        <v/>
      </c>
      <c r="J3489" s="10" t="str">
        <f t="shared" si="57"/>
        <v/>
      </c>
    </row>
    <row r="3490" spans="5:10" x14ac:dyDescent="0.25">
      <c r="E3490" s="4">
        <v>43952</v>
      </c>
      <c r="F3490">
        <v>810514</v>
      </c>
      <c r="G3490" s="3">
        <v>3693.054997963734</v>
      </c>
      <c r="H3490" s="10" t="str">
        <f>IF(AND(E3490&gt;=$L$2,SUM($I$1:I3489)&lt;90),1,"")</f>
        <v/>
      </c>
      <c r="I3490" s="10" t="str">
        <f>IF(AND(H3490=1,F3490=$L$4),1,"")</f>
        <v/>
      </c>
      <c r="J3490" s="10" t="str">
        <f t="shared" si="57"/>
        <v/>
      </c>
    </row>
    <row r="3491" spans="5:10" x14ac:dyDescent="0.25">
      <c r="E3491" s="4">
        <v>43952</v>
      </c>
      <c r="F3491">
        <v>810749</v>
      </c>
      <c r="G3491" s="3">
        <v>15412.20184699655</v>
      </c>
      <c r="H3491" s="10" t="str">
        <f>IF(AND(E3491&gt;=$L$2,SUM($I$1:I3490)&lt;90),1,"")</f>
        <v/>
      </c>
      <c r="I3491" s="10" t="str">
        <f>IF(AND(H3491=1,F3491=$L$4),1,"")</f>
        <v/>
      </c>
      <c r="J3491" s="10" t="str">
        <f t="shared" si="57"/>
        <v/>
      </c>
    </row>
    <row r="3492" spans="5:10" x14ac:dyDescent="0.25">
      <c r="E3492" s="4">
        <v>43952</v>
      </c>
      <c r="F3492">
        <v>810749</v>
      </c>
      <c r="G3492" s="3">
        <v>29880.269792985073</v>
      </c>
      <c r="H3492" s="10" t="str">
        <f>IF(AND(E3492&gt;=$L$2,SUM($I$1:I3491)&lt;90),1,"")</f>
        <v/>
      </c>
      <c r="I3492" s="10" t="str">
        <f>IF(AND(H3492=1,F3492=$L$4),1,"")</f>
        <v/>
      </c>
      <c r="J3492" s="10" t="str">
        <f t="shared" si="57"/>
        <v/>
      </c>
    </row>
    <row r="3493" spans="5:10" x14ac:dyDescent="0.25">
      <c r="E3493" s="4">
        <v>43952</v>
      </c>
      <c r="F3493">
        <v>810963</v>
      </c>
      <c r="G3493" s="3">
        <v>5784.3184162678281</v>
      </c>
      <c r="H3493" s="10" t="str">
        <f>IF(AND(E3493&gt;=$L$2,SUM($I$1:I3492)&lt;90),1,"")</f>
        <v/>
      </c>
      <c r="I3493" s="10" t="str">
        <f>IF(AND(H3493=1,F3493=$L$4),1,"")</f>
        <v/>
      </c>
      <c r="J3493" s="10" t="str">
        <f t="shared" si="57"/>
        <v/>
      </c>
    </row>
    <row r="3494" spans="5:10" x14ac:dyDescent="0.25">
      <c r="E3494" s="4">
        <v>43952</v>
      </c>
      <c r="F3494">
        <v>811368</v>
      </c>
      <c r="G3494" s="3">
        <v>612.30309778751302</v>
      </c>
      <c r="H3494" s="10" t="str">
        <f>IF(AND(E3494&gt;=$L$2,SUM($I$1:I3493)&lt;90),1,"")</f>
        <v/>
      </c>
      <c r="I3494" s="10" t="str">
        <f>IF(AND(H3494=1,F3494=$L$4),1,"")</f>
        <v/>
      </c>
      <c r="J3494" s="10" t="str">
        <f t="shared" si="57"/>
        <v/>
      </c>
    </row>
    <row r="3495" spans="5:10" x14ac:dyDescent="0.25">
      <c r="E3495" s="4">
        <v>43983</v>
      </c>
      <c r="F3495">
        <v>802687</v>
      </c>
      <c r="G3495" s="3">
        <v>5242.5301531685527</v>
      </c>
      <c r="H3495" s="10" t="str">
        <f>IF(AND(E3495&gt;=$L$2,SUM($I$1:I3494)&lt;90),1,"")</f>
        <v/>
      </c>
      <c r="I3495" s="10" t="str">
        <f>IF(AND(H3495=1,F3495=$L$4),1,"")</f>
        <v/>
      </c>
      <c r="J3495" s="10" t="str">
        <f t="shared" si="57"/>
        <v/>
      </c>
    </row>
    <row r="3496" spans="5:10" x14ac:dyDescent="0.25">
      <c r="E3496" s="4">
        <v>43983</v>
      </c>
      <c r="F3496">
        <v>802697</v>
      </c>
      <c r="G3496" s="3">
        <v>1264.4591987250958</v>
      </c>
      <c r="H3496" s="10" t="str">
        <f>IF(AND(E3496&gt;=$L$2,SUM($I$1:I3495)&lt;90),1,"")</f>
        <v/>
      </c>
      <c r="I3496" s="10" t="str">
        <f>IF(AND(H3496=1,F3496=$L$4),1,"")</f>
        <v/>
      </c>
      <c r="J3496" s="10" t="str">
        <f t="shared" si="57"/>
        <v/>
      </c>
    </row>
    <row r="3497" spans="5:10" x14ac:dyDescent="0.25">
      <c r="E3497" s="4">
        <v>43983</v>
      </c>
      <c r="F3497">
        <v>802726</v>
      </c>
      <c r="G3497" s="3">
        <v>3513.3015184486226</v>
      </c>
      <c r="H3497" s="10" t="str">
        <f>IF(AND(E3497&gt;=$L$2,SUM($I$1:I3496)&lt;90),1,"")</f>
        <v/>
      </c>
      <c r="I3497" s="10" t="str">
        <f>IF(AND(H3497=1,F3497=$L$4),1,"")</f>
        <v/>
      </c>
      <c r="J3497" s="10" t="str">
        <f t="shared" si="57"/>
        <v/>
      </c>
    </row>
    <row r="3498" spans="5:10" x14ac:dyDescent="0.25">
      <c r="E3498" s="4">
        <v>43983</v>
      </c>
      <c r="F3498">
        <v>804429</v>
      </c>
      <c r="G3498" s="3">
        <v>9164.1709484516759</v>
      </c>
      <c r="H3498" s="10" t="str">
        <f>IF(AND(E3498&gt;=$L$2,SUM($I$1:I3497)&lt;90),1,"")</f>
        <v/>
      </c>
      <c r="I3498" s="10" t="str">
        <f>IF(AND(H3498=1,F3498=$L$4),1,"")</f>
        <v/>
      </c>
      <c r="J3498" s="10" t="str">
        <f t="shared" si="57"/>
        <v/>
      </c>
    </row>
    <row r="3499" spans="5:10" x14ac:dyDescent="0.25">
      <c r="E3499" s="4">
        <v>43983</v>
      </c>
      <c r="F3499">
        <v>804429</v>
      </c>
      <c r="G3499" s="3">
        <v>9511.0725005102686</v>
      </c>
      <c r="H3499" s="10" t="str">
        <f>IF(AND(E3499&gt;=$L$2,SUM($I$1:I3498)&lt;90),1,"")</f>
        <v/>
      </c>
      <c r="I3499" s="10" t="str">
        <f>IF(AND(H3499=1,F3499=$L$4),1,"")</f>
        <v/>
      </c>
      <c r="J3499" s="10" t="str">
        <f t="shared" si="57"/>
        <v/>
      </c>
    </row>
    <row r="3500" spans="5:10" x14ac:dyDescent="0.25">
      <c r="E3500" s="4">
        <v>43983</v>
      </c>
      <c r="F3500">
        <v>804460</v>
      </c>
      <c r="G3500" s="3">
        <v>34921.328766446459</v>
      </c>
      <c r="H3500" s="10" t="str">
        <f>IF(AND(E3500&gt;=$L$2,SUM($I$1:I3499)&lt;90),1,"")</f>
        <v/>
      </c>
      <c r="I3500" s="10" t="str">
        <f>IF(AND(H3500=1,F3500=$L$4),1,"")</f>
        <v/>
      </c>
      <c r="J3500" s="10" t="str">
        <f t="shared" si="57"/>
        <v/>
      </c>
    </row>
    <row r="3501" spans="5:10" x14ac:dyDescent="0.25">
      <c r="E3501" s="4">
        <v>43983</v>
      </c>
      <c r="F3501">
        <v>804460</v>
      </c>
      <c r="G3501" s="3">
        <v>75694.948414543731</v>
      </c>
      <c r="H3501" s="10" t="str">
        <f>IF(AND(E3501&gt;=$L$2,SUM($I$1:I3500)&lt;90),1,"")</f>
        <v/>
      </c>
      <c r="I3501" s="10" t="str">
        <f>IF(AND(H3501=1,F3501=$L$4),1,"")</f>
        <v/>
      </c>
      <c r="J3501" s="10" t="str">
        <f t="shared" si="57"/>
        <v/>
      </c>
    </row>
    <row r="3502" spans="5:10" x14ac:dyDescent="0.25">
      <c r="E3502" s="4">
        <v>43983</v>
      </c>
      <c r="F3502">
        <v>804519</v>
      </c>
      <c r="G3502" s="3">
        <v>46436.405129033694</v>
      </c>
      <c r="H3502" s="10" t="str">
        <f>IF(AND(E3502&gt;=$L$2,SUM($I$1:I3501)&lt;90),1,"")</f>
        <v/>
      </c>
      <c r="I3502" s="10" t="str">
        <f>IF(AND(H3502=1,F3502=$L$4),1,"")</f>
        <v/>
      </c>
      <c r="J3502" s="10" t="str">
        <f t="shared" si="57"/>
        <v/>
      </c>
    </row>
    <row r="3503" spans="5:10" x14ac:dyDescent="0.25">
      <c r="E3503" s="4">
        <v>43983</v>
      </c>
      <c r="F3503">
        <v>804519</v>
      </c>
      <c r="G3503" s="3">
        <v>14948.506666347515</v>
      </c>
      <c r="H3503" s="10" t="str">
        <f>IF(AND(E3503&gt;=$L$2,SUM($I$1:I3502)&lt;90),1,"")</f>
        <v/>
      </c>
      <c r="I3503" s="10" t="str">
        <f>IF(AND(H3503=1,F3503=$L$4),1,"")</f>
        <v/>
      </c>
      <c r="J3503" s="10" t="str">
        <f t="shared" si="57"/>
        <v/>
      </c>
    </row>
    <row r="3504" spans="5:10" x14ac:dyDescent="0.25">
      <c r="E3504" s="4">
        <v>43983</v>
      </c>
      <c r="F3504">
        <v>804729</v>
      </c>
      <c r="G3504" s="3">
        <v>5152.7524312320456</v>
      </c>
      <c r="H3504" s="10" t="str">
        <f>IF(AND(E3504&gt;=$L$2,SUM($I$1:I3503)&lt;90),1,"")</f>
        <v/>
      </c>
      <c r="I3504" s="10" t="str">
        <f>IF(AND(H3504=1,F3504=$L$4),1,"")</f>
        <v/>
      </c>
      <c r="J3504" s="10" t="str">
        <f t="shared" si="57"/>
        <v/>
      </c>
    </row>
    <row r="3505" spans="5:10" x14ac:dyDescent="0.25">
      <c r="E3505" s="4">
        <v>43983</v>
      </c>
      <c r="F3505">
        <v>804729</v>
      </c>
      <c r="G3505" s="3">
        <v>11300.174674651134</v>
      </c>
      <c r="H3505" s="10" t="str">
        <f>IF(AND(E3505&gt;=$L$2,SUM($I$1:I3504)&lt;90),1,"")</f>
        <v/>
      </c>
      <c r="I3505" s="10" t="str">
        <f>IF(AND(H3505=1,F3505=$L$4),1,"")</f>
        <v/>
      </c>
      <c r="J3505" s="10" t="str">
        <f t="shared" si="57"/>
        <v/>
      </c>
    </row>
    <row r="3506" spans="5:10" x14ac:dyDescent="0.25">
      <c r="E3506" s="4">
        <v>43983</v>
      </c>
      <c r="F3506">
        <v>804767</v>
      </c>
      <c r="G3506" s="3">
        <v>22064.724489206787</v>
      </c>
      <c r="H3506" s="10" t="str">
        <f>IF(AND(E3506&gt;=$L$2,SUM($I$1:I3505)&lt;90),1,"")</f>
        <v/>
      </c>
      <c r="I3506" s="10" t="str">
        <f>IF(AND(H3506=1,F3506=$L$4),1,"")</f>
        <v/>
      </c>
      <c r="J3506" s="10" t="str">
        <f t="shared" si="57"/>
        <v/>
      </c>
    </row>
    <row r="3507" spans="5:10" x14ac:dyDescent="0.25">
      <c r="E3507" s="4">
        <v>43983</v>
      </c>
      <c r="F3507">
        <v>805173</v>
      </c>
      <c r="G3507" s="3">
        <v>10998.438974717405</v>
      </c>
      <c r="H3507" s="10" t="str">
        <f>IF(AND(E3507&gt;=$L$2,SUM($I$1:I3506)&lt;90),1,"")</f>
        <v/>
      </c>
      <c r="I3507" s="10" t="str">
        <f>IF(AND(H3507=1,F3507=$L$4),1,"")</f>
        <v/>
      </c>
      <c r="J3507" s="10" t="str">
        <f t="shared" si="57"/>
        <v/>
      </c>
    </row>
    <row r="3508" spans="5:10" x14ac:dyDescent="0.25">
      <c r="E3508" s="4">
        <v>43983</v>
      </c>
      <c r="F3508">
        <v>805349</v>
      </c>
      <c r="G3508" s="3">
        <v>1230.3512680680324</v>
      </c>
      <c r="H3508" s="10" t="str">
        <f>IF(AND(E3508&gt;=$L$2,SUM($I$1:I3507)&lt;90),1,"")</f>
        <v/>
      </c>
      <c r="I3508" s="10" t="str">
        <f>IF(AND(H3508=1,F3508=$L$4),1,"")</f>
        <v/>
      </c>
      <c r="J3508" s="10" t="str">
        <f t="shared" si="57"/>
        <v/>
      </c>
    </row>
    <row r="3509" spans="5:10" x14ac:dyDescent="0.25">
      <c r="E3509" s="4">
        <v>43983</v>
      </c>
      <c r="F3509">
        <v>805349</v>
      </c>
      <c r="G3509" s="3">
        <v>13633.537315534728</v>
      </c>
      <c r="H3509" s="10" t="str">
        <f>IF(AND(E3509&gt;=$L$2,SUM($I$1:I3508)&lt;90),1,"")</f>
        <v/>
      </c>
      <c r="I3509" s="10" t="str">
        <f>IF(AND(H3509=1,F3509=$L$4),1,"")</f>
        <v/>
      </c>
      <c r="J3509" s="10" t="str">
        <f t="shared" si="57"/>
        <v/>
      </c>
    </row>
    <row r="3510" spans="5:10" x14ac:dyDescent="0.25">
      <c r="E3510" s="4">
        <v>43983</v>
      </c>
      <c r="F3510">
        <v>805385</v>
      </c>
      <c r="G3510" s="3">
        <v>13781.016097232483</v>
      </c>
      <c r="H3510" s="10" t="str">
        <f>IF(AND(E3510&gt;=$L$2,SUM($I$1:I3509)&lt;90),1,"")</f>
        <v/>
      </c>
      <c r="I3510" s="10" t="str">
        <f>IF(AND(H3510=1,F3510=$L$4),1,"")</f>
        <v/>
      </c>
      <c r="J3510" s="10" t="str">
        <f t="shared" si="57"/>
        <v/>
      </c>
    </row>
    <row r="3511" spans="5:10" x14ac:dyDescent="0.25">
      <c r="E3511" s="4">
        <v>43983</v>
      </c>
      <c r="F3511">
        <v>805877</v>
      </c>
      <c r="G3511" s="3">
        <v>1018.7517492146568</v>
      </c>
      <c r="H3511" s="10" t="str">
        <f>IF(AND(E3511&gt;=$L$2,SUM($I$1:I3510)&lt;90),1,"")</f>
        <v/>
      </c>
      <c r="I3511" s="10" t="str">
        <f>IF(AND(H3511=1,F3511=$L$4),1,"")</f>
        <v/>
      </c>
      <c r="J3511" s="10" t="str">
        <f t="shared" si="57"/>
        <v/>
      </c>
    </row>
    <row r="3512" spans="5:10" x14ac:dyDescent="0.25">
      <c r="E3512" s="4">
        <v>43983</v>
      </c>
      <c r="F3512">
        <v>805961</v>
      </c>
      <c r="G3512" s="3">
        <v>49060.304337205343</v>
      </c>
      <c r="H3512" s="10" t="str">
        <f>IF(AND(E3512&gt;=$L$2,SUM($I$1:I3511)&lt;90),1,"")</f>
        <v/>
      </c>
      <c r="I3512" s="10" t="str">
        <f>IF(AND(H3512=1,F3512=$L$4),1,"")</f>
        <v/>
      </c>
      <c r="J3512" s="10" t="str">
        <f t="shared" si="57"/>
        <v/>
      </c>
    </row>
    <row r="3513" spans="5:10" x14ac:dyDescent="0.25">
      <c r="E3513" s="4">
        <v>43983</v>
      </c>
      <c r="F3513">
        <v>805961</v>
      </c>
      <c r="G3513" s="3">
        <v>21458.179030620871</v>
      </c>
      <c r="H3513" s="10" t="str">
        <f>IF(AND(E3513&gt;=$L$2,SUM($I$1:I3512)&lt;90),1,"")</f>
        <v/>
      </c>
      <c r="I3513" s="10" t="str">
        <f>IF(AND(H3513=1,F3513=$L$4),1,"")</f>
        <v/>
      </c>
      <c r="J3513" s="10" t="str">
        <f t="shared" si="57"/>
        <v/>
      </c>
    </row>
    <row r="3514" spans="5:10" x14ac:dyDescent="0.25">
      <c r="E3514" s="4">
        <v>43983</v>
      </c>
      <c r="F3514">
        <v>806013</v>
      </c>
      <c r="G3514" s="3">
        <v>15459.636818280038</v>
      </c>
      <c r="H3514" s="10" t="str">
        <f>IF(AND(E3514&gt;=$L$2,SUM($I$1:I3513)&lt;90),1,"")</f>
        <v/>
      </c>
      <c r="I3514" s="10" t="str">
        <f>IF(AND(H3514=1,F3514=$L$4),1,"")</f>
        <v/>
      </c>
      <c r="J3514" s="10" t="str">
        <f t="shared" si="57"/>
        <v/>
      </c>
    </row>
    <row r="3515" spans="5:10" x14ac:dyDescent="0.25">
      <c r="E3515" s="4">
        <v>43983</v>
      </c>
      <c r="F3515">
        <v>806013</v>
      </c>
      <c r="G3515" s="3">
        <v>70612.367076319526</v>
      </c>
      <c r="H3515" s="10" t="str">
        <f>IF(AND(E3515&gt;=$L$2,SUM($I$1:I3514)&lt;90),1,"")</f>
        <v/>
      </c>
      <c r="I3515" s="10" t="str">
        <f>IF(AND(H3515=1,F3515=$L$4),1,"")</f>
        <v/>
      </c>
      <c r="J3515" s="10" t="str">
        <f t="shared" si="57"/>
        <v/>
      </c>
    </row>
    <row r="3516" spans="5:10" x14ac:dyDescent="0.25">
      <c r="E3516" s="4">
        <v>43983</v>
      </c>
      <c r="F3516">
        <v>806014</v>
      </c>
      <c r="G3516" s="3">
        <v>7404.72312166552</v>
      </c>
      <c r="H3516" s="10" t="str">
        <f>IF(AND(E3516&gt;=$L$2,SUM($I$1:I3515)&lt;90),1,"")</f>
        <v/>
      </c>
      <c r="I3516" s="10" t="str">
        <f>IF(AND(H3516=1,F3516=$L$4),1,"")</f>
        <v/>
      </c>
      <c r="J3516" s="10" t="str">
        <f t="shared" si="57"/>
        <v/>
      </c>
    </row>
    <row r="3517" spans="5:10" x14ac:dyDescent="0.25">
      <c r="E3517" s="4">
        <v>43983</v>
      </c>
      <c r="F3517">
        <v>806028</v>
      </c>
      <c r="G3517" s="3">
        <v>4942.6084737506599</v>
      </c>
      <c r="H3517" s="10" t="str">
        <f>IF(AND(E3517&gt;=$L$2,SUM($I$1:I3516)&lt;90),1,"")</f>
        <v/>
      </c>
      <c r="I3517" s="10" t="str">
        <f>IF(AND(H3517=1,F3517=$L$4),1,"")</f>
        <v/>
      </c>
      <c r="J3517" s="10" t="str">
        <f t="shared" si="57"/>
        <v/>
      </c>
    </row>
    <row r="3518" spans="5:10" x14ac:dyDescent="0.25">
      <c r="E3518" s="4">
        <v>43983</v>
      </c>
      <c r="F3518">
        <v>806028</v>
      </c>
      <c r="G3518" s="3">
        <v>29244.226644552706</v>
      </c>
      <c r="H3518" s="10" t="str">
        <f>IF(AND(E3518&gt;=$L$2,SUM($I$1:I3517)&lt;90),1,"")</f>
        <v/>
      </c>
      <c r="I3518" s="10" t="str">
        <f>IF(AND(H3518=1,F3518=$L$4),1,"")</f>
        <v/>
      </c>
      <c r="J3518" s="10" t="str">
        <f t="shared" si="57"/>
        <v/>
      </c>
    </row>
    <row r="3519" spans="5:10" x14ac:dyDescent="0.25">
      <c r="E3519" s="4">
        <v>43983</v>
      </c>
      <c r="F3519">
        <v>806171</v>
      </c>
      <c r="G3519" s="3">
        <v>4343.3082348297967</v>
      </c>
      <c r="H3519" s="10" t="str">
        <f>IF(AND(E3519&gt;=$L$2,SUM($I$1:I3518)&lt;90),1,"")</f>
        <v/>
      </c>
      <c r="I3519" s="10" t="str">
        <f>IF(AND(H3519=1,F3519=$L$4),1,"")</f>
        <v/>
      </c>
      <c r="J3519" s="10" t="str">
        <f t="shared" si="57"/>
        <v/>
      </c>
    </row>
    <row r="3520" spans="5:10" x14ac:dyDescent="0.25">
      <c r="E3520" s="4">
        <v>43983</v>
      </c>
      <c r="F3520">
        <v>806171</v>
      </c>
      <c r="G3520" s="3">
        <v>2102.2651170845406</v>
      </c>
      <c r="H3520" s="10" t="str">
        <f>IF(AND(E3520&gt;=$L$2,SUM($I$1:I3519)&lt;90),1,"")</f>
        <v/>
      </c>
      <c r="I3520" s="10" t="str">
        <f>IF(AND(H3520=1,F3520=$L$4),1,"")</f>
        <v/>
      </c>
      <c r="J3520" s="10" t="str">
        <f t="shared" si="57"/>
        <v/>
      </c>
    </row>
    <row r="3521" spans="5:10" x14ac:dyDescent="0.25">
      <c r="E3521" s="4">
        <v>43983</v>
      </c>
      <c r="F3521">
        <v>806231</v>
      </c>
      <c r="G3521" s="3">
        <v>2333.0367689346413</v>
      </c>
      <c r="H3521" s="10" t="str">
        <f>IF(AND(E3521&gt;=$L$2,SUM($I$1:I3520)&lt;90),1,"")</f>
        <v/>
      </c>
      <c r="I3521" s="10" t="str">
        <f>IF(AND(H3521=1,F3521=$L$4),1,"")</f>
        <v/>
      </c>
      <c r="J3521" s="10" t="str">
        <f t="shared" si="57"/>
        <v/>
      </c>
    </row>
    <row r="3522" spans="5:10" x14ac:dyDescent="0.25">
      <c r="E3522" s="4">
        <v>43983</v>
      </c>
      <c r="F3522">
        <v>806436</v>
      </c>
      <c r="G3522" s="3">
        <v>496.69402459391381</v>
      </c>
      <c r="H3522" s="10" t="str">
        <f>IF(AND(E3522&gt;=$L$2,SUM($I$1:I3521)&lt;90),1,"")</f>
        <v/>
      </c>
      <c r="I3522" s="10" t="str">
        <f>IF(AND(H3522=1,F3522=$L$4),1,"")</f>
        <v/>
      </c>
      <c r="J3522" s="10" t="str">
        <f t="shared" si="57"/>
        <v/>
      </c>
    </row>
    <row r="3523" spans="5:10" x14ac:dyDescent="0.25">
      <c r="E3523" s="4">
        <v>43983</v>
      </c>
      <c r="F3523">
        <v>806538</v>
      </c>
      <c r="G3523" s="3">
        <v>2705.3237458166604</v>
      </c>
      <c r="H3523" s="10" t="str">
        <f>IF(AND(E3523&gt;=$L$2,SUM($I$1:I3522)&lt;90),1,"")</f>
        <v/>
      </c>
      <c r="I3523" s="10" t="str">
        <f>IF(AND(H3523=1,F3523=$L$4),1,"")</f>
        <v/>
      </c>
      <c r="J3523" s="10" t="str">
        <f t="shared" ref="J3523:J3586" si="58">IF(AND(H3523=1,I3523=1),ROW(),"")</f>
        <v/>
      </c>
    </row>
    <row r="3524" spans="5:10" x14ac:dyDescent="0.25">
      <c r="E3524" s="4">
        <v>43983</v>
      </c>
      <c r="F3524">
        <v>806538</v>
      </c>
      <c r="G3524" s="3">
        <v>1274.8002019051989</v>
      </c>
      <c r="H3524" s="10" t="str">
        <f>IF(AND(E3524&gt;=$L$2,SUM($I$1:I3523)&lt;90),1,"")</f>
        <v/>
      </c>
      <c r="I3524" s="10" t="str">
        <f>IF(AND(H3524=1,F3524=$L$4),1,"")</f>
        <v/>
      </c>
      <c r="J3524" s="10" t="str">
        <f t="shared" si="58"/>
        <v/>
      </c>
    </row>
    <row r="3525" spans="5:10" x14ac:dyDescent="0.25">
      <c r="E3525" s="4">
        <v>43983</v>
      </c>
      <c r="F3525">
        <v>807533</v>
      </c>
      <c r="G3525" s="3">
        <v>3457.1755064406452</v>
      </c>
      <c r="H3525" s="10" t="str">
        <f>IF(AND(E3525&gt;=$L$2,SUM($I$1:I3524)&lt;90),1,"")</f>
        <v/>
      </c>
      <c r="I3525" s="10" t="str">
        <f>IF(AND(H3525=1,F3525=$L$4),1,"")</f>
        <v/>
      </c>
      <c r="J3525" s="10" t="str">
        <f t="shared" si="58"/>
        <v/>
      </c>
    </row>
    <row r="3526" spans="5:10" x14ac:dyDescent="0.25">
      <c r="E3526" s="4">
        <v>43983</v>
      </c>
      <c r="F3526">
        <v>807860</v>
      </c>
      <c r="G3526" s="3">
        <v>20607.848767023341</v>
      </c>
      <c r="H3526" s="10" t="str">
        <f>IF(AND(E3526&gt;=$L$2,SUM($I$1:I3525)&lt;90),1,"")</f>
        <v/>
      </c>
      <c r="I3526" s="10" t="str">
        <f>IF(AND(H3526=1,F3526=$L$4),1,"")</f>
        <v/>
      </c>
      <c r="J3526" s="10" t="str">
        <f t="shared" si="58"/>
        <v/>
      </c>
    </row>
    <row r="3527" spans="5:10" x14ac:dyDescent="0.25">
      <c r="E3527" s="4">
        <v>43983</v>
      </c>
      <c r="F3527">
        <v>808036</v>
      </c>
      <c r="G3527" s="3">
        <v>1675.2425151767434</v>
      </c>
      <c r="H3527" s="10" t="str">
        <f>IF(AND(E3527&gt;=$L$2,SUM($I$1:I3526)&lt;90),1,"")</f>
        <v/>
      </c>
      <c r="I3527" s="10" t="str">
        <f>IF(AND(H3527=1,F3527=$L$4),1,"")</f>
        <v/>
      </c>
      <c r="J3527" s="10" t="str">
        <f t="shared" si="58"/>
        <v/>
      </c>
    </row>
    <row r="3528" spans="5:10" x14ac:dyDescent="0.25">
      <c r="E3528" s="4">
        <v>43983</v>
      </c>
      <c r="F3528">
        <v>808036</v>
      </c>
      <c r="G3528" s="3">
        <v>4581.129583175577</v>
      </c>
      <c r="H3528" s="10" t="str">
        <f>IF(AND(E3528&gt;=$L$2,SUM($I$1:I3527)&lt;90),1,"")</f>
        <v/>
      </c>
      <c r="I3528" s="10" t="str">
        <f>IF(AND(H3528=1,F3528=$L$4),1,"")</f>
        <v/>
      </c>
      <c r="J3528" s="10" t="str">
        <f t="shared" si="58"/>
        <v/>
      </c>
    </row>
    <row r="3529" spans="5:10" x14ac:dyDescent="0.25">
      <c r="E3529" s="4">
        <v>43983</v>
      </c>
      <c r="F3529">
        <v>809000</v>
      </c>
      <c r="G3529" s="3">
        <v>6503.8827059802989</v>
      </c>
      <c r="H3529" s="10" t="str">
        <f>IF(AND(E3529&gt;=$L$2,SUM($I$1:I3528)&lt;90),1,"")</f>
        <v/>
      </c>
      <c r="I3529" s="10" t="str">
        <f>IF(AND(H3529=1,F3529=$L$4),1,"")</f>
        <v/>
      </c>
      <c r="J3529" s="10" t="str">
        <f t="shared" si="58"/>
        <v/>
      </c>
    </row>
    <row r="3530" spans="5:10" x14ac:dyDescent="0.25">
      <c r="E3530" s="4">
        <v>43983</v>
      </c>
      <c r="F3530">
        <v>809000</v>
      </c>
      <c r="G3530" s="3">
        <v>26611.691829733809</v>
      </c>
      <c r="H3530" s="10" t="str">
        <f>IF(AND(E3530&gt;=$L$2,SUM($I$1:I3529)&lt;90),1,"")</f>
        <v/>
      </c>
      <c r="I3530" s="10" t="str">
        <f>IF(AND(H3530=1,F3530=$L$4),1,"")</f>
        <v/>
      </c>
      <c r="J3530" s="10" t="str">
        <f t="shared" si="58"/>
        <v/>
      </c>
    </row>
    <row r="3531" spans="5:10" x14ac:dyDescent="0.25">
      <c r="E3531" s="4">
        <v>43983</v>
      </c>
      <c r="F3531">
        <v>809427</v>
      </c>
      <c r="G3531" s="3">
        <v>7284.5306844934148</v>
      </c>
      <c r="H3531" s="10" t="str">
        <f>IF(AND(E3531&gt;=$L$2,SUM($I$1:I3530)&lt;90),1,"")</f>
        <v/>
      </c>
      <c r="I3531" s="10" t="str">
        <f>IF(AND(H3531=1,F3531=$L$4),1,"")</f>
        <v/>
      </c>
      <c r="J3531" s="10" t="str">
        <f t="shared" si="58"/>
        <v/>
      </c>
    </row>
    <row r="3532" spans="5:10" x14ac:dyDescent="0.25">
      <c r="E3532" s="4">
        <v>43983</v>
      </c>
      <c r="F3532">
        <v>809455</v>
      </c>
      <c r="G3532" s="3">
        <v>8852.8328884221355</v>
      </c>
      <c r="H3532" s="10" t="str">
        <f>IF(AND(E3532&gt;=$L$2,SUM($I$1:I3531)&lt;90),1,"")</f>
        <v/>
      </c>
      <c r="I3532" s="10" t="str">
        <f>IF(AND(H3532=1,F3532=$L$4),1,"")</f>
        <v/>
      </c>
      <c r="J3532" s="10" t="str">
        <f t="shared" si="58"/>
        <v/>
      </c>
    </row>
    <row r="3533" spans="5:10" x14ac:dyDescent="0.25">
      <c r="E3533" s="4">
        <v>43983</v>
      </c>
      <c r="F3533">
        <v>809528</v>
      </c>
      <c r="G3533" s="3">
        <v>3360.0548032544016</v>
      </c>
      <c r="H3533" s="10" t="str">
        <f>IF(AND(E3533&gt;=$L$2,SUM($I$1:I3532)&lt;90),1,"")</f>
        <v/>
      </c>
      <c r="I3533" s="10" t="str">
        <f>IF(AND(H3533=1,F3533=$L$4),1,"")</f>
        <v/>
      </c>
      <c r="J3533" s="10" t="str">
        <f t="shared" si="58"/>
        <v/>
      </c>
    </row>
    <row r="3534" spans="5:10" x14ac:dyDescent="0.25">
      <c r="E3534" s="4">
        <v>43983</v>
      </c>
      <c r="F3534">
        <v>809557</v>
      </c>
      <c r="G3534" s="3">
        <v>8158.7799491440855</v>
      </c>
      <c r="H3534" s="10" t="str">
        <f>IF(AND(E3534&gt;=$L$2,SUM($I$1:I3533)&lt;90),1,"")</f>
        <v/>
      </c>
      <c r="I3534" s="10" t="str">
        <f>IF(AND(H3534=1,F3534=$L$4),1,"")</f>
        <v/>
      </c>
      <c r="J3534" s="10" t="str">
        <f t="shared" si="58"/>
        <v/>
      </c>
    </row>
    <row r="3535" spans="5:10" x14ac:dyDescent="0.25">
      <c r="E3535" s="4">
        <v>43983</v>
      </c>
      <c r="F3535">
        <v>810082</v>
      </c>
      <c r="G3535" s="3">
        <v>11047.928061365041</v>
      </c>
      <c r="H3535" s="10" t="str">
        <f>IF(AND(E3535&gt;=$L$2,SUM($I$1:I3534)&lt;90),1,"")</f>
        <v/>
      </c>
      <c r="I3535" s="10" t="str">
        <f>IF(AND(H3535=1,F3535=$L$4),1,"")</f>
        <v/>
      </c>
      <c r="J3535" s="10" t="str">
        <f t="shared" si="58"/>
        <v/>
      </c>
    </row>
    <row r="3536" spans="5:10" x14ac:dyDescent="0.25">
      <c r="E3536" s="4">
        <v>43983</v>
      </c>
      <c r="F3536">
        <v>810254</v>
      </c>
      <c r="G3536" s="3">
        <v>2430.7440416290005</v>
      </c>
      <c r="H3536" s="10" t="str">
        <f>IF(AND(E3536&gt;=$L$2,SUM($I$1:I3535)&lt;90),1,"")</f>
        <v/>
      </c>
      <c r="I3536" s="10" t="str">
        <f>IF(AND(H3536=1,F3536=$L$4),1,"")</f>
        <v/>
      </c>
      <c r="J3536" s="10" t="str">
        <f t="shared" si="58"/>
        <v/>
      </c>
    </row>
    <row r="3537" spans="5:10" x14ac:dyDescent="0.25">
      <c r="E3537" s="4">
        <v>43983</v>
      </c>
      <c r="F3537">
        <v>810254</v>
      </c>
      <c r="G3537" s="3">
        <v>8855.5267632001469</v>
      </c>
      <c r="H3537" s="10" t="str">
        <f>IF(AND(E3537&gt;=$L$2,SUM($I$1:I3536)&lt;90),1,"")</f>
        <v/>
      </c>
      <c r="I3537" s="10" t="str">
        <f>IF(AND(H3537=1,F3537=$L$4),1,"")</f>
        <v/>
      </c>
      <c r="J3537" s="10" t="str">
        <f t="shared" si="58"/>
        <v/>
      </c>
    </row>
    <row r="3538" spans="5:10" x14ac:dyDescent="0.25">
      <c r="E3538" s="4">
        <v>43983</v>
      </c>
      <c r="F3538">
        <v>810496</v>
      </c>
      <c r="G3538" s="3">
        <v>1689.8741656847258</v>
      </c>
      <c r="H3538" s="10" t="str">
        <f>IF(AND(E3538&gt;=$L$2,SUM($I$1:I3537)&lt;90),1,"")</f>
        <v/>
      </c>
      <c r="I3538" s="10" t="str">
        <f>IF(AND(H3538=1,F3538=$L$4),1,"")</f>
        <v/>
      </c>
      <c r="J3538" s="10" t="str">
        <f t="shared" si="58"/>
        <v/>
      </c>
    </row>
    <row r="3539" spans="5:10" x14ac:dyDescent="0.25">
      <c r="E3539" s="4">
        <v>43983</v>
      </c>
      <c r="F3539">
        <v>810514</v>
      </c>
      <c r="G3539" s="3">
        <v>6661.7676652479477</v>
      </c>
      <c r="H3539" s="10" t="str">
        <f>IF(AND(E3539&gt;=$L$2,SUM($I$1:I3538)&lt;90),1,"")</f>
        <v/>
      </c>
      <c r="I3539" s="10" t="str">
        <f>IF(AND(H3539=1,F3539=$L$4),1,"")</f>
        <v/>
      </c>
      <c r="J3539" s="10" t="str">
        <f t="shared" si="58"/>
        <v/>
      </c>
    </row>
    <row r="3540" spans="5:10" x14ac:dyDescent="0.25">
      <c r="E3540" s="4">
        <v>43983</v>
      </c>
      <c r="F3540">
        <v>810749</v>
      </c>
      <c r="G3540" s="3">
        <v>6958.2894139984328</v>
      </c>
      <c r="H3540" s="10" t="str">
        <f>IF(AND(E3540&gt;=$L$2,SUM($I$1:I3539)&lt;90),1,"")</f>
        <v/>
      </c>
      <c r="I3540" s="10" t="str">
        <f>IF(AND(H3540=1,F3540=$L$4),1,"")</f>
        <v/>
      </c>
      <c r="J3540" s="10" t="str">
        <f t="shared" si="58"/>
        <v/>
      </c>
    </row>
    <row r="3541" spans="5:10" x14ac:dyDescent="0.25">
      <c r="E3541" s="4">
        <v>43983</v>
      </c>
      <c r="F3541">
        <v>810749</v>
      </c>
      <c r="G3541" s="3">
        <v>59387.512271469684</v>
      </c>
      <c r="H3541" s="10" t="str">
        <f>IF(AND(E3541&gt;=$L$2,SUM($I$1:I3540)&lt;90),1,"")</f>
        <v/>
      </c>
      <c r="I3541" s="10" t="str">
        <f>IF(AND(H3541=1,F3541=$L$4),1,"")</f>
        <v/>
      </c>
      <c r="J3541" s="10" t="str">
        <f t="shared" si="58"/>
        <v/>
      </c>
    </row>
    <row r="3542" spans="5:10" x14ac:dyDescent="0.25">
      <c r="E3542" s="4">
        <v>43983</v>
      </c>
      <c r="F3542">
        <v>810963</v>
      </c>
      <c r="G3542" s="3">
        <v>6320.4385235164482</v>
      </c>
      <c r="H3542" s="10" t="str">
        <f>IF(AND(E3542&gt;=$L$2,SUM($I$1:I3541)&lt;90),1,"")</f>
        <v/>
      </c>
      <c r="I3542" s="10" t="str">
        <f>IF(AND(H3542=1,F3542=$L$4),1,"")</f>
        <v/>
      </c>
      <c r="J3542" s="10" t="str">
        <f t="shared" si="58"/>
        <v/>
      </c>
    </row>
    <row r="3543" spans="5:10" x14ac:dyDescent="0.25">
      <c r="E3543" s="4">
        <v>43983</v>
      </c>
      <c r="F3543">
        <v>811174</v>
      </c>
      <c r="G3543" s="3">
        <v>1143.1044849350592</v>
      </c>
      <c r="H3543" s="10" t="str">
        <f>IF(AND(E3543&gt;=$L$2,SUM($I$1:I3542)&lt;90),1,"")</f>
        <v/>
      </c>
      <c r="I3543" s="10" t="str">
        <f>IF(AND(H3543=1,F3543=$L$4),1,"")</f>
        <v/>
      </c>
      <c r="J3543" s="10" t="str">
        <f t="shared" si="58"/>
        <v/>
      </c>
    </row>
    <row r="3544" spans="5:10" x14ac:dyDescent="0.25">
      <c r="E3544" s="4">
        <v>43983</v>
      </c>
      <c r="F3544">
        <v>811368</v>
      </c>
      <c r="G3544" s="3">
        <v>1274.3005315834716</v>
      </c>
      <c r="H3544" s="10" t="str">
        <f>IF(AND(E3544&gt;=$L$2,SUM($I$1:I3543)&lt;90),1,"")</f>
        <v/>
      </c>
      <c r="I3544" s="10" t="str">
        <f>IF(AND(H3544=1,F3544=$L$4),1,"")</f>
        <v/>
      </c>
      <c r="J3544" s="10" t="str">
        <f t="shared" si="58"/>
        <v/>
      </c>
    </row>
    <row r="3545" spans="5:10" x14ac:dyDescent="0.25">
      <c r="E3545" s="4">
        <v>44013</v>
      </c>
      <c r="F3545">
        <v>802687</v>
      </c>
      <c r="G3545" s="3">
        <v>4104.1788794949262</v>
      </c>
      <c r="H3545" s="10">
        <f>IF(AND(E3545&gt;=$L$2,SUM($I$1:I3544)&lt;90),1,"")</f>
        <v>1</v>
      </c>
      <c r="I3545" s="10" t="str">
        <f>IF(AND(H3545=1,F3545=$L$4),1,"")</f>
        <v/>
      </c>
      <c r="J3545" s="10" t="str">
        <f t="shared" si="58"/>
        <v/>
      </c>
    </row>
    <row r="3546" spans="5:10" x14ac:dyDescent="0.25">
      <c r="E3546" s="4">
        <v>44013</v>
      </c>
      <c r="F3546">
        <v>802694</v>
      </c>
      <c r="G3546" s="3">
        <v>95.360422956724847</v>
      </c>
      <c r="H3546" s="10">
        <f>IF(AND(E3546&gt;=$L$2,SUM($I$1:I3545)&lt;90),1,"")</f>
        <v>1</v>
      </c>
      <c r="I3546" s="10" t="str">
        <f>IF(AND(H3546=1,F3546=$L$4),1,"")</f>
        <v/>
      </c>
      <c r="J3546" s="10" t="str">
        <f t="shared" si="58"/>
        <v/>
      </c>
    </row>
    <row r="3547" spans="5:10" x14ac:dyDescent="0.25">
      <c r="E3547" s="4">
        <v>44013</v>
      </c>
      <c r="F3547">
        <v>802697</v>
      </c>
      <c r="G3547" s="3">
        <v>9127.2349828691949</v>
      </c>
      <c r="H3547" s="10">
        <f>IF(AND(E3547&gt;=$L$2,SUM($I$1:I3546)&lt;90),1,"")</f>
        <v>1</v>
      </c>
      <c r="I3547" s="10" t="str">
        <f>IF(AND(H3547=1,F3547=$L$4),1,"")</f>
        <v/>
      </c>
      <c r="J3547" s="10" t="str">
        <f t="shared" si="58"/>
        <v/>
      </c>
    </row>
    <row r="3548" spans="5:10" x14ac:dyDescent="0.25">
      <c r="E3548" s="4">
        <v>44013</v>
      </c>
      <c r="F3548">
        <v>802726</v>
      </c>
      <c r="G3548" s="3">
        <v>6104.972753142395</v>
      </c>
      <c r="H3548" s="10">
        <f>IF(AND(E3548&gt;=$L$2,SUM($I$1:I3547)&lt;90),1,"")</f>
        <v>1</v>
      </c>
      <c r="I3548" s="10" t="str">
        <f>IF(AND(H3548=1,F3548=$L$4),1,"")</f>
        <v/>
      </c>
      <c r="J3548" s="10" t="str">
        <f t="shared" si="58"/>
        <v/>
      </c>
    </row>
    <row r="3549" spans="5:10" x14ac:dyDescent="0.25">
      <c r="E3549" s="4">
        <v>44013</v>
      </c>
      <c r="F3549">
        <v>804429</v>
      </c>
      <c r="G3549" s="3">
        <v>9034.9454334163875</v>
      </c>
      <c r="H3549" s="10">
        <f>IF(AND(E3549&gt;=$L$2,SUM($I$1:I3548)&lt;90),1,"")</f>
        <v>1</v>
      </c>
      <c r="I3549" s="10" t="str">
        <f>IF(AND(H3549=1,F3549=$L$4),1,"")</f>
        <v/>
      </c>
      <c r="J3549" s="10" t="str">
        <f t="shared" si="58"/>
        <v/>
      </c>
    </row>
    <row r="3550" spans="5:10" x14ac:dyDescent="0.25">
      <c r="E3550" s="4">
        <v>44013</v>
      </c>
      <c r="F3550">
        <v>804429</v>
      </c>
      <c r="G3550" s="3">
        <v>5281.989543715139</v>
      </c>
      <c r="H3550" s="10">
        <f>IF(AND(E3550&gt;=$L$2,SUM($I$1:I3549)&lt;90),1,"")</f>
        <v>1</v>
      </c>
      <c r="I3550" s="10" t="str">
        <f>IF(AND(H3550=1,F3550=$L$4),1,"")</f>
        <v/>
      </c>
      <c r="J3550" s="10" t="str">
        <f t="shared" si="58"/>
        <v/>
      </c>
    </row>
    <row r="3551" spans="5:10" x14ac:dyDescent="0.25">
      <c r="E3551" s="4">
        <v>44013</v>
      </c>
      <c r="F3551">
        <v>804460</v>
      </c>
      <c r="G3551" s="3">
        <v>43138.825150964163</v>
      </c>
      <c r="H3551" s="10">
        <f>IF(AND(E3551&gt;=$L$2,SUM($I$1:I3550)&lt;90),1,"")</f>
        <v>1</v>
      </c>
      <c r="I3551" s="10" t="str">
        <f>IF(AND(H3551=1,F3551=$L$4),1,"")</f>
        <v/>
      </c>
      <c r="J3551" s="10" t="str">
        <f t="shared" si="58"/>
        <v/>
      </c>
    </row>
    <row r="3552" spans="5:10" x14ac:dyDescent="0.25">
      <c r="E3552" s="4">
        <v>44013</v>
      </c>
      <c r="F3552">
        <v>804460</v>
      </c>
      <c r="G3552" s="3">
        <v>22165.336269199539</v>
      </c>
      <c r="H3552" s="10">
        <f>IF(AND(E3552&gt;=$L$2,SUM($I$1:I3551)&lt;90),1,"")</f>
        <v>1</v>
      </c>
      <c r="I3552" s="10" t="str">
        <f>IF(AND(H3552=1,F3552=$L$4),1,"")</f>
        <v/>
      </c>
      <c r="J3552" s="10" t="str">
        <f t="shared" si="58"/>
        <v/>
      </c>
    </row>
    <row r="3553" spans="5:10" x14ac:dyDescent="0.25">
      <c r="E3553" s="4">
        <v>44013</v>
      </c>
      <c r="F3553">
        <v>804519</v>
      </c>
      <c r="G3553" s="3">
        <v>29412.771972400049</v>
      </c>
      <c r="H3553" s="10">
        <f>IF(AND(E3553&gt;=$L$2,SUM($I$1:I3552)&lt;90),1,"")</f>
        <v>1</v>
      </c>
      <c r="I3553" s="10" t="str">
        <f>IF(AND(H3553=1,F3553=$L$4),1,"")</f>
        <v/>
      </c>
      <c r="J3553" s="10" t="str">
        <f t="shared" si="58"/>
        <v/>
      </c>
    </row>
    <row r="3554" spans="5:10" x14ac:dyDescent="0.25">
      <c r="E3554" s="4">
        <v>44013</v>
      </c>
      <c r="F3554">
        <v>804729</v>
      </c>
      <c r="G3554" s="3">
        <v>10706.633140271788</v>
      </c>
      <c r="H3554" s="10">
        <f>IF(AND(E3554&gt;=$L$2,SUM($I$1:I3553)&lt;90),1,"")</f>
        <v>1</v>
      </c>
      <c r="I3554" s="10" t="str">
        <f>IF(AND(H3554=1,F3554=$L$4),1,"")</f>
        <v/>
      </c>
      <c r="J3554" s="10" t="str">
        <f t="shared" si="58"/>
        <v/>
      </c>
    </row>
    <row r="3555" spans="5:10" x14ac:dyDescent="0.25">
      <c r="E3555" s="4">
        <v>44013</v>
      </c>
      <c r="F3555">
        <v>804729</v>
      </c>
      <c r="G3555" s="3">
        <v>10672.907979840478</v>
      </c>
      <c r="H3555" s="10">
        <f>IF(AND(E3555&gt;=$L$2,SUM($I$1:I3554)&lt;90),1,"")</f>
        <v>1</v>
      </c>
      <c r="I3555" s="10" t="str">
        <f>IF(AND(H3555=1,F3555=$L$4),1,"")</f>
        <v/>
      </c>
      <c r="J3555" s="10" t="str">
        <f t="shared" si="58"/>
        <v/>
      </c>
    </row>
    <row r="3556" spans="5:10" x14ac:dyDescent="0.25">
      <c r="E3556" s="4">
        <v>44013</v>
      </c>
      <c r="F3556">
        <v>804767</v>
      </c>
      <c r="G3556" s="3">
        <v>14364.773088134027</v>
      </c>
      <c r="H3556" s="10">
        <f>IF(AND(E3556&gt;=$L$2,SUM($I$1:I3555)&lt;90),1,"")</f>
        <v>1</v>
      </c>
      <c r="I3556" s="10" t="str">
        <f>IF(AND(H3556=1,F3556=$L$4),1,"")</f>
        <v/>
      </c>
      <c r="J3556" s="10" t="str">
        <f t="shared" si="58"/>
        <v/>
      </c>
    </row>
    <row r="3557" spans="5:10" x14ac:dyDescent="0.25">
      <c r="E3557" s="4">
        <v>44013</v>
      </c>
      <c r="F3557">
        <v>805173</v>
      </c>
      <c r="G3557" s="3">
        <v>39469.556009055814</v>
      </c>
      <c r="H3557" s="10">
        <f>IF(AND(E3557&gt;=$L$2,SUM($I$1:I3556)&lt;90),1,"")</f>
        <v>1</v>
      </c>
      <c r="I3557" s="10" t="str">
        <f>IF(AND(H3557=1,F3557=$L$4),1,"")</f>
        <v/>
      </c>
      <c r="J3557" s="10" t="str">
        <f t="shared" si="58"/>
        <v/>
      </c>
    </row>
    <row r="3558" spans="5:10" x14ac:dyDescent="0.25">
      <c r="E3558" s="4">
        <v>44013</v>
      </c>
      <c r="F3558">
        <v>805349</v>
      </c>
      <c r="G3558" s="3">
        <v>17733.543101175088</v>
      </c>
      <c r="H3558" s="10">
        <f>IF(AND(E3558&gt;=$L$2,SUM($I$1:I3557)&lt;90),1,"")</f>
        <v>1</v>
      </c>
      <c r="I3558" s="10" t="str">
        <f>IF(AND(H3558=1,F3558=$L$4),1,"")</f>
        <v/>
      </c>
      <c r="J3558" s="10" t="str">
        <f t="shared" si="58"/>
        <v/>
      </c>
    </row>
    <row r="3559" spans="5:10" x14ac:dyDescent="0.25">
      <c r="E3559" s="4">
        <v>44013</v>
      </c>
      <c r="F3559">
        <v>805349</v>
      </c>
      <c r="G3559" s="3">
        <v>7494.1292080151279</v>
      </c>
      <c r="H3559" s="10">
        <f>IF(AND(E3559&gt;=$L$2,SUM($I$1:I3558)&lt;90),1,"")</f>
        <v>1</v>
      </c>
      <c r="I3559" s="10" t="str">
        <f>IF(AND(H3559=1,F3559=$L$4),1,"")</f>
        <v/>
      </c>
      <c r="J3559" s="10" t="str">
        <f t="shared" si="58"/>
        <v/>
      </c>
    </row>
    <row r="3560" spans="5:10" x14ac:dyDescent="0.25">
      <c r="E3560" s="4">
        <v>44013</v>
      </c>
      <c r="F3560">
        <v>805385</v>
      </c>
      <c r="G3560" s="3">
        <v>23745.540258656354</v>
      </c>
      <c r="H3560" s="10">
        <f>IF(AND(E3560&gt;=$L$2,SUM($I$1:I3559)&lt;90),1,"")</f>
        <v>1</v>
      </c>
      <c r="I3560" s="10" t="str">
        <f>IF(AND(H3560=1,F3560=$L$4),1,"")</f>
        <v/>
      </c>
      <c r="J3560" s="10" t="str">
        <f t="shared" si="58"/>
        <v/>
      </c>
    </row>
    <row r="3561" spans="5:10" x14ac:dyDescent="0.25">
      <c r="E3561" s="4">
        <v>44013</v>
      </c>
      <c r="F3561">
        <v>805877</v>
      </c>
      <c r="G3561" s="3">
        <v>5455.689909888797</v>
      </c>
      <c r="H3561" s="10">
        <f>IF(AND(E3561&gt;=$L$2,SUM($I$1:I3560)&lt;90),1,"")</f>
        <v>1</v>
      </c>
      <c r="I3561" s="10" t="str">
        <f>IF(AND(H3561=1,F3561=$L$4),1,"")</f>
        <v/>
      </c>
      <c r="J3561" s="10" t="str">
        <f t="shared" si="58"/>
        <v/>
      </c>
    </row>
    <row r="3562" spans="5:10" x14ac:dyDescent="0.25">
      <c r="E3562" s="4">
        <v>44013</v>
      </c>
      <c r="F3562">
        <v>805961</v>
      </c>
      <c r="G3562" s="3">
        <v>77289.530244635476</v>
      </c>
      <c r="H3562" s="10">
        <f>IF(AND(E3562&gt;=$L$2,SUM($I$1:I3561)&lt;90),1,"")</f>
        <v>1</v>
      </c>
      <c r="I3562" s="10" t="str">
        <f>IF(AND(H3562=1,F3562=$L$4),1,"")</f>
        <v/>
      </c>
      <c r="J3562" s="10" t="str">
        <f t="shared" si="58"/>
        <v/>
      </c>
    </row>
    <row r="3563" spans="5:10" x14ac:dyDescent="0.25">
      <c r="E3563" s="4">
        <v>44013</v>
      </c>
      <c r="F3563">
        <v>805961</v>
      </c>
      <c r="G3563" s="3">
        <v>6854.9519343063321</v>
      </c>
      <c r="H3563" s="10">
        <f>IF(AND(E3563&gt;=$L$2,SUM($I$1:I3562)&lt;90),1,"")</f>
        <v>1</v>
      </c>
      <c r="I3563" s="10" t="str">
        <f>IF(AND(H3563=1,F3563=$L$4),1,"")</f>
        <v/>
      </c>
      <c r="J3563" s="10" t="str">
        <f t="shared" si="58"/>
        <v/>
      </c>
    </row>
    <row r="3564" spans="5:10" x14ac:dyDescent="0.25">
      <c r="E3564" s="4">
        <v>44013</v>
      </c>
      <c r="F3564">
        <v>806013</v>
      </c>
      <c r="G3564" s="3">
        <v>22415.732245614632</v>
      </c>
      <c r="H3564" s="10">
        <f>IF(AND(E3564&gt;=$L$2,SUM($I$1:I3563)&lt;90),1,"")</f>
        <v>1</v>
      </c>
      <c r="I3564" s="10" t="str">
        <f>IF(AND(H3564=1,F3564=$L$4),1,"")</f>
        <v/>
      </c>
      <c r="J3564" s="10" t="str">
        <f t="shared" si="58"/>
        <v/>
      </c>
    </row>
    <row r="3565" spans="5:10" x14ac:dyDescent="0.25">
      <c r="E3565" s="4">
        <v>44013</v>
      </c>
      <c r="F3565">
        <v>806013</v>
      </c>
      <c r="G3565" s="3">
        <v>40666.009706746612</v>
      </c>
      <c r="H3565" s="10">
        <f>IF(AND(E3565&gt;=$L$2,SUM($I$1:I3564)&lt;90),1,"")</f>
        <v>1</v>
      </c>
      <c r="I3565" s="10" t="str">
        <f>IF(AND(H3565=1,F3565=$L$4),1,"")</f>
        <v/>
      </c>
      <c r="J3565" s="10" t="str">
        <f t="shared" si="58"/>
        <v/>
      </c>
    </row>
    <row r="3566" spans="5:10" x14ac:dyDescent="0.25">
      <c r="E3566" s="4">
        <v>44013</v>
      </c>
      <c r="F3566">
        <v>806014</v>
      </c>
      <c r="G3566" s="3">
        <v>10710.542514696986</v>
      </c>
      <c r="H3566" s="10">
        <f>IF(AND(E3566&gt;=$L$2,SUM($I$1:I3565)&lt;90),1,"")</f>
        <v>1</v>
      </c>
      <c r="I3566" s="10" t="str">
        <f>IF(AND(H3566=1,F3566=$L$4),1,"")</f>
        <v/>
      </c>
      <c r="J3566" s="10" t="str">
        <f t="shared" si="58"/>
        <v/>
      </c>
    </row>
    <row r="3567" spans="5:10" x14ac:dyDescent="0.25">
      <c r="E3567" s="4">
        <v>44013</v>
      </c>
      <c r="F3567">
        <v>806028</v>
      </c>
      <c r="G3567" s="3">
        <v>32943.013305710869</v>
      </c>
      <c r="H3567" s="10">
        <f>IF(AND(E3567&gt;=$L$2,SUM($I$1:I3566)&lt;90),1,"")</f>
        <v>1</v>
      </c>
      <c r="I3567" s="10" t="str">
        <f>IF(AND(H3567=1,F3567=$L$4),1,"")</f>
        <v/>
      </c>
      <c r="J3567" s="10" t="str">
        <f t="shared" si="58"/>
        <v/>
      </c>
    </row>
    <row r="3568" spans="5:10" x14ac:dyDescent="0.25">
      <c r="E3568" s="4">
        <v>44013</v>
      </c>
      <c r="F3568">
        <v>806028</v>
      </c>
      <c r="G3568" s="3">
        <v>59139.829335567942</v>
      </c>
      <c r="H3568" s="10">
        <f>IF(AND(E3568&gt;=$L$2,SUM($I$1:I3567)&lt;90),1,"")</f>
        <v>1</v>
      </c>
      <c r="I3568" s="10" t="str">
        <f>IF(AND(H3568=1,F3568=$L$4),1,"")</f>
        <v/>
      </c>
      <c r="J3568" s="10" t="str">
        <f t="shared" si="58"/>
        <v/>
      </c>
    </row>
    <row r="3569" spans="5:10" x14ac:dyDescent="0.25">
      <c r="E3569" s="4">
        <v>44013</v>
      </c>
      <c r="F3569">
        <v>806171</v>
      </c>
      <c r="G3569" s="3">
        <v>7515.1679584036619</v>
      </c>
      <c r="H3569" s="10">
        <f>IF(AND(E3569&gt;=$L$2,SUM($I$1:I3568)&lt;90),1,"")</f>
        <v>1</v>
      </c>
      <c r="I3569" s="10" t="str">
        <f>IF(AND(H3569=1,F3569=$L$4),1,"")</f>
        <v/>
      </c>
      <c r="J3569" s="10" t="str">
        <f t="shared" si="58"/>
        <v/>
      </c>
    </row>
    <row r="3570" spans="5:10" x14ac:dyDescent="0.25">
      <c r="E3570" s="4">
        <v>44013</v>
      </c>
      <c r="F3570">
        <v>806231</v>
      </c>
      <c r="G3570" s="3">
        <v>1111.3948574812537</v>
      </c>
      <c r="H3570" s="10">
        <f>IF(AND(E3570&gt;=$L$2,SUM($I$1:I3569)&lt;90),1,"")</f>
        <v>1</v>
      </c>
      <c r="I3570" s="10" t="str">
        <f>IF(AND(H3570=1,F3570=$L$4),1,"")</f>
        <v/>
      </c>
      <c r="J3570" s="10" t="str">
        <f t="shared" si="58"/>
        <v/>
      </c>
    </row>
    <row r="3571" spans="5:10" x14ac:dyDescent="0.25">
      <c r="E3571" s="4">
        <v>44013</v>
      </c>
      <c r="F3571">
        <v>806436</v>
      </c>
      <c r="G3571" s="3">
        <v>548.63006383267725</v>
      </c>
      <c r="H3571" s="10">
        <f>IF(AND(E3571&gt;=$L$2,SUM($I$1:I3570)&lt;90),1,"")</f>
        <v>1</v>
      </c>
      <c r="I3571" s="10" t="str">
        <f>IF(AND(H3571=1,F3571=$L$4),1,"")</f>
        <v/>
      </c>
      <c r="J3571" s="10" t="str">
        <f t="shared" si="58"/>
        <v/>
      </c>
    </row>
    <row r="3572" spans="5:10" x14ac:dyDescent="0.25">
      <c r="E3572" s="4">
        <v>44013</v>
      </c>
      <c r="F3572">
        <v>806538</v>
      </c>
      <c r="G3572" s="3">
        <v>1529.0772125033091</v>
      </c>
      <c r="H3572" s="10">
        <f>IF(AND(E3572&gt;=$L$2,SUM($I$1:I3571)&lt;90),1,"")</f>
        <v>1</v>
      </c>
      <c r="I3572" s="10" t="str">
        <f>IF(AND(H3572=1,F3572=$L$4),1,"")</f>
        <v/>
      </c>
      <c r="J3572" s="10" t="str">
        <f t="shared" si="58"/>
        <v/>
      </c>
    </row>
    <row r="3573" spans="5:10" x14ac:dyDescent="0.25">
      <c r="E3573" s="4">
        <v>44013</v>
      </c>
      <c r="F3573">
        <v>807533</v>
      </c>
      <c r="G3573" s="3">
        <v>7910.5810357111459</v>
      </c>
      <c r="H3573" s="10">
        <f>IF(AND(E3573&gt;=$L$2,SUM($I$1:I3572)&lt;90),1,"")</f>
        <v>1</v>
      </c>
      <c r="I3573" s="10" t="str">
        <f>IF(AND(H3573=1,F3573=$L$4),1,"")</f>
        <v/>
      </c>
      <c r="J3573" s="10" t="str">
        <f t="shared" si="58"/>
        <v/>
      </c>
    </row>
    <row r="3574" spans="5:10" x14ac:dyDescent="0.25">
      <c r="E3574" s="4">
        <v>44013</v>
      </c>
      <c r="F3574">
        <v>807860</v>
      </c>
      <c r="G3574" s="3">
        <v>2922.5023993389327</v>
      </c>
      <c r="H3574" s="10">
        <f>IF(AND(E3574&gt;=$L$2,SUM($I$1:I3573)&lt;90),1,"")</f>
        <v>1</v>
      </c>
      <c r="I3574" s="10" t="str">
        <f>IF(AND(H3574=1,F3574=$L$4),1,"")</f>
        <v/>
      </c>
      <c r="J3574" s="10" t="str">
        <f t="shared" si="58"/>
        <v/>
      </c>
    </row>
    <row r="3575" spans="5:10" x14ac:dyDescent="0.25">
      <c r="E3575" s="4">
        <v>44013</v>
      </c>
      <c r="F3575">
        <v>807860</v>
      </c>
      <c r="G3575" s="3">
        <v>15101.412481913929</v>
      </c>
      <c r="H3575" s="10">
        <f>IF(AND(E3575&gt;=$L$2,SUM($I$1:I3574)&lt;90),1,"")</f>
        <v>1</v>
      </c>
      <c r="I3575" s="10" t="str">
        <f>IF(AND(H3575=1,F3575=$L$4),1,"")</f>
        <v/>
      </c>
      <c r="J3575" s="10" t="str">
        <f t="shared" si="58"/>
        <v/>
      </c>
    </row>
    <row r="3576" spans="5:10" x14ac:dyDescent="0.25">
      <c r="E3576" s="4">
        <v>44013</v>
      </c>
      <c r="F3576">
        <v>808036</v>
      </c>
      <c r="G3576" s="3">
        <v>588.62764674007133</v>
      </c>
      <c r="H3576" s="10">
        <f>IF(AND(E3576&gt;=$L$2,SUM($I$1:I3575)&lt;90),1,"")</f>
        <v>1</v>
      </c>
      <c r="I3576" s="10">
        <f>IF(AND(H3576=1,F3576=$L$4),1,"")</f>
        <v>1</v>
      </c>
      <c r="J3576" s="10">
        <f t="shared" si="58"/>
        <v>3576</v>
      </c>
    </row>
    <row r="3577" spans="5:10" x14ac:dyDescent="0.25">
      <c r="E3577" s="4">
        <v>44013</v>
      </c>
      <c r="F3577">
        <v>808036</v>
      </c>
      <c r="G3577" s="3">
        <v>4082.9985640157865</v>
      </c>
      <c r="H3577" s="10">
        <f>IF(AND(E3577&gt;=$L$2,SUM($I$1:I3576)&lt;90),1,"")</f>
        <v>1</v>
      </c>
      <c r="I3577" s="10">
        <f>IF(AND(H3577=1,F3577=$L$4),1,"")</f>
        <v>1</v>
      </c>
      <c r="J3577" s="10">
        <f t="shared" si="58"/>
        <v>3577</v>
      </c>
    </row>
    <row r="3578" spans="5:10" x14ac:dyDescent="0.25">
      <c r="E3578" s="4">
        <v>44013</v>
      </c>
      <c r="F3578">
        <v>809427</v>
      </c>
      <c r="G3578" s="3">
        <v>1597.3333654201469</v>
      </c>
      <c r="H3578" s="10">
        <f>IF(AND(E3578&gt;=$L$2,SUM($I$1:I3577)&lt;90),1,"")</f>
        <v>1</v>
      </c>
      <c r="I3578" s="10" t="str">
        <f>IF(AND(H3578=1,F3578=$L$4),1,"")</f>
        <v/>
      </c>
      <c r="J3578" s="10" t="str">
        <f t="shared" si="58"/>
        <v/>
      </c>
    </row>
    <row r="3579" spans="5:10" x14ac:dyDescent="0.25">
      <c r="E3579" s="4">
        <v>44013</v>
      </c>
      <c r="F3579">
        <v>809427</v>
      </c>
      <c r="G3579" s="3">
        <v>10839.682546196791</v>
      </c>
      <c r="H3579" s="10">
        <f>IF(AND(E3579&gt;=$L$2,SUM($I$1:I3578)&lt;90),1,"")</f>
        <v>1</v>
      </c>
      <c r="I3579" s="10" t="str">
        <f>IF(AND(H3579=1,F3579=$L$4),1,"")</f>
        <v/>
      </c>
      <c r="J3579" s="10" t="str">
        <f t="shared" si="58"/>
        <v/>
      </c>
    </row>
    <row r="3580" spans="5:10" x14ac:dyDescent="0.25">
      <c r="E3580" s="4">
        <v>44013</v>
      </c>
      <c r="F3580">
        <v>809455</v>
      </c>
      <c r="G3580" s="3">
        <v>3482.9368138036857</v>
      </c>
      <c r="H3580" s="10">
        <f>IF(AND(E3580&gt;=$L$2,SUM($I$1:I3579)&lt;90),1,"")</f>
        <v>1</v>
      </c>
      <c r="I3580" s="10" t="str">
        <f>IF(AND(H3580=1,F3580=$L$4),1,"")</f>
        <v/>
      </c>
      <c r="J3580" s="10" t="str">
        <f t="shared" si="58"/>
        <v/>
      </c>
    </row>
    <row r="3581" spans="5:10" x14ac:dyDescent="0.25">
      <c r="E3581" s="4">
        <v>44013</v>
      </c>
      <c r="F3581">
        <v>809528</v>
      </c>
      <c r="G3581" s="3">
        <v>12956.222215848262</v>
      </c>
      <c r="H3581" s="10">
        <f>IF(AND(E3581&gt;=$L$2,SUM($I$1:I3580)&lt;90),1,"")</f>
        <v>1</v>
      </c>
      <c r="I3581" s="10" t="str">
        <f>IF(AND(H3581=1,F3581=$L$4),1,"")</f>
        <v/>
      </c>
      <c r="J3581" s="10" t="str">
        <f t="shared" si="58"/>
        <v/>
      </c>
    </row>
    <row r="3582" spans="5:10" x14ac:dyDescent="0.25">
      <c r="E3582" s="4">
        <v>44013</v>
      </c>
      <c r="F3582">
        <v>809557</v>
      </c>
      <c r="G3582" s="3">
        <v>1337.4960864238685</v>
      </c>
      <c r="H3582" s="10">
        <f>IF(AND(E3582&gt;=$L$2,SUM($I$1:I3581)&lt;90),1,"")</f>
        <v>1</v>
      </c>
      <c r="I3582" s="10" t="str">
        <f>IF(AND(H3582=1,F3582=$L$4),1,"")</f>
        <v/>
      </c>
      <c r="J3582" s="10" t="str">
        <f t="shared" si="58"/>
        <v/>
      </c>
    </row>
    <row r="3583" spans="5:10" x14ac:dyDescent="0.25">
      <c r="E3583" s="4">
        <v>44013</v>
      </c>
      <c r="F3583">
        <v>810082</v>
      </c>
      <c r="G3583" s="3">
        <v>10482.285140528218</v>
      </c>
      <c r="H3583" s="10">
        <f>IF(AND(E3583&gt;=$L$2,SUM($I$1:I3582)&lt;90),1,"")</f>
        <v>1</v>
      </c>
      <c r="I3583" s="10" t="str">
        <f>IF(AND(H3583=1,F3583=$L$4),1,"")</f>
        <v/>
      </c>
      <c r="J3583" s="10" t="str">
        <f t="shared" si="58"/>
        <v/>
      </c>
    </row>
    <row r="3584" spans="5:10" x14ac:dyDescent="0.25">
      <c r="E3584" s="4">
        <v>44013</v>
      </c>
      <c r="F3584">
        <v>810254</v>
      </c>
      <c r="G3584" s="3">
        <v>15198.526134069698</v>
      </c>
      <c r="H3584" s="10">
        <f>IF(AND(E3584&gt;=$L$2,SUM($I$1:I3583)&lt;90),1,"")</f>
        <v>1</v>
      </c>
      <c r="I3584" s="10" t="str">
        <f>IF(AND(H3584=1,F3584=$L$4),1,"")</f>
        <v/>
      </c>
      <c r="J3584" s="10" t="str">
        <f t="shared" si="58"/>
        <v/>
      </c>
    </row>
    <row r="3585" spans="5:10" x14ac:dyDescent="0.25">
      <c r="E3585" s="4">
        <v>44013</v>
      </c>
      <c r="F3585">
        <v>810496</v>
      </c>
      <c r="G3585" s="3">
        <v>2215.5372264745342</v>
      </c>
      <c r="H3585" s="10">
        <f>IF(AND(E3585&gt;=$L$2,SUM($I$1:I3584)&lt;90),1,"")</f>
        <v>1</v>
      </c>
      <c r="I3585" s="10" t="str">
        <f>IF(AND(H3585=1,F3585=$L$4),1,"")</f>
        <v/>
      </c>
      <c r="J3585" s="10" t="str">
        <f t="shared" si="58"/>
        <v/>
      </c>
    </row>
    <row r="3586" spans="5:10" x14ac:dyDescent="0.25">
      <c r="E3586" s="4">
        <v>44013</v>
      </c>
      <c r="F3586">
        <v>810514</v>
      </c>
      <c r="G3586" s="3">
        <v>5397.5502161391169</v>
      </c>
      <c r="H3586" s="10">
        <f>IF(AND(E3586&gt;=$L$2,SUM($I$1:I3585)&lt;90),1,"")</f>
        <v>1</v>
      </c>
      <c r="I3586" s="10" t="str">
        <f>IF(AND(H3586=1,F3586=$L$4),1,"")</f>
        <v/>
      </c>
      <c r="J3586" s="10" t="str">
        <f t="shared" si="58"/>
        <v/>
      </c>
    </row>
    <row r="3587" spans="5:10" x14ac:dyDescent="0.25">
      <c r="E3587" s="4">
        <v>44013</v>
      </c>
      <c r="F3587">
        <v>810749</v>
      </c>
      <c r="G3587" s="3">
        <v>13435.398268305125</v>
      </c>
      <c r="H3587" s="10">
        <f>IF(AND(E3587&gt;=$L$2,SUM($I$1:I3586)&lt;90),1,"")</f>
        <v>1</v>
      </c>
      <c r="I3587" s="10" t="str">
        <f>IF(AND(H3587=1,F3587=$L$4),1,"")</f>
        <v/>
      </c>
      <c r="J3587" s="10" t="str">
        <f t="shared" ref="J3587:J3650" si="59">IF(AND(H3587=1,I3587=1),ROW(),"")</f>
        <v/>
      </c>
    </row>
    <row r="3588" spans="5:10" x14ac:dyDescent="0.25">
      <c r="E3588" s="4">
        <v>44013</v>
      </c>
      <c r="F3588">
        <v>810749</v>
      </c>
      <c r="G3588" s="3">
        <v>47626.296958086219</v>
      </c>
      <c r="H3588" s="10">
        <f>IF(AND(E3588&gt;=$L$2,SUM($I$1:I3587)&lt;90),1,"")</f>
        <v>1</v>
      </c>
      <c r="I3588" s="10" t="str">
        <f>IF(AND(H3588=1,F3588=$L$4),1,"")</f>
        <v/>
      </c>
      <c r="J3588" s="10" t="str">
        <f t="shared" si="59"/>
        <v/>
      </c>
    </row>
    <row r="3589" spans="5:10" x14ac:dyDescent="0.25">
      <c r="E3589" s="4">
        <v>44013</v>
      </c>
      <c r="F3589">
        <v>810963</v>
      </c>
      <c r="G3589" s="3">
        <v>8900.262584138236</v>
      </c>
      <c r="H3589" s="10">
        <f>IF(AND(E3589&gt;=$L$2,SUM($I$1:I3588)&lt;90),1,"")</f>
        <v>1</v>
      </c>
      <c r="I3589" s="10" t="str">
        <f>IF(AND(H3589=1,F3589=$L$4),1,"")</f>
        <v/>
      </c>
      <c r="J3589" s="10" t="str">
        <f t="shared" si="59"/>
        <v/>
      </c>
    </row>
    <row r="3590" spans="5:10" x14ac:dyDescent="0.25">
      <c r="E3590" s="4">
        <v>44013</v>
      </c>
      <c r="F3590">
        <v>811149</v>
      </c>
      <c r="G3590" s="3">
        <v>1127.859966480976</v>
      </c>
      <c r="H3590" s="10">
        <f>IF(AND(E3590&gt;=$L$2,SUM($I$1:I3589)&lt;90),1,"")</f>
        <v>1</v>
      </c>
      <c r="I3590" s="10" t="str">
        <f>IF(AND(H3590=1,F3590=$L$4),1,"")</f>
        <v/>
      </c>
      <c r="J3590" s="10" t="str">
        <f t="shared" si="59"/>
        <v/>
      </c>
    </row>
    <row r="3591" spans="5:10" x14ac:dyDescent="0.25">
      <c r="E3591" s="4">
        <v>44013</v>
      </c>
      <c r="F3591">
        <v>811174</v>
      </c>
      <c r="G3591" s="3">
        <v>1151.7517979263403</v>
      </c>
      <c r="H3591" s="10">
        <f>IF(AND(E3591&gt;=$L$2,SUM($I$1:I3590)&lt;90),1,"")</f>
        <v>1</v>
      </c>
      <c r="I3591" s="10" t="str">
        <f>IF(AND(H3591=1,F3591=$L$4),1,"")</f>
        <v/>
      </c>
      <c r="J3591" s="10" t="str">
        <f t="shared" si="59"/>
        <v/>
      </c>
    </row>
    <row r="3592" spans="5:10" x14ac:dyDescent="0.25">
      <c r="E3592" s="4">
        <v>44013</v>
      </c>
      <c r="F3592">
        <v>811368</v>
      </c>
      <c r="G3592" s="3">
        <v>1220.8137828973975</v>
      </c>
      <c r="H3592" s="10">
        <f>IF(AND(E3592&gt;=$L$2,SUM($I$1:I3591)&lt;90),1,"")</f>
        <v>1</v>
      </c>
      <c r="I3592" s="10" t="str">
        <f>IF(AND(H3592=1,F3592=$L$4),1,"")</f>
        <v/>
      </c>
      <c r="J3592" s="10" t="str">
        <f t="shared" si="59"/>
        <v/>
      </c>
    </row>
    <row r="3593" spans="5:10" x14ac:dyDescent="0.25">
      <c r="E3593" s="4">
        <v>44044</v>
      </c>
      <c r="F3593">
        <v>802687</v>
      </c>
      <c r="G3593" s="3">
        <v>3030.2572753745958</v>
      </c>
      <c r="H3593" s="10">
        <f>IF(AND(E3593&gt;=$L$2,SUM($I$1:I3592)&lt;90),1,"")</f>
        <v>1</v>
      </c>
      <c r="I3593" s="10" t="str">
        <f>IF(AND(H3593=1,F3593=$L$4),1,"")</f>
        <v/>
      </c>
      <c r="J3593" s="10" t="str">
        <f t="shared" si="59"/>
        <v/>
      </c>
    </row>
    <row r="3594" spans="5:10" x14ac:dyDescent="0.25">
      <c r="E3594" s="4">
        <v>44044</v>
      </c>
      <c r="F3594">
        <v>802694</v>
      </c>
      <c r="G3594" s="3">
        <v>747.6056886297963</v>
      </c>
      <c r="H3594" s="10">
        <f>IF(AND(E3594&gt;=$L$2,SUM($I$1:I3593)&lt;90),1,"")</f>
        <v>1</v>
      </c>
      <c r="I3594" s="10" t="str">
        <f>IF(AND(H3594=1,F3594=$L$4),1,"")</f>
        <v/>
      </c>
      <c r="J3594" s="10" t="str">
        <f t="shared" si="59"/>
        <v/>
      </c>
    </row>
    <row r="3595" spans="5:10" x14ac:dyDescent="0.25">
      <c r="E3595" s="4">
        <v>44044</v>
      </c>
      <c r="F3595">
        <v>802697</v>
      </c>
      <c r="G3595" s="3">
        <v>1803.9316281518254</v>
      </c>
      <c r="H3595" s="10">
        <f>IF(AND(E3595&gt;=$L$2,SUM($I$1:I3594)&lt;90),1,"")</f>
        <v>1</v>
      </c>
      <c r="I3595" s="10" t="str">
        <f>IF(AND(H3595=1,F3595=$L$4),1,"")</f>
        <v/>
      </c>
      <c r="J3595" s="10" t="str">
        <f t="shared" si="59"/>
        <v/>
      </c>
    </row>
    <row r="3596" spans="5:10" x14ac:dyDescent="0.25">
      <c r="E3596" s="4">
        <v>44044</v>
      </c>
      <c r="F3596">
        <v>802726</v>
      </c>
      <c r="G3596" s="3">
        <v>2481.118482693807</v>
      </c>
      <c r="H3596" s="10">
        <f>IF(AND(E3596&gt;=$L$2,SUM($I$1:I3595)&lt;90),1,"")</f>
        <v>1</v>
      </c>
      <c r="I3596" s="10" t="str">
        <f>IF(AND(H3596=1,F3596=$L$4),1,"")</f>
        <v/>
      </c>
      <c r="J3596" s="10" t="str">
        <f t="shared" si="59"/>
        <v/>
      </c>
    </row>
    <row r="3597" spans="5:10" x14ac:dyDescent="0.25">
      <c r="E3597" s="4">
        <v>44044</v>
      </c>
      <c r="F3597">
        <v>804460</v>
      </c>
      <c r="G3597" s="3">
        <v>3582.0234744459576</v>
      </c>
      <c r="H3597" s="10">
        <f>IF(AND(E3597&gt;=$L$2,SUM($I$1:I3596)&lt;90),1,"")</f>
        <v>1</v>
      </c>
      <c r="I3597" s="10" t="str">
        <f>IF(AND(H3597=1,F3597=$L$4),1,"")</f>
        <v/>
      </c>
      <c r="J3597" s="10" t="str">
        <f t="shared" si="59"/>
        <v/>
      </c>
    </row>
    <row r="3598" spans="5:10" x14ac:dyDescent="0.25">
      <c r="E3598" s="4">
        <v>44044</v>
      </c>
      <c r="F3598">
        <v>804519</v>
      </c>
      <c r="G3598" s="3">
        <v>60279.46654262417</v>
      </c>
      <c r="H3598" s="10">
        <f>IF(AND(E3598&gt;=$L$2,SUM($I$1:I3597)&lt;90),1,"")</f>
        <v>1</v>
      </c>
      <c r="I3598" s="10" t="str">
        <f>IF(AND(H3598=1,F3598=$L$4),1,"")</f>
        <v/>
      </c>
      <c r="J3598" s="10" t="str">
        <f t="shared" si="59"/>
        <v/>
      </c>
    </row>
    <row r="3599" spans="5:10" x14ac:dyDescent="0.25">
      <c r="E3599" s="4">
        <v>44044</v>
      </c>
      <c r="F3599">
        <v>804729</v>
      </c>
      <c r="G3599" s="3">
        <v>779.34084928947618</v>
      </c>
      <c r="H3599" s="10">
        <f>IF(AND(E3599&gt;=$L$2,SUM($I$1:I3598)&lt;90),1,"")</f>
        <v>1</v>
      </c>
      <c r="I3599" s="10" t="str">
        <f>IF(AND(H3599=1,F3599=$L$4),1,"")</f>
        <v/>
      </c>
      <c r="J3599" s="10" t="str">
        <f t="shared" si="59"/>
        <v/>
      </c>
    </row>
    <row r="3600" spans="5:10" x14ac:dyDescent="0.25">
      <c r="E3600" s="4">
        <v>44044</v>
      </c>
      <c r="F3600">
        <v>804729</v>
      </c>
      <c r="G3600" s="3">
        <v>3912.1212591523913</v>
      </c>
      <c r="H3600" s="10">
        <f>IF(AND(E3600&gt;=$L$2,SUM($I$1:I3599)&lt;90),1,"")</f>
        <v>1</v>
      </c>
      <c r="I3600" s="10" t="str">
        <f>IF(AND(H3600=1,F3600=$L$4),1,"")</f>
        <v/>
      </c>
      <c r="J3600" s="10" t="str">
        <f t="shared" si="59"/>
        <v/>
      </c>
    </row>
    <row r="3601" spans="5:10" x14ac:dyDescent="0.25">
      <c r="E3601" s="4">
        <v>44044</v>
      </c>
      <c r="F3601">
        <v>804767</v>
      </c>
      <c r="G3601" s="3">
        <v>14351.990267476594</v>
      </c>
      <c r="H3601" s="10">
        <f>IF(AND(E3601&gt;=$L$2,SUM($I$1:I3600)&lt;90),1,"")</f>
        <v>1</v>
      </c>
      <c r="I3601" s="10" t="str">
        <f>IF(AND(H3601=1,F3601=$L$4),1,"")</f>
        <v/>
      </c>
      <c r="J3601" s="10" t="str">
        <f t="shared" si="59"/>
        <v/>
      </c>
    </row>
    <row r="3602" spans="5:10" x14ac:dyDescent="0.25">
      <c r="E3602" s="4">
        <v>44044</v>
      </c>
      <c r="F3602">
        <v>804767</v>
      </c>
      <c r="G3602" s="3">
        <v>1209.3017909400546</v>
      </c>
      <c r="H3602" s="10">
        <f>IF(AND(E3602&gt;=$L$2,SUM($I$1:I3601)&lt;90),1,"")</f>
        <v>1</v>
      </c>
      <c r="I3602" s="10" t="str">
        <f>IF(AND(H3602=1,F3602=$L$4),1,"")</f>
        <v/>
      </c>
      <c r="J3602" s="10" t="str">
        <f t="shared" si="59"/>
        <v/>
      </c>
    </row>
    <row r="3603" spans="5:10" x14ac:dyDescent="0.25">
      <c r="E3603" s="4">
        <v>44044</v>
      </c>
      <c r="F3603">
        <v>805173</v>
      </c>
      <c r="G3603" s="3">
        <v>57579.144196188005</v>
      </c>
      <c r="H3603" s="10">
        <f>IF(AND(E3603&gt;=$L$2,SUM($I$1:I3602)&lt;90),1,"")</f>
        <v>1</v>
      </c>
      <c r="I3603" s="10" t="str">
        <f>IF(AND(H3603=1,F3603=$L$4),1,"")</f>
        <v/>
      </c>
      <c r="J3603" s="10" t="str">
        <f t="shared" si="59"/>
        <v/>
      </c>
    </row>
    <row r="3604" spans="5:10" x14ac:dyDescent="0.25">
      <c r="E3604" s="4">
        <v>44044</v>
      </c>
      <c r="F3604">
        <v>805173</v>
      </c>
      <c r="G3604" s="3">
        <v>8385.6172076887724</v>
      </c>
      <c r="H3604" s="10">
        <f>IF(AND(E3604&gt;=$L$2,SUM($I$1:I3603)&lt;90),1,"")</f>
        <v>1</v>
      </c>
      <c r="I3604" s="10" t="str">
        <f>IF(AND(H3604=1,F3604=$L$4),1,"")</f>
        <v/>
      </c>
      <c r="J3604" s="10" t="str">
        <f t="shared" si="59"/>
        <v/>
      </c>
    </row>
    <row r="3605" spans="5:10" x14ac:dyDescent="0.25">
      <c r="E3605" s="4">
        <v>44044</v>
      </c>
      <c r="F3605">
        <v>805349</v>
      </c>
      <c r="G3605" s="3">
        <v>2610.197964419066</v>
      </c>
      <c r="H3605" s="10">
        <f>IF(AND(E3605&gt;=$L$2,SUM($I$1:I3604)&lt;90),1,"")</f>
        <v>1</v>
      </c>
      <c r="I3605" s="10" t="str">
        <f>IF(AND(H3605=1,F3605=$L$4),1,"")</f>
        <v/>
      </c>
      <c r="J3605" s="10" t="str">
        <f t="shared" si="59"/>
        <v/>
      </c>
    </row>
    <row r="3606" spans="5:10" x14ac:dyDescent="0.25">
      <c r="E3606" s="4">
        <v>44044</v>
      </c>
      <c r="F3606">
        <v>805349</v>
      </c>
      <c r="G3606" s="3">
        <v>3071.0472167356688</v>
      </c>
      <c r="H3606" s="10">
        <f>IF(AND(E3606&gt;=$L$2,SUM($I$1:I3605)&lt;90),1,"")</f>
        <v>1</v>
      </c>
      <c r="I3606" s="10" t="str">
        <f>IF(AND(H3606=1,F3606=$L$4),1,"")</f>
        <v/>
      </c>
      <c r="J3606" s="10" t="str">
        <f t="shared" si="59"/>
        <v/>
      </c>
    </row>
    <row r="3607" spans="5:10" x14ac:dyDescent="0.25">
      <c r="E3607" s="4">
        <v>44044</v>
      </c>
      <c r="F3607">
        <v>805385</v>
      </c>
      <c r="G3607" s="3">
        <v>16171.349765384632</v>
      </c>
      <c r="H3607" s="10">
        <f>IF(AND(E3607&gt;=$L$2,SUM($I$1:I3606)&lt;90),1,"")</f>
        <v>1</v>
      </c>
      <c r="I3607" s="10" t="str">
        <f>IF(AND(H3607=1,F3607=$L$4),1,"")</f>
        <v/>
      </c>
      <c r="J3607" s="10" t="str">
        <f t="shared" si="59"/>
        <v/>
      </c>
    </row>
    <row r="3608" spans="5:10" x14ac:dyDescent="0.25">
      <c r="E3608" s="4">
        <v>44044</v>
      </c>
      <c r="F3608">
        <v>805961</v>
      </c>
      <c r="G3608" s="3">
        <v>66146.855866615108</v>
      </c>
      <c r="H3608" s="10">
        <f>IF(AND(E3608&gt;=$L$2,SUM($I$1:I3607)&lt;90),1,"")</f>
        <v>1</v>
      </c>
      <c r="I3608" s="10" t="str">
        <f>IF(AND(H3608=1,F3608=$L$4),1,"")</f>
        <v/>
      </c>
      <c r="J3608" s="10" t="str">
        <f t="shared" si="59"/>
        <v/>
      </c>
    </row>
    <row r="3609" spans="5:10" x14ac:dyDescent="0.25">
      <c r="E3609" s="4">
        <v>44044</v>
      </c>
      <c r="F3609">
        <v>805961</v>
      </c>
      <c r="G3609" s="3">
        <v>12268.087860012021</v>
      </c>
      <c r="H3609" s="10">
        <f>IF(AND(E3609&gt;=$L$2,SUM($I$1:I3608)&lt;90),1,"")</f>
        <v>1</v>
      </c>
      <c r="I3609" s="10" t="str">
        <f>IF(AND(H3609=1,F3609=$L$4),1,"")</f>
        <v/>
      </c>
      <c r="J3609" s="10" t="str">
        <f t="shared" si="59"/>
        <v/>
      </c>
    </row>
    <row r="3610" spans="5:10" x14ac:dyDescent="0.25">
      <c r="E3610" s="4">
        <v>44044</v>
      </c>
      <c r="F3610">
        <v>806013</v>
      </c>
      <c r="G3610" s="3">
        <v>11595.363253513533</v>
      </c>
      <c r="H3610" s="10">
        <f>IF(AND(E3610&gt;=$L$2,SUM($I$1:I3609)&lt;90),1,"")</f>
        <v>1</v>
      </c>
      <c r="I3610" s="10" t="str">
        <f>IF(AND(H3610=1,F3610=$L$4),1,"")</f>
        <v/>
      </c>
      <c r="J3610" s="10" t="str">
        <f t="shared" si="59"/>
        <v/>
      </c>
    </row>
    <row r="3611" spans="5:10" x14ac:dyDescent="0.25">
      <c r="E3611" s="4">
        <v>44044</v>
      </c>
      <c r="F3611">
        <v>806013</v>
      </c>
      <c r="G3611" s="3">
        <v>51958.068792787606</v>
      </c>
      <c r="H3611" s="10">
        <f>IF(AND(E3611&gt;=$L$2,SUM($I$1:I3610)&lt;90),1,"")</f>
        <v>1</v>
      </c>
      <c r="I3611" s="10" t="str">
        <f>IF(AND(H3611=1,F3611=$L$4),1,"")</f>
        <v/>
      </c>
      <c r="J3611" s="10" t="str">
        <f t="shared" si="59"/>
        <v/>
      </c>
    </row>
    <row r="3612" spans="5:10" x14ac:dyDescent="0.25">
      <c r="E3612" s="4">
        <v>44044</v>
      </c>
      <c r="F3612">
        <v>806014</v>
      </c>
      <c r="G3612" s="3">
        <v>5692.5256573522747</v>
      </c>
      <c r="H3612" s="10">
        <f>IF(AND(E3612&gt;=$L$2,SUM($I$1:I3611)&lt;90),1,"")</f>
        <v>1</v>
      </c>
      <c r="I3612" s="10" t="str">
        <f>IF(AND(H3612=1,F3612=$L$4),1,"")</f>
        <v/>
      </c>
      <c r="J3612" s="10" t="str">
        <f t="shared" si="59"/>
        <v/>
      </c>
    </row>
    <row r="3613" spans="5:10" x14ac:dyDescent="0.25">
      <c r="E3613" s="4">
        <v>44044</v>
      </c>
      <c r="F3613">
        <v>806028</v>
      </c>
      <c r="G3613" s="3">
        <v>31346.087372851147</v>
      </c>
      <c r="H3613" s="10">
        <f>IF(AND(E3613&gt;=$L$2,SUM($I$1:I3612)&lt;90),1,"")</f>
        <v>1</v>
      </c>
      <c r="I3613" s="10" t="str">
        <f>IF(AND(H3613=1,F3613=$L$4),1,"")</f>
        <v/>
      </c>
      <c r="J3613" s="10" t="str">
        <f t="shared" si="59"/>
        <v/>
      </c>
    </row>
    <row r="3614" spans="5:10" x14ac:dyDescent="0.25">
      <c r="E3614" s="4">
        <v>44044</v>
      </c>
      <c r="F3614">
        <v>806028</v>
      </c>
      <c r="G3614" s="3">
        <v>33746.16882538284</v>
      </c>
      <c r="H3614" s="10">
        <f>IF(AND(E3614&gt;=$L$2,SUM($I$1:I3613)&lt;90),1,"")</f>
        <v>1</v>
      </c>
      <c r="I3614" s="10" t="str">
        <f>IF(AND(H3614=1,F3614=$L$4),1,"")</f>
        <v/>
      </c>
      <c r="J3614" s="10" t="str">
        <f t="shared" si="59"/>
        <v/>
      </c>
    </row>
    <row r="3615" spans="5:10" x14ac:dyDescent="0.25">
      <c r="E3615" s="4">
        <v>44044</v>
      </c>
      <c r="F3615">
        <v>806171</v>
      </c>
      <c r="G3615" s="3">
        <v>9052.9784308941107</v>
      </c>
      <c r="H3615" s="10">
        <f>IF(AND(E3615&gt;=$L$2,SUM($I$1:I3614)&lt;90),1,"")</f>
        <v>1</v>
      </c>
      <c r="I3615" s="10" t="str">
        <f>IF(AND(H3615=1,F3615=$L$4),1,"")</f>
        <v/>
      </c>
      <c r="J3615" s="10" t="str">
        <f t="shared" si="59"/>
        <v/>
      </c>
    </row>
    <row r="3616" spans="5:10" x14ac:dyDescent="0.25">
      <c r="E3616" s="4">
        <v>44044</v>
      </c>
      <c r="F3616">
        <v>806171</v>
      </c>
      <c r="G3616" s="3">
        <v>1131.0550229365267</v>
      </c>
      <c r="H3616" s="10">
        <f>IF(AND(E3616&gt;=$L$2,SUM($I$1:I3615)&lt;90),1,"")</f>
        <v>1</v>
      </c>
      <c r="I3616" s="10" t="str">
        <f>IF(AND(H3616=1,F3616=$L$4),1,"")</f>
        <v/>
      </c>
      <c r="J3616" s="10" t="str">
        <f t="shared" si="59"/>
        <v/>
      </c>
    </row>
    <row r="3617" spans="5:10" x14ac:dyDescent="0.25">
      <c r="E3617" s="4">
        <v>44044</v>
      </c>
      <c r="F3617">
        <v>806436</v>
      </c>
      <c r="G3617" s="3">
        <v>1303.1609985702059</v>
      </c>
      <c r="H3617" s="10">
        <f>IF(AND(E3617&gt;=$L$2,SUM($I$1:I3616)&lt;90),1,"")</f>
        <v>1</v>
      </c>
      <c r="I3617" s="10" t="str">
        <f>IF(AND(H3617=1,F3617=$L$4),1,"")</f>
        <v/>
      </c>
      <c r="J3617" s="10" t="str">
        <f t="shared" si="59"/>
        <v/>
      </c>
    </row>
    <row r="3618" spans="5:10" x14ac:dyDescent="0.25">
      <c r="E3618" s="4">
        <v>44044</v>
      </c>
      <c r="F3618">
        <v>806538</v>
      </c>
      <c r="G3618" s="3">
        <v>1180.4220347461621</v>
      </c>
      <c r="H3618" s="10">
        <f>IF(AND(E3618&gt;=$L$2,SUM($I$1:I3617)&lt;90),1,"")</f>
        <v>1</v>
      </c>
      <c r="I3618" s="10" t="str">
        <f>IF(AND(H3618=1,F3618=$L$4),1,"")</f>
        <v/>
      </c>
      <c r="J3618" s="10" t="str">
        <f t="shared" si="59"/>
        <v/>
      </c>
    </row>
    <row r="3619" spans="5:10" x14ac:dyDescent="0.25">
      <c r="E3619" s="4">
        <v>44044</v>
      </c>
      <c r="F3619">
        <v>807533</v>
      </c>
      <c r="G3619" s="3">
        <v>2155.6458017988757</v>
      </c>
      <c r="H3619" s="10">
        <f>IF(AND(E3619&gt;=$L$2,SUM($I$1:I3618)&lt;90),1,"")</f>
        <v>1</v>
      </c>
      <c r="I3619" s="10" t="str">
        <f>IF(AND(H3619=1,F3619=$L$4),1,"")</f>
        <v/>
      </c>
      <c r="J3619" s="10" t="str">
        <f t="shared" si="59"/>
        <v/>
      </c>
    </row>
    <row r="3620" spans="5:10" x14ac:dyDescent="0.25">
      <c r="E3620" s="4">
        <v>44044</v>
      </c>
      <c r="F3620">
        <v>807860</v>
      </c>
      <c r="G3620" s="3">
        <v>3045.5982887212008</v>
      </c>
      <c r="H3620" s="10">
        <f>IF(AND(E3620&gt;=$L$2,SUM($I$1:I3619)&lt;90),1,"")</f>
        <v>1</v>
      </c>
      <c r="I3620" s="10" t="str">
        <f>IF(AND(H3620=1,F3620=$L$4),1,"")</f>
        <v/>
      </c>
      <c r="J3620" s="10" t="str">
        <f t="shared" si="59"/>
        <v/>
      </c>
    </row>
    <row r="3621" spans="5:10" x14ac:dyDescent="0.25">
      <c r="E3621" s="4">
        <v>44044</v>
      </c>
      <c r="F3621">
        <v>807860</v>
      </c>
      <c r="G3621" s="3">
        <v>4842.6465464117755</v>
      </c>
      <c r="H3621" s="10">
        <f>IF(AND(E3621&gt;=$L$2,SUM($I$1:I3620)&lt;90),1,"")</f>
        <v>1</v>
      </c>
      <c r="I3621" s="10" t="str">
        <f>IF(AND(H3621=1,F3621=$L$4),1,"")</f>
        <v/>
      </c>
      <c r="J3621" s="10" t="str">
        <f t="shared" si="59"/>
        <v/>
      </c>
    </row>
    <row r="3622" spans="5:10" x14ac:dyDescent="0.25">
      <c r="E3622" s="4">
        <v>44044</v>
      </c>
      <c r="F3622">
        <v>808036</v>
      </c>
      <c r="G3622" s="3">
        <v>3621.0111453077125</v>
      </c>
      <c r="H3622" s="10">
        <f>IF(AND(E3622&gt;=$L$2,SUM($I$1:I3621)&lt;90),1,"")</f>
        <v>1</v>
      </c>
      <c r="I3622" s="10">
        <f>IF(AND(H3622=1,F3622=$L$4),1,"")</f>
        <v>1</v>
      </c>
      <c r="J3622" s="10">
        <f t="shared" si="59"/>
        <v>3622</v>
      </c>
    </row>
    <row r="3623" spans="5:10" x14ac:dyDescent="0.25">
      <c r="E3623" s="4">
        <v>44044</v>
      </c>
      <c r="F3623">
        <v>808036</v>
      </c>
      <c r="G3623" s="3">
        <v>977.04775165443334</v>
      </c>
      <c r="H3623" s="10">
        <f>IF(AND(E3623&gt;=$L$2,SUM($I$1:I3622)&lt;90),1,"")</f>
        <v>1</v>
      </c>
      <c r="I3623" s="10">
        <f>IF(AND(H3623=1,F3623=$L$4),1,"")</f>
        <v>1</v>
      </c>
      <c r="J3623" s="10">
        <f t="shared" si="59"/>
        <v>3623</v>
      </c>
    </row>
    <row r="3624" spans="5:10" x14ac:dyDescent="0.25">
      <c r="E3624" s="4">
        <v>44044</v>
      </c>
      <c r="F3624">
        <v>809427</v>
      </c>
      <c r="G3624" s="3">
        <v>2087.669804231221</v>
      </c>
      <c r="H3624" s="10">
        <f>IF(AND(E3624&gt;=$L$2,SUM($I$1:I3623)&lt;90),1,"")</f>
        <v>1</v>
      </c>
      <c r="I3624" s="10" t="str">
        <f>IF(AND(H3624=1,F3624=$L$4),1,"")</f>
        <v/>
      </c>
      <c r="J3624" s="10" t="str">
        <f t="shared" si="59"/>
        <v/>
      </c>
    </row>
    <row r="3625" spans="5:10" x14ac:dyDescent="0.25">
      <c r="E3625" s="4">
        <v>44044</v>
      </c>
      <c r="F3625">
        <v>809427</v>
      </c>
      <c r="G3625" s="3">
        <v>4109.2310237013089</v>
      </c>
      <c r="H3625" s="10">
        <f>IF(AND(E3625&gt;=$L$2,SUM($I$1:I3624)&lt;90),1,"")</f>
        <v>1</v>
      </c>
      <c r="I3625" s="10" t="str">
        <f>IF(AND(H3625=1,F3625=$L$4),1,"")</f>
        <v/>
      </c>
      <c r="J3625" s="10" t="str">
        <f t="shared" si="59"/>
        <v/>
      </c>
    </row>
    <row r="3626" spans="5:10" x14ac:dyDescent="0.25">
      <c r="E3626" s="4">
        <v>44044</v>
      </c>
      <c r="F3626">
        <v>809455</v>
      </c>
      <c r="G3626" s="3">
        <v>5584.5414261099968</v>
      </c>
      <c r="H3626" s="10">
        <f>IF(AND(E3626&gt;=$L$2,SUM($I$1:I3625)&lt;90),1,"")</f>
        <v>1</v>
      </c>
      <c r="I3626" s="10" t="str">
        <f>IF(AND(H3626=1,F3626=$L$4),1,"")</f>
        <v/>
      </c>
      <c r="J3626" s="10" t="str">
        <f t="shared" si="59"/>
        <v/>
      </c>
    </row>
    <row r="3627" spans="5:10" x14ac:dyDescent="0.25">
      <c r="E3627" s="4">
        <v>44044</v>
      </c>
      <c r="F3627">
        <v>809557</v>
      </c>
      <c r="G3627" s="3">
        <v>751.34051424284098</v>
      </c>
      <c r="H3627" s="10">
        <f>IF(AND(E3627&gt;=$L$2,SUM($I$1:I3626)&lt;90),1,"")</f>
        <v>1</v>
      </c>
      <c r="I3627" s="10" t="str">
        <f>IF(AND(H3627=1,F3627=$L$4),1,"")</f>
        <v/>
      </c>
      <c r="J3627" s="10" t="str">
        <f t="shared" si="59"/>
        <v/>
      </c>
    </row>
    <row r="3628" spans="5:10" x14ac:dyDescent="0.25">
      <c r="E3628" s="4">
        <v>44044</v>
      </c>
      <c r="F3628">
        <v>810082</v>
      </c>
      <c r="G3628" s="3">
        <v>374.77455039736179</v>
      </c>
      <c r="H3628" s="10">
        <f>IF(AND(E3628&gt;=$L$2,SUM($I$1:I3627)&lt;90),1,"")</f>
        <v>1</v>
      </c>
      <c r="I3628" s="10" t="str">
        <f>IF(AND(H3628=1,F3628=$L$4),1,"")</f>
        <v/>
      </c>
      <c r="J3628" s="10" t="str">
        <f t="shared" si="59"/>
        <v/>
      </c>
    </row>
    <row r="3629" spans="5:10" x14ac:dyDescent="0.25">
      <c r="E3629" s="4">
        <v>44044</v>
      </c>
      <c r="F3629">
        <v>810254</v>
      </c>
      <c r="G3629" s="3">
        <v>4485.482133061967</v>
      </c>
      <c r="H3629" s="10">
        <f>IF(AND(E3629&gt;=$L$2,SUM($I$1:I3628)&lt;90),1,"")</f>
        <v>1</v>
      </c>
      <c r="I3629" s="10" t="str">
        <f>IF(AND(H3629=1,F3629=$L$4),1,"")</f>
        <v/>
      </c>
      <c r="J3629" s="10" t="str">
        <f t="shared" si="59"/>
        <v/>
      </c>
    </row>
    <row r="3630" spans="5:10" x14ac:dyDescent="0.25">
      <c r="E3630" s="4">
        <v>44044</v>
      </c>
      <c r="F3630">
        <v>810254</v>
      </c>
      <c r="G3630" s="3">
        <v>15630.418903411579</v>
      </c>
      <c r="H3630" s="10">
        <f>IF(AND(E3630&gt;=$L$2,SUM($I$1:I3629)&lt;90),1,"")</f>
        <v>1</v>
      </c>
      <c r="I3630" s="10" t="str">
        <f>IF(AND(H3630=1,F3630=$L$4),1,"")</f>
        <v/>
      </c>
      <c r="J3630" s="10" t="str">
        <f t="shared" si="59"/>
        <v/>
      </c>
    </row>
    <row r="3631" spans="5:10" x14ac:dyDescent="0.25">
      <c r="E3631" s="4">
        <v>44044</v>
      </c>
      <c r="F3631">
        <v>810496</v>
      </c>
      <c r="G3631" s="3">
        <v>930.53614431058509</v>
      </c>
      <c r="H3631" s="10">
        <f>IF(AND(E3631&gt;=$L$2,SUM($I$1:I3630)&lt;90),1,"")</f>
        <v>1</v>
      </c>
      <c r="I3631" s="10" t="str">
        <f>IF(AND(H3631=1,F3631=$L$4),1,"")</f>
        <v/>
      </c>
      <c r="J3631" s="10" t="str">
        <f t="shared" si="59"/>
        <v/>
      </c>
    </row>
    <row r="3632" spans="5:10" x14ac:dyDescent="0.25">
      <c r="E3632" s="4">
        <v>44044</v>
      </c>
      <c r="F3632">
        <v>810514</v>
      </c>
      <c r="G3632" s="3">
        <v>2270.2094060687841</v>
      </c>
      <c r="H3632" s="10">
        <f>IF(AND(E3632&gt;=$L$2,SUM($I$1:I3631)&lt;90),1,"")</f>
        <v>1</v>
      </c>
      <c r="I3632" s="10" t="str">
        <f>IF(AND(H3632=1,F3632=$L$4),1,"")</f>
        <v/>
      </c>
      <c r="J3632" s="10" t="str">
        <f t="shared" si="59"/>
        <v/>
      </c>
    </row>
    <row r="3633" spans="5:10" x14ac:dyDescent="0.25">
      <c r="E3633" s="4">
        <v>44044</v>
      </c>
      <c r="F3633">
        <v>810749</v>
      </c>
      <c r="G3633" s="3">
        <v>10930.542580289162</v>
      </c>
      <c r="H3633" s="10">
        <f>IF(AND(E3633&gt;=$L$2,SUM($I$1:I3632)&lt;90),1,"")</f>
        <v>1</v>
      </c>
      <c r="I3633" s="10" t="str">
        <f>IF(AND(H3633=1,F3633=$L$4),1,"")</f>
        <v/>
      </c>
      <c r="J3633" s="10" t="str">
        <f t="shared" si="59"/>
        <v/>
      </c>
    </row>
    <row r="3634" spans="5:10" x14ac:dyDescent="0.25">
      <c r="E3634" s="4">
        <v>44044</v>
      </c>
      <c r="F3634">
        <v>810749</v>
      </c>
      <c r="G3634" s="3">
        <v>43573.081294068477</v>
      </c>
      <c r="H3634" s="10">
        <f>IF(AND(E3634&gt;=$L$2,SUM($I$1:I3633)&lt;90),1,"")</f>
        <v>1</v>
      </c>
      <c r="I3634" s="10" t="str">
        <f>IF(AND(H3634=1,F3634=$L$4),1,"")</f>
        <v/>
      </c>
      <c r="J3634" s="10" t="str">
        <f t="shared" si="59"/>
        <v/>
      </c>
    </row>
    <row r="3635" spans="5:10" x14ac:dyDescent="0.25">
      <c r="E3635" s="4">
        <v>44044</v>
      </c>
      <c r="F3635">
        <v>810963</v>
      </c>
      <c r="G3635" s="3">
        <v>6842.9062314260673</v>
      </c>
      <c r="H3635" s="10">
        <f>IF(AND(E3635&gt;=$L$2,SUM($I$1:I3634)&lt;90),1,"")</f>
        <v>1</v>
      </c>
      <c r="I3635" s="10" t="str">
        <f>IF(AND(H3635=1,F3635=$L$4),1,"")</f>
        <v/>
      </c>
      <c r="J3635" s="10" t="str">
        <f t="shared" si="59"/>
        <v/>
      </c>
    </row>
    <row r="3636" spans="5:10" x14ac:dyDescent="0.25">
      <c r="E3636" s="4">
        <v>44044</v>
      </c>
      <c r="F3636">
        <v>811149</v>
      </c>
      <c r="G3636" s="3">
        <v>1211.4949152825984</v>
      </c>
      <c r="H3636" s="10">
        <f>IF(AND(E3636&gt;=$L$2,SUM($I$1:I3635)&lt;90),1,"")</f>
        <v>1</v>
      </c>
      <c r="I3636" s="10" t="str">
        <f>IF(AND(H3636=1,F3636=$L$4),1,"")</f>
        <v/>
      </c>
      <c r="J3636" s="10" t="str">
        <f t="shared" si="59"/>
        <v/>
      </c>
    </row>
    <row r="3637" spans="5:10" x14ac:dyDescent="0.25">
      <c r="E3637" s="4">
        <v>44044</v>
      </c>
      <c r="F3637">
        <v>811368</v>
      </c>
      <c r="G3637" s="3">
        <v>1088.3868117177303</v>
      </c>
      <c r="H3637" s="10">
        <f>IF(AND(E3637&gt;=$L$2,SUM($I$1:I3636)&lt;90),1,"")</f>
        <v>1</v>
      </c>
      <c r="I3637" s="10" t="str">
        <f>IF(AND(H3637=1,F3637=$L$4),1,"")</f>
        <v/>
      </c>
      <c r="J3637" s="10" t="str">
        <f t="shared" si="59"/>
        <v/>
      </c>
    </row>
    <row r="3638" spans="5:10" x14ac:dyDescent="0.25">
      <c r="E3638" s="4">
        <v>44075</v>
      </c>
      <c r="F3638">
        <v>802687</v>
      </c>
      <c r="G3638" s="3">
        <v>854.71714007513197</v>
      </c>
      <c r="H3638" s="10">
        <f>IF(AND(E3638&gt;=$L$2,SUM($I$1:I3637)&lt;90),1,"")</f>
        <v>1</v>
      </c>
      <c r="I3638" s="10" t="str">
        <f>IF(AND(H3638=1,F3638=$L$4),1,"")</f>
        <v/>
      </c>
      <c r="J3638" s="10" t="str">
        <f t="shared" si="59"/>
        <v/>
      </c>
    </row>
    <row r="3639" spans="5:10" x14ac:dyDescent="0.25">
      <c r="E3639" s="4">
        <v>44075</v>
      </c>
      <c r="F3639">
        <v>802697</v>
      </c>
      <c r="G3639" s="3">
        <v>2001.7228748010405</v>
      </c>
      <c r="H3639" s="10">
        <f>IF(AND(E3639&gt;=$L$2,SUM($I$1:I3638)&lt;90),1,"")</f>
        <v>1</v>
      </c>
      <c r="I3639" s="10" t="str">
        <f>IF(AND(H3639=1,F3639=$L$4),1,"")</f>
        <v/>
      </c>
      <c r="J3639" s="10" t="str">
        <f t="shared" si="59"/>
        <v/>
      </c>
    </row>
    <row r="3640" spans="5:10" x14ac:dyDescent="0.25">
      <c r="E3640" s="4">
        <v>44075</v>
      </c>
      <c r="F3640">
        <v>802726</v>
      </c>
      <c r="G3640" s="3">
        <v>2797.3769645369766</v>
      </c>
      <c r="H3640" s="10">
        <f>IF(AND(E3640&gt;=$L$2,SUM($I$1:I3639)&lt;90),1,"")</f>
        <v>1</v>
      </c>
      <c r="I3640" s="10" t="str">
        <f>IF(AND(H3640=1,F3640=$L$4),1,"")</f>
        <v/>
      </c>
      <c r="J3640" s="10" t="str">
        <f t="shared" si="59"/>
        <v/>
      </c>
    </row>
    <row r="3641" spans="5:10" x14ac:dyDescent="0.25">
      <c r="E3641" s="4">
        <v>44075</v>
      </c>
      <c r="F3641">
        <v>804429</v>
      </c>
      <c r="G3641" s="3">
        <v>30753.667665470712</v>
      </c>
      <c r="H3641" s="10">
        <f>IF(AND(E3641&gt;=$L$2,SUM($I$1:I3640)&lt;90),1,"")</f>
        <v>1</v>
      </c>
      <c r="I3641" s="10" t="str">
        <f>IF(AND(H3641=1,F3641=$L$4),1,"")</f>
        <v/>
      </c>
      <c r="J3641" s="10" t="str">
        <f t="shared" si="59"/>
        <v/>
      </c>
    </row>
    <row r="3642" spans="5:10" x14ac:dyDescent="0.25">
      <c r="E3642" s="4">
        <v>44075</v>
      </c>
      <c r="F3642">
        <v>804460</v>
      </c>
      <c r="G3642" s="3">
        <v>39031.704397967034</v>
      </c>
      <c r="H3642" s="10">
        <f>IF(AND(E3642&gt;=$L$2,SUM($I$1:I3641)&lt;90),1,"")</f>
        <v>1</v>
      </c>
      <c r="I3642" s="10" t="str">
        <f>IF(AND(H3642=1,F3642=$L$4),1,"")</f>
        <v/>
      </c>
      <c r="J3642" s="10" t="str">
        <f t="shared" si="59"/>
        <v/>
      </c>
    </row>
    <row r="3643" spans="5:10" x14ac:dyDescent="0.25">
      <c r="E3643" s="4">
        <v>44075</v>
      </c>
      <c r="F3643">
        <v>804460</v>
      </c>
      <c r="G3643" s="3">
        <v>14994.610285884341</v>
      </c>
      <c r="H3643" s="10">
        <f>IF(AND(E3643&gt;=$L$2,SUM($I$1:I3642)&lt;90),1,"")</f>
        <v>1</v>
      </c>
      <c r="I3643" s="10" t="str">
        <f>IF(AND(H3643=1,F3643=$L$4),1,"")</f>
        <v/>
      </c>
      <c r="J3643" s="10" t="str">
        <f t="shared" si="59"/>
        <v/>
      </c>
    </row>
    <row r="3644" spans="5:10" x14ac:dyDescent="0.25">
      <c r="E3644" s="4">
        <v>44075</v>
      </c>
      <c r="F3644">
        <v>804519</v>
      </c>
      <c r="G3644" s="3">
        <v>91011.447635301185</v>
      </c>
      <c r="H3644" s="10">
        <f>IF(AND(E3644&gt;=$L$2,SUM($I$1:I3643)&lt;90),1,"")</f>
        <v>1</v>
      </c>
      <c r="I3644" s="10" t="str">
        <f>IF(AND(H3644=1,F3644=$L$4),1,"")</f>
        <v/>
      </c>
      <c r="J3644" s="10" t="str">
        <f t="shared" si="59"/>
        <v/>
      </c>
    </row>
    <row r="3645" spans="5:10" x14ac:dyDescent="0.25">
      <c r="E3645" s="4">
        <v>44075</v>
      </c>
      <c r="F3645">
        <v>804729</v>
      </c>
      <c r="G3645" s="3">
        <v>8205.105107196443</v>
      </c>
      <c r="H3645" s="10">
        <f>IF(AND(E3645&gt;=$L$2,SUM($I$1:I3644)&lt;90),1,"")</f>
        <v>1</v>
      </c>
      <c r="I3645" s="10" t="str">
        <f>IF(AND(H3645=1,F3645=$L$4),1,"")</f>
        <v/>
      </c>
      <c r="J3645" s="10" t="str">
        <f t="shared" si="59"/>
        <v/>
      </c>
    </row>
    <row r="3646" spans="5:10" x14ac:dyDescent="0.25">
      <c r="E3646" s="4">
        <v>44075</v>
      </c>
      <c r="F3646">
        <v>804729</v>
      </c>
      <c r="G3646" s="3">
        <v>2528.5990094337385</v>
      </c>
      <c r="H3646" s="10">
        <f>IF(AND(E3646&gt;=$L$2,SUM($I$1:I3645)&lt;90),1,"")</f>
        <v>1</v>
      </c>
      <c r="I3646" s="10" t="str">
        <f>IF(AND(H3646=1,F3646=$L$4),1,"")</f>
        <v/>
      </c>
      <c r="J3646" s="10" t="str">
        <f t="shared" si="59"/>
        <v/>
      </c>
    </row>
    <row r="3647" spans="5:10" x14ac:dyDescent="0.25">
      <c r="E3647" s="4">
        <v>44075</v>
      </c>
      <c r="F3647">
        <v>804767</v>
      </c>
      <c r="G3647" s="3">
        <v>13278.106599635645</v>
      </c>
      <c r="H3647" s="10">
        <f>IF(AND(E3647&gt;=$L$2,SUM($I$1:I3646)&lt;90),1,"")</f>
        <v>1</v>
      </c>
      <c r="I3647" s="10" t="str">
        <f>IF(AND(H3647=1,F3647=$L$4),1,"")</f>
        <v/>
      </c>
      <c r="J3647" s="10" t="str">
        <f t="shared" si="59"/>
        <v/>
      </c>
    </row>
    <row r="3648" spans="5:10" x14ac:dyDescent="0.25">
      <c r="E3648" s="4">
        <v>44075</v>
      </c>
      <c r="F3648">
        <v>805173</v>
      </c>
      <c r="G3648" s="3">
        <v>28586.764982427867</v>
      </c>
      <c r="H3648" s="10">
        <f>IF(AND(E3648&gt;=$L$2,SUM($I$1:I3647)&lt;90),1,"")</f>
        <v>1</v>
      </c>
      <c r="I3648" s="10" t="str">
        <f>IF(AND(H3648=1,F3648=$L$4),1,"")</f>
        <v/>
      </c>
      <c r="J3648" s="10" t="str">
        <f t="shared" si="59"/>
        <v/>
      </c>
    </row>
    <row r="3649" spans="5:10" x14ac:dyDescent="0.25">
      <c r="E3649" s="4">
        <v>44075</v>
      </c>
      <c r="F3649">
        <v>805349</v>
      </c>
      <c r="G3649" s="3">
        <v>10125.043384840392</v>
      </c>
      <c r="H3649" s="10">
        <f>IF(AND(E3649&gt;=$L$2,SUM($I$1:I3648)&lt;90),1,"")</f>
        <v>1</v>
      </c>
      <c r="I3649" s="10" t="str">
        <f>IF(AND(H3649=1,F3649=$L$4),1,"")</f>
        <v/>
      </c>
      <c r="J3649" s="10" t="str">
        <f t="shared" si="59"/>
        <v/>
      </c>
    </row>
    <row r="3650" spans="5:10" x14ac:dyDescent="0.25">
      <c r="E3650" s="4">
        <v>44075</v>
      </c>
      <c r="F3650">
        <v>805349</v>
      </c>
      <c r="G3650" s="3">
        <v>4841.0406583929371</v>
      </c>
      <c r="H3650" s="10">
        <f>IF(AND(E3650&gt;=$L$2,SUM($I$1:I3649)&lt;90),1,"")</f>
        <v>1</v>
      </c>
      <c r="I3650" s="10" t="str">
        <f>IF(AND(H3650=1,F3650=$L$4),1,"")</f>
        <v/>
      </c>
      <c r="J3650" s="10" t="str">
        <f t="shared" si="59"/>
        <v/>
      </c>
    </row>
    <row r="3651" spans="5:10" x14ac:dyDescent="0.25">
      <c r="E3651" s="4">
        <v>44075</v>
      </c>
      <c r="F3651">
        <v>805385</v>
      </c>
      <c r="G3651" s="3">
        <v>11842.552353607673</v>
      </c>
      <c r="H3651" s="10">
        <f>IF(AND(E3651&gt;=$L$2,SUM($I$1:I3650)&lt;90),1,"")</f>
        <v>1</v>
      </c>
      <c r="I3651" s="10" t="str">
        <f>IF(AND(H3651=1,F3651=$L$4),1,"")</f>
        <v/>
      </c>
      <c r="J3651" s="10" t="str">
        <f t="shared" ref="J3651:J3714" si="60">IF(AND(H3651=1,I3651=1),ROW(),"")</f>
        <v/>
      </c>
    </row>
    <row r="3652" spans="5:10" x14ac:dyDescent="0.25">
      <c r="E3652" s="4">
        <v>44075</v>
      </c>
      <c r="F3652">
        <v>805961</v>
      </c>
      <c r="G3652" s="3">
        <v>63152.76662407515</v>
      </c>
      <c r="H3652" s="10">
        <f>IF(AND(E3652&gt;=$L$2,SUM($I$1:I3651)&lt;90),1,"")</f>
        <v>1</v>
      </c>
      <c r="I3652" s="10" t="str">
        <f>IF(AND(H3652=1,F3652=$L$4),1,"")</f>
        <v/>
      </c>
      <c r="J3652" s="10" t="str">
        <f t="shared" si="60"/>
        <v/>
      </c>
    </row>
    <row r="3653" spans="5:10" x14ac:dyDescent="0.25">
      <c r="E3653" s="4">
        <v>44075</v>
      </c>
      <c r="F3653">
        <v>805961</v>
      </c>
      <c r="G3653" s="3">
        <v>5063.8782833458117</v>
      </c>
      <c r="H3653" s="10">
        <f>IF(AND(E3653&gt;=$L$2,SUM($I$1:I3652)&lt;90),1,"")</f>
        <v>1</v>
      </c>
      <c r="I3653" s="10" t="str">
        <f>IF(AND(H3653=1,F3653=$L$4),1,"")</f>
        <v/>
      </c>
      <c r="J3653" s="10" t="str">
        <f t="shared" si="60"/>
        <v/>
      </c>
    </row>
    <row r="3654" spans="5:10" x14ac:dyDescent="0.25">
      <c r="E3654" s="4">
        <v>44075</v>
      </c>
      <c r="F3654">
        <v>806013</v>
      </c>
      <c r="G3654" s="3">
        <v>32092.920170014084</v>
      </c>
      <c r="H3654" s="10">
        <f>IF(AND(E3654&gt;=$L$2,SUM($I$1:I3653)&lt;90),1,"")</f>
        <v>1</v>
      </c>
      <c r="I3654" s="10" t="str">
        <f>IF(AND(H3654=1,F3654=$L$4),1,"")</f>
        <v/>
      </c>
      <c r="J3654" s="10" t="str">
        <f t="shared" si="60"/>
        <v/>
      </c>
    </row>
    <row r="3655" spans="5:10" x14ac:dyDescent="0.25">
      <c r="E3655" s="4">
        <v>44075</v>
      </c>
      <c r="F3655">
        <v>806013</v>
      </c>
      <c r="G3655" s="3">
        <v>63246.66865890249</v>
      </c>
      <c r="H3655" s="10">
        <f>IF(AND(E3655&gt;=$L$2,SUM($I$1:I3654)&lt;90),1,"")</f>
        <v>1</v>
      </c>
      <c r="I3655" s="10" t="str">
        <f>IF(AND(H3655=1,F3655=$L$4),1,"")</f>
        <v/>
      </c>
      <c r="J3655" s="10" t="str">
        <f t="shared" si="60"/>
        <v/>
      </c>
    </row>
    <row r="3656" spans="5:10" x14ac:dyDescent="0.25">
      <c r="E3656" s="4">
        <v>44075</v>
      </c>
      <c r="F3656">
        <v>806014</v>
      </c>
      <c r="G3656" s="3">
        <v>7732.611513972327</v>
      </c>
      <c r="H3656" s="10">
        <f>IF(AND(E3656&gt;=$L$2,SUM($I$1:I3655)&lt;90),1,"")</f>
        <v>1</v>
      </c>
      <c r="I3656" s="10" t="str">
        <f>IF(AND(H3656=1,F3656=$L$4),1,"")</f>
        <v/>
      </c>
      <c r="J3656" s="10" t="str">
        <f t="shared" si="60"/>
        <v/>
      </c>
    </row>
    <row r="3657" spans="5:10" x14ac:dyDescent="0.25">
      <c r="E3657" s="4">
        <v>44075</v>
      </c>
      <c r="F3657">
        <v>806028</v>
      </c>
      <c r="G3657" s="3">
        <v>29525.806949680165</v>
      </c>
      <c r="H3657" s="10">
        <f>IF(AND(E3657&gt;=$L$2,SUM($I$1:I3656)&lt;90),1,"")</f>
        <v>1</v>
      </c>
      <c r="I3657" s="10" t="str">
        <f>IF(AND(H3657=1,F3657=$L$4),1,"")</f>
        <v/>
      </c>
      <c r="J3657" s="10" t="str">
        <f t="shared" si="60"/>
        <v/>
      </c>
    </row>
    <row r="3658" spans="5:10" x14ac:dyDescent="0.25">
      <c r="E3658" s="4">
        <v>44075</v>
      </c>
      <c r="F3658">
        <v>806028</v>
      </c>
      <c r="G3658" s="3">
        <v>26220.556932958571</v>
      </c>
      <c r="H3658" s="10">
        <f>IF(AND(E3658&gt;=$L$2,SUM($I$1:I3657)&lt;90),1,"")</f>
        <v>1</v>
      </c>
      <c r="I3658" s="10" t="str">
        <f>IF(AND(H3658=1,F3658=$L$4),1,"")</f>
        <v/>
      </c>
      <c r="J3658" s="10" t="str">
        <f t="shared" si="60"/>
        <v/>
      </c>
    </row>
    <row r="3659" spans="5:10" x14ac:dyDescent="0.25">
      <c r="E3659" s="4">
        <v>44075</v>
      </c>
      <c r="F3659">
        <v>806171</v>
      </c>
      <c r="G3659" s="3">
        <v>2458.7913265840816</v>
      </c>
      <c r="H3659" s="10">
        <f>IF(AND(E3659&gt;=$L$2,SUM($I$1:I3658)&lt;90),1,"")</f>
        <v>1</v>
      </c>
      <c r="I3659" s="10" t="str">
        <f>IF(AND(H3659=1,F3659=$L$4),1,"")</f>
        <v/>
      </c>
      <c r="J3659" s="10" t="str">
        <f t="shared" si="60"/>
        <v/>
      </c>
    </row>
    <row r="3660" spans="5:10" x14ac:dyDescent="0.25">
      <c r="E3660" s="4">
        <v>44075</v>
      </c>
      <c r="F3660">
        <v>806171</v>
      </c>
      <c r="G3660" s="3">
        <v>3481.5744085834103</v>
      </c>
      <c r="H3660" s="10">
        <f>IF(AND(E3660&gt;=$L$2,SUM($I$1:I3659)&lt;90),1,"")</f>
        <v>1</v>
      </c>
      <c r="I3660" s="10" t="str">
        <f>IF(AND(H3660=1,F3660=$L$4),1,"")</f>
        <v/>
      </c>
      <c r="J3660" s="10" t="str">
        <f t="shared" si="60"/>
        <v/>
      </c>
    </row>
    <row r="3661" spans="5:10" x14ac:dyDescent="0.25">
      <c r="E3661" s="4">
        <v>44075</v>
      </c>
      <c r="F3661">
        <v>806436</v>
      </c>
      <c r="G3661" s="3">
        <v>154.94322173536366</v>
      </c>
      <c r="H3661" s="10">
        <f>IF(AND(E3661&gt;=$L$2,SUM($I$1:I3660)&lt;90),1,"")</f>
        <v>1</v>
      </c>
      <c r="I3661" s="10" t="str">
        <f>IF(AND(H3661=1,F3661=$L$4),1,"")</f>
        <v/>
      </c>
      <c r="J3661" s="10" t="str">
        <f t="shared" si="60"/>
        <v/>
      </c>
    </row>
    <row r="3662" spans="5:10" x14ac:dyDescent="0.25">
      <c r="E3662" s="4">
        <v>44075</v>
      </c>
      <c r="F3662">
        <v>806538</v>
      </c>
      <c r="G3662" s="3">
        <v>1012.2762582567044</v>
      </c>
      <c r="H3662" s="10">
        <f>IF(AND(E3662&gt;=$L$2,SUM($I$1:I3661)&lt;90),1,"")</f>
        <v>1</v>
      </c>
      <c r="I3662" s="10" t="str">
        <f>IF(AND(H3662=1,F3662=$L$4),1,"")</f>
        <v/>
      </c>
      <c r="J3662" s="10" t="str">
        <f t="shared" si="60"/>
        <v/>
      </c>
    </row>
    <row r="3663" spans="5:10" x14ac:dyDescent="0.25">
      <c r="E3663" s="4">
        <v>44075</v>
      </c>
      <c r="F3663">
        <v>807533</v>
      </c>
      <c r="G3663" s="3">
        <v>3704.303938641815</v>
      </c>
      <c r="H3663" s="10">
        <f>IF(AND(E3663&gt;=$L$2,SUM($I$1:I3662)&lt;90),1,"")</f>
        <v>1</v>
      </c>
      <c r="I3663" s="10" t="str">
        <f>IF(AND(H3663=1,F3663=$L$4),1,"")</f>
        <v/>
      </c>
      <c r="J3663" s="10" t="str">
        <f t="shared" si="60"/>
        <v/>
      </c>
    </row>
    <row r="3664" spans="5:10" x14ac:dyDescent="0.25">
      <c r="E3664" s="4">
        <v>44075</v>
      </c>
      <c r="F3664">
        <v>807860</v>
      </c>
      <c r="G3664" s="3">
        <v>821.82386368747234</v>
      </c>
      <c r="H3664" s="10">
        <f>IF(AND(E3664&gt;=$L$2,SUM($I$1:I3663)&lt;90),1,"")</f>
        <v>1</v>
      </c>
      <c r="I3664" s="10" t="str">
        <f>IF(AND(H3664=1,F3664=$L$4),1,"")</f>
        <v/>
      </c>
      <c r="J3664" s="10" t="str">
        <f t="shared" si="60"/>
        <v/>
      </c>
    </row>
    <row r="3665" spans="5:10" x14ac:dyDescent="0.25">
      <c r="E3665" s="4">
        <v>44075</v>
      </c>
      <c r="F3665">
        <v>807860</v>
      </c>
      <c r="G3665" s="3">
        <v>4904.0599818697874</v>
      </c>
      <c r="H3665" s="10">
        <f>IF(AND(E3665&gt;=$L$2,SUM($I$1:I3664)&lt;90),1,"")</f>
        <v>1</v>
      </c>
      <c r="I3665" s="10" t="str">
        <f>IF(AND(H3665=1,F3665=$L$4),1,"")</f>
        <v/>
      </c>
      <c r="J3665" s="10" t="str">
        <f t="shared" si="60"/>
        <v/>
      </c>
    </row>
    <row r="3666" spans="5:10" x14ac:dyDescent="0.25">
      <c r="E3666" s="4">
        <v>44075</v>
      </c>
      <c r="F3666">
        <v>808036</v>
      </c>
      <c r="G3666" s="3">
        <v>2368.3375188903801</v>
      </c>
      <c r="H3666" s="10">
        <f>IF(AND(E3666&gt;=$L$2,SUM($I$1:I3665)&lt;90),1,"")</f>
        <v>1</v>
      </c>
      <c r="I3666" s="10">
        <f>IF(AND(H3666=1,F3666=$L$4),1,"")</f>
        <v>1</v>
      </c>
      <c r="J3666" s="10">
        <f t="shared" si="60"/>
        <v>3666</v>
      </c>
    </row>
    <row r="3667" spans="5:10" x14ac:dyDescent="0.25">
      <c r="E3667" s="4">
        <v>44075</v>
      </c>
      <c r="F3667">
        <v>809427</v>
      </c>
      <c r="G3667" s="3">
        <v>5408.7226156886045</v>
      </c>
      <c r="H3667" s="10">
        <f>IF(AND(E3667&gt;=$L$2,SUM($I$1:I3666)&lt;90),1,"")</f>
        <v>1</v>
      </c>
      <c r="I3667" s="10" t="str">
        <f>IF(AND(H3667=1,F3667=$L$4),1,"")</f>
        <v/>
      </c>
      <c r="J3667" s="10" t="str">
        <f t="shared" si="60"/>
        <v/>
      </c>
    </row>
    <row r="3668" spans="5:10" x14ac:dyDescent="0.25">
      <c r="E3668" s="4">
        <v>44075</v>
      </c>
      <c r="F3668">
        <v>809427</v>
      </c>
      <c r="G3668" s="3">
        <v>6781.160252834703</v>
      </c>
      <c r="H3668" s="10">
        <f>IF(AND(E3668&gt;=$L$2,SUM($I$1:I3667)&lt;90),1,"")</f>
        <v>1</v>
      </c>
      <c r="I3668" s="10" t="str">
        <f>IF(AND(H3668=1,F3668=$L$4),1,"")</f>
        <v/>
      </c>
      <c r="J3668" s="10" t="str">
        <f t="shared" si="60"/>
        <v/>
      </c>
    </row>
    <row r="3669" spans="5:10" x14ac:dyDescent="0.25">
      <c r="E3669" s="4">
        <v>44075</v>
      </c>
      <c r="F3669">
        <v>809455</v>
      </c>
      <c r="G3669" s="3">
        <v>16067.214304745557</v>
      </c>
      <c r="H3669" s="10">
        <f>IF(AND(E3669&gt;=$L$2,SUM($I$1:I3668)&lt;90),1,"")</f>
        <v>1</v>
      </c>
      <c r="I3669" s="10" t="str">
        <f>IF(AND(H3669=1,F3669=$L$4),1,"")</f>
        <v/>
      </c>
      <c r="J3669" s="10" t="str">
        <f t="shared" si="60"/>
        <v/>
      </c>
    </row>
    <row r="3670" spans="5:10" x14ac:dyDescent="0.25">
      <c r="E3670" s="4">
        <v>44075</v>
      </c>
      <c r="F3670">
        <v>809557</v>
      </c>
      <c r="G3670" s="3">
        <v>9564.4200241537092</v>
      </c>
      <c r="H3670" s="10">
        <f>IF(AND(E3670&gt;=$L$2,SUM($I$1:I3669)&lt;90),1,"")</f>
        <v>1</v>
      </c>
      <c r="I3670" s="10" t="str">
        <f>IF(AND(H3670=1,F3670=$L$4),1,"")</f>
        <v/>
      </c>
      <c r="J3670" s="10" t="str">
        <f t="shared" si="60"/>
        <v/>
      </c>
    </row>
    <row r="3671" spans="5:10" x14ac:dyDescent="0.25">
      <c r="E3671" s="4">
        <v>44075</v>
      </c>
      <c r="F3671">
        <v>810082</v>
      </c>
      <c r="G3671" s="3">
        <v>1176.7642591738963</v>
      </c>
      <c r="H3671" s="10">
        <f>IF(AND(E3671&gt;=$L$2,SUM($I$1:I3670)&lt;90),1,"")</f>
        <v>1</v>
      </c>
      <c r="I3671" s="10" t="str">
        <f>IF(AND(H3671=1,F3671=$L$4),1,"")</f>
        <v/>
      </c>
      <c r="J3671" s="10" t="str">
        <f t="shared" si="60"/>
        <v/>
      </c>
    </row>
    <row r="3672" spans="5:10" x14ac:dyDescent="0.25">
      <c r="E3672" s="4">
        <v>44075</v>
      </c>
      <c r="F3672">
        <v>810254</v>
      </c>
      <c r="G3672" s="3">
        <v>4692.3345120685744</v>
      </c>
      <c r="H3672" s="10">
        <f>IF(AND(E3672&gt;=$L$2,SUM($I$1:I3671)&lt;90),1,"")</f>
        <v>1</v>
      </c>
      <c r="I3672" s="10" t="str">
        <f>IF(AND(H3672=1,F3672=$L$4),1,"")</f>
        <v/>
      </c>
      <c r="J3672" s="10" t="str">
        <f t="shared" si="60"/>
        <v/>
      </c>
    </row>
    <row r="3673" spans="5:10" x14ac:dyDescent="0.25">
      <c r="E3673" s="4">
        <v>44075</v>
      </c>
      <c r="F3673">
        <v>810254</v>
      </c>
      <c r="G3673" s="3">
        <v>9420.5241006333272</v>
      </c>
      <c r="H3673" s="10">
        <f>IF(AND(E3673&gt;=$L$2,SUM($I$1:I3672)&lt;90),1,"")</f>
        <v>1</v>
      </c>
      <c r="I3673" s="10" t="str">
        <f>IF(AND(H3673=1,F3673=$L$4),1,"")</f>
        <v/>
      </c>
      <c r="J3673" s="10" t="str">
        <f t="shared" si="60"/>
        <v/>
      </c>
    </row>
    <row r="3674" spans="5:10" x14ac:dyDescent="0.25">
      <c r="E3674" s="4">
        <v>44075</v>
      </c>
      <c r="F3674">
        <v>810496</v>
      </c>
      <c r="G3674" s="3">
        <v>2305.0263391984568</v>
      </c>
      <c r="H3674" s="10">
        <f>IF(AND(E3674&gt;=$L$2,SUM($I$1:I3673)&lt;90),1,"")</f>
        <v>1</v>
      </c>
      <c r="I3674" s="10" t="str">
        <f>IF(AND(H3674=1,F3674=$L$4),1,"")</f>
        <v/>
      </c>
      <c r="J3674" s="10" t="str">
        <f t="shared" si="60"/>
        <v/>
      </c>
    </row>
    <row r="3675" spans="5:10" x14ac:dyDescent="0.25">
      <c r="E3675" s="4">
        <v>44075</v>
      </c>
      <c r="F3675">
        <v>810514</v>
      </c>
      <c r="G3675" s="3">
        <v>2996.7255689212084</v>
      </c>
      <c r="H3675" s="10">
        <f>IF(AND(E3675&gt;=$L$2,SUM($I$1:I3674)&lt;90),1,"")</f>
        <v>1</v>
      </c>
      <c r="I3675" s="10" t="str">
        <f>IF(AND(H3675=1,F3675=$L$4),1,"")</f>
        <v/>
      </c>
      <c r="J3675" s="10" t="str">
        <f t="shared" si="60"/>
        <v/>
      </c>
    </row>
    <row r="3676" spans="5:10" x14ac:dyDescent="0.25">
      <c r="E3676" s="4">
        <v>44075</v>
      </c>
      <c r="F3676">
        <v>810749</v>
      </c>
      <c r="G3676" s="3">
        <v>24472.381442629747</v>
      </c>
      <c r="H3676" s="10">
        <f>IF(AND(E3676&gt;=$L$2,SUM($I$1:I3675)&lt;90),1,"")</f>
        <v>1</v>
      </c>
      <c r="I3676" s="10" t="str">
        <f>IF(AND(H3676=1,F3676=$L$4),1,"")</f>
        <v/>
      </c>
      <c r="J3676" s="10" t="str">
        <f t="shared" si="60"/>
        <v/>
      </c>
    </row>
    <row r="3677" spans="5:10" x14ac:dyDescent="0.25">
      <c r="E3677" s="4">
        <v>44075</v>
      </c>
      <c r="F3677">
        <v>810749</v>
      </c>
      <c r="G3677" s="3">
        <v>15252.697655924354</v>
      </c>
      <c r="H3677" s="10">
        <f>IF(AND(E3677&gt;=$L$2,SUM($I$1:I3676)&lt;90),1,"")</f>
        <v>1</v>
      </c>
      <c r="I3677" s="10" t="str">
        <f>IF(AND(H3677=1,F3677=$L$4),1,"")</f>
        <v/>
      </c>
      <c r="J3677" s="10" t="str">
        <f t="shared" si="60"/>
        <v/>
      </c>
    </row>
    <row r="3678" spans="5:10" x14ac:dyDescent="0.25">
      <c r="E3678" s="4">
        <v>44075</v>
      </c>
      <c r="F3678">
        <v>810963</v>
      </c>
      <c r="G3678" s="3">
        <v>4226.3590409810868</v>
      </c>
      <c r="H3678" s="10">
        <f>IF(AND(E3678&gt;=$L$2,SUM($I$1:I3677)&lt;90),1,"")</f>
        <v>1</v>
      </c>
      <c r="I3678" s="10" t="str">
        <f>IF(AND(H3678=1,F3678=$L$4),1,"")</f>
        <v/>
      </c>
      <c r="J3678" s="10" t="str">
        <f t="shared" si="60"/>
        <v/>
      </c>
    </row>
    <row r="3679" spans="5:10" x14ac:dyDescent="0.25">
      <c r="E3679" s="4">
        <v>44075</v>
      </c>
      <c r="F3679">
        <v>811368</v>
      </c>
      <c r="G3679" s="3">
        <v>33.141894644943839</v>
      </c>
      <c r="H3679" s="10">
        <f>IF(AND(E3679&gt;=$L$2,SUM($I$1:I3678)&lt;90),1,"")</f>
        <v>1</v>
      </c>
      <c r="I3679" s="10" t="str">
        <f>IF(AND(H3679=1,F3679=$L$4),1,"")</f>
        <v/>
      </c>
      <c r="J3679" s="10" t="str">
        <f t="shared" si="60"/>
        <v/>
      </c>
    </row>
    <row r="3680" spans="5:10" x14ac:dyDescent="0.25">
      <c r="E3680" s="4">
        <v>44105</v>
      </c>
      <c r="F3680">
        <v>802687</v>
      </c>
      <c r="G3680" s="3">
        <v>627.40491210202424</v>
      </c>
      <c r="H3680" s="10">
        <f>IF(AND(E3680&gt;=$L$2,SUM($I$1:I3679)&lt;90),1,"")</f>
        <v>1</v>
      </c>
      <c r="I3680" s="10" t="str">
        <f>IF(AND(H3680=1,F3680=$L$4),1,"")</f>
        <v/>
      </c>
      <c r="J3680" s="10" t="str">
        <f t="shared" si="60"/>
        <v/>
      </c>
    </row>
    <row r="3681" spans="5:10" x14ac:dyDescent="0.25">
      <c r="E3681" s="4">
        <v>44105</v>
      </c>
      <c r="F3681">
        <v>802694</v>
      </c>
      <c r="G3681" s="3">
        <v>714.68001472279809</v>
      </c>
      <c r="H3681" s="10">
        <f>IF(AND(E3681&gt;=$L$2,SUM($I$1:I3680)&lt;90),1,"")</f>
        <v>1</v>
      </c>
      <c r="I3681" s="10" t="str">
        <f>IF(AND(H3681=1,F3681=$L$4),1,"")</f>
        <v/>
      </c>
      <c r="J3681" s="10" t="str">
        <f t="shared" si="60"/>
        <v/>
      </c>
    </row>
    <row r="3682" spans="5:10" x14ac:dyDescent="0.25">
      <c r="E3682" s="4">
        <v>44105</v>
      </c>
      <c r="F3682">
        <v>802697</v>
      </c>
      <c r="G3682" s="3">
        <v>308.24708896753413</v>
      </c>
      <c r="H3682" s="10">
        <f>IF(AND(E3682&gt;=$L$2,SUM($I$1:I3681)&lt;90),1,"")</f>
        <v>1</v>
      </c>
      <c r="I3682" s="10" t="str">
        <f>IF(AND(H3682=1,F3682=$L$4),1,"")</f>
        <v/>
      </c>
      <c r="J3682" s="10" t="str">
        <f t="shared" si="60"/>
        <v/>
      </c>
    </row>
    <row r="3683" spans="5:10" x14ac:dyDescent="0.25">
      <c r="E3683" s="4">
        <v>44105</v>
      </c>
      <c r="F3683">
        <v>802726</v>
      </c>
      <c r="G3683" s="3">
        <v>7102.6402162462246</v>
      </c>
      <c r="H3683" s="10">
        <f>IF(AND(E3683&gt;=$L$2,SUM($I$1:I3682)&lt;90),1,"")</f>
        <v>1</v>
      </c>
      <c r="I3683" s="10" t="str">
        <f>IF(AND(H3683=1,F3683=$L$4),1,"")</f>
        <v/>
      </c>
      <c r="J3683" s="10" t="str">
        <f t="shared" si="60"/>
        <v/>
      </c>
    </row>
    <row r="3684" spans="5:10" x14ac:dyDescent="0.25">
      <c r="E3684" s="4">
        <v>44105</v>
      </c>
      <c r="F3684">
        <v>804429</v>
      </c>
      <c r="G3684" s="3">
        <v>4371.3484850245841</v>
      </c>
      <c r="H3684" s="10">
        <f>IF(AND(E3684&gt;=$L$2,SUM($I$1:I3683)&lt;90),1,"")</f>
        <v>1</v>
      </c>
      <c r="I3684" s="10" t="str">
        <f>IF(AND(H3684=1,F3684=$L$4),1,"")</f>
        <v/>
      </c>
      <c r="J3684" s="10" t="str">
        <f t="shared" si="60"/>
        <v/>
      </c>
    </row>
    <row r="3685" spans="5:10" x14ac:dyDescent="0.25">
      <c r="E3685" s="4">
        <v>44105</v>
      </c>
      <c r="F3685">
        <v>804460</v>
      </c>
      <c r="G3685" s="3">
        <v>42770.745718789454</v>
      </c>
      <c r="H3685" s="10">
        <f>IF(AND(E3685&gt;=$L$2,SUM($I$1:I3684)&lt;90),1,"")</f>
        <v>1</v>
      </c>
      <c r="I3685" s="10" t="str">
        <f>IF(AND(H3685=1,F3685=$L$4),1,"")</f>
        <v/>
      </c>
      <c r="J3685" s="10" t="str">
        <f t="shared" si="60"/>
        <v/>
      </c>
    </row>
    <row r="3686" spans="5:10" x14ac:dyDescent="0.25">
      <c r="E3686" s="4">
        <v>44105</v>
      </c>
      <c r="F3686">
        <v>804460</v>
      </c>
      <c r="G3686" s="3">
        <v>7370.8525580285914</v>
      </c>
      <c r="H3686" s="10">
        <f>IF(AND(E3686&gt;=$L$2,SUM($I$1:I3685)&lt;90),1,"")</f>
        <v>1</v>
      </c>
      <c r="I3686" s="10" t="str">
        <f>IF(AND(H3686=1,F3686=$L$4),1,"")</f>
        <v/>
      </c>
      <c r="J3686" s="10" t="str">
        <f t="shared" si="60"/>
        <v/>
      </c>
    </row>
    <row r="3687" spans="5:10" x14ac:dyDescent="0.25">
      <c r="E3687" s="4">
        <v>44105</v>
      </c>
      <c r="F3687">
        <v>804519</v>
      </c>
      <c r="G3687" s="3">
        <v>76666.939376047128</v>
      </c>
      <c r="H3687" s="10">
        <f>IF(AND(E3687&gt;=$L$2,SUM($I$1:I3686)&lt;90),1,"")</f>
        <v>1</v>
      </c>
      <c r="I3687" s="10" t="str">
        <f>IF(AND(H3687=1,F3687=$L$4),1,"")</f>
        <v/>
      </c>
      <c r="J3687" s="10" t="str">
        <f t="shared" si="60"/>
        <v/>
      </c>
    </row>
    <row r="3688" spans="5:10" x14ac:dyDescent="0.25">
      <c r="E3688" s="4">
        <v>44105</v>
      </c>
      <c r="F3688">
        <v>804729</v>
      </c>
      <c r="G3688" s="3">
        <v>7490.7629267163702</v>
      </c>
      <c r="H3688" s="10">
        <f>IF(AND(E3688&gt;=$L$2,SUM($I$1:I3687)&lt;90),1,"")</f>
        <v>1</v>
      </c>
      <c r="I3688" s="10" t="str">
        <f>IF(AND(H3688=1,F3688=$L$4),1,"")</f>
        <v/>
      </c>
      <c r="J3688" s="10" t="str">
        <f t="shared" si="60"/>
        <v/>
      </c>
    </row>
    <row r="3689" spans="5:10" x14ac:dyDescent="0.25">
      <c r="E3689" s="4">
        <v>44105</v>
      </c>
      <c r="F3689">
        <v>804767</v>
      </c>
      <c r="G3689" s="3">
        <v>26765.107983030284</v>
      </c>
      <c r="H3689" s="10">
        <f>IF(AND(E3689&gt;=$L$2,SUM($I$1:I3688)&lt;90),1,"")</f>
        <v>1</v>
      </c>
      <c r="I3689" s="10" t="str">
        <f>IF(AND(H3689=1,F3689=$L$4),1,"")</f>
        <v/>
      </c>
      <c r="J3689" s="10" t="str">
        <f t="shared" si="60"/>
        <v/>
      </c>
    </row>
    <row r="3690" spans="5:10" x14ac:dyDescent="0.25">
      <c r="E3690" s="4">
        <v>44105</v>
      </c>
      <c r="F3690">
        <v>805173</v>
      </c>
      <c r="G3690" s="3">
        <v>32357.112355394733</v>
      </c>
      <c r="H3690" s="10">
        <f>IF(AND(E3690&gt;=$L$2,SUM($I$1:I3689)&lt;90),1,"")</f>
        <v>1</v>
      </c>
      <c r="I3690" s="10" t="str">
        <f>IF(AND(H3690=1,F3690=$L$4),1,"")</f>
        <v/>
      </c>
      <c r="J3690" s="10" t="str">
        <f t="shared" si="60"/>
        <v/>
      </c>
    </row>
    <row r="3691" spans="5:10" x14ac:dyDescent="0.25">
      <c r="E3691" s="4">
        <v>44105</v>
      </c>
      <c r="F3691">
        <v>805349</v>
      </c>
      <c r="G3691" s="3">
        <v>907.90663955516698</v>
      </c>
      <c r="H3691" s="10">
        <f>IF(AND(E3691&gt;=$L$2,SUM($I$1:I3690)&lt;90),1,"")</f>
        <v>1</v>
      </c>
      <c r="I3691" s="10" t="str">
        <f>IF(AND(H3691=1,F3691=$L$4),1,"")</f>
        <v/>
      </c>
      <c r="J3691" s="10" t="str">
        <f t="shared" si="60"/>
        <v/>
      </c>
    </row>
    <row r="3692" spans="5:10" x14ac:dyDescent="0.25">
      <c r="E3692" s="4">
        <v>44105</v>
      </c>
      <c r="F3692">
        <v>805349</v>
      </c>
      <c r="G3692" s="3">
        <v>1972.4087026575919</v>
      </c>
      <c r="H3692" s="10">
        <f>IF(AND(E3692&gt;=$L$2,SUM($I$1:I3691)&lt;90),1,"")</f>
        <v>1</v>
      </c>
      <c r="I3692" s="10" t="str">
        <f>IF(AND(H3692=1,F3692=$L$4),1,"")</f>
        <v/>
      </c>
      <c r="J3692" s="10" t="str">
        <f t="shared" si="60"/>
        <v/>
      </c>
    </row>
    <row r="3693" spans="5:10" x14ac:dyDescent="0.25">
      <c r="E3693" s="4">
        <v>44105</v>
      </c>
      <c r="F3693">
        <v>805385</v>
      </c>
      <c r="G3693" s="3">
        <v>15244.202047770075</v>
      </c>
      <c r="H3693" s="10">
        <f>IF(AND(E3693&gt;=$L$2,SUM($I$1:I3692)&lt;90),1,"")</f>
        <v>1</v>
      </c>
      <c r="I3693" s="10" t="str">
        <f>IF(AND(H3693=1,F3693=$L$4),1,"")</f>
        <v/>
      </c>
      <c r="J3693" s="10" t="str">
        <f t="shared" si="60"/>
        <v/>
      </c>
    </row>
    <row r="3694" spans="5:10" x14ac:dyDescent="0.25">
      <c r="E3694" s="4">
        <v>44105</v>
      </c>
      <c r="F3694">
        <v>805961</v>
      </c>
      <c r="G3694" s="3">
        <v>42185.712799000168</v>
      </c>
      <c r="H3694" s="10">
        <f>IF(AND(E3694&gt;=$L$2,SUM($I$1:I3693)&lt;90),1,"")</f>
        <v>1</v>
      </c>
      <c r="I3694" s="10" t="str">
        <f>IF(AND(H3694=1,F3694=$L$4),1,"")</f>
        <v/>
      </c>
      <c r="J3694" s="10" t="str">
        <f t="shared" si="60"/>
        <v/>
      </c>
    </row>
    <row r="3695" spans="5:10" x14ac:dyDescent="0.25">
      <c r="E3695" s="4">
        <v>44105</v>
      </c>
      <c r="F3695">
        <v>806013</v>
      </c>
      <c r="G3695" s="3">
        <v>47498.270973969084</v>
      </c>
      <c r="H3695" s="10">
        <f>IF(AND(E3695&gt;=$L$2,SUM($I$1:I3694)&lt;90),1,"")</f>
        <v>1</v>
      </c>
      <c r="I3695" s="10" t="str">
        <f>IF(AND(H3695=1,F3695=$L$4),1,"")</f>
        <v/>
      </c>
      <c r="J3695" s="10" t="str">
        <f t="shared" si="60"/>
        <v/>
      </c>
    </row>
    <row r="3696" spans="5:10" x14ac:dyDescent="0.25">
      <c r="E3696" s="4">
        <v>44105</v>
      </c>
      <c r="F3696">
        <v>806013</v>
      </c>
      <c r="G3696" s="3">
        <v>16455.530496029405</v>
      </c>
      <c r="H3696" s="10">
        <f>IF(AND(E3696&gt;=$L$2,SUM($I$1:I3695)&lt;90),1,"")</f>
        <v>1</v>
      </c>
      <c r="I3696" s="10" t="str">
        <f>IF(AND(H3696=1,F3696=$L$4),1,"")</f>
        <v/>
      </c>
      <c r="J3696" s="10" t="str">
        <f t="shared" si="60"/>
        <v/>
      </c>
    </row>
    <row r="3697" spans="5:10" x14ac:dyDescent="0.25">
      <c r="E3697" s="4">
        <v>44105</v>
      </c>
      <c r="F3697">
        <v>806014</v>
      </c>
      <c r="G3697" s="3">
        <v>7872.6924761341961</v>
      </c>
      <c r="H3697" s="10">
        <f>IF(AND(E3697&gt;=$L$2,SUM($I$1:I3696)&lt;90),1,"")</f>
        <v>1</v>
      </c>
      <c r="I3697" s="10" t="str">
        <f>IF(AND(H3697=1,F3697=$L$4),1,"")</f>
        <v/>
      </c>
      <c r="J3697" s="10" t="str">
        <f t="shared" si="60"/>
        <v/>
      </c>
    </row>
    <row r="3698" spans="5:10" x14ac:dyDescent="0.25">
      <c r="E3698" s="4">
        <v>44105</v>
      </c>
      <c r="F3698">
        <v>806028</v>
      </c>
      <c r="G3698" s="3">
        <v>44548.269106524145</v>
      </c>
      <c r="H3698" s="10">
        <f>IF(AND(E3698&gt;=$L$2,SUM($I$1:I3697)&lt;90),1,"")</f>
        <v>1</v>
      </c>
      <c r="I3698" s="10" t="str">
        <f>IF(AND(H3698=1,F3698=$L$4),1,"")</f>
        <v/>
      </c>
      <c r="J3698" s="10" t="str">
        <f t="shared" si="60"/>
        <v/>
      </c>
    </row>
    <row r="3699" spans="5:10" x14ac:dyDescent="0.25">
      <c r="E3699" s="4">
        <v>44105</v>
      </c>
      <c r="F3699">
        <v>806028</v>
      </c>
      <c r="G3699" s="3">
        <v>35768.230068008204</v>
      </c>
      <c r="H3699" s="10">
        <f>IF(AND(E3699&gt;=$L$2,SUM($I$1:I3698)&lt;90),1,"")</f>
        <v>1</v>
      </c>
      <c r="I3699" s="10" t="str">
        <f>IF(AND(H3699=1,F3699=$L$4),1,"")</f>
        <v/>
      </c>
      <c r="J3699" s="10" t="str">
        <f t="shared" si="60"/>
        <v/>
      </c>
    </row>
    <row r="3700" spans="5:10" x14ac:dyDescent="0.25">
      <c r="E3700" s="4">
        <v>44105</v>
      </c>
      <c r="F3700">
        <v>806171</v>
      </c>
      <c r="G3700" s="3">
        <v>10908.504628977107</v>
      </c>
      <c r="H3700" s="10">
        <f>IF(AND(E3700&gt;=$L$2,SUM($I$1:I3699)&lt;90),1,"")</f>
        <v>1</v>
      </c>
      <c r="I3700" s="10" t="str">
        <f>IF(AND(H3700=1,F3700=$L$4),1,"")</f>
        <v/>
      </c>
      <c r="J3700" s="10" t="str">
        <f t="shared" si="60"/>
        <v/>
      </c>
    </row>
    <row r="3701" spans="5:10" x14ac:dyDescent="0.25">
      <c r="E3701" s="4">
        <v>44105</v>
      </c>
      <c r="F3701">
        <v>806436</v>
      </c>
      <c r="G3701" s="3">
        <v>1167.9116966038503</v>
      </c>
      <c r="H3701" s="10">
        <f>IF(AND(E3701&gt;=$L$2,SUM($I$1:I3700)&lt;90),1,"")</f>
        <v>1</v>
      </c>
      <c r="I3701" s="10" t="str">
        <f>IF(AND(H3701=1,F3701=$L$4),1,"")</f>
        <v/>
      </c>
      <c r="J3701" s="10" t="str">
        <f t="shared" si="60"/>
        <v/>
      </c>
    </row>
    <row r="3702" spans="5:10" x14ac:dyDescent="0.25">
      <c r="E3702" s="4">
        <v>44105</v>
      </c>
      <c r="F3702">
        <v>807533</v>
      </c>
      <c r="G3702" s="3">
        <v>6190.3498957375032</v>
      </c>
      <c r="H3702" s="10">
        <f>IF(AND(E3702&gt;=$L$2,SUM($I$1:I3701)&lt;90),1,"")</f>
        <v>1</v>
      </c>
      <c r="I3702" s="10" t="str">
        <f>IF(AND(H3702=1,F3702=$L$4),1,"")</f>
        <v/>
      </c>
      <c r="J3702" s="10" t="str">
        <f t="shared" si="60"/>
        <v/>
      </c>
    </row>
    <row r="3703" spans="5:10" x14ac:dyDescent="0.25">
      <c r="E3703" s="4">
        <v>44105</v>
      </c>
      <c r="F3703">
        <v>807860</v>
      </c>
      <c r="G3703" s="3">
        <v>421.60886301216522</v>
      </c>
      <c r="H3703" s="10">
        <f>IF(AND(E3703&gt;=$L$2,SUM($I$1:I3702)&lt;90),1,"")</f>
        <v>1</v>
      </c>
      <c r="I3703" s="10" t="str">
        <f>IF(AND(H3703=1,F3703=$L$4),1,"")</f>
        <v/>
      </c>
      <c r="J3703" s="10" t="str">
        <f t="shared" si="60"/>
        <v/>
      </c>
    </row>
    <row r="3704" spans="5:10" x14ac:dyDescent="0.25">
      <c r="E3704" s="4">
        <v>44105</v>
      </c>
      <c r="F3704">
        <v>807860</v>
      </c>
      <c r="G3704" s="3">
        <v>8838.7502052919262</v>
      </c>
      <c r="H3704" s="10">
        <f>IF(AND(E3704&gt;=$L$2,SUM($I$1:I3703)&lt;90),1,"")</f>
        <v>1</v>
      </c>
      <c r="I3704" s="10" t="str">
        <f>IF(AND(H3704=1,F3704=$L$4),1,"")</f>
        <v/>
      </c>
      <c r="J3704" s="10" t="str">
        <f t="shared" si="60"/>
        <v/>
      </c>
    </row>
    <row r="3705" spans="5:10" x14ac:dyDescent="0.25">
      <c r="E3705" s="4">
        <v>44105</v>
      </c>
      <c r="F3705">
        <v>808036</v>
      </c>
      <c r="G3705" s="3">
        <v>6997.8088483814836</v>
      </c>
      <c r="H3705" s="10">
        <f>IF(AND(E3705&gt;=$L$2,SUM($I$1:I3704)&lt;90),1,"")</f>
        <v>1</v>
      </c>
      <c r="I3705" s="10">
        <f>IF(AND(H3705=1,F3705=$L$4),1,"")</f>
        <v>1</v>
      </c>
      <c r="J3705" s="10">
        <f t="shared" si="60"/>
        <v>3705</v>
      </c>
    </row>
    <row r="3706" spans="5:10" x14ac:dyDescent="0.25">
      <c r="E3706" s="4">
        <v>44105</v>
      </c>
      <c r="F3706">
        <v>809427</v>
      </c>
      <c r="G3706" s="3">
        <v>2557.1831252899105</v>
      </c>
      <c r="H3706" s="10">
        <f>IF(AND(E3706&gt;=$L$2,SUM($I$1:I3705)&lt;90),1,"")</f>
        <v>1</v>
      </c>
      <c r="I3706" s="10" t="str">
        <f>IF(AND(H3706=1,F3706=$L$4),1,"")</f>
        <v/>
      </c>
      <c r="J3706" s="10" t="str">
        <f t="shared" si="60"/>
        <v/>
      </c>
    </row>
    <row r="3707" spans="5:10" x14ac:dyDescent="0.25">
      <c r="E3707" s="4">
        <v>44105</v>
      </c>
      <c r="F3707">
        <v>809427</v>
      </c>
      <c r="G3707" s="3">
        <v>12130.000632077114</v>
      </c>
      <c r="H3707" s="10">
        <f>IF(AND(E3707&gt;=$L$2,SUM($I$1:I3706)&lt;90),1,"")</f>
        <v>1</v>
      </c>
      <c r="I3707" s="10" t="str">
        <f>IF(AND(H3707=1,F3707=$L$4),1,"")</f>
        <v/>
      </c>
      <c r="J3707" s="10" t="str">
        <f t="shared" si="60"/>
        <v/>
      </c>
    </row>
    <row r="3708" spans="5:10" x14ac:dyDescent="0.25">
      <c r="E3708" s="4">
        <v>44105</v>
      </c>
      <c r="F3708">
        <v>809455</v>
      </c>
      <c r="G3708" s="3">
        <v>8978.3925236281375</v>
      </c>
      <c r="H3708" s="10">
        <f>IF(AND(E3708&gt;=$L$2,SUM($I$1:I3707)&lt;90),1,"")</f>
        <v>1</v>
      </c>
      <c r="I3708" s="10" t="str">
        <f>IF(AND(H3708=1,F3708=$L$4),1,"")</f>
        <v/>
      </c>
      <c r="J3708" s="10" t="str">
        <f t="shared" si="60"/>
        <v/>
      </c>
    </row>
    <row r="3709" spans="5:10" x14ac:dyDescent="0.25">
      <c r="E3709" s="4">
        <v>44105</v>
      </c>
      <c r="F3709">
        <v>809528</v>
      </c>
      <c r="G3709" s="3">
        <v>656.94898300030673</v>
      </c>
      <c r="H3709" s="10">
        <f>IF(AND(E3709&gt;=$L$2,SUM($I$1:I3708)&lt;90),1,"")</f>
        <v>1</v>
      </c>
      <c r="I3709" s="10" t="str">
        <f>IF(AND(H3709=1,F3709=$L$4),1,"")</f>
        <v/>
      </c>
      <c r="J3709" s="10" t="str">
        <f t="shared" si="60"/>
        <v/>
      </c>
    </row>
    <row r="3710" spans="5:10" x14ac:dyDescent="0.25">
      <c r="E3710" s="4">
        <v>44105</v>
      </c>
      <c r="F3710">
        <v>810082</v>
      </c>
      <c r="G3710" s="3">
        <v>15531.069267713516</v>
      </c>
      <c r="H3710" s="10">
        <f>IF(AND(E3710&gt;=$L$2,SUM($I$1:I3709)&lt;90),1,"")</f>
        <v>1</v>
      </c>
      <c r="I3710" s="10" t="str">
        <f>IF(AND(H3710=1,F3710=$L$4),1,"")</f>
        <v/>
      </c>
      <c r="J3710" s="10" t="str">
        <f t="shared" si="60"/>
        <v/>
      </c>
    </row>
    <row r="3711" spans="5:10" x14ac:dyDescent="0.25">
      <c r="E3711" s="4">
        <v>44105</v>
      </c>
      <c r="F3711">
        <v>810254</v>
      </c>
      <c r="G3711" s="3">
        <v>10080.872127374874</v>
      </c>
      <c r="H3711" s="10">
        <f>IF(AND(E3711&gt;=$L$2,SUM($I$1:I3710)&lt;90),1,"")</f>
        <v>1</v>
      </c>
      <c r="I3711" s="10" t="str">
        <f>IF(AND(H3711=1,F3711=$L$4),1,"")</f>
        <v/>
      </c>
      <c r="J3711" s="10" t="str">
        <f t="shared" si="60"/>
        <v/>
      </c>
    </row>
    <row r="3712" spans="5:10" x14ac:dyDescent="0.25">
      <c r="E3712" s="4">
        <v>44105</v>
      </c>
      <c r="F3712">
        <v>810254</v>
      </c>
      <c r="G3712" s="3">
        <v>14337.10321183043</v>
      </c>
      <c r="H3712" s="10">
        <f>IF(AND(E3712&gt;=$L$2,SUM($I$1:I3711)&lt;90),1,"")</f>
        <v>1</v>
      </c>
      <c r="I3712" s="10" t="str">
        <f>IF(AND(H3712=1,F3712=$L$4),1,"")</f>
        <v/>
      </c>
      <c r="J3712" s="10" t="str">
        <f t="shared" si="60"/>
        <v/>
      </c>
    </row>
    <row r="3713" spans="5:10" x14ac:dyDescent="0.25">
      <c r="E3713" s="4">
        <v>44105</v>
      </c>
      <c r="F3713">
        <v>810496</v>
      </c>
      <c r="G3713" s="3">
        <v>1232.46059084133</v>
      </c>
      <c r="H3713" s="10">
        <f>IF(AND(E3713&gt;=$L$2,SUM($I$1:I3712)&lt;90),1,"")</f>
        <v>1</v>
      </c>
      <c r="I3713" s="10" t="str">
        <f>IF(AND(H3713=1,F3713=$L$4),1,"")</f>
        <v/>
      </c>
      <c r="J3713" s="10" t="str">
        <f t="shared" si="60"/>
        <v/>
      </c>
    </row>
    <row r="3714" spans="5:10" x14ac:dyDescent="0.25">
      <c r="E3714" s="4">
        <v>44105</v>
      </c>
      <c r="F3714">
        <v>810514</v>
      </c>
      <c r="G3714" s="3">
        <v>4294.5102051163276</v>
      </c>
      <c r="H3714" s="10">
        <f>IF(AND(E3714&gt;=$L$2,SUM($I$1:I3713)&lt;90),1,"")</f>
        <v>1</v>
      </c>
      <c r="I3714" s="10" t="str">
        <f>IF(AND(H3714=1,F3714=$L$4),1,"")</f>
        <v/>
      </c>
      <c r="J3714" s="10" t="str">
        <f t="shared" si="60"/>
        <v/>
      </c>
    </row>
    <row r="3715" spans="5:10" x14ac:dyDescent="0.25">
      <c r="E3715" s="4">
        <v>44105</v>
      </c>
      <c r="F3715">
        <v>810749</v>
      </c>
      <c r="G3715" s="3">
        <v>2724.4954101364001</v>
      </c>
      <c r="H3715" s="10">
        <f>IF(AND(E3715&gt;=$L$2,SUM($I$1:I3714)&lt;90),1,"")</f>
        <v>1</v>
      </c>
      <c r="I3715" s="10" t="str">
        <f>IF(AND(H3715=1,F3715=$L$4),1,"")</f>
        <v/>
      </c>
      <c r="J3715" s="10" t="str">
        <f t="shared" ref="J3715:J3778" si="61">IF(AND(H3715=1,I3715=1),ROW(),"")</f>
        <v/>
      </c>
    </row>
    <row r="3716" spans="5:10" x14ac:dyDescent="0.25">
      <c r="E3716" s="4">
        <v>44105</v>
      </c>
      <c r="F3716">
        <v>810749</v>
      </c>
      <c r="G3716" s="3">
        <v>16177.549115856686</v>
      </c>
      <c r="H3716" s="10">
        <f>IF(AND(E3716&gt;=$L$2,SUM($I$1:I3715)&lt;90),1,"")</f>
        <v>1</v>
      </c>
      <c r="I3716" s="10" t="str">
        <f>IF(AND(H3716=1,F3716=$L$4),1,"")</f>
        <v/>
      </c>
      <c r="J3716" s="10" t="str">
        <f t="shared" si="61"/>
        <v/>
      </c>
    </row>
    <row r="3717" spans="5:10" x14ac:dyDescent="0.25">
      <c r="E3717" s="4">
        <v>44105</v>
      </c>
      <c r="F3717">
        <v>810963</v>
      </c>
      <c r="G3717" s="3">
        <v>5775.4404173767161</v>
      </c>
      <c r="H3717" s="10">
        <f>IF(AND(E3717&gt;=$L$2,SUM($I$1:I3716)&lt;90),1,"")</f>
        <v>1</v>
      </c>
      <c r="I3717" s="10" t="str">
        <f>IF(AND(H3717=1,F3717=$L$4),1,"")</f>
        <v/>
      </c>
      <c r="J3717" s="10" t="str">
        <f t="shared" si="61"/>
        <v/>
      </c>
    </row>
    <row r="3718" spans="5:10" x14ac:dyDescent="0.25">
      <c r="E3718" s="4">
        <v>44105</v>
      </c>
      <c r="F3718">
        <v>811149</v>
      </c>
      <c r="G3718" s="3">
        <v>1816.9549748869354</v>
      </c>
      <c r="H3718" s="10">
        <f>IF(AND(E3718&gt;=$L$2,SUM($I$1:I3717)&lt;90),1,"")</f>
        <v>1</v>
      </c>
      <c r="I3718" s="10" t="str">
        <f>IF(AND(H3718=1,F3718=$L$4),1,"")</f>
        <v/>
      </c>
      <c r="J3718" s="10" t="str">
        <f t="shared" si="61"/>
        <v/>
      </c>
    </row>
    <row r="3719" spans="5:10" x14ac:dyDescent="0.25">
      <c r="E3719" s="4">
        <v>44105</v>
      </c>
      <c r="F3719">
        <v>804729</v>
      </c>
      <c r="G3719" s="3">
        <v>3686.9880326709672</v>
      </c>
      <c r="H3719" s="10">
        <f>IF(AND(E3719&gt;=$L$2,SUM($I$1:I3718)&lt;90),1,"")</f>
        <v>1</v>
      </c>
      <c r="I3719" s="10" t="str">
        <f>IF(AND(H3719=1,F3719=$L$4),1,"")</f>
        <v/>
      </c>
      <c r="J3719" s="10" t="str">
        <f t="shared" si="61"/>
        <v/>
      </c>
    </row>
    <row r="3720" spans="5:10" x14ac:dyDescent="0.25">
      <c r="E3720" s="4">
        <v>44135</v>
      </c>
      <c r="F3720">
        <v>802687</v>
      </c>
      <c r="G3720" s="3">
        <v>592.07399999999996</v>
      </c>
      <c r="H3720" s="10">
        <f>IF(AND(E3720&gt;=$L$2,SUM($I$1:I3719)&lt;90),1,"")</f>
        <v>1</v>
      </c>
      <c r="I3720" s="10" t="str">
        <f>IF(AND(H3720=1,F3720=$L$4),1,"")</f>
        <v/>
      </c>
      <c r="J3720" s="10" t="str">
        <f t="shared" si="61"/>
        <v/>
      </c>
    </row>
    <row r="3721" spans="5:10" x14ac:dyDescent="0.25">
      <c r="E3721" s="4">
        <v>44135</v>
      </c>
      <c r="F3721">
        <v>802697</v>
      </c>
      <c r="G3721" s="3">
        <v>5080.1336039999997</v>
      </c>
      <c r="H3721" s="10">
        <f>IF(AND(E3721&gt;=$L$2,SUM($I$1:I3720)&lt;90),1,"")</f>
        <v>1</v>
      </c>
      <c r="I3721" s="10" t="str">
        <f>IF(AND(H3721=1,F3721=$L$4),1,"")</f>
        <v/>
      </c>
      <c r="J3721" s="10" t="str">
        <f t="shared" si="61"/>
        <v/>
      </c>
    </row>
    <row r="3722" spans="5:10" x14ac:dyDescent="0.25">
      <c r="E3722" s="4">
        <v>44135</v>
      </c>
      <c r="F3722">
        <v>802726</v>
      </c>
      <c r="G3722" s="3">
        <v>5892.5018039999995</v>
      </c>
      <c r="H3722" s="10">
        <f>IF(AND(E3722&gt;=$L$2,SUM($I$1:I3721)&lt;90),1,"")</f>
        <v>1</v>
      </c>
      <c r="I3722" s="10" t="str">
        <f>IF(AND(H3722=1,F3722=$L$4),1,"")</f>
        <v/>
      </c>
      <c r="J3722" s="10" t="str">
        <f t="shared" si="61"/>
        <v/>
      </c>
    </row>
    <row r="3723" spans="5:10" x14ac:dyDescent="0.25">
      <c r="E3723" s="4">
        <v>44135</v>
      </c>
      <c r="F3723">
        <v>803779</v>
      </c>
      <c r="G3723" s="3">
        <v>2780.3581680000002</v>
      </c>
      <c r="H3723" s="10">
        <f>IF(AND(E3723&gt;=$L$2,SUM($I$1:I3722)&lt;90),1,"")</f>
        <v>1</v>
      </c>
      <c r="I3723" s="10" t="str">
        <f>IF(AND(H3723=1,F3723=$L$4),1,"")</f>
        <v/>
      </c>
      <c r="J3723" s="10" t="str">
        <f t="shared" si="61"/>
        <v/>
      </c>
    </row>
    <row r="3724" spans="5:10" x14ac:dyDescent="0.25">
      <c r="E3724" s="4">
        <v>44135</v>
      </c>
      <c r="F3724">
        <v>804429</v>
      </c>
      <c r="G3724" s="3">
        <v>10304.711927999999</v>
      </c>
      <c r="H3724" s="10">
        <f>IF(AND(E3724&gt;=$L$2,SUM($I$1:I3723)&lt;90),1,"")</f>
        <v>1</v>
      </c>
      <c r="I3724" s="10" t="str">
        <f>IF(AND(H3724=1,F3724=$L$4),1,"")</f>
        <v/>
      </c>
      <c r="J3724" s="10" t="str">
        <f t="shared" si="61"/>
        <v/>
      </c>
    </row>
    <row r="3725" spans="5:10" x14ac:dyDescent="0.25">
      <c r="E3725" s="4">
        <v>44135</v>
      </c>
      <c r="F3725">
        <v>804429</v>
      </c>
      <c r="G3725" s="3">
        <v>7627.7266800000007</v>
      </c>
      <c r="H3725" s="10">
        <f>IF(AND(E3725&gt;=$L$2,SUM($I$1:I3724)&lt;90),1,"")</f>
        <v>1</v>
      </c>
      <c r="I3725" s="10" t="str">
        <f>IF(AND(H3725=1,F3725=$L$4),1,"")</f>
        <v/>
      </c>
      <c r="J3725" s="10" t="str">
        <f t="shared" si="61"/>
        <v/>
      </c>
    </row>
    <row r="3726" spans="5:10" x14ac:dyDescent="0.25">
      <c r="E3726" s="4">
        <v>44135</v>
      </c>
      <c r="F3726">
        <v>804460</v>
      </c>
      <c r="G3726" s="3">
        <v>61302.104471999999</v>
      </c>
      <c r="H3726" s="10">
        <f>IF(AND(E3726&gt;=$L$2,SUM($I$1:I3725)&lt;90),1,"")</f>
        <v>1</v>
      </c>
      <c r="I3726" s="10" t="str">
        <f>IF(AND(H3726=1,F3726=$L$4),1,"")</f>
        <v/>
      </c>
      <c r="J3726" s="10" t="str">
        <f t="shared" si="61"/>
        <v/>
      </c>
    </row>
    <row r="3727" spans="5:10" x14ac:dyDescent="0.25">
      <c r="E3727" s="4">
        <v>44135</v>
      </c>
      <c r="F3727">
        <v>804460</v>
      </c>
      <c r="G3727" s="3">
        <v>30444.893135999999</v>
      </c>
      <c r="H3727" s="10">
        <f>IF(AND(E3727&gt;=$L$2,SUM($I$1:I3726)&lt;90),1,"")</f>
        <v>1</v>
      </c>
      <c r="I3727" s="10" t="str">
        <f>IF(AND(H3727=1,F3727=$L$4),1,"")</f>
        <v/>
      </c>
      <c r="J3727" s="10" t="str">
        <f t="shared" si="61"/>
        <v/>
      </c>
    </row>
    <row r="3728" spans="5:10" x14ac:dyDescent="0.25">
      <c r="E3728" s="4">
        <v>44135</v>
      </c>
      <c r="F3728">
        <v>804519</v>
      </c>
      <c r="G3728" s="3">
        <v>54630.209255999995</v>
      </c>
      <c r="H3728" s="10">
        <f>IF(AND(E3728&gt;=$L$2,SUM($I$1:I3727)&lt;90),1,"")</f>
        <v>1</v>
      </c>
      <c r="I3728" s="10" t="str">
        <f>IF(AND(H3728=1,F3728=$L$4),1,"")</f>
        <v/>
      </c>
      <c r="J3728" s="10" t="str">
        <f t="shared" si="61"/>
        <v/>
      </c>
    </row>
    <row r="3729" spans="5:10" x14ac:dyDescent="0.25">
      <c r="E3729" s="4">
        <v>44135</v>
      </c>
      <c r="F3729">
        <v>804729</v>
      </c>
      <c r="G3729" s="3">
        <v>4568.0589360000004</v>
      </c>
      <c r="H3729" s="10">
        <f>IF(AND(E3729&gt;=$L$2,SUM($I$1:I3728)&lt;90),1,"")</f>
        <v>1</v>
      </c>
      <c r="I3729" s="10" t="str">
        <f>IF(AND(H3729=1,F3729=$L$4),1,"")</f>
        <v/>
      </c>
      <c r="J3729" s="10" t="str">
        <f t="shared" si="61"/>
        <v/>
      </c>
    </row>
    <row r="3730" spans="5:10" x14ac:dyDescent="0.25">
      <c r="E3730" s="4">
        <v>44135</v>
      </c>
      <c r="F3730">
        <v>804729</v>
      </c>
      <c r="G3730" s="3">
        <v>19325.274023999998</v>
      </c>
      <c r="H3730" s="10">
        <f>IF(AND(E3730&gt;=$L$2,SUM($I$1:I3729)&lt;90),1,"")</f>
        <v>1</v>
      </c>
      <c r="I3730" s="10" t="str">
        <f>IF(AND(H3730=1,F3730=$L$4),1,"")</f>
        <v/>
      </c>
      <c r="J3730" s="10" t="str">
        <f t="shared" si="61"/>
        <v/>
      </c>
    </row>
    <row r="3731" spans="5:10" x14ac:dyDescent="0.25">
      <c r="E3731" s="4">
        <v>44135</v>
      </c>
      <c r="F3731">
        <v>804767</v>
      </c>
      <c r="G3731" s="3">
        <v>25873.313760000001</v>
      </c>
      <c r="H3731" s="10">
        <f>IF(AND(E3731&gt;=$L$2,SUM($I$1:I3730)&lt;90),1,"")</f>
        <v>1</v>
      </c>
      <c r="I3731" s="10" t="str">
        <f>IF(AND(H3731=1,F3731=$L$4),1,"")</f>
        <v/>
      </c>
      <c r="J3731" s="10" t="str">
        <f t="shared" si="61"/>
        <v/>
      </c>
    </row>
    <row r="3732" spans="5:10" x14ac:dyDescent="0.25">
      <c r="E3732" s="4">
        <v>44135</v>
      </c>
      <c r="F3732">
        <v>805173</v>
      </c>
      <c r="G3732" s="3">
        <v>58171.281168000001</v>
      </c>
      <c r="H3732" s="10">
        <f>IF(AND(E3732&gt;=$L$2,SUM($I$1:I3731)&lt;90),1,"")</f>
        <v>1</v>
      </c>
      <c r="I3732" s="10" t="str">
        <f>IF(AND(H3732=1,F3732=$L$4),1,"")</f>
        <v/>
      </c>
      <c r="J3732" s="10" t="str">
        <f t="shared" si="61"/>
        <v/>
      </c>
    </row>
    <row r="3733" spans="5:10" x14ac:dyDescent="0.25">
      <c r="E3733" s="4">
        <v>44135</v>
      </c>
      <c r="F3733">
        <v>805349</v>
      </c>
      <c r="G3733" s="3">
        <v>2252.0361360000002</v>
      </c>
      <c r="H3733" s="10">
        <f>IF(AND(E3733&gt;=$L$2,SUM($I$1:I3732)&lt;90),1,"")</f>
        <v>1</v>
      </c>
      <c r="I3733" s="10" t="str">
        <f>IF(AND(H3733=1,F3733=$L$4),1,"")</f>
        <v/>
      </c>
      <c r="J3733" s="10" t="str">
        <f t="shared" si="61"/>
        <v/>
      </c>
    </row>
    <row r="3734" spans="5:10" x14ac:dyDescent="0.25">
      <c r="E3734" s="4">
        <v>44135</v>
      </c>
      <c r="F3734">
        <v>805385</v>
      </c>
      <c r="G3734" s="3">
        <v>1640.4183600000001</v>
      </c>
      <c r="H3734" s="10">
        <f>IF(AND(E3734&gt;=$L$2,SUM($I$1:I3733)&lt;90),1,"")</f>
        <v>1</v>
      </c>
      <c r="I3734" s="10" t="str">
        <f>IF(AND(H3734=1,F3734=$L$4),1,"")</f>
        <v/>
      </c>
      <c r="J3734" s="10" t="str">
        <f t="shared" si="61"/>
        <v/>
      </c>
    </row>
    <row r="3735" spans="5:10" x14ac:dyDescent="0.25">
      <c r="E3735" s="4">
        <v>44135</v>
      </c>
      <c r="F3735">
        <v>805385</v>
      </c>
      <c r="G3735" s="3">
        <v>18675.336791999998</v>
      </c>
      <c r="H3735" s="10">
        <f>IF(AND(E3735&gt;=$L$2,SUM($I$1:I3734)&lt;90),1,"")</f>
        <v>1</v>
      </c>
      <c r="I3735" s="10" t="str">
        <f>IF(AND(H3735=1,F3735=$L$4),1,"")</f>
        <v/>
      </c>
      <c r="J3735" s="10" t="str">
        <f t="shared" si="61"/>
        <v/>
      </c>
    </row>
    <row r="3736" spans="5:10" x14ac:dyDescent="0.25">
      <c r="E3736" s="4">
        <v>44135</v>
      </c>
      <c r="F3736">
        <v>805877</v>
      </c>
      <c r="G3736" s="3">
        <v>4521.8878319999994</v>
      </c>
      <c r="H3736" s="10">
        <f>IF(AND(E3736&gt;=$L$2,SUM($I$1:I3735)&lt;90),1,"")</f>
        <v>1</v>
      </c>
      <c r="I3736" s="10" t="str">
        <f>IF(AND(H3736=1,F3736=$L$4),1,"")</f>
        <v/>
      </c>
      <c r="J3736" s="10" t="str">
        <f t="shared" si="61"/>
        <v/>
      </c>
    </row>
    <row r="3737" spans="5:10" x14ac:dyDescent="0.25">
      <c r="E3737" s="4">
        <v>44135</v>
      </c>
      <c r="F3737">
        <v>805961</v>
      </c>
      <c r="G3737" s="3">
        <v>76491.64026</v>
      </c>
      <c r="H3737" s="10">
        <f>IF(AND(E3737&gt;=$L$2,SUM($I$1:I3736)&lt;90),1,"")</f>
        <v>1</v>
      </c>
      <c r="I3737" s="10" t="str">
        <f>IF(AND(H3737=1,F3737=$L$4),1,"")</f>
        <v/>
      </c>
      <c r="J3737" s="10" t="str">
        <f t="shared" si="61"/>
        <v/>
      </c>
    </row>
    <row r="3738" spans="5:10" x14ac:dyDescent="0.25">
      <c r="E3738" s="4">
        <v>44135</v>
      </c>
      <c r="F3738">
        <v>805961</v>
      </c>
      <c r="G3738" s="3">
        <v>2584.3443360000001</v>
      </c>
      <c r="H3738" s="10">
        <f>IF(AND(E3738&gt;=$L$2,SUM($I$1:I3737)&lt;90),1,"")</f>
        <v>1</v>
      </c>
      <c r="I3738" s="10" t="str">
        <f>IF(AND(H3738=1,F3738=$L$4),1,"")</f>
        <v/>
      </c>
      <c r="J3738" s="10" t="str">
        <f t="shared" si="61"/>
        <v/>
      </c>
    </row>
    <row r="3739" spans="5:10" x14ac:dyDescent="0.25">
      <c r="E3739" s="4">
        <v>44135</v>
      </c>
      <c r="F3739">
        <v>806013</v>
      </c>
      <c r="G3739" s="3">
        <v>78093.291108000005</v>
      </c>
      <c r="H3739" s="10">
        <f>IF(AND(E3739&gt;=$L$2,SUM($I$1:I3738)&lt;90),1,"")</f>
        <v>1</v>
      </c>
      <c r="I3739" s="10" t="str">
        <f>IF(AND(H3739=1,F3739=$L$4),1,"")</f>
        <v/>
      </c>
      <c r="J3739" s="10" t="str">
        <f t="shared" si="61"/>
        <v/>
      </c>
    </row>
    <row r="3740" spans="5:10" x14ac:dyDescent="0.25">
      <c r="E3740" s="4">
        <v>44135</v>
      </c>
      <c r="F3740">
        <v>806013</v>
      </c>
      <c r="G3740" s="3">
        <v>61521.449220000002</v>
      </c>
      <c r="H3740" s="10">
        <f>IF(AND(E3740&gt;=$L$2,SUM($I$1:I3739)&lt;90),1,"")</f>
        <v>1</v>
      </c>
      <c r="I3740" s="10" t="str">
        <f>IF(AND(H3740=1,F3740=$L$4),1,"")</f>
        <v/>
      </c>
      <c r="J3740" s="10" t="str">
        <f t="shared" si="61"/>
        <v/>
      </c>
    </row>
    <row r="3741" spans="5:10" x14ac:dyDescent="0.25">
      <c r="E3741" s="4">
        <v>44135</v>
      </c>
      <c r="F3741">
        <v>806014</v>
      </c>
      <c r="G3741" s="3">
        <v>3527.5128840000002</v>
      </c>
      <c r="H3741" s="10">
        <f>IF(AND(E3741&gt;=$L$2,SUM($I$1:I3740)&lt;90),1,"")</f>
        <v>1</v>
      </c>
      <c r="I3741" s="10" t="str">
        <f>IF(AND(H3741=1,F3741=$L$4),1,"")</f>
        <v/>
      </c>
      <c r="J3741" s="10" t="str">
        <f t="shared" si="61"/>
        <v/>
      </c>
    </row>
    <row r="3742" spans="5:10" x14ac:dyDescent="0.25">
      <c r="E3742" s="4">
        <v>44135</v>
      </c>
      <c r="F3742">
        <v>806028</v>
      </c>
      <c r="G3742" s="3">
        <v>49897.596420000002</v>
      </c>
      <c r="H3742" s="10">
        <f>IF(AND(E3742&gt;=$L$2,SUM($I$1:I3741)&lt;90),1,"")</f>
        <v>1</v>
      </c>
      <c r="I3742" s="10" t="str">
        <f>IF(AND(H3742=1,F3742=$L$4),1,"")</f>
        <v/>
      </c>
      <c r="J3742" s="10" t="str">
        <f t="shared" si="61"/>
        <v/>
      </c>
    </row>
    <row r="3743" spans="5:10" x14ac:dyDescent="0.25">
      <c r="E3743" s="4">
        <v>44135</v>
      </c>
      <c r="F3743">
        <v>806028</v>
      </c>
      <c r="G3743" s="3">
        <v>30561.206340000001</v>
      </c>
      <c r="H3743" s="10">
        <f>IF(AND(E3743&gt;=$L$2,SUM($I$1:I3742)&lt;90),1,"")</f>
        <v>1</v>
      </c>
      <c r="I3743" s="10" t="str">
        <f>IF(AND(H3743=1,F3743=$L$4),1,"")</f>
        <v/>
      </c>
      <c r="J3743" s="10" t="str">
        <f t="shared" si="61"/>
        <v/>
      </c>
    </row>
    <row r="3744" spans="5:10" x14ac:dyDescent="0.25">
      <c r="E3744" s="4">
        <v>44135</v>
      </c>
      <c r="F3744">
        <v>806171</v>
      </c>
      <c r="G3744" s="3">
        <v>4521.8878319999994</v>
      </c>
      <c r="H3744" s="10">
        <f>IF(AND(E3744&gt;=$L$2,SUM($I$1:I3743)&lt;90),1,"")</f>
        <v>1</v>
      </c>
      <c r="I3744" s="10" t="str">
        <f>IF(AND(H3744=1,F3744=$L$4),1,"")</f>
        <v/>
      </c>
      <c r="J3744" s="10" t="str">
        <f t="shared" si="61"/>
        <v/>
      </c>
    </row>
    <row r="3745" spans="5:10" x14ac:dyDescent="0.25">
      <c r="E3745" s="4">
        <v>44135</v>
      </c>
      <c r="F3745">
        <v>806171</v>
      </c>
      <c r="G3745" s="3">
        <v>15344.488487999999</v>
      </c>
      <c r="H3745" s="10">
        <f>IF(AND(E3745&gt;=$L$2,SUM($I$1:I3744)&lt;90),1,"")</f>
        <v>1</v>
      </c>
      <c r="I3745" s="10" t="str">
        <f>IF(AND(H3745=1,F3745=$L$4),1,"")</f>
        <v/>
      </c>
      <c r="J3745" s="10" t="str">
        <f t="shared" si="61"/>
        <v/>
      </c>
    </row>
    <row r="3746" spans="5:10" x14ac:dyDescent="0.25">
      <c r="E3746" s="4">
        <v>44135</v>
      </c>
      <c r="F3746">
        <v>806231</v>
      </c>
      <c r="G3746" s="3">
        <v>3620.484504</v>
      </c>
      <c r="H3746" s="10">
        <f>IF(AND(E3746&gt;=$L$2,SUM($I$1:I3745)&lt;90),1,"")</f>
        <v>1</v>
      </c>
      <c r="I3746" s="10" t="str">
        <f>IF(AND(H3746=1,F3746=$L$4),1,"")</f>
        <v/>
      </c>
      <c r="J3746" s="10" t="str">
        <f t="shared" si="61"/>
        <v/>
      </c>
    </row>
    <row r="3747" spans="5:10" x14ac:dyDescent="0.25">
      <c r="E3747" s="4">
        <v>44135</v>
      </c>
      <c r="F3747">
        <v>806436</v>
      </c>
      <c r="G3747" s="3">
        <v>586.27060799999992</v>
      </c>
      <c r="H3747" s="10">
        <f>IF(AND(E3747&gt;=$L$2,SUM($I$1:I3746)&lt;90),1,"")</f>
        <v>1</v>
      </c>
      <c r="I3747" s="10" t="str">
        <f>IF(AND(H3747=1,F3747=$L$4),1,"")</f>
        <v/>
      </c>
      <c r="J3747" s="10" t="str">
        <f t="shared" si="61"/>
        <v/>
      </c>
    </row>
    <row r="3748" spans="5:10" x14ac:dyDescent="0.25">
      <c r="E3748" s="4">
        <v>44135</v>
      </c>
      <c r="F3748">
        <v>806538</v>
      </c>
      <c r="G3748" s="3">
        <v>752.69140799999991</v>
      </c>
      <c r="H3748" s="10">
        <f>IF(AND(E3748&gt;=$L$2,SUM($I$1:I3747)&lt;90),1,"")</f>
        <v>1</v>
      </c>
      <c r="I3748" s="10" t="str">
        <f>IF(AND(H3748=1,F3748=$L$4),1,"")</f>
        <v/>
      </c>
      <c r="J3748" s="10" t="str">
        <f t="shared" si="61"/>
        <v/>
      </c>
    </row>
    <row r="3749" spans="5:10" x14ac:dyDescent="0.25">
      <c r="E3749" s="4">
        <v>44135</v>
      </c>
      <c r="F3749">
        <v>807533</v>
      </c>
      <c r="G3749" s="3">
        <v>8396.6654520000011</v>
      </c>
      <c r="H3749" s="10">
        <f>IF(AND(E3749&gt;=$L$2,SUM($I$1:I3748)&lt;90),1,"")</f>
        <v>1</v>
      </c>
      <c r="I3749" s="10" t="str">
        <f>IF(AND(H3749=1,F3749=$L$4),1,"")</f>
        <v/>
      </c>
      <c r="J3749" s="10" t="str">
        <f t="shared" si="61"/>
        <v/>
      </c>
    </row>
    <row r="3750" spans="5:10" x14ac:dyDescent="0.25">
      <c r="E3750" s="4">
        <v>44135</v>
      </c>
      <c r="F3750">
        <v>807860</v>
      </c>
      <c r="G3750" s="3">
        <v>25896.708684000001</v>
      </c>
      <c r="H3750" s="10">
        <f>IF(AND(E3750&gt;=$L$2,SUM($I$1:I3749)&lt;90),1,"")</f>
        <v>1</v>
      </c>
      <c r="I3750" s="10" t="str">
        <f>IF(AND(H3750=1,F3750=$L$4),1,"")</f>
        <v/>
      </c>
      <c r="J3750" s="10" t="str">
        <f t="shared" si="61"/>
        <v/>
      </c>
    </row>
    <row r="3751" spans="5:10" x14ac:dyDescent="0.25">
      <c r="E3751" s="4">
        <v>44135</v>
      </c>
      <c r="F3751">
        <v>808036</v>
      </c>
      <c r="G3751" s="3">
        <v>1169.42616</v>
      </c>
      <c r="H3751" s="10">
        <f>IF(AND(E3751&gt;=$L$2,SUM($I$1:I3750)&lt;90),1,"")</f>
        <v>1</v>
      </c>
      <c r="I3751" s="10">
        <f>IF(AND(H3751=1,F3751=$L$4),1,"")</f>
        <v>1</v>
      </c>
      <c r="J3751" s="10">
        <f t="shared" si="61"/>
        <v>3751</v>
      </c>
    </row>
    <row r="3752" spans="5:10" x14ac:dyDescent="0.25">
      <c r="E3752" s="4">
        <v>44135</v>
      </c>
      <c r="F3752">
        <v>808036</v>
      </c>
      <c r="G3752" s="3">
        <v>1135.2138840000002</v>
      </c>
      <c r="H3752" s="10">
        <f>IF(AND(E3752&gt;=$L$2,SUM($I$1:I3751)&lt;90),1,"")</f>
        <v>1</v>
      </c>
      <c r="I3752" s="10">
        <f>IF(AND(H3752=1,F3752=$L$4),1,"")</f>
        <v>1</v>
      </c>
      <c r="J3752" s="10">
        <f t="shared" si="61"/>
        <v>3752</v>
      </c>
    </row>
    <row r="3753" spans="5:10" x14ac:dyDescent="0.25">
      <c r="E3753" s="4">
        <v>44135</v>
      </c>
      <c r="F3753">
        <v>809000</v>
      </c>
      <c r="G3753" s="3">
        <v>11291.011200000001</v>
      </c>
      <c r="H3753" s="10">
        <f>IF(AND(E3753&gt;=$L$2,SUM($I$1:I3752)&lt;90),1,"")</f>
        <v>1</v>
      </c>
      <c r="I3753" s="10" t="str">
        <f>IF(AND(H3753=1,F3753=$L$4),1,"")</f>
        <v/>
      </c>
      <c r="J3753" s="10" t="str">
        <f t="shared" si="61"/>
        <v/>
      </c>
    </row>
    <row r="3754" spans="5:10" x14ac:dyDescent="0.25">
      <c r="E3754" s="4">
        <v>44135</v>
      </c>
      <c r="F3754">
        <v>809000</v>
      </c>
      <c r="G3754" s="3">
        <v>24683.970444000002</v>
      </c>
      <c r="H3754" s="10">
        <f>IF(AND(E3754&gt;=$L$2,SUM($I$1:I3753)&lt;90),1,"")</f>
        <v>1</v>
      </c>
      <c r="I3754" s="10" t="str">
        <f>IF(AND(H3754=1,F3754=$L$4),1,"")</f>
        <v/>
      </c>
      <c r="J3754" s="10" t="str">
        <f t="shared" si="61"/>
        <v/>
      </c>
    </row>
    <row r="3755" spans="5:10" x14ac:dyDescent="0.25">
      <c r="E3755" s="4">
        <v>44135</v>
      </c>
      <c r="F3755">
        <v>809427</v>
      </c>
      <c r="G3755" s="3">
        <v>10053.587207999999</v>
      </c>
      <c r="H3755" s="10">
        <f>IF(AND(E3755&gt;=$L$2,SUM($I$1:I3754)&lt;90),1,"")</f>
        <v>1</v>
      </c>
      <c r="I3755" s="10" t="str">
        <f>IF(AND(H3755=1,F3755=$L$4),1,"")</f>
        <v/>
      </c>
      <c r="J3755" s="10" t="str">
        <f t="shared" si="61"/>
        <v/>
      </c>
    </row>
    <row r="3756" spans="5:10" x14ac:dyDescent="0.25">
      <c r="E3756" s="4">
        <v>44135</v>
      </c>
      <c r="F3756">
        <v>809455</v>
      </c>
      <c r="G3756" s="3">
        <v>14172.779376</v>
      </c>
      <c r="H3756" s="10">
        <f>IF(AND(E3756&gt;=$L$2,SUM($I$1:I3755)&lt;90),1,"")</f>
        <v>1</v>
      </c>
      <c r="I3756" s="10" t="str">
        <f>IF(AND(H3756=1,F3756=$L$4),1,"")</f>
        <v/>
      </c>
      <c r="J3756" s="10" t="str">
        <f t="shared" si="61"/>
        <v/>
      </c>
    </row>
    <row r="3757" spans="5:10" x14ac:dyDescent="0.25">
      <c r="E3757" s="4">
        <v>44135</v>
      </c>
      <c r="F3757">
        <v>809528</v>
      </c>
      <c r="G3757" s="3">
        <v>11481.861719999999</v>
      </c>
      <c r="H3757" s="10">
        <f>IF(AND(E3757&gt;=$L$2,SUM($I$1:I3756)&lt;90),1,"")</f>
        <v>1</v>
      </c>
      <c r="I3757" s="10" t="str">
        <f>IF(AND(H3757=1,F3757=$L$4),1,"")</f>
        <v/>
      </c>
      <c r="J3757" s="10" t="str">
        <f t="shared" si="61"/>
        <v/>
      </c>
    </row>
    <row r="3758" spans="5:10" x14ac:dyDescent="0.25">
      <c r="E3758" s="4">
        <v>44135</v>
      </c>
      <c r="F3758">
        <v>810082</v>
      </c>
      <c r="G3758" s="3">
        <v>7426.9975919999997</v>
      </c>
      <c r="H3758" s="10">
        <f>IF(AND(E3758&gt;=$L$2,SUM($I$1:I3757)&lt;90),1,"")</f>
        <v>1</v>
      </c>
      <c r="I3758" s="10" t="str">
        <f>IF(AND(H3758=1,F3758=$L$4),1,"")</f>
        <v/>
      </c>
      <c r="J3758" s="10" t="str">
        <f t="shared" si="61"/>
        <v/>
      </c>
    </row>
    <row r="3759" spans="5:10" x14ac:dyDescent="0.25">
      <c r="E3759" s="4">
        <v>44135</v>
      </c>
      <c r="F3759">
        <v>810254</v>
      </c>
      <c r="G3759" s="3">
        <v>10732.925448</v>
      </c>
      <c r="H3759" s="10">
        <f>IF(AND(E3759&gt;=$L$2,SUM($I$1:I3758)&lt;90),1,"")</f>
        <v>1</v>
      </c>
      <c r="I3759" s="10" t="str">
        <f>IF(AND(H3759=1,F3759=$L$4),1,"")</f>
        <v/>
      </c>
      <c r="J3759" s="10" t="str">
        <f t="shared" si="61"/>
        <v/>
      </c>
    </row>
    <row r="3760" spans="5:10" x14ac:dyDescent="0.25">
      <c r="E3760" s="4">
        <v>44135</v>
      </c>
      <c r="F3760">
        <v>810496</v>
      </c>
      <c r="G3760" s="3">
        <v>5433.7244639999999</v>
      </c>
      <c r="H3760" s="10">
        <f>IF(AND(E3760&gt;=$L$2,SUM($I$1:I3759)&lt;90),1,"")</f>
        <v>1</v>
      </c>
      <c r="I3760" s="10" t="str">
        <f>IF(AND(H3760=1,F3760=$L$4),1,"")</f>
        <v/>
      </c>
      <c r="J3760" s="10" t="str">
        <f t="shared" si="61"/>
        <v/>
      </c>
    </row>
    <row r="3761" spans="5:10" x14ac:dyDescent="0.25">
      <c r="E3761" s="4">
        <v>44135</v>
      </c>
      <c r="F3761">
        <v>810514</v>
      </c>
      <c r="G3761" s="3">
        <v>1221.518004</v>
      </c>
      <c r="H3761" s="10">
        <f>IF(AND(E3761&gt;=$L$2,SUM($I$1:I3760)&lt;90),1,"")</f>
        <v>1</v>
      </c>
      <c r="I3761" s="10" t="str">
        <f>IF(AND(H3761=1,F3761=$L$4),1,"")</f>
        <v/>
      </c>
      <c r="J3761" s="10" t="str">
        <f t="shared" si="61"/>
        <v/>
      </c>
    </row>
    <row r="3762" spans="5:10" x14ac:dyDescent="0.25">
      <c r="E3762" s="4">
        <v>44135</v>
      </c>
      <c r="F3762">
        <v>810749</v>
      </c>
      <c r="G3762" s="3">
        <v>23637.119604</v>
      </c>
      <c r="H3762" s="10">
        <f>IF(AND(E3762&gt;=$L$2,SUM($I$1:I3761)&lt;90),1,"")</f>
        <v>1</v>
      </c>
      <c r="I3762" s="10" t="str">
        <f>IF(AND(H3762=1,F3762=$L$4),1,"")</f>
        <v/>
      </c>
      <c r="J3762" s="10" t="str">
        <f t="shared" si="61"/>
        <v/>
      </c>
    </row>
    <row r="3763" spans="5:10" x14ac:dyDescent="0.25">
      <c r="E3763" s="4">
        <v>44135</v>
      </c>
      <c r="F3763">
        <v>810749</v>
      </c>
      <c r="G3763" s="3">
        <v>57782.432568000004</v>
      </c>
      <c r="H3763" s="10">
        <f>IF(AND(E3763&gt;=$L$2,SUM($I$1:I3762)&lt;90),1,"")</f>
        <v>1</v>
      </c>
      <c r="I3763" s="10" t="str">
        <f>IF(AND(H3763=1,F3763=$L$4),1,"")</f>
        <v/>
      </c>
      <c r="J3763" s="10" t="str">
        <f t="shared" si="61"/>
        <v/>
      </c>
    </row>
    <row r="3764" spans="5:10" x14ac:dyDescent="0.25">
      <c r="E3764" s="4">
        <v>44135</v>
      </c>
      <c r="F3764">
        <v>810963</v>
      </c>
      <c r="G3764" s="3">
        <v>7271.5328280000003</v>
      </c>
      <c r="H3764" s="10">
        <f>IF(AND(E3764&gt;=$L$2,SUM($I$1:I3763)&lt;90),1,"")</f>
        <v>1</v>
      </c>
      <c r="I3764" s="10" t="str">
        <f>IF(AND(H3764=1,F3764=$L$4),1,"")</f>
        <v/>
      </c>
      <c r="J3764" s="10" t="str">
        <f t="shared" si="61"/>
        <v/>
      </c>
    </row>
    <row r="3765" spans="5:10" x14ac:dyDescent="0.25">
      <c r="E3765" s="4">
        <v>44135</v>
      </c>
      <c r="F3765">
        <v>811149</v>
      </c>
      <c r="G3765" s="3">
        <v>3418.0272</v>
      </c>
      <c r="H3765" s="10">
        <f>IF(AND(E3765&gt;=$L$2,SUM($I$1:I3764)&lt;90),1,"")</f>
        <v>1</v>
      </c>
      <c r="I3765" s="10" t="str">
        <f>IF(AND(H3765=1,F3765=$L$4),1,"")</f>
        <v/>
      </c>
      <c r="J3765" s="10" t="str">
        <f t="shared" si="61"/>
        <v/>
      </c>
    </row>
    <row r="3766" spans="5:10" x14ac:dyDescent="0.25">
      <c r="E3766" s="4">
        <v>44135</v>
      </c>
      <c r="F3766">
        <v>811980</v>
      </c>
      <c r="G3766" s="3">
        <v>2235.6180840000002</v>
      </c>
      <c r="H3766" s="10">
        <f>IF(AND(E3766&gt;=$L$2,SUM($I$1:I3765)&lt;90),1,"")</f>
        <v>1</v>
      </c>
      <c r="I3766" s="10" t="str">
        <f>IF(AND(H3766=1,F3766=$L$4),1,"")</f>
        <v/>
      </c>
      <c r="J3766" s="10" t="str">
        <f t="shared" si="61"/>
        <v/>
      </c>
    </row>
    <row r="3767" spans="5:10" x14ac:dyDescent="0.25">
      <c r="E3767" s="4">
        <v>44135</v>
      </c>
      <c r="F3767">
        <v>811980</v>
      </c>
      <c r="G3767" s="3">
        <v>2735.7552599999999</v>
      </c>
      <c r="H3767" s="10">
        <f>IF(AND(E3767&gt;=$L$2,SUM($I$1:I3766)&lt;90),1,"")</f>
        <v>1</v>
      </c>
      <c r="I3767" s="10" t="str">
        <f>IF(AND(H3767=1,F3767=$L$4),1,"")</f>
        <v/>
      </c>
      <c r="J3767" s="10" t="str">
        <f t="shared" si="61"/>
        <v/>
      </c>
    </row>
    <row r="3768" spans="5:10" x14ac:dyDescent="0.25">
      <c r="E3768" s="4">
        <v>44135</v>
      </c>
      <c r="F3768">
        <v>804460</v>
      </c>
      <c r="G3768" s="3">
        <v>1533.7383600000001</v>
      </c>
      <c r="H3768" s="10">
        <f>IF(AND(E3768&gt;=$L$2,SUM($I$1:I3767)&lt;90),1,"")</f>
        <v>1</v>
      </c>
      <c r="I3768" s="10" t="str">
        <f>IF(AND(H3768=1,F3768=$L$4),1,"")</f>
        <v/>
      </c>
      <c r="J3768" s="10" t="str">
        <f t="shared" si="61"/>
        <v/>
      </c>
    </row>
    <row r="3769" spans="5:10" x14ac:dyDescent="0.25">
      <c r="E3769" s="4">
        <v>44135</v>
      </c>
      <c r="F3769">
        <v>810749</v>
      </c>
      <c r="G3769" s="3">
        <v>2319.5005680000004</v>
      </c>
      <c r="H3769" s="10">
        <f>IF(AND(E3769&gt;=$L$2,SUM($I$1:I3768)&lt;90),1,"")</f>
        <v>1</v>
      </c>
      <c r="I3769" s="10" t="str">
        <f>IF(AND(H3769=1,F3769=$L$4),1,"")</f>
        <v/>
      </c>
      <c r="J3769" s="10" t="str">
        <f t="shared" si="61"/>
        <v/>
      </c>
    </row>
    <row r="3770" spans="5:10" x14ac:dyDescent="0.25">
      <c r="E3770" s="4">
        <v>44165</v>
      </c>
      <c r="F3770">
        <v>802687</v>
      </c>
      <c r="G3770" s="3">
        <v>3919.0311530980666</v>
      </c>
      <c r="H3770" s="10">
        <f>IF(AND(E3770&gt;=$L$2,SUM($I$1:I3769)&lt;90),1,"")</f>
        <v>1</v>
      </c>
      <c r="I3770" s="10" t="str">
        <f>IF(AND(H3770=1,F3770=$L$4),1,"")</f>
        <v/>
      </c>
      <c r="J3770" s="10" t="str">
        <f t="shared" si="61"/>
        <v/>
      </c>
    </row>
    <row r="3771" spans="5:10" x14ac:dyDescent="0.25">
      <c r="E3771" s="4">
        <v>44165</v>
      </c>
      <c r="F3771">
        <v>802694</v>
      </c>
      <c r="G3771" s="3">
        <v>3090.4710116891561</v>
      </c>
      <c r="H3771" s="10">
        <f>IF(AND(E3771&gt;=$L$2,SUM($I$1:I3770)&lt;90),1,"")</f>
        <v>1</v>
      </c>
      <c r="I3771" s="10" t="str">
        <f>IF(AND(H3771=1,F3771=$L$4),1,"")</f>
        <v/>
      </c>
      <c r="J3771" s="10" t="str">
        <f t="shared" si="61"/>
        <v/>
      </c>
    </row>
    <row r="3772" spans="5:10" x14ac:dyDescent="0.25">
      <c r="E3772" s="4">
        <v>44165</v>
      </c>
      <c r="F3772">
        <v>802697</v>
      </c>
      <c r="G3772" s="3">
        <v>306.72399578693319</v>
      </c>
      <c r="H3772" s="10">
        <f>IF(AND(E3772&gt;=$L$2,SUM($I$1:I3771)&lt;90),1,"")</f>
        <v>1</v>
      </c>
      <c r="I3772" s="10" t="str">
        <f>IF(AND(H3772=1,F3772=$L$4),1,"")</f>
        <v/>
      </c>
      <c r="J3772" s="10" t="str">
        <f t="shared" si="61"/>
        <v/>
      </c>
    </row>
    <row r="3773" spans="5:10" x14ac:dyDescent="0.25">
      <c r="E3773" s="4">
        <v>44165</v>
      </c>
      <c r="F3773">
        <v>802697</v>
      </c>
      <c r="G3773" s="3">
        <v>13203.853639277024</v>
      </c>
      <c r="H3773" s="10">
        <f>IF(AND(E3773&gt;=$L$2,SUM($I$1:I3772)&lt;90),1,"")</f>
        <v>1</v>
      </c>
      <c r="I3773" s="10" t="str">
        <f>IF(AND(H3773=1,F3773=$L$4),1,"")</f>
        <v/>
      </c>
      <c r="J3773" s="10" t="str">
        <f t="shared" si="61"/>
        <v/>
      </c>
    </row>
    <row r="3774" spans="5:10" x14ac:dyDescent="0.25">
      <c r="E3774" s="4">
        <v>44165</v>
      </c>
      <c r="F3774">
        <v>802726</v>
      </c>
      <c r="G3774" s="3">
        <v>7267.4779902351547</v>
      </c>
      <c r="H3774" s="10">
        <f>IF(AND(E3774&gt;=$L$2,SUM($I$1:I3773)&lt;90),1,"")</f>
        <v>1</v>
      </c>
      <c r="I3774" s="10" t="str">
        <f>IF(AND(H3774=1,F3774=$L$4),1,"")</f>
        <v/>
      </c>
      <c r="J3774" s="10" t="str">
        <f t="shared" si="61"/>
        <v/>
      </c>
    </row>
    <row r="3775" spans="5:10" x14ac:dyDescent="0.25">
      <c r="E3775" s="4">
        <v>44165</v>
      </c>
      <c r="F3775">
        <v>803779</v>
      </c>
      <c r="G3775" s="3">
        <v>4060.5871188566753</v>
      </c>
      <c r="H3775" s="10">
        <f>IF(AND(E3775&gt;=$L$2,SUM($I$1:I3774)&lt;90),1,"")</f>
        <v>1</v>
      </c>
      <c r="I3775" s="10" t="str">
        <f>IF(AND(H3775=1,F3775=$L$4),1,"")</f>
        <v/>
      </c>
      <c r="J3775" s="10" t="str">
        <f t="shared" si="61"/>
        <v/>
      </c>
    </row>
    <row r="3776" spans="5:10" x14ac:dyDescent="0.25">
      <c r="E3776" s="4">
        <v>44165</v>
      </c>
      <c r="F3776">
        <v>804429</v>
      </c>
      <c r="G3776" s="3">
        <v>2211.2153131973496</v>
      </c>
      <c r="H3776" s="10">
        <f>IF(AND(E3776&gt;=$L$2,SUM($I$1:I3775)&lt;90),1,"")</f>
        <v>1</v>
      </c>
      <c r="I3776" s="10" t="str">
        <f>IF(AND(H3776=1,F3776=$L$4),1,"")</f>
        <v/>
      </c>
      <c r="J3776" s="10" t="str">
        <f t="shared" si="61"/>
        <v/>
      </c>
    </row>
    <row r="3777" spans="5:10" x14ac:dyDescent="0.25">
      <c r="E3777" s="4">
        <v>44165</v>
      </c>
      <c r="F3777">
        <v>804429</v>
      </c>
      <c r="G3777" s="3">
        <v>11056.076565986747</v>
      </c>
      <c r="H3777" s="10">
        <f>IF(AND(E3777&gt;=$L$2,SUM($I$1:I3776)&lt;90),1,"")</f>
        <v>1</v>
      </c>
      <c r="I3777" s="10" t="str">
        <f>IF(AND(H3777=1,F3777=$L$4),1,"")</f>
        <v/>
      </c>
      <c r="J3777" s="10" t="str">
        <f t="shared" si="61"/>
        <v/>
      </c>
    </row>
    <row r="3778" spans="5:10" x14ac:dyDescent="0.25">
      <c r="E3778" s="4">
        <v>44165</v>
      </c>
      <c r="F3778">
        <v>804460</v>
      </c>
      <c r="G3778" s="3">
        <v>20077.144568227737</v>
      </c>
      <c r="H3778" s="10">
        <f>IF(AND(E3778&gt;=$L$2,SUM($I$1:I3777)&lt;90),1,"")</f>
        <v>1</v>
      </c>
      <c r="I3778" s="10" t="str">
        <f>IF(AND(H3778=1,F3778=$L$4),1,"")</f>
        <v/>
      </c>
      <c r="J3778" s="10" t="str">
        <f t="shared" si="61"/>
        <v/>
      </c>
    </row>
    <row r="3779" spans="5:10" x14ac:dyDescent="0.25">
      <c r="E3779" s="4">
        <v>44165</v>
      </c>
      <c r="F3779">
        <v>804460</v>
      </c>
      <c r="G3779" s="3">
        <v>68364.906113029196</v>
      </c>
      <c r="H3779" s="10">
        <f>IF(AND(E3779&gt;=$L$2,SUM($I$1:I3778)&lt;90),1,"")</f>
        <v>1</v>
      </c>
      <c r="I3779" s="10" t="str">
        <f>IF(AND(H3779=1,F3779=$L$4),1,"")</f>
        <v/>
      </c>
      <c r="J3779" s="10" t="str">
        <f t="shared" ref="J3779:J3842" si="62">IF(AND(H3779=1,I3779=1),ROW(),"")</f>
        <v/>
      </c>
    </row>
    <row r="3780" spans="5:10" x14ac:dyDescent="0.25">
      <c r="E3780" s="4">
        <v>44165</v>
      </c>
      <c r="F3780">
        <v>804519</v>
      </c>
      <c r="G3780" s="3">
        <v>25586.682677154116</v>
      </c>
      <c r="H3780" s="10">
        <f>IF(AND(E3780&gt;=$L$2,SUM($I$1:I3779)&lt;90),1,"")</f>
        <v>1</v>
      </c>
      <c r="I3780" s="10" t="str">
        <f>IF(AND(H3780=1,F3780=$L$4),1,"")</f>
        <v/>
      </c>
      <c r="J3780" s="10" t="str">
        <f t="shared" si="62"/>
        <v/>
      </c>
    </row>
    <row r="3781" spans="5:10" x14ac:dyDescent="0.25">
      <c r="E3781" s="4">
        <v>44165</v>
      </c>
      <c r="F3781">
        <v>804519</v>
      </c>
      <c r="G3781" s="3">
        <v>110119.30155192556</v>
      </c>
      <c r="H3781" s="10">
        <f>IF(AND(E3781&gt;=$L$2,SUM($I$1:I3780)&lt;90),1,"")</f>
        <v>1</v>
      </c>
      <c r="I3781" s="10" t="str">
        <f>IF(AND(H3781=1,F3781=$L$4),1,"")</f>
        <v/>
      </c>
      <c r="J3781" s="10" t="str">
        <f t="shared" si="62"/>
        <v/>
      </c>
    </row>
    <row r="3782" spans="5:10" x14ac:dyDescent="0.25">
      <c r="E3782" s="4">
        <v>44165</v>
      </c>
      <c r="F3782">
        <v>804729</v>
      </c>
      <c r="G3782" s="3">
        <v>1141.6343113607161</v>
      </c>
      <c r="H3782" s="10">
        <f>IF(AND(E3782&gt;=$L$2,SUM($I$1:I3781)&lt;90),1,"")</f>
        <v>1</v>
      </c>
      <c r="I3782" s="10" t="str">
        <f>IF(AND(H3782=1,F3782=$L$4),1,"")</f>
        <v/>
      </c>
      <c r="J3782" s="10" t="str">
        <f t="shared" si="62"/>
        <v/>
      </c>
    </row>
    <row r="3783" spans="5:10" x14ac:dyDescent="0.25">
      <c r="E3783" s="4">
        <v>44165</v>
      </c>
      <c r="F3783">
        <v>804729</v>
      </c>
      <c r="G3783" s="3">
        <v>2287.3009833161259</v>
      </c>
      <c r="H3783" s="10">
        <f>IF(AND(E3783&gt;=$L$2,SUM($I$1:I3782)&lt;90),1,"")</f>
        <v>1</v>
      </c>
      <c r="I3783" s="10" t="str">
        <f>IF(AND(H3783=1,F3783=$L$4),1,"")</f>
        <v/>
      </c>
      <c r="J3783" s="10" t="str">
        <f t="shared" si="62"/>
        <v/>
      </c>
    </row>
    <row r="3784" spans="5:10" x14ac:dyDescent="0.25">
      <c r="E3784" s="4">
        <v>44165</v>
      </c>
      <c r="F3784">
        <v>804729</v>
      </c>
      <c r="G3784" s="3">
        <v>21004.862679221129</v>
      </c>
      <c r="H3784" s="10">
        <f>IF(AND(E3784&gt;=$L$2,SUM($I$1:I3783)&lt;90),1,"")</f>
        <v>1</v>
      </c>
      <c r="I3784" s="10" t="str">
        <f>IF(AND(H3784=1,F3784=$L$4),1,"")</f>
        <v/>
      </c>
      <c r="J3784" s="10" t="str">
        <f t="shared" si="62"/>
        <v/>
      </c>
    </row>
    <row r="3785" spans="5:10" x14ac:dyDescent="0.25">
      <c r="E3785" s="4">
        <v>44165</v>
      </c>
      <c r="F3785">
        <v>804767</v>
      </c>
      <c r="G3785" s="3">
        <v>31201.030410671712</v>
      </c>
      <c r="H3785" s="10">
        <f>IF(AND(E3785&gt;=$L$2,SUM($I$1:I3784)&lt;90),1,"")</f>
        <v>1</v>
      </c>
      <c r="I3785" s="10" t="str">
        <f>IF(AND(H3785=1,F3785=$L$4),1,"")</f>
        <v/>
      </c>
      <c r="J3785" s="10" t="str">
        <f t="shared" si="62"/>
        <v/>
      </c>
    </row>
    <row r="3786" spans="5:10" x14ac:dyDescent="0.25">
      <c r="E3786" s="4">
        <v>44165</v>
      </c>
      <c r="F3786">
        <v>804767</v>
      </c>
      <c r="G3786" s="3">
        <v>696.25426268379931</v>
      </c>
      <c r="H3786" s="10">
        <f>IF(AND(E3786&gt;=$L$2,SUM($I$1:I3785)&lt;90),1,"")</f>
        <v>1</v>
      </c>
      <c r="I3786" s="10" t="str">
        <f>IF(AND(H3786=1,F3786=$L$4),1,"")</f>
        <v/>
      </c>
      <c r="J3786" s="10" t="str">
        <f t="shared" si="62"/>
        <v/>
      </c>
    </row>
    <row r="3787" spans="5:10" x14ac:dyDescent="0.25">
      <c r="E3787" s="4">
        <v>44165</v>
      </c>
      <c r="F3787">
        <v>805173</v>
      </c>
      <c r="G3787" s="3">
        <v>31176.592823760562</v>
      </c>
      <c r="H3787" s="10">
        <f>IF(AND(E3787&gt;=$L$2,SUM($I$1:I3786)&lt;90),1,"")</f>
        <v>1</v>
      </c>
      <c r="I3787" s="10" t="str">
        <f>IF(AND(H3787=1,F3787=$L$4),1,"")</f>
        <v/>
      </c>
      <c r="J3787" s="10" t="str">
        <f t="shared" si="62"/>
        <v/>
      </c>
    </row>
    <row r="3788" spans="5:10" x14ac:dyDescent="0.25">
      <c r="E3788" s="4">
        <v>44165</v>
      </c>
      <c r="F3788">
        <v>805349</v>
      </c>
      <c r="G3788" s="3">
        <v>3573.4546750457243</v>
      </c>
      <c r="H3788" s="10">
        <f>IF(AND(E3788&gt;=$L$2,SUM($I$1:I3787)&lt;90),1,"")</f>
        <v>1</v>
      </c>
      <c r="I3788" s="10" t="str">
        <f>IF(AND(H3788=1,F3788=$L$4),1,"")</f>
        <v/>
      </c>
      <c r="J3788" s="10" t="str">
        <f t="shared" si="62"/>
        <v/>
      </c>
    </row>
    <row r="3789" spans="5:10" x14ac:dyDescent="0.25">
      <c r="E3789" s="4">
        <v>44165</v>
      </c>
      <c r="F3789">
        <v>805385</v>
      </c>
      <c r="G3789" s="3">
        <v>7332.6625280375674</v>
      </c>
      <c r="H3789" s="10">
        <f>IF(AND(E3789&gt;=$L$2,SUM($I$1:I3788)&lt;90),1,"")</f>
        <v>1</v>
      </c>
      <c r="I3789" s="10" t="str">
        <f>IF(AND(H3789=1,F3789=$L$4),1,"")</f>
        <v/>
      </c>
      <c r="J3789" s="10" t="str">
        <f t="shared" si="62"/>
        <v/>
      </c>
    </row>
    <row r="3790" spans="5:10" x14ac:dyDescent="0.25">
      <c r="E3790" s="4">
        <v>44165</v>
      </c>
      <c r="F3790">
        <v>805877</v>
      </c>
      <c r="G3790" s="3">
        <v>4397.7284488933465</v>
      </c>
      <c r="H3790" s="10">
        <f>IF(AND(E3790&gt;=$L$2,SUM($I$1:I3789)&lt;90),1,"")</f>
        <v>1</v>
      </c>
      <c r="I3790" s="10" t="str">
        <f>IF(AND(H3790=1,F3790=$L$4),1,"")</f>
        <v/>
      </c>
      <c r="J3790" s="10" t="str">
        <f t="shared" si="62"/>
        <v/>
      </c>
    </row>
    <row r="3791" spans="5:10" x14ac:dyDescent="0.25">
      <c r="E3791" s="4">
        <v>44165</v>
      </c>
      <c r="F3791">
        <v>805877</v>
      </c>
      <c r="G3791" s="3">
        <v>2200.3353481282015</v>
      </c>
      <c r="H3791" s="10">
        <f>IF(AND(E3791&gt;=$L$2,SUM($I$1:I3790)&lt;90),1,"")</f>
        <v>1</v>
      </c>
      <c r="I3791" s="10" t="str">
        <f>IF(AND(H3791=1,F3791=$L$4),1,"")</f>
        <v/>
      </c>
      <c r="J3791" s="10" t="str">
        <f t="shared" si="62"/>
        <v/>
      </c>
    </row>
    <row r="3792" spans="5:10" x14ac:dyDescent="0.25">
      <c r="E3792" s="4">
        <v>44165</v>
      </c>
      <c r="F3792">
        <v>805961</v>
      </c>
      <c r="G3792" s="3">
        <v>124.72800422169723</v>
      </c>
      <c r="H3792" s="10">
        <f>IF(AND(E3792&gt;=$L$2,SUM($I$1:I3791)&lt;90),1,"")</f>
        <v>1</v>
      </c>
      <c r="I3792" s="10" t="str">
        <f>IF(AND(H3792=1,F3792=$L$4),1,"")</f>
        <v/>
      </c>
      <c r="J3792" s="10" t="str">
        <f t="shared" si="62"/>
        <v/>
      </c>
    </row>
    <row r="3793" spans="5:10" x14ac:dyDescent="0.25">
      <c r="E3793" s="4">
        <v>44165</v>
      </c>
      <c r="F3793">
        <v>805961</v>
      </c>
      <c r="G3793" s="3">
        <v>74693.574354729659</v>
      </c>
      <c r="H3793" s="10">
        <f>IF(AND(E3793&gt;=$L$2,SUM($I$1:I3792)&lt;90),1,"")</f>
        <v>1</v>
      </c>
      <c r="I3793" s="10" t="str">
        <f>IF(AND(H3793=1,F3793=$L$4),1,"")</f>
        <v/>
      </c>
      <c r="J3793" s="10" t="str">
        <f t="shared" si="62"/>
        <v/>
      </c>
    </row>
    <row r="3794" spans="5:10" x14ac:dyDescent="0.25">
      <c r="E3794" s="4">
        <v>44165</v>
      </c>
      <c r="F3794">
        <v>805961</v>
      </c>
      <c r="G3794" s="3">
        <v>31595.704318642122</v>
      </c>
      <c r="H3794" s="10">
        <f>IF(AND(E3794&gt;=$L$2,SUM($I$1:I3793)&lt;90),1,"")</f>
        <v>1</v>
      </c>
      <c r="I3794" s="10" t="str">
        <f>IF(AND(H3794=1,F3794=$L$4),1,"")</f>
        <v/>
      </c>
      <c r="J3794" s="10" t="str">
        <f t="shared" si="62"/>
        <v/>
      </c>
    </row>
    <row r="3795" spans="5:10" x14ac:dyDescent="0.25">
      <c r="E3795" s="4">
        <v>44165</v>
      </c>
      <c r="F3795">
        <v>806013</v>
      </c>
      <c r="G3795" s="3">
        <v>6504.091803005048</v>
      </c>
      <c r="H3795" s="10">
        <f>IF(AND(E3795&gt;=$L$2,SUM($I$1:I3794)&lt;90),1,"")</f>
        <v>1</v>
      </c>
      <c r="I3795" s="10" t="str">
        <f>IF(AND(H3795=1,F3795=$L$4),1,"")</f>
        <v/>
      </c>
      <c r="J3795" s="10" t="str">
        <f t="shared" si="62"/>
        <v/>
      </c>
    </row>
    <row r="3796" spans="5:10" x14ac:dyDescent="0.25">
      <c r="E3796" s="4">
        <v>44165</v>
      </c>
      <c r="F3796">
        <v>806013</v>
      </c>
      <c r="G3796" s="3">
        <v>45150.468582269983</v>
      </c>
      <c r="H3796" s="10">
        <f>IF(AND(E3796&gt;=$L$2,SUM($I$1:I3795)&lt;90),1,"")</f>
        <v>1</v>
      </c>
      <c r="I3796" s="10" t="str">
        <f>IF(AND(H3796=1,F3796=$L$4),1,"")</f>
        <v/>
      </c>
      <c r="J3796" s="10" t="str">
        <f t="shared" si="62"/>
        <v/>
      </c>
    </row>
    <row r="3797" spans="5:10" x14ac:dyDescent="0.25">
      <c r="E3797" s="4">
        <v>44165</v>
      </c>
      <c r="F3797">
        <v>806013</v>
      </c>
      <c r="G3797" s="3">
        <v>15646.024786850772</v>
      </c>
      <c r="H3797" s="10">
        <f>IF(AND(E3797&gt;=$L$2,SUM($I$1:I3796)&lt;90),1,"")</f>
        <v>1</v>
      </c>
      <c r="I3797" s="10" t="str">
        <f>IF(AND(H3797=1,F3797=$L$4),1,"")</f>
        <v/>
      </c>
      <c r="J3797" s="10" t="str">
        <f t="shared" si="62"/>
        <v/>
      </c>
    </row>
    <row r="3798" spans="5:10" x14ac:dyDescent="0.25">
      <c r="E3798" s="4">
        <v>44165</v>
      </c>
      <c r="F3798">
        <v>806013</v>
      </c>
      <c r="G3798" s="3">
        <v>66910.620976661012</v>
      </c>
      <c r="H3798" s="10">
        <f>IF(AND(E3798&gt;=$L$2,SUM($I$1:I3797)&lt;90),1,"")</f>
        <v>1</v>
      </c>
      <c r="I3798" s="10" t="str">
        <f>IF(AND(H3798=1,F3798=$L$4),1,"")</f>
        <v/>
      </c>
      <c r="J3798" s="10" t="str">
        <f t="shared" si="62"/>
        <v/>
      </c>
    </row>
    <row r="3799" spans="5:10" x14ac:dyDescent="0.25">
      <c r="E3799" s="4">
        <v>44165</v>
      </c>
      <c r="F3799">
        <v>806014</v>
      </c>
      <c r="G3799" s="3">
        <v>569.68470795428914</v>
      </c>
      <c r="H3799" s="10">
        <f>IF(AND(E3799&gt;=$L$2,SUM($I$1:I3798)&lt;90),1,"")</f>
        <v>1</v>
      </c>
      <c r="I3799" s="10" t="str">
        <f>IF(AND(H3799=1,F3799=$L$4),1,"")</f>
        <v/>
      </c>
      <c r="J3799" s="10" t="str">
        <f t="shared" si="62"/>
        <v/>
      </c>
    </row>
    <row r="3800" spans="5:10" x14ac:dyDescent="0.25">
      <c r="E3800" s="4">
        <v>44165</v>
      </c>
      <c r="F3800">
        <v>806014</v>
      </c>
      <c r="G3800" s="3">
        <v>6075.7513883372048</v>
      </c>
      <c r="H3800" s="10">
        <f>IF(AND(E3800&gt;=$L$2,SUM($I$1:I3799)&lt;90),1,"")</f>
        <v>1</v>
      </c>
      <c r="I3800" s="10" t="str">
        <f>IF(AND(H3800=1,F3800=$L$4),1,"")</f>
        <v/>
      </c>
      <c r="J3800" s="10" t="str">
        <f t="shared" si="62"/>
        <v/>
      </c>
    </row>
    <row r="3801" spans="5:10" x14ac:dyDescent="0.25">
      <c r="E3801" s="4">
        <v>44165</v>
      </c>
      <c r="F3801">
        <v>806028</v>
      </c>
      <c r="G3801" s="3">
        <v>9190.162556627929</v>
      </c>
      <c r="H3801" s="10">
        <f>IF(AND(E3801&gt;=$L$2,SUM($I$1:I3800)&lt;90),1,"")</f>
        <v>1</v>
      </c>
      <c r="I3801" s="10" t="str">
        <f>IF(AND(H3801=1,F3801=$L$4),1,"")</f>
        <v/>
      </c>
      <c r="J3801" s="10" t="str">
        <f t="shared" si="62"/>
        <v/>
      </c>
    </row>
    <row r="3802" spans="5:10" x14ac:dyDescent="0.25">
      <c r="E3802" s="4">
        <v>44165</v>
      </c>
      <c r="F3802">
        <v>806028</v>
      </c>
      <c r="G3802" s="3">
        <v>48759.865243088883</v>
      </c>
      <c r="H3802" s="10">
        <f>IF(AND(E3802&gt;=$L$2,SUM($I$1:I3801)&lt;90),1,"")</f>
        <v>1</v>
      </c>
      <c r="I3802" s="10" t="str">
        <f>IF(AND(H3802=1,F3802=$L$4),1,"")</f>
        <v/>
      </c>
      <c r="J3802" s="10" t="str">
        <f t="shared" si="62"/>
        <v/>
      </c>
    </row>
    <row r="3803" spans="5:10" x14ac:dyDescent="0.25">
      <c r="E3803" s="4">
        <v>44165</v>
      </c>
      <c r="F3803">
        <v>806028</v>
      </c>
      <c r="G3803" s="3">
        <v>1102.5701566231442</v>
      </c>
      <c r="H3803" s="10">
        <f>IF(AND(E3803&gt;=$L$2,SUM($I$1:I3802)&lt;90),1,"")</f>
        <v>1</v>
      </c>
      <c r="I3803" s="10" t="str">
        <f>IF(AND(H3803=1,F3803=$L$4),1,"")</f>
        <v/>
      </c>
      <c r="J3803" s="10" t="str">
        <f t="shared" si="62"/>
        <v/>
      </c>
    </row>
    <row r="3804" spans="5:10" x14ac:dyDescent="0.25">
      <c r="E3804" s="4">
        <v>44165</v>
      </c>
      <c r="F3804">
        <v>806028</v>
      </c>
      <c r="G3804" s="3">
        <v>30574.829152650062</v>
      </c>
      <c r="H3804" s="10">
        <f>IF(AND(E3804&gt;=$L$2,SUM($I$1:I3803)&lt;90),1,"")</f>
        <v>1</v>
      </c>
      <c r="I3804" s="10" t="str">
        <f>IF(AND(H3804=1,F3804=$L$4),1,"")</f>
        <v/>
      </c>
      <c r="J3804" s="10" t="str">
        <f t="shared" si="62"/>
        <v/>
      </c>
    </row>
    <row r="3805" spans="5:10" x14ac:dyDescent="0.25">
      <c r="E3805" s="4">
        <v>44165</v>
      </c>
      <c r="F3805">
        <v>806171</v>
      </c>
      <c r="G3805" s="3">
        <v>22270.484141150973</v>
      </c>
      <c r="H3805" s="10">
        <f>IF(AND(E3805&gt;=$L$2,SUM($I$1:I3804)&lt;90),1,"")</f>
        <v>1</v>
      </c>
      <c r="I3805" s="10" t="str">
        <f>IF(AND(H3805=1,F3805=$L$4),1,"")</f>
        <v/>
      </c>
      <c r="J3805" s="10" t="str">
        <f t="shared" si="62"/>
        <v/>
      </c>
    </row>
    <row r="3806" spans="5:10" x14ac:dyDescent="0.25">
      <c r="E3806" s="4">
        <v>44165</v>
      </c>
      <c r="F3806">
        <v>806231</v>
      </c>
      <c r="G3806" s="3">
        <v>2268.3457134339828</v>
      </c>
      <c r="H3806" s="10">
        <f>IF(AND(E3806&gt;=$L$2,SUM($I$1:I3805)&lt;90),1,"")</f>
        <v>1</v>
      </c>
      <c r="I3806" s="10" t="str">
        <f>IF(AND(H3806=1,F3806=$L$4),1,"")</f>
        <v/>
      </c>
      <c r="J3806" s="10" t="str">
        <f t="shared" si="62"/>
        <v/>
      </c>
    </row>
    <row r="3807" spans="5:10" x14ac:dyDescent="0.25">
      <c r="E3807" s="4">
        <v>44165</v>
      </c>
      <c r="F3807">
        <v>806436</v>
      </c>
      <c r="G3807" s="3">
        <v>1112.169503235709</v>
      </c>
      <c r="H3807" s="10">
        <f>IF(AND(E3807&gt;=$L$2,SUM($I$1:I3806)&lt;90),1,"")</f>
        <v>1</v>
      </c>
      <c r="I3807" s="10" t="str">
        <f>IF(AND(H3807=1,F3807=$L$4),1,"")</f>
        <v/>
      </c>
      <c r="J3807" s="10" t="str">
        <f t="shared" si="62"/>
        <v/>
      </c>
    </row>
    <row r="3808" spans="5:10" x14ac:dyDescent="0.25">
      <c r="E3808" s="4">
        <v>44165</v>
      </c>
      <c r="F3808">
        <v>806538</v>
      </c>
      <c r="G3808" s="3">
        <v>1081.3182404180388</v>
      </c>
      <c r="H3808" s="10">
        <f>IF(AND(E3808&gt;=$L$2,SUM($I$1:I3807)&lt;90),1,"")</f>
        <v>1</v>
      </c>
      <c r="I3808" s="10" t="str">
        <f>IF(AND(H3808=1,F3808=$L$4),1,"")</f>
        <v/>
      </c>
      <c r="J3808" s="10" t="str">
        <f t="shared" si="62"/>
        <v/>
      </c>
    </row>
    <row r="3809" spans="5:10" x14ac:dyDescent="0.25">
      <c r="E3809" s="4">
        <v>44165</v>
      </c>
      <c r="F3809">
        <v>807533</v>
      </c>
      <c r="G3809" s="3">
        <v>4558.0703465563683</v>
      </c>
      <c r="H3809" s="10">
        <f>IF(AND(E3809&gt;=$L$2,SUM($I$1:I3808)&lt;90),1,"")</f>
        <v>1</v>
      </c>
      <c r="I3809" s="10" t="str">
        <f>IF(AND(H3809=1,F3809=$L$4),1,"")</f>
        <v/>
      </c>
      <c r="J3809" s="10" t="str">
        <f t="shared" si="62"/>
        <v/>
      </c>
    </row>
    <row r="3810" spans="5:10" x14ac:dyDescent="0.25">
      <c r="E3810" s="4">
        <v>44165</v>
      </c>
      <c r="F3810">
        <v>807860</v>
      </c>
      <c r="G3810" s="3">
        <v>38990.757307849562</v>
      </c>
      <c r="H3810" s="10">
        <f>IF(AND(E3810&gt;=$L$2,SUM($I$1:I3809)&lt;90),1,"")</f>
        <v>1</v>
      </c>
      <c r="I3810" s="10" t="str">
        <f>IF(AND(H3810=1,F3810=$L$4),1,"")</f>
        <v/>
      </c>
      <c r="J3810" s="10" t="str">
        <f t="shared" si="62"/>
        <v/>
      </c>
    </row>
    <row r="3811" spans="5:10" x14ac:dyDescent="0.25">
      <c r="E3811" s="4">
        <v>44165</v>
      </c>
      <c r="F3811">
        <v>809000</v>
      </c>
      <c r="G3811" s="3">
        <v>4480.6828907337931</v>
      </c>
      <c r="H3811" s="10">
        <f>IF(AND(E3811&gt;=$L$2,SUM($I$1:I3810)&lt;90),1,"")</f>
        <v>1</v>
      </c>
      <c r="I3811" s="10" t="str">
        <f>IF(AND(H3811=1,F3811=$L$4),1,"")</f>
        <v/>
      </c>
      <c r="J3811" s="10" t="str">
        <f t="shared" si="62"/>
        <v/>
      </c>
    </row>
    <row r="3812" spans="5:10" x14ac:dyDescent="0.25">
      <c r="E3812" s="4">
        <v>44165</v>
      </c>
      <c r="F3812">
        <v>809427</v>
      </c>
      <c r="G3812" s="3">
        <v>4870.7635060582807</v>
      </c>
      <c r="H3812" s="10">
        <f>IF(AND(E3812&gt;=$L$2,SUM($I$1:I3811)&lt;90),1,"")</f>
        <v>1</v>
      </c>
      <c r="I3812" s="10" t="str">
        <f>IF(AND(H3812=1,F3812=$L$4),1,"")</f>
        <v/>
      </c>
      <c r="J3812" s="10" t="str">
        <f t="shared" si="62"/>
        <v/>
      </c>
    </row>
    <row r="3813" spans="5:10" x14ac:dyDescent="0.25">
      <c r="E3813" s="4">
        <v>44165</v>
      </c>
      <c r="F3813">
        <v>809455</v>
      </c>
      <c r="G3813" s="3">
        <v>2257.8044243202949</v>
      </c>
      <c r="H3813" s="10">
        <f>IF(AND(E3813&gt;=$L$2,SUM($I$1:I3812)&lt;90),1,"")</f>
        <v>1</v>
      </c>
      <c r="I3813" s="10" t="str">
        <f>IF(AND(H3813=1,F3813=$L$4),1,"")</f>
        <v/>
      </c>
      <c r="J3813" s="10" t="str">
        <f t="shared" si="62"/>
        <v/>
      </c>
    </row>
    <row r="3814" spans="5:10" x14ac:dyDescent="0.25">
      <c r="E3814" s="4">
        <v>44165</v>
      </c>
      <c r="F3814">
        <v>809455</v>
      </c>
      <c r="G3814" s="3">
        <v>13856.513956318975</v>
      </c>
      <c r="H3814" s="10">
        <f>IF(AND(E3814&gt;=$L$2,SUM($I$1:I3813)&lt;90),1,"")</f>
        <v>1</v>
      </c>
      <c r="I3814" s="10" t="str">
        <f>IF(AND(H3814=1,F3814=$L$4),1,"")</f>
        <v/>
      </c>
      <c r="J3814" s="10" t="str">
        <f t="shared" si="62"/>
        <v/>
      </c>
    </row>
    <row r="3815" spans="5:10" x14ac:dyDescent="0.25">
      <c r="E3815" s="4">
        <v>44165</v>
      </c>
      <c r="F3815">
        <v>809528</v>
      </c>
      <c r="G3815" s="3">
        <v>4457.1025773349002</v>
      </c>
      <c r="H3815" s="10">
        <f>IF(AND(E3815&gt;=$L$2,SUM($I$1:I3814)&lt;90),1,"")</f>
        <v>1</v>
      </c>
      <c r="I3815" s="10" t="str">
        <f>IF(AND(H3815=1,F3815=$L$4),1,"")</f>
        <v/>
      </c>
      <c r="J3815" s="10" t="str">
        <f t="shared" si="62"/>
        <v/>
      </c>
    </row>
    <row r="3816" spans="5:10" x14ac:dyDescent="0.25">
      <c r="E3816" s="4">
        <v>44165</v>
      </c>
      <c r="F3816">
        <v>809557</v>
      </c>
      <c r="G3816" s="3">
        <v>8794.7795458757719</v>
      </c>
      <c r="H3816" s="10">
        <f>IF(AND(E3816&gt;=$L$2,SUM($I$1:I3815)&lt;90),1,"")</f>
        <v>1</v>
      </c>
      <c r="I3816" s="10" t="str">
        <f>IF(AND(H3816=1,F3816=$L$4),1,"")</f>
        <v/>
      </c>
      <c r="J3816" s="10" t="str">
        <f t="shared" si="62"/>
        <v/>
      </c>
    </row>
    <row r="3817" spans="5:10" x14ac:dyDescent="0.25">
      <c r="E3817" s="4">
        <v>44165</v>
      </c>
      <c r="F3817">
        <v>810082</v>
      </c>
      <c r="G3817" s="3">
        <v>21975.783141782864</v>
      </c>
      <c r="H3817" s="10">
        <f>IF(AND(E3817&gt;=$L$2,SUM($I$1:I3816)&lt;90),1,"")</f>
        <v>1</v>
      </c>
      <c r="I3817" s="10" t="str">
        <f>IF(AND(H3817=1,F3817=$L$4),1,"")</f>
        <v/>
      </c>
      <c r="J3817" s="10" t="str">
        <f t="shared" si="62"/>
        <v/>
      </c>
    </row>
    <row r="3818" spans="5:10" x14ac:dyDescent="0.25">
      <c r="E3818" s="4">
        <v>44165</v>
      </c>
      <c r="F3818">
        <v>810254</v>
      </c>
      <c r="G3818" s="3">
        <v>31827.369255800266</v>
      </c>
      <c r="H3818" s="10">
        <f>IF(AND(E3818&gt;=$L$2,SUM($I$1:I3817)&lt;90),1,"")</f>
        <v>1</v>
      </c>
      <c r="I3818" s="10" t="str">
        <f>IF(AND(H3818=1,F3818=$L$4),1,"")</f>
        <v/>
      </c>
      <c r="J3818" s="10" t="str">
        <f t="shared" si="62"/>
        <v/>
      </c>
    </row>
    <row r="3819" spans="5:10" x14ac:dyDescent="0.25">
      <c r="E3819" s="4">
        <v>44165</v>
      </c>
      <c r="F3819">
        <v>810496</v>
      </c>
      <c r="G3819" s="3">
        <v>6126.9972938477231</v>
      </c>
      <c r="H3819" s="10">
        <f>IF(AND(E3819&gt;=$L$2,SUM($I$1:I3818)&lt;90),1,"")</f>
        <v>1</v>
      </c>
      <c r="I3819" s="10" t="str">
        <f>IF(AND(H3819=1,F3819=$L$4),1,"")</f>
        <v/>
      </c>
      <c r="J3819" s="10" t="str">
        <f t="shared" si="62"/>
        <v/>
      </c>
    </row>
    <row r="3820" spans="5:10" x14ac:dyDescent="0.25">
      <c r="E3820" s="4">
        <v>44165</v>
      </c>
      <c r="F3820">
        <v>810514</v>
      </c>
      <c r="G3820" s="3">
        <v>155.01833498813741</v>
      </c>
      <c r="H3820" s="10">
        <f>IF(AND(E3820&gt;=$L$2,SUM($I$1:I3819)&lt;90),1,"")</f>
        <v>1</v>
      </c>
      <c r="I3820" s="10" t="str">
        <f>IF(AND(H3820=1,F3820=$L$4),1,"")</f>
        <v/>
      </c>
      <c r="J3820" s="10" t="str">
        <f t="shared" si="62"/>
        <v/>
      </c>
    </row>
    <row r="3821" spans="5:10" x14ac:dyDescent="0.25">
      <c r="E3821" s="4">
        <v>44165</v>
      </c>
      <c r="F3821">
        <v>810514</v>
      </c>
      <c r="G3821" s="3">
        <v>187.36188873455293</v>
      </c>
      <c r="H3821" s="10">
        <f>IF(AND(E3821&gt;=$L$2,SUM($I$1:I3820)&lt;90),1,"")</f>
        <v>1</v>
      </c>
      <c r="I3821" s="10" t="str">
        <f>IF(AND(H3821=1,F3821=$L$4),1,"")</f>
        <v/>
      </c>
      <c r="J3821" s="10" t="str">
        <f t="shared" si="62"/>
        <v/>
      </c>
    </row>
    <row r="3822" spans="5:10" x14ac:dyDescent="0.25">
      <c r="E3822" s="4">
        <v>44165</v>
      </c>
      <c r="F3822">
        <v>810749</v>
      </c>
      <c r="G3822" s="3">
        <v>6529.0268202257794</v>
      </c>
      <c r="H3822" s="10">
        <f>IF(AND(E3822&gt;=$L$2,SUM($I$1:I3821)&lt;90),1,"")</f>
        <v>1</v>
      </c>
      <c r="I3822" s="10" t="str">
        <f>IF(AND(H3822=1,F3822=$L$4),1,"")</f>
        <v/>
      </c>
      <c r="J3822" s="10" t="str">
        <f t="shared" si="62"/>
        <v/>
      </c>
    </row>
    <row r="3823" spans="5:10" x14ac:dyDescent="0.25">
      <c r="E3823" s="4">
        <v>44165</v>
      </c>
      <c r="F3823">
        <v>810749</v>
      </c>
      <c r="G3823" s="3">
        <v>6609.0284310795605</v>
      </c>
      <c r="H3823" s="10">
        <f>IF(AND(E3823&gt;=$L$2,SUM($I$1:I3822)&lt;90),1,"")</f>
        <v>1</v>
      </c>
      <c r="I3823" s="10" t="str">
        <f>IF(AND(H3823=1,F3823=$L$4),1,"")</f>
        <v/>
      </c>
      <c r="J3823" s="10" t="str">
        <f t="shared" si="62"/>
        <v/>
      </c>
    </row>
    <row r="3824" spans="5:10" x14ac:dyDescent="0.25">
      <c r="E3824" s="4">
        <v>44165</v>
      </c>
      <c r="F3824">
        <v>810749</v>
      </c>
      <c r="G3824" s="3">
        <v>98756.024727089505</v>
      </c>
      <c r="H3824" s="10">
        <f>IF(AND(E3824&gt;=$L$2,SUM($I$1:I3823)&lt;90),1,"")</f>
        <v>1</v>
      </c>
      <c r="I3824" s="10" t="str">
        <f>IF(AND(H3824=1,F3824=$L$4),1,"")</f>
        <v/>
      </c>
      <c r="J3824" s="10" t="str">
        <f t="shared" si="62"/>
        <v/>
      </c>
    </row>
    <row r="3825" spans="5:10" x14ac:dyDescent="0.25">
      <c r="E3825" s="4">
        <v>44165</v>
      </c>
      <c r="F3825">
        <v>810963</v>
      </c>
      <c r="G3825" s="3">
        <v>6077.2119283951251</v>
      </c>
      <c r="H3825" s="10">
        <f>IF(AND(E3825&gt;=$L$2,SUM($I$1:I3824)&lt;90),1,"")</f>
        <v>1</v>
      </c>
      <c r="I3825" s="10" t="str">
        <f>IF(AND(H3825=1,F3825=$L$4),1,"")</f>
        <v/>
      </c>
      <c r="J3825" s="10" t="str">
        <f t="shared" si="62"/>
        <v/>
      </c>
    </row>
    <row r="3826" spans="5:10" x14ac:dyDescent="0.25">
      <c r="E3826" s="4">
        <v>44165</v>
      </c>
      <c r="F3826">
        <v>811980</v>
      </c>
      <c r="G3826" s="3">
        <v>9448.8792357284292</v>
      </c>
      <c r="H3826" s="10">
        <f>IF(AND(E3826&gt;=$L$2,SUM($I$1:I3825)&lt;90),1,"")</f>
        <v>1</v>
      </c>
      <c r="I3826" s="10" t="str">
        <f>IF(AND(H3826=1,F3826=$L$4),1,"")</f>
        <v/>
      </c>
      <c r="J3826" s="10" t="str">
        <f t="shared" si="62"/>
        <v/>
      </c>
    </row>
    <row r="3827" spans="5:10" x14ac:dyDescent="0.25">
      <c r="E3827" s="4">
        <v>44165</v>
      </c>
      <c r="F3827">
        <v>806013</v>
      </c>
      <c r="G3827" s="3">
        <v>2200.3353481282015</v>
      </c>
      <c r="H3827" s="10">
        <f>IF(AND(E3827&gt;=$L$2,SUM($I$1:I3826)&lt;90),1,"")</f>
        <v>1</v>
      </c>
      <c r="I3827" s="10" t="str">
        <f>IF(AND(H3827=1,F3827=$L$4),1,"")</f>
        <v/>
      </c>
      <c r="J3827" s="10" t="str">
        <f t="shared" si="62"/>
        <v/>
      </c>
    </row>
    <row r="3828" spans="5:10" x14ac:dyDescent="0.25">
      <c r="E3828" s="4">
        <v>44165</v>
      </c>
      <c r="F3828">
        <v>804429</v>
      </c>
      <c r="G3828" s="3">
        <v>2226.7944071485022</v>
      </c>
      <c r="H3828" s="10">
        <f>IF(AND(E3828&gt;=$L$2,SUM($I$1:I3827)&lt;90),1,"")</f>
        <v>1</v>
      </c>
      <c r="I3828" s="10" t="str">
        <f>IF(AND(H3828=1,F3828=$L$4),1,"")</f>
        <v/>
      </c>
      <c r="J3828" s="10" t="str">
        <f t="shared" si="62"/>
        <v/>
      </c>
    </row>
    <row r="3829" spans="5:10" x14ac:dyDescent="0.25">
      <c r="E3829" s="4">
        <v>44165</v>
      </c>
      <c r="F3829">
        <v>806538</v>
      </c>
      <c r="G3829" s="3">
        <v>713.52673641225147</v>
      </c>
      <c r="H3829" s="10">
        <f>IF(AND(E3829&gt;=$L$2,SUM($I$1:I3828)&lt;90),1,"")</f>
        <v>1</v>
      </c>
      <c r="I3829" s="10" t="str">
        <f>IF(AND(H3829=1,F3829=$L$4),1,"")</f>
        <v/>
      </c>
      <c r="J3829" s="10" t="str">
        <f t="shared" si="62"/>
        <v/>
      </c>
    </row>
    <row r="3830" spans="5:10" x14ac:dyDescent="0.25">
      <c r="E3830" s="4">
        <v>44165</v>
      </c>
      <c r="F3830">
        <v>804460</v>
      </c>
      <c r="G3830" s="3">
        <v>760.824950316941</v>
      </c>
      <c r="H3830" s="10">
        <f>IF(AND(E3830&gt;=$L$2,SUM($I$1:I3829)&lt;90),1,"")</f>
        <v>1</v>
      </c>
      <c r="I3830" s="10" t="str">
        <f>IF(AND(H3830=1,F3830=$L$4),1,"")</f>
        <v/>
      </c>
      <c r="J3830" s="10" t="str">
        <f t="shared" si="62"/>
        <v/>
      </c>
    </row>
    <row r="3831" spans="5:10" x14ac:dyDescent="0.25">
      <c r="E3831" s="4">
        <v>44196</v>
      </c>
      <c r="F3831">
        <v>804460</v>
      </c>
      <c r="G3831" s="3">
        <v>118118.09357036711</v>
      </c>
      <c r="H3831" s="10">
        <f>IF(AND(E3831&gt;=$L$2,SUM($I$1:I3830)&lt;90),1,"")</f>
        <v>1</v>
      </c>
      <c r="I3831" s="10" t="str">
        <f>IF(AND(H3831=1,F3831=$L$4),1,"")</f>
        <v/>
      </c>
      <c r="J3831" s="10" t="str">
        <f t="shared" si="62"/>
        <v/>
      </c>
    </row>
    <row r="3832" spans="5:10" x14ac:dyDescent="0.25">
      <c r="E3832" s="4">
        <v>44196</v>
      </c>
      <c r="F3832">
        <v>806014</v>
      </c>
      <c r="G3832" s="3">
        <v>2493.9189862827457</v>
      </c>
      <c r="H3832" s="10">
        <f>IF(AND(E3832&gt;=$L$2,SUM($I$1:I3831)&lt;90),1,"")</f>
        <v>1</v>
      </c>
      <c r="I3832" s="10" t="str">
        <f>IF(AND(H3832=1,F3832=$L$4),1,"")</f>
        <v/>
      </c>
      <c r="J3832" s="10" t="str">
        <f t="shared" si="62"/>
        <v/>
      </c>
    </row>
    <row r="3833" spans="5:10" x14ac:dyDescent="0.25">
      <c r="E3833" s="4">
        <v>44196</v>
      </c>
      <c r="F3833">
        <v>806014</v>
      </c>
      <c r="G3833" s="3">
        <v>535.21997901748148</v>
      </c>
      <c r="H3833" s="10">
        <f>IF(AND(E3833&gt;=$L$2,SUM($I$1:I3832)&lt;90),1,"")</f>
        <v>1</v>
      </c>
      <c r="I3833" s="10" t="str">
        <f>IF(AND(H3833=1,F3833=$L$4),1,"")</f>
        <v/>
      </c>
      <c r="J3833" s="10" t="str">
        <f t="shared" si="62"/>
        <v/>
      </c>
    </row>
    <row r="3834" spans="5:10" x14ac:dyDescent="0.25">
      <c r="E3834" s="4">
        <v>44196</v>
      </c>
      <c r="F3834">
        <v>809455</v>
      </c>
      <c r="G3834" s="3">
        <v>2168.0859618976342</v>
      </c>
      <c r="H3834" s="10">
        <f>IF(AND(E3834&gt;=$L$2,SUM($I$1:I3833)&lt;90),1,"")</f>
        <v>1</v>
      </c>
      <c r="I3834" s="10" t="str">
        <f>IF(AND(H3834=1,F3834=$L$4),1,"")</f>
        <v/>
      </c>
      <c r="J3834" s="10" t="str">
        <f t="shared" si="62"/>
        <v/>
      </c>
    </row>
    <row r="3835" spans="5:10" x14ac:dyDescent="0.25">
      <c r="E3835" s="4">
        <v>44196</v>
      </c>
      <c r="F3835">
        <v>804729</v>
      </c>
      <c r="G3835" s="3">
        <v>46218.196789481612</v>
      </c>
      <c r="H3835" s="10">
        <f>IF(AND(E3835&gt;=$L$2,SUM($I$1:I3834)&lt;90),1,"")</f>
        <v>1</v>
      </c>
      <c r="I3835" s="10" t="str">
        <f>IF(AND(H3835=1,F3835=$L$4),1,"")</f>
        <v/>
      </c>
      <c r="J3835" s="10" t="str">
        <f t="shared" si="62"/>
        <v/>
      </c>
    </row>
    <row r="3836" spans="5:10" x14ac:dyDescent="0.25">
      <c r="E3836" s="4">
        <v>44196</v>
      </c>
      <c r="F3836">
        <v>807533</v>
      </c>
      <c r="G3836" s="3">
        <v>2414.5129781520841</v>
      </c>
      <c r="H3836" s="10">
        <f>IF(AND(E3836&gt;=$L$2,SUM($I$1:I3835)&lt;90),1,"")</f>
        <v>1</v>
      </c>
      <c r="I3836" s="10" t="str">
        <f>IF(AND(H3836=1,F3836=$L$4),1,"")</f>
        <v/>
      </c>
      <c r="J3836" s="10" t="str">
        <f t="shared" si="62"/>
        <v/>
      </c>
    </row>
    <row r="3837" spans="5:10" x14ac:dyDescent="0.25">
      <c r="E3837" s="4">
        <v>44196</v>
      </c>
      <c r="F3837">
        <v>807533</v>
      </c>
      <c r="G3837" s="3">
        <v>1013.564120418269</v>
      </c>
      <c r="H3837" s="10">
        <f>IF(AND(E3837&gt;=$L$2,SUM($I$1:I3836)&lt;90),1,"")</f>
        <v>1</v>
      </c>
      <c r="I3837" s="10" t="str">
        <f>IF(AND(H3837=1,F3837=$L$4),1,"")</f>
        <v/>
      </c>
      <c r="J3837" s="10" t="str">
        <f t="shared" si="62"/>
        <v/>
      </c>
    </row>
    <row r="3838" spans="5:10" x14ac:dyDescent="0.25">
      <c r="E3838" s="4">
        <v>44196</v>
      </c>
      <c r="F3838">
        <v>806538</v>
      </c>
      <c r="G3838" s="3">
        <v>3614.2000009130566</v>
      </c>
      <c r="H3838" s="10">
        <f>IF(AND(E3838&gt;=$L$2,SUM($I$1:I3837)&lt;90),1,"")</f>
        <v>1</v>
      </c>
      <c r="I3838" s="10" t="str">
        <f>IF(AND(H3838=1,F3838=$L$4),1,"")</f>
        <v/>
      </c>
      <c r="J3838" s="10" t="str">
        <f t="shared" si="62"/>
        <v/>
      </c>
    </row>
    <row r="3839" spans="5:10" x14ac:dyDescent="0.25">
      <c r="E3839" s="4">
        <v>44196</v>
      </c>
      <c r="F3839">
        <v>806538</v>
      </c>
      <c r="G3839" s="3">
        <v>359.22464517942808</v>
      </c>
      <c r="H3839" s="10">
        <f>IF(AND(E3839&gt;=$L$2,SUM($I$1:I3838)&lt;90),1,"")</f>
        <v>1</v>
      </c>
      <c r="I3839" s="10" t="str">
        <f>IF(AND(H3839=1,F3839=$L$4),1,"")</f>
        <v/>
      </c>
      <c r="J3839" s="10" t="str">
        <f t="shared" si="62"/>
        <v/>
      </c>
    </row>
    <row r="3840" spans="5:10" x14ac:dyDescent="0.25">
      <c r="E3840" s="4">
        <v>44196</v>
      </c>
      <c r="F3840">
        <v>806538</v>
      </c>
      <c r="G3840" s="3">
        <v>1436.8776126669782</v>
      </c>
      <c r="H3840" s="10">
        <f>IF(AND(E3840&gt;=$L$2,SUM($I$1:I3839)&lt;90),1,"")</f>
        <v>1</v>
      </c>
      <c r="I3840" s="10" t="str">
        <f>IF(AND(H3840=1,F3840=$L$4),1,"")</f>
        <v/>
      </c>
      <c r="J3840" s="10" t="str">
        <f t="shared" si="62"/>
        <v/>
      </c>
    </row>
    <row r="3841" spans="5:10" x14ac:dyDescent="0.25">
      <c r="E3841" s="4">
        <v>44196</v>
      </c>
      <c r="F3841">
        <v>806028</v>
      </c>
      <c r="G3841" s="3">
        <v>44279.721467149546</v>
      </c>
      <c r="H3841" s="10">
        <f>IF(AND(E3841&gt;=$L$2,SUM($I$1:I3840)&lt;90),1,"")</f>
        <v>1</v>
      </c>
      <c r="I3841" s="10" t="str">
        <f>IF(AND(H3841=1,F3841=$L$4),1,"")</f>
        <v/>
      </c>
      <c r="J3841" s="10" t="str">
        <f t="shared" si="62"/>
        <v/>
      </c>
    </row>
    <row r="3842" spans="5:10" x14ac:dyDescent="0.25">
      <c r="E3842" s="4">
        <v>44196</v>
      </c>
      <c r="F3842">
        <v>806028</v>
      </c>
      <c r="G3842" s="3">
        <v>9098.1106017751554</v>
      </c>
      <c r="H3842" s="10">
        <f>IF(AND(E3842&gt;=$L$2,SUM($I$1:I3841)&lt;90),1,"")</f>
        <v>1</v>
      </c>
      <c r="I3842" s="10" t="str">
        <f>IF(AND(H3842=1,F3842=$L$4),1,"")</f>
        <v/>
      </c>
      <c r="J3842" s="10" t="str">
        <f t="shared" si="62"/>
        <v/>
      </c>
    </row>
    <row r="3843" spans="5:10" x14ac:dyDescent="0.25">
      <c r="E3843" s="4">
        <v>44196</v>
      </c>
      <c r="F3843">
        <v>806028</v>
      </c>
      <c r="G3843" s="3">
        <v>2388.2190425313156</v>
      </c>
      <c r="H3843" s="10">
        <f>IF(AND(E3843&gt;=$L$2,SUM($I$1:I3842)&lt;90),1,"")</f>
        <v>1</v>
      </c>
      <c r="I3843" s="10" t="str">
        <f>IF(AND(H3843=1,F3843=$L$4),1,"")</f>
        <v/>
      </c>
      <c r="J3843" s="10" t="str">
        <f t="shared" ref="J3843:J3906" si="63">IF(AND(H3843=1,I3843=1),ROW(),"")</f>
        <v/>
      </c>
    </row>
    <row r="3844" spans="5:10" x14ac:dyDescent="0.25">
      <c r="E3844" s="4">
        <v>44196</v>
      </c>
      <c r="F3844">
        <v>806028</v>
      </c>
      <c r="G3844" s="3">
        <v>2184.3886213435258</v>
      </c>
      <c r="H3844" s="10">
        <f>IF(AND(E3844&gt;=$L$2,SUM($I$1:I3843)&lt;90),1,"")</f>
        <v>1</v>
      </c>
      <c r="I3844" s="10" t="str">
        <f>IF(AND(H3844=1,F3844=$L$4),1,"")</f>
        <v/>
      </c>
      <c r="J3844" s="10" t="str">
        <f t="shared" si="63"/>
        <v/>
      </c>
    </row>
    <row r="3845" spans="5:10" x14ac:dyDescent="0.25">
      <c r="E3845" s="4">
        <v>44196</v>
      </c>
      <c r="F3845">
        <v>802697</v>
      </c>
      <c r="G3845" s="3">
        <v>7472.8874733876428</v>
      </c>
      <c r="H3845" s="10">
        <f>IF(AND(E3845&gt;=$L$2,SUM($I$1:I3844)&lt;90),1,"")</f>
        <v>1</v>
      </c>
      <c r="I3845" s="10" t="str">
        <f>IF(AND(H3845=1,F3845=$L$4),1,"")</f>
        <v/>
      </c>
      <c r="J3845" s="10" t="str">
        <f t="shared" si="63"/>
        <v/>
      </c>
    </row>
    <row r="3846" spans="5:10" x14ac:dyDescent="0.25">
      <c r="E3846" s="4">
        <v>44196</v>
      </c>
      <c r="F3846">
        <v>805961</v>
      </c>
      <c r="G3846" s="3">
        <v>473.3432613006654</v>
      </c>
      <c r="H3846" s="10">
        <f>IF(AND(E3846&gt;=$L$2,SUM($I$1:I3845)&lt;90),1,"")</f>
        <v>1</v>
      </c>
      <c r="I3846" s="10" t="str">
        <f>IF(AND(H3846=1,F3846=$L$4),1,"")</f>
        <v/>
      </c>
      <c r="J3846" s="10" t="str">
        <f t="shared" si="63"/>
        <v/>
      </c>
    </row>
    <row r="3847" spans="5:10" x14ac:dyDescent="0.25">
      <c r="E3847" s="4">
        <v>44196</v>
      </c>
      <c r="F3847">
        <v>805961</v>
      </c>
      <c r="G3847" s="3">
        <v>61998.028374339126</v>
      </c>
      <c r="H3847" s="10">
        <f>IF(AND(E3847&gt;=$L$2,SUM($I$1:I3846)&lt;90),1,"")</f>
        <v>1</v>
      </c>
      <c r="I3847" s="10" t="str">
        <f>IF(AND(H3847=1,F3847=$L$4),1,"")</f>
        <v/>
      </c>
      <c r="J3847" s="10" t="str">
        <f t="shared" si="63"/>
        <v/>
      </c>
    </row>
    <row r="3848" spans="5:10" x14ac:dyDescent="0.25">
      <c r="E3848" s="4">
        <v>44196</v>
      </c>
      <c r="F3848">
        <v>805961</v>
      </c>
      <c r="G3848" s="3">
        <v>47913.945956513831</v>
      </c>
      <c r="H3848" s="10">
        <f>IF(AND(E3848&gt;=$L$2,SUM($I$1:I3847)&lt;90),1,"")</f>
        <v>1</v>
      </c>
      <c r="I3848" s="10" t="str">
        <f>IF(AND(H3848=1,F3848=$L$4),1,"")</f>
        <v/>
      </c>
      <c r="J3848" s="10" t="str">
        <f t="shared" si="63"/>
        <v/>
      </c>
    </row>
    <row r="3849" spans="5:10" x14ac:dyDescent="0.25">
      <c r="E3849" s="4">
        <v>44196</v>
      </c>
      <c r="F3849">
        <v>810496</v>
      </c>
      <c r="G3849" s="3">
        <v>881.28717236115824</v>
      </c>
      <c r="H3849" s="10">
        <f>IF(AND(E3849&gt;=$L$2,SUM($I$1:I3848)&lt;90),1,"")</f>
        <v>1</v>
      </c>
      <c r="I3849" s="10" t="str">
        <f>IF(AND(H3849=1,F3849=$L$4),1,"")</f>
        <v/>
      </c>
      <c r="J3849" s="10" t="str">
        <f t="shared" si="63"/>
        <v/>
      </c>
    </row>
    <row r="3850" spans="5:10" x14ac:dyDescent="0.25">
      <c r="E3850" s="4">
        <v>44196</v>
      </c>
      <c r="F3850">
        <v>804429</v>
      </c>
      <c r="G3850" s="3">
        <v>2205.9437774983498</v>
      </c>
      <c r="H3850" s="10">
        <f>IF(AND(E3850&gt;=$L$2,SUM($I$1:I3849)&lt;90),1,"")</f>
        <v>1</v>
      </c>
      <c r="I3850" s="10" t="str">
        <f>IF(AND(H3850=1,F3850=$L$4),1,"")</f>
        <v/>
      </c>
      <c r="J3850" s="10" t="str">
        <f t="shared" si="63"/>
        <v/>
      </c>
    </row>
    <row r="3851" spans="5:10" x14ac:dyDescent="0.25">
      <c r="E3851" s="4">
        <v>44196</v>
      </c>
      <c r="F3851">
        <v>804429</v>
      </c>
      <c r="G3851" s="3">
        <v>32758.196949685611</v>
      </c>
      <c r="H3851" s="10">
        <f>IF(AND(E3851&gt;=$L$2,SUM($I$1:I3850)&lt;90),1,"")</f>
        <v>1</v>
      </c>
      <c r="I3851" s="10" t="str">
        <f>IF(AND(H3851=1,F3851=$L$4),1,"")</f>
        <v/>
      </c>
      <c r="J3851" s="10" t="str">
        <f t="shared" si="63"/>
        <v/>
      </c>
    </row>
    <row r="3852" spans="5:10" x14ac:dyDescent="0.25">
      <c r="E3852" s="4">
        <v>44196</v>
      </c>
      <c r="F3852">
        <v>804519</v>
      </c>
      <c r="G3852" s="3">
        <v>151801.44285454997</v>
      </c>
      <c r="H3852" s="10">
        <f>IF(AND(E3852&gt;=$L$2,SUM($I$1:I3851)&lt;90),1,"")</f>
        <v>1</v>
      </c>
      <c r="I3852" s="10" t="str">
        <f>IF(AND(H3852=1,F3852=$L$4),1,"")</f>
        <v/>
      </c>
      <c r="J3852" s="10" t="str">
        <f t="shared" si="63"/>
        <v/>
      </c>
    </row>
    <row r="3853" spans="5:10" x14ac:dyDescent="0.25">
      <c r="E3853" s="4">
        <v>44196</v>
      </c>
      <c r="F3853">
        <v>804519</v>
      </c>
      <c r="G3853" s="3">
        <v>2572.5072404347707</v>
      </c>
      <c r="H3853" s="10">
        <f>IF(AND(E3853&gt;=$L$2,SUM($I$1:I3852)&lt;90),1,"")</f>
        <v>1</v>
      </c>
      <c r="I3853" s="10" t="str">
        <f>IF(AND(H3853=1,F3853=$L$4),1,"")</f>
        <v/>
      </c>
      <c r="J3853" s="10" t="str">
        <f t="shared" si="63"/>
        <v/>
      </c>
    </row>
    <row r="3854" spans="5:10" x14ac:dyDescent="0.25">
      <c r="E3854" s="4">
        <v>44196</v>
      </c>
      <c r="F3854">
        <v>804519</v>
      </c>
      <c r="G3854" s="3">
        <v>2189.1064327587351</v>
      </c>
      <c r="H3854" s="10">
        <f>IF(AND(E3854&gt;=$L$2,SUM($I$1:I3853)&lt;90),1,"")</f>
        <v>1</v>
      </c>
      <c r="I3854" s="10" t="str">
        <f>IF(AND(H3854=1,F3854=$L$4),1,"")</f>
        <v/>
      </c>
      <c r="J3854" s="10" t="str">
        <f t="shared" si="63"/>
        <v/>
      </c>
    </row>
    <row r="3855" spans="5:10" x14ac:dyDescent="0.25">
      <c r="E3855" s="4">
        <v>44196</v>
      </c>
      <c r="F3855">
        <v>810254</v>
      </c>
      <c r="G3855" s="3">
        <v>4183.0422492829321</v>
      </c>
      <c r="H3855" s="10">
        <f>IF(AND(E3855&gt;=$L$2,SUM($I$1:I3854)&lt;90),1,"")</f>
        <v>1</v>
      </c>
      <c r="I3855" s="10" t="str">
        <f>IF(AND(H3855=1,F3855=$L$4),1,"")</f>
        <v/>
      </c>
      <c r="J3855" s="10" t="str">
        <f t="shared" si="63"/>
        <v/>
      </c>
    </row>
    <row r="3856" spans="5:10" x14ac:dyDescent="0.25">
      <c r="E3856" s="4">
        <v>44196</v>
      </c>
      <c r="F3856">
        <v>810082</v>
      </c>
      <c r="G3856" s="3">
        <v>14584.002683431645</v>
      </c>
      <c r="H3856" s="10">
        <f>IF(AND(E3856&gt;=$L$2,SUM($I$1:I3855)&lt;90),1,"")</f>
        <v>1</v>
      </c>
      <c r="I3856" s="10" t="str">
        <f>IF(AND(H3856=1,F3856=$L$4),1,"")</f>
        <v/>
      </c>
      <c r="J3856" s="10" t="str">
        <f t="shared" si="63"/>
        <v/>
      </c>
    </row>
    <row r="3857" spans="5:10" x14ac:dyDescent="0.25">
      <c r="E3857" s="4">
        <v>44196</v>
      </c>
      <c r="F3857">
        <v>810514</v>
      </c>
      <c r="G3857" s="3">
        <v>4361.4803610315266</v>
      </c>
      <c r="H3857" s="10">
        <f>IF(AND(E3857&gt;=$L$2,SUM($I$1:I3856)&lt;90),1,"")</f>
        <v>1</v>
      </c>
      <c r="I3857" s="10" t="str">
        <f>IF(AND(H3857=1,F3857=$L$4),1,"")</f>
        <v/>
      </c>
      <c r="J3857" s="10" t="str">
        <f t="shared" si="63"/>
        <v/>
      </c>
    </row>
    <row r="3858" spans="5:10" x14ac:dyDescent="0.25">
      <c r="E3858" s="4">
        <v>44196</v>
      </c>
      <c r="F3858">
        <v>810514</v>
      </c>
      <c r="G3858" s="3">
        <v>952.11724774150537</v>
      </c>
      <c r="H3858" s="10">
        <f>IF(AND(E3858&gt;=$L$2,SUM($I$1:I3857)&lt;90),1,"")</f>
        <v>1</v>
      </c>
      <c r="I3858" s="10" t="str">
        <f>IF(AND(H3858=1,F3858=$L$4),1,"")</f>
        <v/>
      </c>
      <c r="J3858" s="10" t="str">
        <f t="shared" si="63"/>
        <v/>
      </c>
    </row>
    <row r="3859" spans="5:10" x14ac:dyDescent="0.25">
      <c r="E3859" s="4">
        <v>44196</v>
      </c>
      <c r="F3859">
        <v>810749</v>
      </c>
      <c r="G3859" s="3">
        <v>101041.45095174751</v>
      </c>
      <c r="H3859" s="10">
        <f>IF(AND(E3859&gt;=$L$2,SUM($I$1:I3858)&lt;90),1,"")</f>
        <v>1</v>
      </c>
      <c r="I3859" s="10" t="str">
        <f>IF(AND(H3859=1,F3859=$L$4),1,"")</f>
        <v/>
      </c>
      <c r="J3859" s="10" t="str">
        <f t="shared" si="63"/>
        <v/>
      </c>
    </row>
    <row r="3860" spans="5:10" x14ac:dyDescent="0.25">
      <c r="E3860" s="4">
        <v>44196</v>
      </c>
      <c r="F3860">
        <v>806436</v>
      </c>
      <c r="G3860" s="3">
        <v>1077.9255521470955</v>
      </c>
      <c r="H3860" s="10">
        <f>IF(AND(E3860&gt;=$L$2,SUM($I$1:I3859)&lt;90),1,"")</f>
        <v>1</v>
      </c>
      <c r="I3860" s="10" t="str">
        <f>IF(AND(H3860=1,F3860=$L$4),1,"")</f>
        <v/>
      </c>
      <c r="J3860" s="10" t="str">
        <f t="shared" si="63"/>
        <v/>
      </c>
    </row>
    <row r="3861" spans="5:10" x14ac:dyDescent="0.25">
      <c r="E3861" s="4">
        <v>44196</v>
      </c>
      <c r="F3861">
        <v>806436</v>
      </c>
      <c r="G3861" s="3">
        <v>191.4383032038395</v>
      </c>
      <c r="H3861" s="10">
        <f>IF(AND(E3861&gt;=$L$2,SUM($I$1:I3860)&lt;90),1,"")</f>
        <v>1</v>
      </c>
      <c r="I3861" s="10" t="str">
        <f>IF(AND(H3861=1,F3861=$L$4),1,"")</f>
        <v/>
      </c>
      <c r="J3861" s="10" t="str">
        <f t="shared" si="63"/>
        <v/>
      </c>
    </row>
    <row r="3862" spans="5:10" x14ac:dyDescent="0.25">
      <c r="E3862" s="4">
        <v>44196</v>
      </c>
      <c r="F3862">
        <v>805877</v>
      </c>
      <c r="G3862" s="3">
        <v>2023.9410971249297</v>
      </c>
      <c r="H3862" s="10">
        <f>IF(AND(E3862&gt;=$L$2,SUM($I$1:I3861)&lt;90),1,"")</f>
        <v>1</v>
      </c>
      <c r="I3862" s="10" t="str">
        <f>IF(AND(H3862=1,F3862=$L$4),1,"")</f>
        <v/>
      </c>
      <c r="J3862" s="10" t="str">
        <f t="shared" si="63"/>
        <v/>
      </c>
    </row>
    <row r="3863" spans="5:10" x14ac:dyDescent="0.25">
      <c r="E3863" s="4">
        <v>44196</v>
      </c>
      <c r="F3863">
        <v>802694</v>
      </c>
      <c r="G3863" s="3">
        <v>505.28808659431809</v>
      </c>
      <c r="H3863" s="10">
        <f>IF(AND(E3863&gt;=$L$2,SUM($I$1:I3862)&lt;90),1,"")</f>
        <v>1</v>
      </c>
      <c r="I3863" s="10" t="str">
        <f>IF(AND(H3863=1,F3863=$L$4),1,"")</f>
        <v/>
      </c>
      <c r="J3863" s="10" t="str">
        <f t="shared" si="63"/>
        <v/>
      </c>
    </row>
    <row r="3864" spans="5:10" x14ac:dyDescent="0.25">
      <c r="E3864" s="4">
        <v>44196</v>
      </c>
      <c r="F3864">
        <v>810963</v>
      </c>
      <c r="G3864" s="3">
        <v>4236.930139669993</v>
      </c>
      <c r="H3864" s="10">
        <f>IF(AND(E3864&gt;=$L$2,SUM($I$1:I3863)&lt;90),1,"")</f>
        <v>1</v>
      </c>
      <c r="I3864" s="10" t="str">
        <f>IF(AND(H3864=1,F3864=$L$4),1,"")</f>
        <v/>
      </c>
      <c r="J3864" s="10" t="str">
        <f t="shared" si="63"/>
        <v/>
      </c>
    </row>
    <row r="3865" spans="5:10" x14ac:dyDescent="0.25">
      <c r="E3865" s="4">
        <v>44196</v>
      </c>
      <c r="F3865">
        <v>810963</v>
      </c>
      <c r="G3865" s="3">
        <v>1681.6167008373193</v>
      </c>
      <c r="H3865" s="10">
        <f>IF(AND(E3865&gt;=$L$2,SUM($I$1:I3864)&lt;90),1,"")</f>
        <v>1</v>
      </c>
      <c r="I3865" s="10" t="str">
        <f>IF(AND(H3865=1,F3865=$L$4),1,"")</f>
        <v/>
      </c>
      <c r="J3865" s="10" t="str">
        <f t="shared" si="63"/>
        <v/>
      </c>
    </row>
    <row r="3866" spans="5:10" x14ac:dyDescent="0.25">
      <c r="E3866" s="4">
        <v>44196</v>
      </c>
      <c r="F3866">
        <v>810719</v>
      </c>
      <c r="G3866" s="3">
        <v>2124.1474115839824</v>
      </c>
      <c r="H3866" s="10">
        <f>IF(AND(E3866&gt;=$L$2,SUM($I$1:I3865)&lt;90),1,"")</f>
        <v>1</v>
      </c>
      <c r="I3866" s="10" t="str">
        <f>IF(AND(H3866=1,F3866=$L$4),1,"")</f>
        <v/>
      </c>
      <c r="J3866" s="10" t="str">
        <f t="shared" si="63"/>
        <v/>
      </c>
    </row>
    <row r="3867" spans="5:10" x14ac:dyDescent="0.25">
      <c r="E3867" s="4">
        <v>44196</v>
      </c>
      <c r="F3867">
        <v>806013</v>
      </c>
      <c r="G3867" s="3">
        <v>135144.29754294542</v>
      </c>
      <c r="H3867" s="10">
        <f>IF(AND(E3867&gt;=$L$2,SUM($I$1:I3866)&lt;90),1,"")</f>
        <v>1</v>
      </c>
      <c r="I3867" s="10" t="str">
        <f>IF(AND(H3867=1,F3867=$L$4),1,"")</f>
        <v/>
      </c>
      <c r="J3867" s="10" t="str">
        <f t="shared" si="63"/>
        <v/>
      </c>
    </row>
    <row r="3868" spans="5:10" x14ac:dyDescent="0.25">
      <c r="E3868" s="4">
        <v>44196</v>
      </c>
      <c r="F3868">
        <v>806013</v>
      </c>
      <c r="G3868" s="3">
        <v>15604.077383602902</v>
      </c>
      <c r="H3868" s="10">
        <f>IF(AND(E3868&gt;=$L$2,SUM($I$1:I3867)&lt;90),1,"")</f>
        <v>1</v>
      </c>
      <c r="I3868" s="10" t="str">
        <f>IF(AND(H3868=1,F3868=$L$4),1,"")</f>
        <v/>
      </c>
      <c r="J3868" s="10" t="str">
        <f t="shared" si="63"/>
        <v/>
      </c>
    </row>
    <row r="3869" spans="5:10" x14ac:dyDescent="0.25">
      <c r="E3869" s="4">
        <v>44196</v>
      </c>
      <c r="F3869">
        <v>806013</v>
      </c>
      <c r="G3869" s="3">
        <v>7447.8621048362975</v>
      </c>
      <c r="H3869" s="10">
        <f>IF(AND(E3869&gt;=$L$2,SUM($I$1:I3868)&lt;90),1,"")</f>
        <v>1</v>
      </c>
      <c r="I3869" s="10" t="str">
        <f>IF(AND(H3869=1,F3869=$L$4),1,"")</f>
        <v/>
      </c>
      <c r="J3869" s="10" t="str">
        <f t="shared" si="63"/>
        <v/>
      </c>
    </row>
    <row r="3870" spans="5:10" x14ac:dyDescent="0.25">
      <c r="E3870" s="4">
        <v>44196</v>
      </c>
      <c r="F3870">
        <v>802687</v>
      </c>
      <c r="G3870" s="3">
        <v>2635.8936578044541</v>
      </c>
      <c r="H3870" s="10">
        <f>IF(AND(E3870&gt;=$L$2,SUM($I$1:I3869)&lt;90),1,"")</f>
        <v>1</v>
      </c>
      <c r="I3870" s="10" t="str">
        <f>IF(AND(H3870=1,F3870=$L$4),1,"")</f>
        <v/>
      </c>
      <c r="J3870" s="10" t="str">
        <f t="shared" si="63"/>
        <v/>
      </c>
    </row>
    <row r="3871" spans="5:10" x14ac:dyDescent="0.25">
      <c r="E3871" s="4">
        <v>44196</v>
      </c>
      <c r="F3871">
        <v>802687</v>
      </c>
      <c r="G3871" s="3">
        <v>95.740119652654016</v>
      </c>
      <c r="H3871" s="10">
        <f>IF(AND(E3871&gt;=$L$2,SUM($I$1:I3870)&lt;90),1,"")</f>
        <v>1</v>
      </c>
      <c r="I3871" s="10" t="str">
        <f>IF(AND(H3871=1,F3871=$L$4),1,"")</f>
        <v/>
      </c>
      <c r="J3871" s="10" t="str">
        <f t="shared" si="63"/>
        <v/>
      </c>
    </row>
    <row r="3872" spans="5:10" x14ac:dyDescent="0.25">
      <c r="E3872" s="4">
        <v>44196</v>
      </c>
      <c r="F3872">
        <v>805349</v>
      </c>
      <c r="G3872" s="3">
        <v>12585.024050705857</v>
      </c>
      <c r="H3872" s="10">
        <f>IF(AND(E3872&gt;=$L$2,SUM($I$1:I3871)&lt;90),1,"")</f>
        <v>1</v>
      </c>
      <c r="I3872" s="10" t="str">
        <f>IF(AND(H3872=1,F3872=$L$4),1,"")</f>
        <v/>
      </c>
      <c r="J3872" s="10" t="str">
        <f t="shared" si="63"/>
        <v/>
      </c>
    </row>
    <row r="3873" spans="5:10" x14ac:dyDescent="0.25">
      <c r="E3873" s="4">
        <v>44196</v>
      </c>
      <c r="F3873">
        <v>802726</v>
      </c>
      <c r="G3873" s="3">
        <v>2892.7732473499345</v>
      </c>
      <c r="H3873" s="10">
        <f>IF(AND(E3873&gt;=$L$2,SUM($I$1:I3872)&lt;90),1,"")</f>
        <v>1</v>
      </c>
      <c r="I3873" s="10" t="str">
        <f>IF(AND(H3873=1,F3873=$L$4),1,"")</f>
        <v/>
      </c>
      <c r="J3873" s="10" t="str">
        <f t="shared" si="63"/>
        <v/>
      </c>
    </row>
    <row r="3874" spans="5:10" x14ac:dyDescent="0.25">
      <c r="E3874" s="4">
        <v>44196</v>
      </c>
      <c r="F3874">
        <v>802726</v>
      </c>
      <c r="G3874" s="3">
        <v>2869.8551678973831</v>
      </c>
      <c r="H3874" s="10">
        <f>IF(AND(E3874&gt;=$L$2,SUM($I$1:I3873)&lt;90),1,"")</f>
        <v>1</v>
      </c>
      <c r="I3874" s="10" t="str">
        <f>IF(AND(H3874=1,F3874=$L$4),1,"")</f>
        <v/>
      </c>
      <c r="J3874" s="10" t="str">
        <f t="shared" si="63"/>
        <v/>
      </c>
    </row>
    <row r="3875" spans="5:10" x14ac:dyDescent="0.25">
      <c r="E3875" s="4">
        <v>44196</v>
      </c>
      <c r="F3875">
        <v>807860</v>
      </c>
      <c r="G3875" s="3">
        <v>28740.215195782814</v>
      </c>
      <c r="H3875" s="10">
        <f>IF(AND(E3875&gt;=$L$2,SUM($I$1:I3874)&lt;90),1,"")</f>
        <v>1</v>
      </c>
      <c r="I3875" s="10" t="str">
        <f>IF(AND(H3875=1,F3875=$L$4),1,"")</f>
        <v/>
      </c>
      <c r="J3875" s="10" t="str">
        <f t="shared" si="63"/>
        <v/>
      </c>
    </row>
    <row r="3876" spans="5:10" x14ac:dyDescent="0.25">
      <c r="E3876" s="4">
        <v>44196</v>
      </c>
      <c r="F3876">
        <v>811980</v>
      </c>
      <c r="G3876" s="3">
        <v>8533.5038996536023</v>
      </c>
      <c r="H3876" s="10">
        <f>IF(AND(E3876&gt;=$L$2,SUM($I$1:I3875)&lt;90),1,"")</f>
        <v>1</v>
      </c>
      <c r="I3876" s="10" t="str">
        <f>IF(AND(H3876=1,F3876=$L$4),1,"")</f>
        <v/>
      </c>
      <c r="J3876" s="10" t="str">
        <f t="shared" si="63"/>
        <v/>
      </c>
    </row>
    <row r="3877" spans="5:10" x14ac:dyDescent="0.25">
      <c r="E3877" s="4">
        <v>44196</v>
      </c>
      <c r="F3877">
        <v>811174</v>
      </c>
      <c r="G3877" s="3">
        <v>344.7776582235195</v>
      </c>
      <c r="H3877" s="10">
        <f>IF(AND(E3877&gt;=$L$2,SUM($I$1:I3876)&lt;90),1,"")</f>
        <v>1</v>
      </c>
      <c r="I3877" s="10" t="str">
        <f>IF(AND(H3877=1,F3877=$L$4),1,"")</f>
        <v/>
      </c>
      <c r="J3877" s="10" t="str">
        <f t="shared" si="63"/>
        <v/>
      </c>
    </row>
    <row r="3878" spans="5:10" x14ac:dyDescent="0.25">
      <c r="E3878" s="4">
        <v>44196</v>
      </c>
      <c r="F3878">
        <v>804767</v>
      </c>
      <c r="G3878" s="3">
        <v>15303.007627134959</v>
      </c>
      <c r="H3878" s="10">
        <f>IF(AND(E3878&gt;=$L$2,SUM($I$1:I3877)&lt;90),1,"")</f>
        <v>1</v>
      </c>
      <c r="I3878" s="10" t="str">
        <f>IF(AND(H3878=1,F3878=$L$4),1,"")</f>
        <v/>
      </c>
      <c r="J3878" s="10" t="str">
        <f t="shared" si="63"/>
        <v/>
      </c>
    </row>
    <row r="3879" spans="5:10" x14ac:dyDescent="0.25">
      <c r="E3879" s="4">
        <v>44196</v>
      </c>
      <c r="F3879">
        <v>804767</v>
      </c>
      <c r="G3879" s="3">
        <v>11737.013174859976</v>
      </c>
      <c r="H3879" s="10">
        <f>IF(AND(E3879&gt;=$L$2,SUM($I$1:I3878)&lt;90),1,"")</f>
        <v>1</v>
      </c>
      <c r="I3879" s="10" t="str">
        <f>IF(AND(H3879=1,F3879=$L$4),1,"")</f>
        <v/>
      </c>
      <c r="J3879" s="10" t="str">
        <f t="shared" si="63"/>
        <v/>
      </c>
    </row>
    <row r="3880" spans="5:10" x14ac:dyDescent="0.25">
      <c r="E3880" s="4">
        <v>44196</v>
      </c>
      <c r="F3880">
        <v>809427</v>
      </c>
      <c r="G3880" s="3">
        <v>7835.5403948621233</v>
      </c>
      <c r="H3880" s="10">
        <f>IF(AND(E3880&gt;=$L$2,SUM($I$1:I3879)&lt;90),1,"")</f>
        <v>1</v>
      </c>
      <c r="I3880" s="10" t="str">
        <f>IF(AND(H3880=1,F3880=$L$4),1,"")</f>
        <v/>
      </c>
      <c r="J3880" s="10" t="str">
        <f t="shared" si="63"/>
        <v/>
      </c>
    </row>
    <row r="3881" spans="5:10" x14ac:dyDescent="0.25">
      <c r="E3881" s="4">
        <v>44196</v>
      </c>
      <c r="F3881">
        <v>809557</v>
      </c>
      <c r="G3881" s="3">
        <v>3542.8771763404538</v>
      </c>
      <c r="H3881" s="10">
        <f>IF(AND(E3881&gt;=$L$2,SUM($I$1:I3880)&lt;90),1,"")</f>
        <v>1</v>
      </c>
      <c r="I3881" s="10" t="str">
        <f>IF(AND(H3881=1,F3881=$L$4),1,"")</f>
        <v/>
      </c>
      <c r="J3881" s="10" t="str">
        <f t="shared" si="63"/>
        <v/>
      </c>
    </row>
    <row r="3882" spans="5:10" x14ac:dyDescent="0.25">
      <c r="E3882" s="4">
        <v>44196</v>
      </c>
      <c r="F3882">
        <v>805173</v>
      </c>
      <c r="G3882" s="3">
        <v>73535.048281295676</v>
      </c>
      <c r="H3882" s="10">
        <f>IF(AND(E3882&gt;=$L$2,SUM($I$1:I3881)&lt;90),1,"")</f>
        <v>1</v>
      </c>
      <c r="I3882" s="10" t="str">
        <f>IF(AND(H3882=1,F3882=$L$4),1,"")</f>
        <v/>
      </c>
      <c r="J3882" s="10" t="str">
        <f t="shared" si="63"/>
        <v/>
      </c>
    </row>
    <row r="3883" spans="5:10" x14ac:dyDescent="0.25">
      <c r="E3883" s="4">
        <v>44196</v>
      </c>
      <c r="F3883">
        <v>805173</v>
      </c>
      <c r="G3883" s="3">
        <v>37143.276851818548</v>
      </c>
      <c r="H3883" s="10">
        <f>IF(AND(E3883&gt;=$L$2,SUM($I$1:I3882)&lt;90),1,"")</f>
        <v>1</v>
      </c>
      <c r="I3883" s="10" t="str">
        <f>IF(AND(H3883=1,F3883=$L$4),1,"")</f>
        <v/>
      </c>
      <c r="J3883" s="10" t="str">
        <f t="shared" si="63"/>
        <v/>
      </c>
    </row>
    <row r="3884" spans="5:10" x14ac:dyDescent="0.25">
      <c r="E3884" s="4">
        <v>44196</v>
      </c>
      <c r="F3884">
        <v>805385</v>
      </c>
      <c r="G3884" s="3">
        <v>17548.402792089826</v>
      </c>
      <c r="H3884" s="10">
        <f>IF(AND(E3884&gt;=$L$2,SUM($I$1:I3883)&lt;90),1,"")</f>
        <v>1</v>
      </c>
      <c r="I3884" s="10" t="str">
        <f>IF(AND(H3884=1,F3884=$L$4),1,"")</f>
        <v/>
      </c>
      <c r="J3884" s="10" t="str">
        <f t="shared" si="63"/>
        <v/>
      </c>
    </row>
    <row r="3885" spans="5:10" x14ac:dyDescent="0.25">
      <c r="E3885" s="4">
        <v>44227</v>
      </c>
      <c r="F3885">
        <v>802687</v>
      </c>
      <c r="G3885" s="3">
        <v>429.39451422352755</v>
      </c>
      <c r="H3885" s="10">
        <f>IF(AND(E3885&gt;=$L$2,SUM($I$1:I3884)&lt;90),1,"")</f>
        <v>1</v>
      </c>
      <c r="I3885" s="10" t="str">
        <f>IF(AND(H3885=1,F3885=$L$4),1,"")</f>
        <v/>
      </c>
      <c r="J3885" s="10" t="str">
        <f t="shared" si="63"/>
        <v/>
      </c>
    </row>
    <row r="3886" spans="5:10" x14ac:dyDescent="0.25">
      <c r="E3886" s="4">
        <v>44227</v>
      </c>
      <c r="F3886">
        <v>802697</v>
      </c>
      <c r="G3886" s="3">
        <v>6195.3914697609207</v>
      </c>
      <c r="H3886" s="10">
        <f>IF(AND(E3886&gt;=$L$2,SUM($I$1:I3885)&lt;90),1,"")</f>
        <v>1</v>
      </c>
      <c r="I3886" s="10" t="str">
        <f>IF(AND(H3886=1,F3886=$L$4),1,"")</f>
        <v/>
      </c>
      <c r="J3886" s="10" t="str">
        <f t="shared" si="63"/>
        <v/>
      </c>
    </row>
    <row r="3887" spans="5:10" x14ac:dyDescent="0.25">
      <c r="E3887" s="4">
        <v>44227</v>
      </c>
      <c r="F3887">
        <v>802726</v>
      </c>
      <c r="G3887" s="3">
        <v>90.921485516852812</v>
      </c>
      <c r="H3887" s="10">
        <f>IF(AND(E3887&gt;=$L$2,SUM($I$1:I3886)&lt;90),1,"")</f>
        <v>1</v>
      </c>
      <c r="I3887" s="10" t="str">
        <f>IF(AND(H3887=1,F3887=$L$4),1,"")</f>
        <v/>
      </c>
      <c r="J3887" s="10" t="str">
        <f t="shared" si="63"/>
        <v/>
      </c>
    </row>
    <row r="3888" spans="5:10" x14ac:dyDescent="0.25">
      <c r="E3888" s="4">
        <v>44227</v>
      </c>
      <c r="F3888">
        <v>802726</v>
      </c>
      <c r="G3888" s="3">
        <v>4257.0454235421648</v>
      </c>
      <c r="H3888" s="10">
        <f>IF(AND(E3888&gt;=$L$2,SUM($I$1:I3887)&lt;90),1,"")</f>
        <v>1</v>
      </c>
      <c r="I3888" s="10" t="str">
        <f>IF(AND(H3888=1,F3888=$L$4),1,"")</f>
        <v/>
      </c>
      <c r="J3888" s="10" t="str">
        <f t="shared" si="63"/>
        <v/>
      </c>
    </row>
    <row r="3889" spans="5:10" x14ac:dyDescent="0.25">
      <c r="E3889" s="4">
        <v>44227</v>
      </c>
      <c r="F3889">
        <v>804429</v>
      </c>
      <c r="G3889" s="3">
        <v>24129.047414738852</v>
      </c>
      <c r="H3889" s="10">
        <f>IF(AND(E3889&gt;=$L$2,SUM($I$1:I3888)&lt;90),1,"")</f>
        <v>1</v>
      </c>
      <c r="I3889" s="10" t="str">
        <f>IF(AND(H3889=1,F3889=$L$4),1,"")</f>
        <v/>
      </c>
      <c r="J3889" s="10" t="str">
        <f t="shared" si="63"/>
        <v/>
      </c>
    </row>
    <row r="3890" spans="5:10" x14ac:dyDescent="0.25">
      <c r="E3890" s="4">
        <v>44227</v>
      </c>
      <c r="F3890">
        <v>804460</v>
      </c>
      <c r="G3890" s="3">
        <v>52131.025651233533</v>
      </c>
      <c r="H3890" s="10">
        <f>IF(AND(E3890&gt;=$L$2,SUM($I$1:I3889)&lt;90),1,"")</f>
        <v>1</v>
      </c>
      <c r="I3890" s="10" t="str">
        <f>IF(AND(H3890=1,F3890=$L$4),1,"")</f>
        <v/>
      </c>
      <c r="J3890" s="10" t="str">
        <f t="shared" si="63"/>
        <v/>
      </c>
    </row>
    <row r="3891" spans="5:10" x14ac:dyDescent="0.25">
      <c r="E3891" s="4">
        <v>44227</v>
      </c>
      <c r="F3891">
        <v>804519</v>
      </c>
      <c r="G3891" s="3">
        <v>88376.179914119173</v>
      </c>
      <c r="H3891" s="10">
        <f>IF(AND(E3891&gt;=$L$2,SUM($I$1:I3890)&lt;90),1,"")</f>
        <v>1</v>
      </c>
      <c r="I3891" s="10" t="str">
        <f>IF(AND(H3891=1,F3891=$L$4),1,"")</f>
        <v/>
      </c>
      <c r="J3891" s="10" t="str">
        <f t="shared" si="63"/>
        <v/>
      </c>
    </row>
    <row r="3892" spans="5:10" x14ac:dyDescent="0.25">
      <c r="E3892" s="4">
        <v>44227</v>
      </c>
      <c r="F3892">
        <v>804729</v>
      </c>
      <c r="G3892" s="3">
        <v>14069.001985354047</v>
      </c>
      <c r="H3892" s="10">
        <f>IF(AND(E3892&gt;=$L$2,SUM($I$1:I3891)&lt;90),1,"")</f>
        <v>1</v>
      </c>
      <c r="I3892" s="10" t="str">
        <f>IF(AND(H3892=1,F3892=$L$4),1,"")</f>
        <v/>
      </c>
      <c r="J3892" s="10" t="str">
        <f t="shared" si="63"/>
        <v/>
      </c>
    </row>
    <row r="3893" spans="5:10" x14ac:dyDescent="0.25">
      <c r="E3893" s="4">
        <v>44227</v>
      </c>
      <c r="F3893">
        <v>804767</v>
      </c>
      <c r="G3893" s="3">
        <v>357.43437953329425</v>
      </c>
      <c r="H3893" s="10">
        <f>IF(AND(E3893&gt;=$L$2,SUM($I$1:I3892)&lt;90),1,"")</f>
        <v>1</v>
      </c>
      <c r="I3893" s="10" t="str">
        <f>IF(AND(H3893=1,F3893=$L$4),1,"")</f>
        <v/>
      </c>
      <c r="J3893" s="10" t="str">
        <f t="shared" si="63"/>
        <v/>
      </c>
    </row>
    <row r="3894" spans="5:10" x14ac:dyDescent="0.25">
      <c r="E3894" s="4">
        <v>44227</v>
      </c>
      <c r="F3894">
        <v>804767</v>
      </c>
      <c r="G3894" s="3">
        <v>9703.0967084285385</v>
      </c>
      <c r="H3894" s="10">
        <f>IF(AND(E3894&gt;=$L$2,SUM($I$1:I3893)&lt;90),1,"")</f>
        <v>1</v>
      </c>
      <c r="I3894" s="10" t="str">
        <f>IF(AND(H3894=1,F3894=$L$4),1,"")</f>
        <v/>
      </c>
      <c r="J3894" s="10" t="str">
        <f t="shared" si="63"/>
        <v/>
      </c>
    </row>
    <row r="3895" spans="5:10" x14ac:dyDescent="0.25">
      <c r="E3895" s="4">
        <v>44227</v>
      </c>
      <c r="F3895">
        <v>805173</v>
      </c>
      <c r="G3895" s="3">
        <v>1032.231139414253</v>
      </c>
      <c r="H3895" s="10">
        <f>IF(AND(E3895&gt;=$L$2,SUM($I$1:I3894)&lt;90),1,"")</f>
        <v>1</v>
      </c>
      <c r="I3895" s="10" t="str">
        <f>IF(AND(H3895=1,F3895=$L$4),1,"")</f>
        <v/>
      </c>
      <c r="J3895" s="10" t="str">
        <f t="shared" si="63"/>
        <v/>
      </c>
    </row>
    <row r="3896" spans="5:10" x14ac:dyDescent="0.25">
      <c r="E3896" s="4">
        <v>44227</v>
      </c>
      <c r="F3896">
        <v>805173</v>
      </c>
      <c r="G3896" s="3">
        <v>63075.786010549848</v>
      </c>
      <c r="H3896" s="10">
        <f>IF(AND(E3896&gt;=$L$2,SUM($I$1:I3895)&lt;90),1,"")</f>
        <v>1</v>
      </c>
      <c r="I3896" s="10" t="str">
        <f>IF(AND(H3896=1,F3896=$L$4),1,"")</f>
        <v/>
      </c>
      <c r="J3896" s="10" t="str">
        <f t="shared" si="63"/>
        <v/>
      </c>
    </row>
    <row r="3897" spans="5:10" x14ac:dyDescent="0.25">
      <c r="E3897" s="4">
        <v>44227</v>
      </c>
      <c r="F3897">
        <v>805349</v>
      </c>
      <c r="G3897" s="3">
        <v>14402.122436552174</v>
      </c>
      <c r="H3897" s="10">
        <f>IF(AND(E3897&gt;=$L$2,SUM($I$1:I3896)&lt;90),1,"")</f>
        <v>1</v>
      </c>
      <c r="I3897" s="10" t="str">
        <f>IF(AND(H3897=1,F3897=$L$4),1,"")</f>
        <v/>
      </c>
      <c r="J3897" s="10" t="str">
        <f t="shared" si="63"/>
        <v/>
      </c>
    </row>
    <row r="3898" spans="5:10" x14ac:dyDescent="0.25">
      <c r="E3898" s="4">
        <v>44227</v>
      </c>
      <c r="F3898">
        <v>805385</v>
      </c>
      <c r="G3898" s="3">
        <v>4704.4403045994641</v>
      </c>
      <c r="H3898" s="10">
        <f>IF(AND(E3898&gt;=$L$2,SUM($I$1:I3897)&lt;90),1,"")</f>
        <v>1</v>
      </c>
      <c r="I3898" s="10" t="str">
        <f>IF(AND(H3898=1,F3898=$L$4),1,"")</f>
        <v/>
      </c>
      <c r="J3898" s="10" t="str">
        <f t="shared" si="63"/>
        <v/>
      </c>
    </row>
    <row r="3899" spans="5:10" x14ac:dyDescent="0.25">
      <c r="E3899" s="4">
        <v>44227</v>
      </c>
      <c r="F3899">
        <v>805961</v>
      </c>
      <c r="G3899" s="3">
        <v>1664.7652699323378</v>
      </c>
      <c r="H3899" s="10">
        <f>IF(AND(E3899&gt;=$L$2,SUM($I$1:I3898)&lt;90),1,"")</f>
        <v>1</v>
      </c>
      <c r="I3899" s="10" t="str">
        <f>IF(AND(H3899=1,F3899=$L$4),1,"")</f>
        <v/>
      </c>
      <c r="J3899" s="10" t="str">
        <f t="shared" si="63"/>
        <v/>
      </c>
    </row>
    <row r="3900" spans="5:10" x14ac:dyDescent="0.25">
      <c r="E3900" s="4">
        <v>44227</v>
      </c>
      <c r="F3900">
        <v>805961</v>
      </c>
      <c r="G3900" s="3">
        <v>42627.245289450584</v>
      </c>
      <c r="H3900" s="10">
        <f>IF(AND(E3900&gt;=$L$2,SUM($I$1:I3899)&lt;90),1,"")</f>
        <v>1</v>
      </c>
      <c r="I3900" s="10" t="str">
        <f>IF(AND(H3900=1,F3900=$L$4),1,"")</f>
        <v/>
      </c>
      <c r="J3900" s="10" t="str">
        <f t="shared" si="63"/>
        <v/>
      </c>
    </row>
    <row r="3901" spans="5:10" x14ac:dyDescent="0.25">
      <c r="E3901" s="4">
        <v>44227</v>
      </c>
      <c r="F3901">
        <v>806013</v>
      </c>
      <c r="G3901" s="3">
        <v>119553.20793033796</v>
      </c>
      <c r="H3901" s="10">
        <f>IF(AND(E3901&gt;=$L$2,SUM($I$1:I3900)&lt;90),1,"")</f>
        <v>1</v>
      </c>
      <c r="I3901" s="10" t="str">
        <f>IF(AND(H3901=1,F3901=$L$4),1,"")</f>
        <v/>
      </c>
      <c r="J3901" s="10" t="str">
        <f t="shared" si="63"/>
        <v/>
      </c>
    </row>
    <row r="3902" spans="5:10" x14ac:dyDescent="0.25">
      <c r="E3902" s="4">
        <v>44227</v>
      </c>
      <c r="F3902">
        <v>806014</v>
      </c>
      <c r="G3902" s="3">
        <v>8060.909395747517</v>
      </c>
      <c r="H3902" s="10">
        <f>IF(AND(E3902&gt;=$L$2,SUM($I$1:I3901)&lt;90),1,"")</f>
        <v>1</v>
      </c>
      <c r="I3902" s="10" t="str">
        <f>IF(AND(H3902=1,F3902=$L$4),1,"")</f>
        <v/>
      </c>
      <c r="J3902" s="10" t="str">
        <f t="shared" si="63"/>
        <v/>
      </c>
    </row>
    <row r="3903" spans="5:10" x14ac:dyDescent="0.25">
      <c r="E3903" s="4">
        <v>44227</v>
      </c>
      <c r="F3903">
        <v>806028</v>
      </c>
      <c r="G3903" s="3">
        <v>39156.284772057872</v>
      </c>
      <c r="H3903" s="10">
        <f>IF(AND(E3903&gt;=$L$2,SUM($I$1:I3902)&lt;90),1,"")</f>
        <v>1</v>
      </c>
      <c r="I3903" s="10" t="str">
        <f>IF(AND(H3903=1,F3903=$L$4),1,"")</f>
        <v/>
      </c>
      <c r="J3903" s="10" t="str">
        <f t="shared" si="63"/>
        <v/>
      </c>
    </row>
    <row r="3904" spans="5:10" x14ac:dyDescent="0.25">
      <c r="E3904" s="4">
        <v>44227</v>
      </c>
      <c r="F3904">
        <v>806171</v>
      </c>
      <c r="G3904" s="3">
        <v>1843.6012910529394</v>
      </c>
      <c r="H3904" s="10">
        <f>IF(AND(E3904&gt;=$L$2,SUM($I$1:I3903)&lt;90),1,"")</f>
        <v>1</v>
      </c>
      <c r="I3904" s="10" t="str">
        <f>IF(AND(H3904=1,F3904=$L$4),1,"")</f>
        <v/>
      </c>
      <c r="J3904" s="10" t="str">
        <f t="shared" si="63"/>
        <v/>
      </c>
    </row>
    <row r="3905" spans="5:10" x14ac:dyDescent="0.25">
      <c r="E3905" s="4">
        <v>44227</v>
      </c>
      <c r="F3905">
        <v>806436</v>
      </c>
      <c r="G3905" s="3">
        <v>1354.9667635928943</v>
      </c>
      <c r="H3905" s="10">
        <f>IF(AND(E3905&gt;=$L$2,SUM($I$1:I3904)&lt;90),1,"")</f>
        <v>1</v>
      </c>
      <c r="I3905" s="10" t="str">
        <f>IF(AND(H3905=1,F3905=$L$4),1,"")</f>
        <v/>
      </c>
      <c r="J3905" s="10" t="str">
        <f t="shared" si="63"/>
        <v/>
      </c>
    </row>
    <row r="3906" spans="5:10" x14ac:dyDescent="0.25">
      <c r="E3906" s="4">
        <v>44227</v>
      </c>
      <c r="F3906">
        <v>806538</v>
      </c>
      <c r="G3906" s="3">
        <v>4163.6749788177322</v>
      </c>
      <c r="H3906" s="10">
        <f>IF(AND(E3906&gt;=$L$2,SUM($I$1:I3905)&lt;90),1,"")</f>
        <v>1</v>
      </c>
      <c r="I3906" s="10" t="str">
        <f>IF(AND(H3906=1,F3906=$L$4),1,"")</f>
        <v/>
      </c>
      <c r="J3906" s="10" t="str">
        <f t="shared" si="63"/>
        <v/>
      </c>
    </row>
    <row r="3907" spans="5:10" x14ac:dyDescent="0.25">
      <c r="E3907" s="4">
        <v>44227</v>
      </c>
      <c r="F3907">
        <v>807533</v>
      </c>
      <c r="G3907" s="3">
        <v>6791.4908738404993</v>
      </c>
      <c r="H3907" s="10">
        <f>IF(AND(E3907&gt;=$L$2,SUM($I$1:I3906)&lt;90),1,"")</f>
        <v>1</v>
      </c>
      <c r="I3907" s="10" t="str">
        <f>IF(AND(H3907=1,F3907=$L$4),1,"")</f>
        <v/>
      </c>
      <c r="J3907" s="10" t="str">
        <f t="shared" ref="J3907:J3970" si="64">IF(AND(H3907=1,I3907=1),ROW(),"")</f>
        <v/>
      </c>
    </row>
    <row r="3908" spans="5:10" x14ac:dyDescent="0.25">
      <c r="E3908" s="4">
        <v>44227</v>
      </c>
      <c r="F3908">
        <v>807860</v>
      </c>
      <c r="G3908" s="3">
        <v>7938.5234343358097</v>
      </c>
      <c r="H3908" s="10">
        <f>IF(AND(E3908&gt;=$L$2,SUM($I$1:I3907)&lt;90),1,"")</f>
        <v>1</v>
      </c>
      <c r="I3908" s="10" t="str">
        <f>IF(AND(H3908=1,F3908=$L$4),1,"")</f>
        <v/>
      </c>
      <c r="J3908" s="10" t="str">
        <f t="shared" si="64"/>
        <v/>
      </c>
    </row>
    <row r="3909" spans="5:10" x14ac:dyDescent="0.25">
      <c r="E3909" s="4">
        <v>44227</v>
      </c>
      <c r="F3909">
        <v>809427</v>
      </c>
      <c r="G3909" s="3">
        <v>6597.5994368319489</v>
      </c>
      <c r="H3909" s="10">
        <f>IF(AND(E3909&gt;=$L$2,SUM($I$1:I3908)&lt;90),1,"")</f>
        <v>1</v>
      </c>
      <c r="I3909" s="10" t="str">
        <f>IF(AND(H3909=1,F3909=$L$4),1,"")</f>
        <v/>
      </c>
      <c r="J3909" s="10" t="str">
        <f t="shared" si="64"/>
        <v/>
      </c>
    </row>
    <row r="3910" spans="5:10" x14ac:dyDescent="0.25">
      <c r="E3910" s="4">
        <v>44227</v>
      </c>
      <c r="F3910">
        <v>809528</v>
      </c>
      <c r="G3910" s="3">
        <v>2495.8924258110765</v>
      </c>
      <c r="H3910" s="10">
        <f>IF(AND(E3910&gt;=$L$2,SUM($I$1:I3909)&lt;90),1,"")</f>
        <v>1</v>
      </c>
      <c r="I3910" s="10" t="str">
        <f>IF(AND(H3910=1,F3910=$L$4),1,"")</f>
        <v/>
      </c>
      <c r="J3910" s="10" t="str">
        <f t="shared" si="64"/>
        <v/>
      </c>
    </row>
    <row r="3911" spans="5:10" x14ac:dyDescent="0.25">
      <c r="E3911" s="4">
        <v>44227</v>
      </c>
      <c r="F3911">
        <v>809557</v>
      </c>
      <c r="G3911" s="3">
        <v>1178.1973747149761</v>
      </c>
      <c r="H3911" s="10">
        <f>IF(AND(E3911&gt;=$L$2,SUM($I$1:I3910)&lt;90),1,"")</f>
        <v>1</v>
      </c>
      <c r="I3911" s="10" t="str">
        <f>IF(AND(H3911=1,F3911=$L$4),1,"")</f>
        <v/>
      </c>
      <c r="J3911" s="10" t="str">
        <f t="shared" si="64"/>
        <v/>
      </c>
    </row>
    <row r="3912" spans="5:10" x14ac:dyDescent="0.25">
      <c r="E3912" s="4">
        <v>44227</v>
      </c>
      <c r="F3912">
        <v>810254</v>
      </c>
      <c r="G3912" s="3">
        <v>8048.0136105531728</v>
      </c>
      <c r="H3912" s="10">
        <f>IF(AND(E3912&gt;=$L$2,SUM($I$1:I3911)&lt;90),1,"")</f>
        <v>1</v>
      </c>
      <c r="I3912" s="10" t="str">
        <f>IF(AND(H3912=1,F3912=$L$4),1,"")</f>
        <v/>
      </c>
      <c r="J3912" s="10" t="str">
        <f t="shared" si="64"/>
        <v/>
      </c>
    </row>
    <row r="3913" spans="5:10" x14ac:dyDescent="0.25">
      <c r="E3913" s="4">
        <v>44227</v>
      </c>
      <c r="F3913">
        <v>810496</v>
      </c>
      <c r="G3913" s="3">
        <v>915.54908299235251</v>
      </c>
      <c r="H3913" s="10">
        <f>IF(AND(E3913&gt;=$L$2,SUM($I$1:I3912)&lt;90),1,"")</f>
        <v>1</v>
      </c>
      <c r="I3913" s="10" t="str">
        <f>IF(AND(H3913=1,F3913=$L$4),1,"")</f>
        <v/>
      </c>
      <c r="J3913" s="10" t="str">
        <f t="shared" si="64"/>
        <v/>
      </c>
    </row>
    <row r="3914" spans="5:10" x14ac:dyDescent="0.25">
      <c r="E3914" s="4">
        <v>44227</v>
      </c>
      <c r="F3914">
        <v>810514</v>
      </c>
      <c r="G3914" s="3">
        <v>7045.11831582381</v>
      </c>
      <c r="H3914" s="10">
        <f>IF(AND(E3914&gt;=$L$2,SUM($I$1:I3913)&lt;90),1,"")</f>
        <v>1</v>
      </c>
      <c r="I3914" s="10" t="str">
        <f>IF(AND(H3914=1,F3914=$L$4),1,"")</f>
        <v/>
      </c>
      <c r="J3914" s="10" t="str">
        <f t="shared" si="64"/>
        <v/>
      </c>
    </row>
    <row r="3915" spans="5:10" x14ac:dyDescent="0.25">
      <c r="E3915" s="4">
        <v>44227</v>
      </c>
      <c r="F3915">
        <v>810749</v>
      </c>
      <c r="G3915" s="3">
        <v>51004.597414197771</v>
      </c>
      <c r="H3915" s="10">
        <f>IF(AND(E3915&gt;=$L$2,SUM($I$1:I3914)&lt;90),1,"")</f>
        <v>1</v>
      </c>
      <c r="I3915" s="10" t="str">
        <f>IF(AND(H3915=1,F3915=$L$4),1,"")</f>
        <v/>
      </c>
      <c r="J3915" s="10" t="str">
        <f t="shared" si="64"/>
        <v/>
      </c>
    </row>
    <row r="3916" spans="5:10" x14ac:dyDescent="0.25">
      <c r="E3916" s="4">
        <v>44227</v>
      </c>
      <c r="F3916">
        <v>810963</v>
      </c>
      <c r="G3916" s="3">
        <v>9884.6296846258429</v>
      </c>
      <c r="H3916" s="10">
        <f>IF(AND(E3916&gt;=$L$2,SUM($I$1:I3915)&lt;90),1,"")</f>
        <v>1</v>
      </c>
      <c r="I3916" s="10" t="str">
        <f>IF(AND(H3916=1,F3916=$L$4),1,"")</f>
        <v/>
      </c>
      <c r="J3916" s="10" t="str">
        <f t="shared" si="64"/>
        <v/>
      </c>
    </row>
    <row r="3917" spans="5:10" x14ac:dyDescent="0.25">
      <c r="E3917" s="4">
        <v>44227</v>
      </c>
      <c r="F3917">
        <v>811149</v>
      </c>
      <c r="G3917" s="3">
        <v>2812.2731558434666</v>
      </c>
      <c r="H3917" s="10">
        <f>IF(AND(E3917&gt;=$L$2,SUM($I$1:I3916)&lt;90),1,"")</f>
        <v>1</v>
      </c>
      <c r="I3917" s="10" t="str">
        <f>IF(AND(H3917=1,F3917=$L$4),1,"")</f>
        <v/>
      </c>
      <c r="J3917" s="10" t="str">
        <f t="shared" si="64"/>
        <v/>
      </c>
    </row>
    <row r="3918" spans="5:10" x14ac:dyDescent="0.25">
      <c r="E3918" s="4">
        <v>44227</v>
      </c>
      <c r="F3918">
        <v>811174</v>
      </c>
      <c r="G3918" s="3">
        <v>679.63267932883775</v>
      </c>
      <c r="H3918" s="10">
        <f>IF(AND(E3918&gt;=$L$2,SUM($I$1:I3917)&lt;90),1,"")</f>
        <v>1</v>
      </c>
      <c r="I3918" s="10" t="str">
        <f>IF(AND(H3918=1,F3918=$L$4),1,"")</f>
        <v/>
      </c>
      <c r="J3918" s="10" t="str">
        <f t="shared" si="64"/>
        <v/>
      </c>
    </row>
    <row r="3919" spans="5:10" x14ac:dyDescent="0.25">
      <c r="E3919" s="4">
        <v>44227</v>
      </c>
      <c r="F3919">
        <v>811980</v>
      </c>
      <c r="G3919" s="3">
        <v>4188.8052268887614</v>
      </c>
      <c r="H3919" s="10">
        <f>IF(AND(E3919&gt;=$L$2,SUM($I$1:I3918)&lt;90),1,"")</f>
        <v>1</v>
      </c>
      <c r="I3919" s="10" t="str">
        <f>IF(AND(H3919=1,F3919=$L$4),1,"")</f>
        <v/>
      </c>
      <c r="J3919" s="10" t="str">
        <f t="shared" si="64"/>
        <v/>
      </c>
    </row>
    <row r="3920" spans="5:10" x14ac:dyDescent="0.25">
      <c r="E3920" s="4">
        <v>44227</v>
      </c>
      <c r="F3920">
        <v>805961</v>
      </c>
      <c r="G3920" s="3">
        <v>236.53639333631978</v>
      </c>
      <c r="H3920" s="10">
        <f>IF(AND(E3920&gt;=$L$2,SUM($I$1:I3919)&lt;90),1,"")</f>
        <v>1</v>
      </c>
      <c r="I3920" s="10" t="str">
        <f>IF(AND(H3920=1,F3920=$L$4),1,"")</f>
        <v/>
      </c>
      <c r="J3920" s="10" t="str">
        <f t="shared" si="64"/>
        <v/>
      </c>
    </row>
    <row r="3921" spans="5:10" x14ac:dyDescent="0.25">
      <c r="E3921" s="4">
        <v>44255</v>
      </c>
      <c r="F3921">
        <v>802687</v>
      </c>
      <c r="G3921" s="3">
        <v>226.02695212313424</v>
      </c>
      <c r="H3921" s="10">
        <f>IF(AND(E3921&gt;=$L$2,SUM($I$1:I3920)&lt;90),1,"")</f>
        <v>1</v>
      </c>
      <c r="I3921" s="10" t="str">
        <f>IF(AND(H3921=1,F3921=$L$4),1,"")</f>
        <v/>
      </c>
      <c r="J3921" s="10" t="str">
        <f t="shared" si="64"/>
        <v/>
      </c>
    </row>
    <row r="3922" spans="5:10" x14ac:dyDescent="0.25">
      <c r="E3922" s="4">
        <v>44255</v>
      </c>
      <c r="F3922">
        <v>802687</v>
      </c>
      <c r="G3922" s="3">
        <v>2715.9612093694386</v>
      </c>
      <c r="H3922" s="10">
        <f>IF(AND(E3922&gt;=$L$2,SUM($I$1:I3921)&lt;90),1,"")</f>
        <v>1</v>
      </c>
      <c r="I3922" s="10" t="str">
        <f>IF(AND(H3922=1,F3922=$L$4),1,"")</f>
        <v/>
      </c>
      <c r="J3922" s="10" t="str">
        <f t="shared" si="64"/>
        <v/>
      </c>
    </row>
    <row r="3923" spans="5:10" x14ac:dyDescent="0.25">
      <c r="E3923" s="4">
        <v>44255</v>
      </c>
      <c r="F3923">
        <v>802694</v>
      </c>
      <c r="G3923" s="3">
        <v>918.2261199140795</v>
      </c>
      <c r="H3923" s="10">
        <f>IF(AND(E3923&gt;=$L$2,SUM($I$1:I3922)&lt;90),1,"")</f>
        <v>1</v>
      </c>
      <c r="I3923" s="10" t="str">
        <f>IF(AND(H3923=1,F3923=$L$4),1,"")</f>
        <v/>
      </c>
      <c r="J3923" s="10" t="str">
        <f t="shared" si="64"/>
        <v/>
      </c>
    </row>
    <row r="3924" spans="5:10" x14ac:dyDescent="0.25">
      <c r="E3924" s="4">
        <v>44255</v>
      </c>
      <c r="F3924">
        <v>802697</v>
      </c>
      <c r="G3924" s="3">
        <v>4138.3141004006293</v>
      </c>
      <c r="H3924" s="10">
        <f>IF(AND(E3924&gt;=$L$2,SUM($I$1:I3923)&lt;90),1,"")</f>
        <v>1</v>
      </c>
      <c r="I3924" s="10" t="str">
        <f>IF(AND(H3924=1,F3924=$L$4),1,"")</f>
        <v/>
      </c>
      <c r="J3924" s="10" t="str">
        <f t="shared" si="64"/>
        <v/>
      </c>
    </row>
    <row r="3925" spans="5:10" x14ac:dyDescent="0.25">
      <c r="E3925" s="4">
        <v>44255</v>
      </c>
      <c r="F3925">
        <v>802726</v>
      </c>
      <c r="G3925" s="3">
        <v>2536.2773568540983</v>
      </c>
      <c r="H3925" s="10">
        <f>IF(AND(E3925&gt;=$L$2,SUM($I$1:I3924)&lt;90),1,"")</f>
        <v>1</v>
      </c>
      <c r="I3925" s="10" t="str">
        <f>IF(AND(H3925=1,F3925=$L$4),1,"")</f>
        <v/>
      </c>
      <c r="J3925" s="10" t="str">
        <f t="shared" si="64"/>
        <v/>
      </c>
    </row>
    <row r="3926" spans="5:10" x14ac:dyDescent="0.25">
      <c r="E3926" s="4">
        <v>44255</v>
      </c>
      <c r="F3926">
        <v>804429</v>
      </c>
      <c r="G3926" s="3">
        <v>1968.7006270344773</v>
      </c>
      <c r="H3926" s="10">
        <f>IF(AND(E3926&gt;=$L$2,SUM($I$1:I3925)&lt;90),1,"")</f>
        <v>1</v>
      </c>
      <c r="I3926" s="10" t="str">
        <f>IF(AND(H3926=1,F3926=$L$4),1,"")</f>
        <v/>
      </c>
      <c r="J3926" s="10" t="str">
        <f t="shared" si="64"/>
        <v/>
      </c>
    </row>
    <row r="3927" spans="5:10" x14ac:dyDescent="0.25">
      <c r="E3927" s="4">
        <v>44255</v>
      </c>
      <c r="F3927">
        <v>804460</v>
      </c>
      <c r="G3927" s="3">
        <v>3374.3691777799181</v>
      </c>
      <c r="H3927" s="10">
        <f>IF(AND(E3927&gt;=$L$2,SUM($I$1:I3926)&lt;90),1,"")</f>
        <v>1</v>
      </c>
      <c r="I3927" s="10" t="str">
        <f>IF(AND(H3927=1,F3927=$L$4),1,"")</f>
        <v/>
      </c>
      <c r="J3927" s="10" t="str">
        <f t="shared" si="64"/>
        <v/>
      </c>
    </row>
    <row r="3928" spans="5:10" x14ac:dyDescent="0.25">
      <c r="E3928" s="4">
        <v>44255</v>
      </c>
      <c r="F3928">
        <v>804460</v>
      </c>
      <c r="G3928" s="3">
        <v>21495.881428885306</v>
      </c>
      <c r="H3928" s="10">
        <f>IF(AND(E3928&gt;=$L$2,SUM($I$1:I3927)&lt;90),1,"")</f>
        <v>1</v>
      </c>
      <c r="I3928" s="10" t="str">
        <f>IF(AND(H3928=1,F3928=$L$4),1,"")</f>
        <v/>
      </c>
      <c r="J3928" s="10" t="str">
        <f t="shared" si="64"/>
        <v/>
      </c>
    </row>
    <row r="3929" spans="5:10" x14ac:dyDescent="0.25">
      <c r="E3929" s="4">
        <v>44255</v>
      </c>
      <c r="F3929">
        <v>804519</v>
      </c>
      <c r="G3929" s="3">
        <v>40037.552566828439</v>
      </c>
      <c r="H3929" s="10">
        <f>IF(AND(E3929&gt;=$L$2,SUM($I$1:I3928)&lt;90),1,"")</f>
        <v>1</v>
      </c>
      <c r="I3929" s="10" t="str">
        <f>IF(AND(H3929=1,F3929=$L$4),1,"")</f>
        <v/>
      </c>
      <c r="J3929" s="10" t="str">
        <f t="shared" si="64"/>
        <v/>
      </c>
    </row>
    <row r="3930" spans="5:10" x14ac:dyDescent="0.25">
      <c r="E3930" s="4">
        <v>44255</v>
      </c>
      <c r="F3930">
        <v>804729</v>
      </c>
      <c r="G3930" s="3">
        <v>7188.467076988466</v>
      </c>
      <c r="H3930" s="10">
        <f>IF(AND(E3930&gt;=$L$2,SUM($I$1:I3929)&lt;90),1,"")</f>
        <v>1</v>
      </c>
      <c r="I3930" s="10" t="str">
        <f>IF(AND(H3930=1,F3930=$L$4),1,"")</f>
        <v/>
      </c>
      <c r="J3930" s="10" t="str">
        <f t="shared" si="64"/>
        <v/>
      </c>
    </row>
    <row r="3931" spans="5:10" x14ac:dyDescent="0.25">
      <c r="E3931" s="4">
        <v>44255</v>
      </c>
      <c r="F3931">
        <v>804767</v>
      </c>
      <c r="G3931" s="3">
        <v>413.58408195676589</v>
      </c>
      <c r="H3931" s="10">
        <f>IF(AND(E3931&gt;=$L$2,SUM($I$1:I3930)&lt;90),1,"")</f>
        <v>1</v>
      </c>
      <c r="I3931" s="10" t="str">
        <f>IF(AND(H3931=1,F3931=$L$4),1,"")</f>
        <v/>
      </c>
      <c r="J3931" s="10" t="str">
        <f t="shared" si="64"/>
        <v/>
      </c>
    </row>
    <row r="3932" spans="5:10" x14ac:dyDescent="0.25">
      <c r="E3932" s="4">
        <v>44255</v>
      </c>
      <c r="F3932">
        <v>804767</v>
      </c>
      <c r="G3932" s="3">
        <v>4012.6611287489004</v>
      </c>
      <c r="H3932" s="10">
        <f>IF(AND(E3932&gt;=$L$2,SUM($I$1:I3931)&lt;90),1,"")</f>
        <v>1</v>
      </c>
      <c r="I3932" s="10" t="str">
        <f>IF(AND(H3932=1,F3932=$L$4),1,"")</f>
        <v/>
      </c>
      <c r="J3932" s="10" t="str">
        <f t="shared" si="64"/>
        <v/>
      </c>
    </row>
    <row r="3933" spans="5:10" x14ac:dyDescent="0.25">
      <c r="E3933" s="4">
        <v>44255</v>
      </c>
      <c r="F3933">
        <v>805173</v>
      </c>
      <c r="G3933" s="3">
        <v>33600.725840316656</v>
      </c>
      <c r="H3933" s="10">
        <f>IF(AND(E3933&gt;=$L$2,SUM($I$1:I3932)&lt;90),1,"")</f>
        <v>1</v>
      </c>
      <c r="I3933" s="10" t="str">
        <f>IF(AND(H3933=1,F3933=$L$4),1,"")</f>
        <v/>
      </c>
      <c r="J3933" s="10" t="str">
        <f t="shared" si="64"/>
        <v/>
      </c>
    </row>
    <row r="3934" spans="5:10" x14ac:dyDescent="0.25">
      <c r="E3934" s="4">
        <v>44255</v>
      </c>
      <c r="F3934">
        <v>805349</v>
      </c>
      <c r="G3934" s="3">
        <v>16940.881340149892</v>
      </c>
      <c r="H3934" s="10">
        <f>IF(AND(E3934&gt;=$L$2,SUM($I$1:I3933)&lt;90),1,"")</f>
        <v>1</v>
      </c>
      <c r="I3934" s="10" t="str">
        <f>IF(AND(H3934=1,F3934=$L$4),1,"")</f>
        <v/>
      </c>
      <c r="J3934" s="10" t="str">
        <f t="shared" si="64"/>
        <v/>
      </c>
    </row>
    <row r="3935" spans="5:10" x14ac:dyDescent="0.25">
      <c r="E3935" s="4">
        <v>44255</v>
      </c>
      <c r="F3935">
        <v>805385</v>
      </c>
      <c r="G3935" s="3">
        <v>17197.247203824136</v>
      </c>
      <c r="H3935" s="10">
        <f>IF(AND(E3935&gt;=$L$2,SUM($I$1:I3934)&lt;90),1,"")</f>
        <v>1</v>
      </c>
      <c r="I3935" s="10" t="str">
        <f>IF(AND(H3935=1,F3935=$L$4),1,"")</f>
        <v/>
      </c>
      <c r="J3935" s="10" t="str">
        <f t="shared" si="64"/>
        <v/>
      </c>
    </row>
    <row r="3936" spans="5:10" x14ac:dyDescent="0.25">
      <c r="E3936" s="4">
        <v>44255</v>
      </c>
      <c r="F3936">
        <v>805961</v>
      </c>
      <c r="G3936" s="3">
        <v>12031.707436133038</v>
      </c>
      <c r="H3936" s="10">
        <f>IF(AND(E3936&gt;=$L$2,SUM($I$1:I3935)&lt;90),1,"")</f>
        <v>1</v>
      </c>
      <c r="I3936" s="10" t="str">
        <f>IF(AND(H3936=1,F3936=$L$4),1,"")</f>
        <v/>
      </c>
      <c r="J3936" s="10" t="str">
        <f t="shared" si="64"/>
        <v/>
      </c>
    </row>
    <row r="3937" spans="5:10" x14ac:dyDescent="0.25">
      <c r="E3937" s="4">
        <v>44255</v>
      </c>
      <c r="F3937">
        <v>805961</v>
      </c>
      <c r="G3937" s="3">
        <v>59702.433279054931</v>
      </c>
      <c r="H3937" s="10">
        <f>IF(AND(E3937&gt;=$L$2,SUM($I$1:I3936)&lt;90),1,"")</f>
        <v>1</v>
      </c>
      <c r="I3937" s="10" t="str">
        <f>IF(AND(H3937=1,F3937=$L$4),1,"")</f>
        <v/>
      </c>
      <c r="J3937" s="10" t="str">
        <f t="shared" si="64"/>
        <v/>
      </c>
    </row>
    <row r="3938" spans="5:10" x14ac:dyDescent="0.25">
      <c r="E3938" s="4">
        <v>44255</v>
      </c>
      <c r="F3938">
        <v>806013</v>
      </c>
      <c r="G3938" s="3">
        <v>53751.018832024107</v>
      </c>
      <c r="H3938" s="10">
        <f>IF(AND(E3938&gt;=$L$2,SUM($I$1:I3937)&lt;90),1,"")</f>
        <v>1</v>
      </c>
      <c r="I3938" s="10" t="str">
        <f>IF(AND(H3938=1,F3938=$L$4),1,"")</f>
        <v/>
      </c>
      <c r="J3938" s="10" t="str">
        <f t="shared" si="64"/>
        <v/>
      </c>
    </row>
    <row r="3939" spans="5:10" x14ac:dyDescent="0.25">
      <c r="E3939" s="4">
        <v>44255</v>
      </c>
      <c r="F3939">
        <v>806014</v>
      </c>
      <c r="G3939" s="3">
        <v>795.77810800840859</v>
      </c>
      <c r="H3939" s="10">
        <f>IF(AND(E3939&gt;=$L$2,SUM($I$1:I3938)&lt;90),1,"")</f>
        <v>1</v>
      </c>
      <c r="I3939" s="10" t="str">
        <f>IF(AND(H3939=1,F3939=$L$4),1,"")</f>
        <v/>
      </c>
      <c r="J3939" s="10" t="str">
        <f t="shared" si="64"/>
        <v/>
      </c>
    </row>
    <row r="3940" spans="5:10" x14ac:dyDescent="0.25">
      <c r="E3940" s="4">
        <v>44255</v>
      </c>
      <c r="F3940">
        <v>806014</v>
      </c>
      <c r="G3940" s="3">
        <v>5746.3382446303121</v>
      </c>
      <c r="H3940" s="10">
        <f>IF(AND(E3940&gt;=$L$2,SUM($I$1:I3939)&lt;90),1,"")</f>
        <v>1</v>
      </c>
      <c r="I3940" s="10" t="str">
        <f>IF(AND(H3940=1,F3940=$L$4),1,"")</f>
        <v/>
      </c>
      <c r="J3940" s="10" t="str">
        <f t="shared" si="64"/>
        <v/>
      </c>
    </row>
    <row r="3941" spans="5:10" x14ac:dyDescent="0.25">
      <c r="E3941" s="4">
        <v>44255</v>
      </c>
      <c r="F3941">
        <v>806028</v>
      </c>
      <c r="G3941" s="3">
        <v>56724.974148282832</v>
      </c>
      <c r="H3941" s="10">
        <f>IF(AND(E3941&gt;=$L$2,SUM($I$1:I3940)&lt;90),1,"")</f>
        <v>1</v>
      </c>
      <c r="I3941" s="10" t="str">
        <f>IF(AND(H3941=1,F3941=$L$4),1,"")</f>
        <v/>
      </c>
      <c r="J3941" s="10" t="str">
        <f t="shared" si="64"/>
        <v/>
      </c>
    </row>
    <row r="3942" spans="5:10" x14ac:dyDescent="0.25">
      <c r="E3942" s="4">
        <v>44255</v>
      </c>
      <c r="F3942">
        <v>806171</v>
      </c>
      <c r="G3942" s="3">
        <v>6450.8110685548763</v>
      </c>
      <c r="H3942" s="10">
        <f>IF(AND(E3942&gt;=$L$2,SUM($I$1:I3941)&lt;90),1,"")</f>
        <v>1</v>
      </c>
      <c r="I3942" s="10" t="str">
        <f>IF(AND(H3942=1,F3942=$L$4),1,"")</f>
        <v/>
      </c>
      <c r="J3942" s="10" t="str">
        <f t="shared" si="64"/>
        <v/>
      </c>
    </row>
    <row r="3943" spans="5:10" x14ac:dyDescent="0.25">
      <c r="E3943" s="4">
        <v>44255</v>
      </c>
      <c r="F3943">
        <v>806436</v>
      </c>
      <c r="G3943" s="3">
        <v>122.07701978072529</v>
      </c>
      <c r="H3943" s="10">
        <f>IF(AND(E3943&gt;=$L$2,SUM($I$1:I3942)&lt;90),1,"")</f>
        <v>1</v>
      </c>
      <c r="I3943" s="10" t="str">
        <f>IF(AND(H3943=1,F3943=$L$4),1,"")</f>
        <v/>
      </c>
      <c r="J3943" s="10" t="str">
        <f t="shared" si="64"/>
        <v/>
      </c>
    </row>
    <row r="3944" spans="5:10" x14ac:dyDescent="0.25">
      <c r="E3944" s="4">
        <v>44255</v>
      </c>
      <c r="F3944">
        <v>806436</v>
      </c>
      <c r="G3944" s="3">
        <v>643.89805419038316</v>
      </c>
      <c r="H3944" s="10">
        <f>IF(AND(E3944&gt;=$L$2,SUM($I$1:I3943)&lt;90),1,"")</f>
        <v>1</v>
      </c>
      <c r="I3944" s="10" t="str">
        <f>IF(AND(H3944=1,F3944=$L$4),1,"")</f>
        <v/>
      </c>
      <c r="J3944" s="10" t="str">
        <f t="shared" si="64"/>
        <v/>
      </c>
    </row>
    <row r="3945" spans="5:10" x14ac:dyDescent="0.25">
      <c r="E3945" s="4">
        <v>44255</v>
      </c>
      <c r="F3945">
        <v>806538</v>
      </c>
      <c r="G3945" s="3">
        <v>2633.7246216731542</v>
      </c>
      <c r="H3945" s="10">
        <f>IF(AND(E3945&gt;=$L$2,SUM($I$1:I3944)&lt;90),1,"")</f>
        <v>1</v>
      </c>
      <c r="I3945" s="10" t="str">
        <f>IF(AND(H3945=1,F3945=$L$4),1,"")</f>
        <v/>
      </c>
      <c r="J3945" s="10" t="str">
        <f t="shared" si="64"/>
        <v/>
      </c>
    </row>
    <row r="3946" spans="5:10" x14ac:dyDescent="0.25">
      <c r="E3946" s="4">
        <v>44255</v>
      </c>
      <c r="F3946">
        <v>807533</v>
      </c>
      <c r="G3946" s="3">
        <v>25.516013926817141</v>
      </c>
      <c r="H3946" s="10">
        <f>IF(AND(E3946&gt;=$L$2,SUM($I$1:I3945)&lt;90),1,"")</f>
        <v>1</v>
      </c>
      <c r="I3946" s="10" t="str">
        <f>IF(AND(H3946=1,F3946=$L$4),1,"")</f>
        <v/>
      </c>
      <c r="J3946" s="10" t="str">
        <f t="shared" si="64"/>
        <v/>
      </c>
    </row>
    <row r="3947" spans="5:10" x14ac:dyDescent="0.25">
      <c r="E3947" s="4">
        <v>44255</v>
      </c>
      <c r="F3947">
        <v>807533</v>
      </c>
      <c r="G3947" s="3">
        <v>3548.2202096641695</v>
      </c>
      <c r="H3947" s="10">
        <f>IF(AND(E3947&gt;=$L$2,SUM($I$1:I3946)&lt;90),1,"")</f>
        <v>1</v>
      </c>
      <c r="I3947" s="10" t="str">
        <f>IF(AND(H3947=1,F3947=$L$4),1,"")</f>
        <v/>
      </c>
      <c r="J3947" s="10" t="str">
        <f t="shared" si="64"/>
        <v/>
      </c>
    </row>
    <row r="3948" spans="5:10" x14ac:dyDescent="0.25">
      <c r="E3948" s="4">
        <v>44255</v>
      </c>
      <c r="F3948">
        <v>807860</v>
      </c>
      <c r="G3948" s="3">
        <v>26548.423178520046</v>
      </c>
      <c r="H3948" s="10">
        <f>IF(AND(E3948&gt;=$L$2,SUM($I$1:I3947)&lt;90),1,"")</f>
        <v>1</v>
      </c>
      <c r="I3948" s="10" t="str">
        <f>IF(AND(H3948=1,F3948=$L$4),1,"")</f>
        <v/>
      </c>
      <c r="J3948" s="10" t="str">
        <f t="shared" si="64"/>
        <v/>
      </c>
    </row>
    <row r="3949" spans="5:10" x14ac:dyDescent="0.25">
      <c r="E3949" s="4">
        <v>44255</v>
      </c>
      <c r="F3949">
        <v>809427</v>
      </c>
      <c r="G3949" s="3">
        <v>10204.736106164601</v>
      </c>
      <c r="H3949" s="10">
        <f>IF(AND(E3949&gt;=$L$2,SUM($I$1:I3948)&lt;90),1,"")</f>
        <v>1</v>
      </c>
      <c r="I3949" s="10" t="str">
        <f>IF(AND(H3949=1,F3949=$L$4),1,"")</f>
        <v/>
      </c>
      <c r="J3949" s="10" t="str">
        <f t="shared" si="64"/>
        <v/>
      </c>
    </row>
    <row r="3950" spans="5:10" x14ac:dyDescent="0.25">
      <c r="E3950" s="4">
        <v>44255</v>
      </c>
      <c r="F3950">
        <v>809455</v>
      </c>
      <c r="G3950" s="3">
        <v>292.92919865499886</v>
      </c>
      <c r="H3950" s="10">
        <f>IF(AND(E3950&gt;=$L$2,SUM($I$1:I3949)&lt;90),1,"")</f>
        <v>1</v>
      </c>
      <c r="I3950" s="10" t="str">
        <f>IF(AND(H3950=1,F3950=$L$4),1,"")</f>
        <v/>
      </c>
      <c r="J3950" s="10" t="str">
        <f t="shared" si="64"/>
        <v/>
      </c>
    </row>
    <row r="3951" spans="5:10" x14ac:dyDescent="0.25">
      <c r="E3951" s="4">
        <v>44255</v>
      </c>
      <c r="F3951">
        <v>809455</v>
      </c>
      <c r="G3951" s="3">
        <v>1908.7544828453438</v>
      </c>
      <c r="H3951" s="10">
        <f>IF(AND(E3951&gt;=$L$2,SUM($I$1:I3950)&lt;90),1,"")</f>
        <v>1</v>
      </c>
      <c r="I3951" s="10" t="str">
        <f>IF(AND(H3951=1,F3951=$L$4),1,"")</f>
        <v/>
      </c>
      <c r="J3951" s="10" t="str">
        <f t="shared" si="64"/>
        <v/>
      </c>
    </row>
    <row r="3952" spans="5:10" x14ac:dyDescent="0.25">
      <c r="E3952" s="4">
        <v>44255</v>
      </c>
      <c r="F3952">
        <v>809528</v>
      </c>
      <c r="G3952" s="3">
        <v>2356.737779054014</v>
      </c>
      <c r="H3952" s="10">
        <f>IF(AND(E3952&gt;=$L$2,SUM($I$1:I3951)&lt;90),1,"")</f>
        <v>1</v>
      </c>
      <c r="I3952" s="10" t="str">
        <f>IF(AND(H3952=1,F3952=$L$4),1,"")</f>
        <v/>
      </c>
      <c r="J3952" s="10" t="str">
        <f t="shared" si="64"/>
        <v/>
      </c>
    </row>
    <row r="3953" spans="5:10" x14ac:dyDescent="0.25">
      <c r="E3953" s="4">
        <v>44255</v>
      </c>
      <c r="F3953">
        <v>809557</v>
      </c>
      <c r="G3953" s="3">
        <v>1040.5298571044939</v>
      </c>
      <c r="H3953" s="10">
        <f>IF(AND(E3953&gt;=$L$2,SUM($I$1:I3952)&lt;90),1,"")</f>
        <v>1</v>
      </c>
      <c r="I3953" s="10" t="str">
        <f>IF(AND(H3953=1,F3953=$L$4),1,"")</f>
        <v/>
      </c>
      <c r="J3953" s="10" t="str">
        <f t="shared" si="64"/>
        <v/>
      </c>
    </row>
    <row r="3954" spans="5:10" x14ac:dyDescent="0.25">
      <c r="E3954" s="4">
        <v>44255</v>
      </c>
      <c r="F3954">
        <v>810082</v>
      </c>
      <c r="G3954" s="3">
        <v>1822.0762949865152</v>
      </c>
      <c r="H3954" s="10">
        <f>IF(AND(E3954&gt;=$L$2,SUM($I$1:I3953)&lt;90),1,"")</f>
        <v>1</v>
      </c>
      <c r="I3954" s="10" t="str">
        <f>IF(AND(H3954=1,F3954=$L$4),1,"")</f>
        <v/>
      </c>
      <c r="J3954" s="10" t="str">
        <f t="shared" si="64"/>
        <v/>
      </c>
    </row>
    <row r="3955" spans="5:10" x14ac:dyDescent="0.25">
      <c r="E3955" s="4">
        <v>44255</v>
      </c>
      <c r="F3955">
        <v>810254</v>
      </c>
      <c r="G3955" s="3">
        <v>3642.029690591397</v>
      </c>
      <c r="H3955" s="10">
        <f>IF(AND(E3955&gt;=$L$2,SUM($I$1:I3954)&lt;90),1,"")</f>
        <v>1</v>
      </c>
      <c r="I3955" s="10" t="str">
        <f>IF(AND(H3955=1,F3955=$L$4),1,"")</f>
        <v/>
      </c>
      <c r="J3955" s="10" t="str">
        <f t="shared" si="64"/>
        <v/>
      </c>
    </row>
    <row r="3956" spans="5:10" x14ac:dyDescent="0.25">
      <c r="E3956" s="4">
        <v>44255</v>
      </c>
      <c r="F3956">
        <v>810496</v>
      </c>
      <c r="G3956" s="3">
        <v>180.72469153254934</v>
      </c>
      <c r="H3956" s="10">
        <f>IF(AND(E3956&gt;=$L$2,SUM($I$1:I3955)&lt;90),1,"")</f>
        <v>1</v>
      </c>
      <c r="I3956" s="10" t="str">
        <f>IF(AND(H3956=1,F3956=$L$4),1,"")</f>
        <v/>
      </c>
      <c r="J3956" s="10" t="str">
        <f t="shared" si="64"/>
        <v/>
      </c>
    </row>
    <row r="3957" spans="5:10" x14ac:dyDescent="0.25">
      <c r="E3957" s="4">
        <v>44255</v>
      </c>
      <c r="F3957">
        <v>810496</v>
      </c>
      <c r="G3957" s="3">
        <v>959.64326852953923</v>
      </c>
      <c r="H3957" s="10">
        <f>IF(AND(E3957&gt;=$L$2,SUM($I$1:I3956)&lt;90),1,"")</f>
        <v>1</v>
      </c>
      <c r="I3957" s="10" t="str">
        <f>IF(AND(H3957=1,F3957=$L$4),1,"")</f>
        <v/>
      </c>
      <c r="J3957" s="10" t="str">
        <f t="shared" si="64"/>
        <v/>
      </c>
    </row>
    <row r="3958" spans="5:10" x14ac:dyDescent="0.25">
      <c r="E3958" s="4">
        <v>44255</v>
      </c>
      <c r="F3958">
        <v>810514</v>
      </c>
      <c r="G3958" s="3">
        <v>38.05760881734075</v>
      </c>
      <c r="H3958" s="10">
        <f>IF(AND(E3958&gt;=$L$2,SUM($I$1:I3957)&lt;90),1,"")</f>
        <v>1</v>
      </c>
      <c r="I3958" s="10" t="str">
        <f>IF(AND(H3958=1,F3958=$L$4),1,"")</f>
        <v/>
      </c>
      <c r="J3958" s="10" t="str">
        <f t="shared" si="64"/>
        <v/>
      </c>
    </row>
    <row r="3959" spans="5:10" x14ac:dyDescent="0.25">
      <c r="E3959" s="4">
        <v>44255</v>
      </c>
      <c r="F3959">
        <v>810514</v>
      </c>
      <c r="G3959" s="3">
        <v>7548.5046289114116</v>
      </c>
      <c r="H3959" s="10">
        <f>IF(AND(E3959&gt;=$L$2,SUM($I$1:I3958)&lt;90),1,"")</f>
        <v>1</v>
      </c>
      <c r="I3959" s="10" t="str">
        <f>IF(AND(H3959=1,F3959=$L$4),1,"")</f>
        <v/>
      </c>
      <c r="J3959" s="10" t="str">
        <f t="shared" si="64"/>
        <v/>
      </c>
    </row>
    <row r="3960" spans="5:10" x14ac:dyDescent="0.25">
      <c r="E3960" s="4">
        <v>44255</v>
      </c>
      <c r="F3960">
        <v>810749</v>
      </c>
      <c r="G3960" s="3">
        <v>1579.9730174490699</v>
      </c>
      <c r="H3960" s="10">
        <f>IF(AND(E3960&gt;=$L$2,SUM($I$1:I3959)&lt;90),1,"")</f>
        <v>1</v>
      </c>
      <c r="I3960" s="10" t="str">
        <f>IF(AND(H3960=1,F3960=$L$4),1,"")</f>
        <v/>
      </c>
      <c r="J3960" s="10" t="str">
        <f t="shared" si="64"/>
        <v/>
      </c>
    </row>
    <row r="3961" spans="5:10" x14ac:dyDescent="0.25">
      <c r="E3961" s="4">
        <v>44255</v>
      </c>
      <c r="F3961">
        <v>810749</v>
      </c>
      <c r="G3961" s="3">
        <v>58052.198475275873</v>
      </c>
      <c r="H3961" s="10">
        <f>IF(AND(E3961&gt;=$L$2,SUM($I$1:I3960)&lt;90),1,"")</f>
        <v>1</v>
      </c>
      <c r="I3961" s="10" t="str">
        <f>IF(AND(H3961=1,F3961=$L$4),1,"")</f>
        <v/>
      </c>
      <c r="J3961" s="10" t="str">
        <f t="shared" si="64"/>
        <v/>
      </c>
    </row>
    <row r="3962" spans="5:10" x14ac:dyDescent="0.25">
      <c r="E3962" s="4">
        <v>44255</v>
      </c>
      <c r="F3962">
        <v>810963</v>
      </c>
      <c r="G3962" s="3">
        <v>3857.2669550806954</v>
      </c>
      <c r="H3962" s="10">
        <f>IF(AND(E3962&gt;=$L$2,SUM($I$1:I3961)&lt;90),1,"")</f>
        <v>1</v>
      </c>
      <c r="I3962" s="10" t="str">
        <f>IF(AND(H3962=1,F3962=$L$4),1,"")</f>
        <v/>
      </c>
      <c r="J3962" s="10" t="str">
        <f t="shared" si="64"/>
        <v/>
      </c>
    </row>
    <row r="3963" spans="5:10" x14ac:dyDescent="0.25">
      <c r="E3963" s="4">
        <v>44255</v>
      </c>
      <c r="F3963">
        <v>811368</v>
      </c>
      <c r="G3963" s="3">
        <v>933.35435434241867</v>
      </c>
      <c r="H3963" s="10">
        <f>IF(AND(E3963&gt;=$L$2,SUM($I$1:I3962)&lt;90),1,"")</f>
        <v>1</v>
      </c>
      <c r="I3963" s="10" t="str">
        <f>IF(AND(H3963=1,F3963=$L$4),1,"")</f>
        <v/>
      </c>
      <c r="J3963" s="10" t="str">
        <f t="shared" si="64"/>
        <v/>
      </c>
    </row>
    <row r="3964" spans="5:10" x14ac:dyDescent="0.25">
      <c r="E3964" s="4">
        <v>44255</v>
      </c>
      <c r="F3964">
        <v>811980</v>
      </c>
      <c r="G3964" s="3">
        <v>2742.1882915357351</v>
      </c>
      <c r="H3964" s="10">
        <f>IF(AND(E3964&gt;=$L$2,SUM($I$1:I3963)&lt;90),1,"")</f>
        <v>1</v>
      </c>
      <c r="I3964" s="10" t="str">
        <f>IF(AND(H3964=1,F3964=$L$4),1,"")</f>
        <v/>
      </c>
      <c r="J3964" s="10" t="str">
        <f t="shared" si="64"/>
        <v/>
      </c>
    </row>
    <row r="3965" spans="5:10" x14ac:dyDescent="0.25">
      <c r="E3965" s="4">
        <v>44255</v>
      </c>
      <c r="F3965">
        <v>806538</v>
      </c>
      <c r="G3965" s="3">
        <v>185.01171164303236</v>
      </c>
      <c r="H3965" s="10">
        <f>IF(AND(E3965&gt;=$L$2,SUM($I$1:I3964)&lt;90),1,"")</f>
        <v>1</v>
      </c>
      <c r="I3965" s="10" t="str">
        <f>IF(AND(H3965=1,F3965=$L$4),1,"")</f>
        <v/>
      </c>
      <c r="J3965" s="10" t="str">
        <f t="shared" si="64"/>
        <v/>
      </c>
    </row>
    <row r="3966" spans="5:10" x14ac:dyDescent="0.25">
      <c r="E3966" s="4">
        <v>44255</v>
      </c>
      <c r="F3966">
        <v>810496</v>
      </c>
      <c r="G3966" s="3">
        <v>149.6644064051556</v>
      </c>
      <c r="H3966" s="10">
        <f>IF(AND(E3966&gt;=$L$2,SUM($I$1:I3965)&lt;90),1,"")</f>
        <v>1</v>
      </c>
      <c r="I3966" s="10" t="str">
        <f>IF(AND(H3966=1,F3966=$L$4),1,"")</f>
        <v/>
      </c>
      <c r="J3966" s="10" t="str">
        <f t="shared" si="64"/>
        <v/>
      </c>
    </row>
    <row r="3967" spans="5:10" x14ac:dyDescent="0.25">
      <c r="E3967" s="4">
        <v>44255</v>
      </c>
      <c r="F3967">
        <v>805961</v>
      </c>
      <c r="G3967" s="3">
        <v>132.16594451188604</v>
      </c>
      <c r="H3967" s="10">
        <f>IF(AND(E3967&gt;=$L$2,SUM($I$1:I3966)&lt;90),1,"")</f>
        <v>1</v>
      </c>
      <c r="I3967" s="10" t="str">
        <f>IF(AND(H3967=1,F3967=$L$4),1,"")</f>
        <v/>
      </c>
      <c r="J3967" s="10" t="str">
        <f t="shared" si="64"/>
        <v/>
      </c>
    </row>
    <row r="3968" spans="5:10" x14ac:dyDescent="0.25">
      <c r="E3968" s="4">
        <v>44286</v>
      </c>
      <c r="F3968">
        <v>802687</v>
      </c>
      <c r="G3968" s="3">
        <v>3369.8717108758192</v>
      </c>
      <c r="H3968" s="10">
        <f>IF(AND(E3968&gt;=$L$2,SUM($I$1:I3967)&lt;90),1,"")</f>
        <v>1</v>
      </c>
      <c r="I3968" s="10" t="str">
        <f>IF(AND(H3968=1,F3968=$L$4),1,"")</f>
        <v/>
      </c>
      <c r="J3968" s="10" t="str">
        <f t="shared" si="64"/>
        <v/>
      </c>
    </row>
    <row r="3969" spans="5:10" x14ac:dyDescent="0.25">
      <c r="E3969" s="4">
        <v>44286</v>
      </c>
      <c r="F3969">
        <v>802694</v>
      </c>
      <c r="G3969" s="3">
        <v>290.17874085504189</v>
      </c>
      <c r="H3969" s="10">
        <f>IF(AND(E3969&gt;=$L$2,SUM($I$1:I3968)&lt;90),1,"")</f>
        <v>1</v>
      </c>
      <c r="I3969" s="10" t="str">
        <f>IF(AND(H3969=1,F3969=$L$4),1,"")</f>
        <v/>
      </c>
      <c r="J3969" s="10" t="str">
        <f t="shared" si="64"/>
        <v/>
      </c>
    </row>
    <row r="3970" spans="5:10" x14ac:dyDescent="0.25">
      <c r="E3970" s="4">
        <v>44286</v>
      </c>
      <c r="F3970">
        <v>802726</v>
      </c>
      <c r="G3970" s="3">
        <v>4990.4937603515627</v>
      </c>
      <c r="H3970" s="10">
        <f>IF(AND(E3970&gt;=$L$2,SUM($I$1:I3969)&lt;90),1,"")</f>
        <v>1</v>
      </c>
      <c r="I3970" s="10" t="str">
        <f>IF(AND(H3970=1,F3970=$L$4),1,"")</f>
        <v/>
      </c>
      <c r="J3970" s="10" t="str">
        <f t="shared" si="64"/>
        <v/>
      </c>
    </row>
    <row r="3971" spans="5:10" x14ac:dyDescent="0.25">
      <c r="E3971" s="4">
        <v>44286</v>
      </c>
      <c r="F3971">
        <v>804429</v>
      </c>
      <c r="G3971" s="3">
        <v>1741.1439957726125</v>
      </c>
      <c r="H3971" s="10">
        <f>IF(AND(E3971&gt;=$L$2,SUM($I$1:I3970)&lt;90),1,"")</f>
        <v>1</v>
      </c>
      <c r="I3971" s="10" t="str">
        <f>IF(AND(H3971=1,F3971=$L$4),1,"")</f>
        <v/>
      </c>
      <c r="J3971" s="10" t="str">
        <f t="shared" ref="J3971:J4034" si="65">IF(AND(H3971=1,I3971=1),ROW(),"")</f>
        <v/>
      </c>
    </row>
    <row r="3972" spans="5:10" x14ac:dyDescent="0.25">
      <c r="E3972" s="4">
        <v>44286</v>
      </c>
      <c r="F3972">
        <v>804429</v>
      </c>
      <c r="G3972" s="3">
        <v>9233.937485332679</v>
      </c>
      <c r="H3972" s="10">
        <f>IF(AND(E3972&gt;=$L$2,SUM($I$1:I3971)&lt;90),1,"")</f>
        <v>1</v>
      </c>
      <c r="I3972" s="10" t="str">
        <f>IF(AND(H3972=1,F3972=$L$4),1,"")</f>
        <v/>
      </c>
      <c r="J3972" s="10" t="str">
        <f t="shared" si="65"/>
        <v/>
      </c>
    </row>
    <row r="3973" spans="5:10" x14ac:dyDescent="0.25">
      <c r="E3973" s="4">
        <v>44286</v>
      </c>
      <c r="F3973">
        <v>804460</v>
      </c>
      <c r="G3973" s="3">
        <v>6575.2996025654775</v>
      </c>
      <c r="H3973" s="10">
        <f>IF(AND(E3973&gt;=$L$2,SUM($I$1:I3972)&lt;90),1,"")</f>
        <v>1</v>
      </c>
      <c r="I3973" s="10" t="str">
        <f>IF(AND(H3973=1,F3973=$L$4),1,"")</f>
        <v/>
      </c>
      <c r="J3973" s="10" t="str">
        <f t="shared" si="65"/>
        <v/>
      </c>
    </row>
    <row r="3974" spans="5:10" x14ac:dyDescent="0.25">
      <c r="E3974" s="4">
        <v>44286</v>
      </c>
      <c r="F3974">
        <v>804460</v>
      </c>
      <c r="G3974" s="3">
        <v>61665.686023825612</v>
      </c>
      <c r="H3974" s="10">
        <f>IF(AND(E3974&gt;=$L$2,SUM($I$1:I3973)&lt;90),1,"")</f>
        <v>1</v>
      </c>
      <c r="I3974" s="10" t="str">
        <f>IF(AND(H3974=1,F3974=$L$4),1,"")</f>
        <v/>
      </c>
      <c r="J3974" s="10" t="str">
        <f t="shared" si="65"/>
        <v/>
      </c>
    </row>
    <row r="3975" spans="5:10" x14ac:dyDescent="0.25">
      <c r="E3975" s="4">
        <v>44286</v>
      </c>
      <c r="F3975">
        <v>804519</v>
      </c>
      <c r="G3975" s="3">
        <v>20922.491307500455</v>
      </c>
      <c r="H3975" s="10">
        <f>IF(AND(E3975&gt;=$L$2,SUM($I$1:I3974)&lt;90),1,"")</f>
        <v>1</v>
      </c>
      <c r="I3975" s="10" t="str">
        <f>IF(AND(H3975=1,F3975=$L$4),1,"")</f>
        <v/>
      </c>
      <c r="J3975" s="10" t="str">
        <f t="shared" si="65"/>
        <v/>
      </c>
    </row>
    <row r="3976" spans="5:10" x14ac:dyDescent="0.25">
      <c r="E3976" s="4">
        <v>44286</v>
      </c>
      <c r="F3976">
        <v>804519</v>
      </c>
      <c r="G3976" s="3">
        <v>18435.932719611359</v>
      </c>
      <c r="H3976" s="10">
        <f>IF(AND(E3976&gt;=$L$2,SUM($I$1:I3975)&lt;90),1,"")</f>
        <v>1</v>
      </c>
      <c r="I3976" s="10" t="str">
        <f>IF(AND(H3976=1,F3976=$L$4),1,"")</f>
        <v/>
      </c>
      <c r="J3976" s="10" t="str">
        <f t="shared" si="65"/>
        <v/>
      </c>
    </row>
    <row r="3977" spans="5:10" x14ac:dyDescent="0.25">
      <c r="E3977" s="4">
        <v>44286</v>
      </c>
      <c r="F3977">
        <v>804729</v>
      </c>
      <c r="G3977" s="3">
        <v>1784.5752356857151</v>
      </c>
      <c r="H3977" s="10">
        <f>IF(AND(E3977&gt;=$L$2,SUM($I$1:I3976)&lt;90),1,"")</f>
        <v>1</v>
      </c>
      <c r="I3977" s="10" t="str">
        <f>IF(AND(H3977=1,F3977=$L$4),1,"")</f>
        <v/>
      </c>
      <c r="J3977" s="10" t="str">
        <f t="shared" si="65"/>
        <v/>
      </c>
    </row>
    <row r="3978" spans="5:10" x14ac:dyDescent="0.25">
      <c r="E3978" s="4">
        <v>44286</v>
      </c>
      <c r="F3978">
        <v>804729</v>
      </c>
      <c r="G3978" s="3">
        <v>2421.467946381294</v>
      </c>
      <c r="H3978" s="10">
        <f>IF(AND(E3978&gt;=$L$2,SUM($I$1:I3977)&lt;90),1,"")</f>
        <v>1</v>
      </c>
      <c r="I3978" s="10" t="str">
        <f>IF(AND(H3978=1,F3978=$L$4),1,"")</f>
        <v/>
      </c>
      <c r="J3978" s="10" t="str">
        <f t="shared" si="65"/>
        <v/>
      </c>
    </row>
    <row r="3979" spans="5:10" x14ac:dyDescent="0.25">
      <c r="E3979" s="4">
        <v>44286</v>
      </c>
      <c r="F3979">
        <v>804767</v>
      </c>
      <c r="G3979" s="3">
        <v>10020.176829676258</v>
      </c>
      <c r="H3979" s="10">
        <f>IF(AND(E3979&gt;=$L$2,SUM($I$1:I3978)&lt;90),1,"")</f>
        <v>1</v>
      </c>
      <c r="I3979" s="10" t="str">
        <f>IF(AND(H3979=1,F3979=$L$4),1,"")</f>
        <v/>
      </c>
      <c r="J3979" s="10" t="str">
        <f t="shared" si="65"/>
        <v/>
      </c>
    </row>
    <row r="3980" spans="5:10" x14ac:dyDescent="0.25">
      <c r="E3980" s="4">
        <v>44286</v>
      </c>
      <c r="F3980">
        <v>805173</v>
      </c>
      <c r="G3980" s="3">
        <v>41112.242708102654</v>
      </c>
      <c r="H3980" s="10">
        <f>IF(AND(E3980&gt;=$L$2,SUM($I$1:I3979)&lt;90),1,"")</f>
        <v>1</v>
      </c>
      <c r="I3980" s="10" t="str">
        <f>IF(AND(H3980=1,F3980=$L$4),1,"")</f>
        <v/>
      </c>
      <c r="J3980" s="10" t="str">
        <f t="shared" si="65"/>
        <v/>
      </c>
    </row>
    <row r="3981" spans="5:10" x14ac:dyDescent="0.25">
      <c r="E3981" s="4">
        <v>44286</v>
      </c>
      <c r="F3981">
        <v>805349</v>
      </c>
      <c r="G3981" s="3">
        <v>4587.7045299407073</v>
      </c>
      <c r="H3981" s="10">
        <f>IF(AND(E3981&gt;=$L$2,SUM($I$1:I3980)&lt;90),1,"")</f>
        <v>1</v>
      </c>
      <c r="I3981" s="10" t="str">
        <f>IF(AND(H3981=1,F3981=$L$4),1,"")</f>
        <v/>
      </c>
      <c r="J3981" s="10" t="str">
        <f t="shared" si="65"/>
        <v/>
      </c>
    </row>
    <row r="3982" spans="5:10" x14ac:dyDescent="0.25">
      <c r="E3982" s="4">
        <v>44286</v>
      </c>
      <c r="F3982">
        <v>805385</v>
      </c>
      <c r="G3982" s="3">
        <v>2551.618564835881</v>
      </c>
      <c r="H3982" s="10">
        <f>IF(AND(E3982&gt;=$L$2,SUM($I$1:I3981)&lt;90),1,"")</f>
        <v>1</v>
      </c>
      <c r="I3982" s="10" t="str">
        <f>IF(AND(H3982=1,F3982=$L$4),1,"")</f>
        <v/>
      </c>
      <c r="J3982" s="10" t="str">
        <f t="shared" si="65"/>
        <v/>
      </c>
    </row>
    <row r="3983" spans="5:10" x14ac:dyDescent="0.25">
      <c r="E3983" s="4">
        <v>44286</v>
      </c>
      <c r="F3983">
        <v>805385</v>
      </c>
      <c r="G3983" s="3">
        <v>5957.8993311530912</v>
      </c>
      <c r="H3983" s="10">
        <f>IF(AND(E3983&gt;=$L$2,SUM($I$1:I3982)&lt;90),1,"")</f>
        <v>1</v>
      </c>
      <c r="I3983" s="10" t="str">
        <f>IF(AND(H3983=1,F3983=$L$4),1,"")</f>
        <v/>
      </c>
      <c r="J3983" s="10" t="str">
        <f t="shared" si="65"/>
        <v/>
      </c>
    </row>
    <row r="3984" spans="5:10" x14ac:dyDescent="0.25">
      <c r="E3984" s="4">
        <v>44286</v>
      </c>
      <c r="F3984">
        <v>805961</v>
      </c>
      <c r="G3984" s="3">
        <v>84551.373634905744</v>
      </c>
      <c r="H3984" s="10">
        <f>IF(AND(E3984&gt;=$L$2,SUM($I$1:I3983)&lt;90),1,"")</f>
        <v>1</v>
      </c>
      <c r="I3984" s="10" t="str">
        <f>IF(AND(H3984=1,F3984=$L$4),1,"")</f>
        <v/>
      </c>
      <c r="J3984" s="10" t="str">
        <f t="shared" si="65"/>
        <v/>
      </c>
    </row>
    <row r="3985" spans="5:10" x14ac:dyDescent="0.25">
      <c r="E3985" s="4">
        <v>44286</v>
      </c>
      <c r="F3985">
        <v>805961</v>
      </c>
      <c r="G3985" s="3">
        <v>20306.225624845505</v>
      </c>
      <c r="H3985" s="10">
        <f>IF(AND(E3985&gt;=$L$2,SUM($I$1:I3984)&lt;90),1,"")</f>
        <v>1</v>
      </c>
      <c r="I3985" s="10" t="str">
        <f>IF(AND(H3985=1,F3985=$L$4),1,"")</f>
        <v/>
      </c>
      <c r="J3985" s="10" t="str">
        <f t="shared" si="65"/>
        <v/>
      </c>
    </row>
    <row r="3986" spans="5:10" x14ac:dyDescent="0.25">
      <c r="E3986" s="4">
        <v>44286</v>
      </c>
      <c r="F3986">
        <v>806013</v>
      </c>
      <c r="G3986" s="3">
        <v>39772.56936661739</v>
      </c>
      <c r="H3986" s="10">
        <f>IF(AND(E3986&gt;=$L$2,SUM($I$1:I3985)&lt;90),1,"")</f>
        <v>1</v>
      </c>
      <c r="I3986" s="10" t="str">
        <f>IF(AND(H3986=1,F3986=$L$4),1,"")</f>
        <v/>
      </c>
      <c r="J3986" s="10" t="str">
        <f t="shared" si="65"/>
        <v/>
      </c>
    </row>
    <row r="3987" spans="5:10" x14ac:dyDescent="0.25">
      <c r="E3987" s="4">
        <v>44286</v>
      </c>
      <c r="F3987">
        <v>806013</v>
      </c>
      <c r="G3987" s="3">
        <v>31227.265927927598</v>
      </c>
      <c r="H3987" s="10">
        <f>IF(AND(E3987&gt;=$L$2,SUM($I$1:I3986)&lt;90),1,"")</f>
        <v>1</v>
      </c>
      <c r="I3987" s="10" t="str">
        <f>IF(AND(H3987=1,F3987=$L$4),1,"")</f>
        <v/>
      </c>
      <c r="J3987" s="10" t="str">
        <f t="shared" si="65"/>
        <v/>
      </c>
    </row>
    <row r="3988" spans="5:10" x14ac:dyDescent="0.25">
      <c r="E3988" s="4">
        <v>44286</v>
      </c>
      <c r="F3988">
        <v>806014</v>
      </c>
      <c r="G3988" s="3">
        <v>8384.9788921995532</v>
      </c>
      <c r="H3988" s="10">
        <f>IF(AND(E3988&gt;=$L$2,SUM($I$1:I3987)&lt;90),1,"")</f>
        <v>1</v>
      </c>
      <c r="I3988" s="10" t="str">
        <f>IF(AND(H3988=1,F3988=$L$4),1,"")</f>
        <v/>
      </c>
      <c r="J3988" s="10" t="str">
        <f t="shared" si="65"/>
        <v/>
      </c>
    </row>
    <row r="3989" spans="5:10" x14ac:dyDescent="0.25">
      <c r="E3989" s="4">
        <v>44286</v>
      </c>
      <c r="F3989">
        <v>806028</v>
      </c>
      <c r="G3989" s="3">
        <v>13135.185152462338</v>
      </c>
      <c r="H3989" s="10">
        <f>IF(AND(E3989&gt;=$L$2,SUM($I$1:I3988)&lt;90),1,"")</f>
        <v>1</v>
      </c>
      <c r="I3989" s="10" t="str">
        <f>IF(AND(H3989=1,F3989=$L$4),1,"")</f>
        <v/>
      </c>
      <c r="J3989" s="10" t="str">
        <f t="shared" si="65"/>
        <v/>
      </c>
    </row>
    <row r="3990" spans="5:10" x14ac:dyDescent="0.25">
      <c r="E3990" s="4">
        <v>44286</v>
      </c>
      <c r="F3990">
        <v>806028</v>
      </c>
      <c r="G3990" s="3">
        <v>27287.20714807729</v>
      </c>
      <c r="H3990" s="10">
        <f>IF(AND(E3990&gt;=$L$2,SUM($I$1:I3989)&lt;90),1,"")</f>
        <v>1</v>
      </c>
      <c r="I3990" s="10" t="str">
        <f>IF(AND(H3990=1,F3990=$L$4),1,"")</f>
        <v/>
      </c>
      <c r="J3990" s="10" t="str">
        <f t="shared" si="65"/>
        <v/>
      </c>
    </row>
    <row r="3991" spans="5:10" x14ac:dyDescent="0.25">
      <c r="E3991" s="4">
        <v>44286</v>
      </c>
      <c r="F3991">
        <v>806171</v>
      </c>
      <c r="G3991" s="3">
        <v>9963.4882778857027</v>
      </c>
      <c r="H3991" s="10">
        <f>IF(AND(E3991&gt;=$L$2,SUM($I$1:I3990)&lt;90),1,"")</f>
        <v>1</v>
      </c>
      <c r="I3991" s="10" t="str">
        <f>IF(AND(H3991=1,F3991=$L$4),1,"")</f>
        <v/>
      </c>
      <c r="J3991" s="10" t="str">
        <f t="shared" si="65"/>
        <v/>
      </c>
    </row>
    <row r="3992" spans="5:10" x14ac:dyDescent="0.25">
      <c r="E3992" s="4">
        <v>44286</v>
      </c>
      <c r="F3992">
        <v>806436</v>
      </c>
      <c r="G3992" s="3">
        <v>802.11336542737342</v>
      </c>
      <c r="H3992" s="10">
        <f>IF(AND(E3992&gt;=$L$2,SUM($I$1:I3991)&lt;90),1,"")</f>
        <v>1</v>
      </c>
      <c r="I3992" s="10" t="str">
        <f>IF(AND(H3992=1,F3992=$L$4),1,"")</f>
        <v/>
      </c>
      <c r="J3992" s="10" t="str">
        <f t="shared" si="65"/>
        <v/>
      </c>
    </row>
    <row r="3993" spans="5:10" x14ac:dyDescent="0.25">
      <c r="E3993" s="4">
        <v>44286</v>
      </c>
      <c r="F3993">
        <v>806538</v>
      </c>
      <c r="G3993" s="3">
        <v>3583.5525935266573</v>
      </c>
      <c r="H3993" s="10">
        <f>IF(AND(E3993&gt;=$L$2,SUM($I$1:I3992)&lt;90),1,"")</f>
        <v>1</v>
      </c>
      <c r="I3993" s="10" t="str">
        <f>IF(AND(H3993=1,F3993=$L$4),1,"")</f>
        <v/>
      </c>
      <c r="J3993" s="10" t="str">
        <f t="shared" si="65"/>
        <v/>
      </c>
    </row>
    <row r="3994" spans="5:10" x14ac:dyDescent="0.25">
      <c r="E3994" s="4">
        <v>44286</v>
      </c>
      <c r="F3994">
        <v>807533</v>
      </c>
      <c r="G3994" s="3">
        <v>4855.4265906147448</v>
      </c>
      <c r="H3994" s="10">
        <f>IF(AND(E3994&gt;=$L$2,SUM($I$1:I3993)&lt;90),1,"")</f>
        <v>1</v>
      </c>
      <c r="I3994" s="10" t="str">
        <f>IF(AND(H3994=1,F3994=$L$4),1,"")</f>
        <v/>
      </c>
      <c r="J3994" s="10" t="str">
        <f t="shared" si="65"/>
        <v/>
      </c>
    </row>
    <row r="3995" spans="5:10" x14ac:dyDescent="0.25">
      <c r="E3995" s="4">
        <v>44286</v>
      </c>
      <c r="F3995">
        <v>807860</v>
      </c>
      <c r="G3995" s="3">
        <v>1815.168246055194</v>
      </c>
      <c r="H3995" s="10">
        <f>IF(AND(E3995&gt;=$L$2,SUM($I$1:I3994)&lt;90),1,"")</f>
        <v>1</v>
      </c>
      <c r="I3995" s="10" t="str">
        <f>IF(AND(H3995=1,F3995=$L$4),1,"")</f>
        <v/>
      </c>
      <c r="J3995" s="10" t="str">
        <f t="shared" si="65"/>
        <v/>
      </c>
    </row>
    <row r="3996" spans="5:10" x14ac:dyDescent="0.25">
      <c r="E3996" s="4">
        <v>44286</v>
      </c>
      <c r="F3996">
        <v>807860</v>
      </c>
      <c r="G3996" s="3">
        <v>2846.4889835257345</v>
      </c>
      <c r="H3996" s="10">
        <f>IF(AND(E3996&gt;=$L$2,SUM($I$1:I3995)&lt;90),1,"")</f>
        <v>1</v>
      </c>
      <c r="I3996" s="10" t="str">
        <f>IF(AND(H3996=1,F3996=$L$4),1,"")</f>
        <v/>
      </c>
      <c r="J3996" s="10" t="str">
        <f t="shared" si="65"/>
        <v/>
      </c>
    </row>
    <row r="3997" spans="5:10" x14ac:dyDescent="0.25">
      <c r="E3997" s="4">
        <v>44286</v>
      </c>
      <c r="F3997">
        <v>809427</v>
      </c>
      <c r="G3997" s="3">
        <v>12303.378270455165</v>
      </c>
      <c r="H3997" s="10">
        <f>IF(AND(E3997&gt;=$L$2,SUM($I$1:I3996)&lt;90),1,"")</f>
        <v>1</v>
      </c>
      <c r="I3997" s="10" t="str">
        <f>IF(AND(H3997=1,F3997=$L$4),1,"")</f>
        <v/>
      </c>
      <c r="J3997" s="10" t="str">
        <f t="shared" si="65"/>
        <v/>
      </c>
    </row>
    <row r="3998" spans="5:10" x14ac:dyDescent="0.25">
      <c r="E3998" s="4">
        <v>44286</v>
      </c>
      <c r="F3998">
        <v>809455</v>
      </c>
      <c r="G3998" s="3">
        <v>9637.2071271993882</v>
      </c>
      <c r="H3998" s="10">
        <f>IF(AND(E3998&gt;=$L$2,SUM($I$1:I3997)&lt;90),1,"")</f>
        <v>1</v>
      </c>
      <c r="I3998" s="10" t="str">
        <f>IF(AND(H3998=1,F3998=$L$4),1,"")</f>
        <v/>
      </c>
      <c r="J3998" s="10" t="str">
        <f t="shared" si="65"/>
        <v/>
      </c>
    </row>
    <row r="3999" spans="5:10" x14ac:dyDescent="0.25">
      <c r="E3999" s="4">
        <v>44286</v>
      </c>
      <c r="F3999">
        <v>809528</v>
      </c>
      <c r="G3999" s="3">
        <v>845.92280159295547</v>
      </c>
      <c r="H3999" s="10">
        <f>IF(AND(E3999&gt;=$L$2,SUM($I$1:I3998)&lt;90),1,"")</f>
        <v>1</v>
      </c>
      <c r="I3999" s="10" t="str">
        <f>IF(AND(H3999=1,F3999=$L$4),1,"")</f>
        <v/>
      </c>
      <c r="J3999" s="10" t="str">
        <f t="shared" si="65"/>
        <v/>
      </c>
    </row>
    <row r="4000" spans="5:10" x14ac:dyDescent="0.25">
      <c r="E4000" s="4">
        <v>44286</v>
      </c>
      <c r="F4000">
        <v>809528</v>
      </c>
      <c r="G4000" s="3">
        <v>779.1864953108543</v>
      </c>
      <c r="H4000" s="10">
        <f>IF(AND(E4000&gt;=$L$2,SUM($I$1:I3999)&lt;90),1,"")</f>
        <v>1</v>
      </c>
      <c r="I4000" s="10" t="str">
        <f>IF(AND(H4000=1,F4000=$L$4),1,"")</f>
        <v/>
      </c>
      <c r="J4000" s="10" t="str">
        <f t="shared" si="65"/>
        <v/>
      </c>
    </row>
    <row r="4001" spans="5:10" x14ac:dyDescent="0.25">
      <c r="E4001" s="4">
        <v>44286</v>
      </c>
      <c r="F4001">
        <v>809557</v>
      </c>
      <c r="G4001" s="3">
        <v>2982.5987483369545</v>
      </c>
      <c r="H4001" s="10">
        <f>IF(AND(E4001&gt;=$L$2,SUM($I$1:I4000)&lt;90),1,"")</f>
        <v>1</v>
      </c>
      <c r="I4001" s="10" t="str">
        <f>IF(AND(H4001=1,F4001=$L$4),1,"")</f>
        <v/>
      </c>
      <c r="J4001" s="10" t="str">
        <f t="shared" si="65"/>
        <v/>
      </c>
    </row>
    <row r="4002" spans="5:10" x14ac:dyDescent="0.25">
      <c r="E4002" s="4">
        <v>44286</v>
      </c>
      <c r="F4002">
        <v>810082</v>
      </c>
      <c r="G4002" s="3">
        <v>14357.719870882374</v>
      </c>
      <c r="H4002" s="10">
        <f>IF(AND(E4002&gt;=$L$2,SUM($I$1:I4001)&lt;90),1,"")</f>
        <v>1</v>
      </c>
      <c r="I4002" s="10" t="str">
        <f>IF(AND(H4002=1,F4002=$L$4),1,"")</f>
        <v/>
      </c>
      <c r="J4002" s="10" t="str">
        <f t="shared" si="65"/>
        <v/>
      </c>
    </row>
    <row r="4003" spans="5:10" x14ac:dyDescent="0.25">
      <c r="E4003" s="4">
        <v>44286</v>
      </c>
      <c r="F4003">
        <v>810496</v>
      </c>
      <c r="G4003" s="3">
        <v>5006.0406927845661</v>
      </c>
      <c r="H4003" s="10">
        <f>IF(AND(E4003&gt;=$L$2,SUM($I$1:I4002)&lt;90),1,"")</f>
        <v>1</v>
      </c>
      <c r="I4003" s="10" t="str">
        <f>IF(AND(H4003=1,F4003=$L$4),1,"")</f>
        <v/>
      </c>
      <c r="J4003" s="10" t="str">
        <f t="shared" si="65"/>
        <v/>
      </c>
    </row>
    <row r="4004" spans="5:10" x14ac:dyDescent="0.25">
      <c r="E4004" s="4">
        <v>44286</v>
      </c>
      <c r="F4004">
        <v>810496</v>
      </c>
      <c r="G4004" s="3">
        <v>20.504369796583678</v>
      </c>
      <c r="H4004" s="10">
        <f>IF(AND(E4004&gt;=$L$2,SUM($I$1:I4003)&lt;90),1,"")</f>
        <v>1</v>
      </c>
      <c r="I4004" s="10" t="str">
        <f>IF(AND(H4004=1,F4004=$L$4),1,"")</f>
        <v/>
      </c>
      <c r="J4004" s="10" t="str">
        <f t="shared" si="65"/>
        <v/>
      </c>
    </row>
    <row r="4005" spans="5:10" x14ac:dyDescent="0.25">
      <c r="E4005" s="4">
        <v>44286</v>
      </c>
      <c r="F4005">
        <v>810514</v>
      </c>
      <c r="G4005" s="3">
        <v>6179.1645818941915</v>
      </c>
      <c r="H4005" s="10">
        <f>IF(AND(E4005&gt;=$L$2,SUM($I$1:I4004)&lt;90),1,"")</f>
        <v>1</v>
      </c>
      <c r="I4005" s="10" t="str">
        <f>IF(AND(H4005=1,F4005=$L$4),1,"")</f>
        <v/>
      </c>
      <c r="J4005" s="10" t="str">
        <f t="shared" si="65"/>
        <v/>
      </c>
    </row>
    <row r="4006" spans="5:10" x14ac:dyDescent="0.25">
      <c r="E4006" s="4">
        <v>44286</v>
      </c>
      <c r="F4006">
        <v>810514</v>
      </c>
      <c r="G4006" s="3">
        <v>26.381743990519677</v>
      </c>
      <c r="H4006" s="10">
        <f>IF(AND(E4006&gt;=$L$2,SUM($I$1:I4005)&lt;90),1,"")</f>
        <v>1</v>
      </c>
      <c r="I4006" s="10" t="str">
        <f>IF(AND(H4006=1,F4006=$L$4),1,"")</f>
        <v/>
      </c>
      <c r="J4006" s="10" t="str">
        <f t="shared" si="65"/>
        <v/>
      </c>
    </row>
    <row r="4007" spans="5:10" x14ac:dyDescent="0.25">
      <c r="E4007" s="4">
        <v>44286</v>
      </c>
      <c r="F4007">
        <v>810749</v>
      </c>
      <c r="G4007" s="3">
        <v>3737.3149239603608</v>
      </c>
      <c r="H4007" s="10">
        <f>IF(AND(E4007&gt;=$L$2,SUM($I$1:I4006)&lt;90),1,"")</f>
        <v>1</v>
      </c>
      <c r="I4007" s="10" t="str">
        <f>IF(AND(H4007=1,F4007=$L$4),1,"")</f>
        <v/>
      </c>
      <c r="J4007" s="10" t="str">
        <f t="shared" si="65"/>
        <v/>
      </c>
    </row>
    <row r="4008" spans="5:10" x14ac:dyDescent="0.25">
      <c r="E4008" s="4">
        <v>44286</v>
      </c>
      <c r="F4008">
        <v>810749</v>
      </c>
      <c r="G4008" s="3">
        <v>31213.497540033284</v>
      </c>
      <c r="H4008" s="10">
        <f>IF(AND(E4008&gt;=$L$2,SUM($I$1:I4007)&lt;90),1,"")</f>
        <v>1</v>
      </c>
      <c r="I4008" s="10" t="str">
        <f>IF(AND(H4008=1,F4008=$L$4),1,"")</f>
        <v/>
      </c>
      <c r="J4008" s="10" t="str">
        <f t="shared" si="65"/>
        <v/>
      </c>
    </row>
    <row r="4009" spans="5:10" x14ac:dyDescent="0.25">
      <c r="E4009" s="4">
        <v>44286</v>
      </c>
      <c r="F4009">
        <v>810963</v>
      </c>
      <c r="G4009" s="3">
        <v>7082.3176758555774</v>
      </c>
      <c r="H4009" s="10">
        <f>IF(AND(E4009&gt;=$L$2,SUM($I$1:I4008)&lt;90),1,"")</f>
        <v>1</v>
      </c>
      <c r="I4009" s="10" t="str">
        <f>IF(AND(H4009=1,F4009=$L$4),1,"")</f>
        <v/>
      </c>
      <c r="J4009" s="10" t="str">
        <f t="shared" si="65"/>
        <v/>
      </c>
    </row>
    <row r="4010" spans="5:10" x14ac:dyDescent="0.25">
      <c r="E4010" s="4">
        <v>44286</v>
      </c>
      <c r="F4010">
        <v>811149</v>
      </c>
      <c r="G4010" s="3">
        <v>421.14708093661051</v>
      </c>
      <c r="H4010" s="10">
        <f>IF(AND(E4010&gt;=$L$2,SUM($I$1:I4009)&lt;90),1,"")</f>
        <v>1</v>
      </c>
      <c r="I4010" s="10" t="str">
        <f>IF(AND(H4010=1,F4010=$L$4),1,"")</f>
        <v/>
      </c>
      <c r="J4010" s="10" t="str">
        <f t="shared" si="65"/>
        <v/>
      </c>
    </row>
    <row r="4011" spans="5:10" x14ac:dyDescent="0.25">
      <c r="E4011" s="4">
        <v>44286</v>
      </c>
      <c r="F4011">
        <v>811980</v>
      </c>
      <c r="G4011" s="3">
        <v>1362.7944204881931</v>
      </c>
      <c r="H4011" s="10">
        <f>IF(AND(E4011&gt;=$L$2,SUM($I$1:I4010)&lt;90),1,"")</f>
        <v>1</v>
      </c>
      <c r="I4011" s="10" t="str">
        <f>IF(AND(H4011=1,F4011=$L$4),1,"")</f>
        <v/>
      </c>
      <c r="J4011" s="10" t="str">
        <f t="shared" si="65"/>
        <v/>
      </c>
    </row>
    <row r="4012" spans="5:10" x14ac:dyDescent="0.25">
      <c r="E4012" s="4">
        <v>44286</v>
      </c>
      <c r="F4012">
        <v>812017</v>
      </c>
      <c r="G4012" s="3">
        <v>1735.7470330345286</v>
      </c>
      <c r="H4012" s="10">
        <f>IF(AND(E4012&gt;=$L$2,SUM($I$1:I4011)&lt;90),1,"")</f>
        <v>1</v>
      </c>
      <c r="I4012" s="10" t="str">
        <f>IF(AND(H4012=1,F4012=$L$4),1,"")</f>
        <v/>
      </c>
      <c r="J4012" s="10" t="str">
        <f t="shared" si="65"/>
        <v/>
      </c>
    </row>
    <row r="4013" spans="5:10" x14ac:dyDescent="0.25">
      <c r="E4013" s="4">
        <v>44316</v>
      </c>
      <c r="F4013">
        <v>802687</v>
      </c>
      <c r="G4013" s="3">
        <v>5811.8555255040001</v>
      </c>
      <c r="H4013" s="10">
        <f>IF(AND(E4013&gt;=$L$2,SUM($I$1:I4012)&lt;90),1,"")</f>
        <v>1</v>
      </c>
      <c r="I4013" s="10" t="str">
        <f>IF(AND(H4013=1,F4013=$L$4),1,"")</f>
        <v/>
      </c>
      <c r="J4013" s="10" t="str">
        <f t="shared" si="65"/>
        <v/>
      </c>
    </row>
    <row r="4014" spans="5:10" x14ac:dyDescent="0.25">
      <c r="E4014" s="4">
        <v>44316</v>
      </c>
      <c r="F4014">
        <v>802687</v>
      </c>
      <c r="G4014" s="3">
        <v>84.307780771200001</v>
      </c>
      <c r="H4014" s="10">
        <f>IF(AND(E4014&gt;=$L$2,SUM($I$1:I4013)&lt;90),1,"")</f>
        <v>1</v>
      </c>
      <c r="I4014" s="10" t="str">
        <f>IF(AND(H4014=1,F4014=$L$4),1,"")</f>
        <v/>
      </c>
      <c r="J4014" s="10" t="str">
        <f t="shared" si="65"/>
        <v/>
      </c>
    </row>
    <row r="4015" spans="5:10" x14ac:dyDescent="0.25">
      <c r="E4015" s="4">
        <v>44316</v>
      </c>
      <c r="F4015">
        <v>802726</v>
      </c>
      <c r="G4015" s="3">
        <v>3710.8294182623999</v>
      </c>
      <c r="H4015" s="10">
        <f>IF(AND(E4015&gt;=$L$2,SUM($I$1:I4014)&lt;90),1,"")</f>
        <v>1</v>
      </c>
      <c r="I4015" s="10" t="str">
        <f>IF(AND(H4015=1,F4015=$L$4),1,"")</f>
        <v/>
      </c>
      <c r="J4015" s="10" t="str">
        <f t="shared" si="65"/>
        <v/>
      </c>
    </row>
    <row r="4016" spans="5:10" x14ac:dyDescent="0.25">
      <c r="E4016" s="4">
        <v>44316</v>
      </c>
      <c r="F4016">
        <v>802726</v>
      </c>
      <c r="G4016" s="3">
        <v>1151.1016914431998</v>
      </c>
      <c r="H4016" s="10">
        <f>IF(AND(E4016&gt;=$L$2,SUM($I$1:I4015)&lt;90),1,"")</f>
        <v>1</v>
      </c>
      <c r="I4016" s="10" t="str">
        <f>IF(AND(H4016=1,F4016=$L$4),1,"")</f>
        <v/>
      </c>
      <c r="J4016" s="10" t="str">
        <f t="shared" si="65"/>
        <v/>
      </c>
    </row>
    <row r="4017" spans="5:10" x14ac:dyDescent="0.25">
      <c r="E4017" s="4">
        <v>44316</v>
      </c>
      <c r="F4017">
        <v>804460</v>
      </c>
      <c r="G4017" s="3">
        <v>89650.709103043191</v>
      </c>
      <c r="H4017" s="10">
        <f>IF(AND(E4017&gt;=$L$2,SUM($I$1:I4016)&lt;90),1,"")</f>
        <v>1</v>
      </c>
      <c r="I4017" s="10" t="str">
        <f>IF(AND(H4017=1,F4017=$L$4),1,"")</f>
        <v/>
      </c>
      <c r="J4017" s="10" t="str">
        <f t="shared" si="65"/>
        <v/>
      </c>
    </row>
    <row r="4018" spans="5:10" x14ac:dyDescent="0.25">
      <c r="E4018" s="4">
        <v>44316</v>
      </c>
      <c r="F4018">
        <v>804519</v>
      </c>
      <c r="G4018" s="3">
        <v>100359.0843253152</v>
      </c>
      <c r="H4018" s="10">
        <f>IF(AND(E4018&gt;=$L$2,SUM($I$1:I4017)&lt;90),1,"")</f>
        <v>1</v>
      </c>
      <c r="I4018" s="10" t="str">
        <f>IF(AND(H4018=1,F4018=$L$4),1,"")</f>
        <v/>
      </c>
      <c r="J4018" s="10" t="str">
        <f t="shared" si="65"/>
        <v/>
      </c>
    </row>
    <row r="4019" spans="5:10" x14ac:dyDescent="0.25">
      <c r="E4019" s="4">
        <v>44316</v>
      </c>
      <c r="F4019">
        <v>804729</v>
      </c>
      <c r="G4019" s="3">
        <v>22389.355568764797</v>
      </c>
      <c r="H4019" s="10">
        <f>IF(AND(E4019&gt;=$L$2,SUM($I$1:I4018)&lt;90),1,"")</f>
        <v>1</v>
      </c>
      <c r="I4019" s="10" t="str">
        <f>IF(AND(H4019=1,F4019=$L$4),1,"")</f>
        <v/>
      </c>
      <c r="J4019" s="10" t="str">
        <f t="shared" si="65"/>
        <v/>
      </c>
    </row>
    <row r="4020" spans="5:10" x14ac:dyDescent="0.25">
      <c r="E4020" s="4">
        <v>44316</v>
      </c>
      <c r="F4020">
        <v>804767</v>
      </c>
      <c r="G4020" s="3">
        <v>12654.0921889536</v>
      </c>
      <c r="H4020" s="10">
        <f>IF(AND(E4020&gt;=$L$2,SUM($I$1:I4019)&lt;90),1,"")</f>
        <v>1</v>
      </c>
      <c r="I4020" s="10" t="str">
        <f>IF(AND(H4020=1,F4020=$L$4),1,"")</f>
        <v/>
      </c>
      <c r="J4020" s="10" t="str">
        <f t="shared" si="65"/>
        <v/>
      </c>
    </row>
    <row r="4021" spans="5:10" x14ac:dyDescent="0.25">
      <c r="E4021" s="4">
        <v>44316</v>
      </c>
      <c r="F4021">
        <v>805173</v>
      </c>
      <c r="G4021" s="3">
        <v>52915.744650921595</v>
      </c>
      <c r="H4021" s="10">
        <f>IF(AND(E4021&gt;=$L$2,SUM($I$1:I4020)&lt;90),1,"")</f>
        <v>1</v>
      </c>
      <c r="I4021" s="10" t="str">
        <f>IF(AND(H4021=1,F4021=$L$4),1,"")</f>
        <v/>
      </c>
      <c r="J4021" s="10" t="str">
        <f t="shared" si="65"/>
        <v/>
      </c>
    </row>
    <row r="4022" spans="5:10" x14ac:dyDescent="0.25">
      <c r="E4022" s="4">
        <v>44316</v>
      </c>
      <c r="F4022">
        <v>805349</v>
      </c>
      <c r="G4022" s="3">
        <v>1343.107366944</v>
      </c>
      <c r="H4022" s="10">
        <f>IF(AND(E4022&gt;=$L$2,SUM($I$1:I4021)&lt;90),1,"")</f>
        <v>1</v>
      </c>
      <c r="I4022" s="10" t="str">
        <f>IF(AND(H4022=1,F4022=$L$4),1,"")</f>
        <v/>
      </c>
      <c r="J4022" s="10" t="str">
        <f t="shared" si="65"/>
        <v/>
      </c>
    </row>
    <row r="4023" spans="5:10" x14ac:dyDescent="0.25">
      <c r="E4023" s="4">
        <v>44316</v>
      </c>
      <c r="F4023">
        <v>805349</v>
      </c>
      <c r="G4023" s="3">
        <v>5890.0320155711997</v>
      </c>
      <c r="H4023" s="10">
        <f>IF(AND(E4023&gt;=$L$2,SUM($I$1:I4022)&lt;90),1,"")</f>
        <v>1</v>
      </c>
      <c r="I4023" s="10" t="str">
        <f>IF(AND(H4023=1,F4023=$L$4),1,"")</f>
        <v/>
      </c>
      <c r="J4023" s="10" t="str">
        <f t="shared" si="65"/>
        <v/>
      </c>
    </row>
    <row r="4024" spans="5:10" x14ac:dyDescent="0.25">
      <c r="E4024" s="4">
        <v>44316</v>
      </c>
      <c r="F4024">
        <v>805385</v>
      </c>
      <c r="G4024" s="3">
        <v>15565.076999740799</v>
      </c>
      <c r="H4024" s="10">
        <f>IF(AND(E4024&gt;=$L$2,SUM($I$1:I4023)&lt;90),1,"")</f>
        <v>1</v>
      </c>
      <c r="I4024" s="10" t="str">
        <f>IF(AND(H4024=1,F4024=$L$4),1,"")</f>
        <v/>
      </c>
      <c r="J4024" s="10" t="str">
        <f t="shared" si="65"/>
        <v/>
      </c>
    </row>
    <row r="4025" spans="5:10" x14ac:dyDescent="0.25">
      <c r="E4025" s="4">
        <v>44316</v>
      </c>
      <c r="F4025">
        <v>805961</v>
      </c>
      <c r="G4025" s="3">
        <v>49269.197508585603</v>
      </c>
      <c r="H4025" s="10">
        <f>IF(AND(E4025&gt;=$L$2,SUM($I$1:I4024)&lt;90),1,"")</f>
        <v>1</v>
      </c>
      <c r="I4025" s="10" t="str">
        <f>IF(AND(H4025=1,F4025=$L$4),1,"")</f>
        <v/>
      </c>
      <c r="J4025" s="10" t="str">
        <f t="shared" si="65"/>
        <v/>
      </c>
    </row>
    <row r="4026" spans="5:10" x14ac:dyDescent="0.25">
      <c r="E4026" s="4">
        <v>44316</v>
      </c>
      <c r="F4026">
        <v>805961</v>
      </c>
      <c r="G4026" s="3">
        <v>5196.4664917535993</v>
      </c>
      <c r="H4026" s="10">
        <f>IF(AND(E4026&gt;=$L$2,SUM($I$1:I4025)&lt;90),1,"")</f>
        <v>1</v>
      </c>
      <c r="I4026" s="10" t="str">
        <f>IF(AND(H4026=1,F4026=$L$4),1,"")</f>
        <v/>
      </c>
      <c r="J4026" s="10" t="str">
        <f t="shared" si="65"/>
        <v/>
      </c>
    </row>
    <row r="4027" spans="5:10" x14ac:dyDescent="0.25">
      <c r="E4027" s="4">
        <v>44316</v>
      </c>
      <c r="F4027">
        <v>806013</v>
      </c>
      <c r="G4027" s="3">
        <v>23065.307566560001</v>
      </c>
      <c r="H4027" s="10">
        <f>IF(AND(E4027&gt;=$L$2,SUM($I$1:I4026)&lt;90),1,"")</f>
        <v>1</v>
      </c>
      <c r="I4027" s="10" t="str">
        <f>IF(AND(H4027=1,F4027=$L$4),1,"")</f>
        <v/>
      </c>
      <c r="J4027" s="10" t="str">
        <f t="shared" si="65"/>
        <v/>
      </c>
    </row>
    <row r="4028" spans="5:10" x14ac:dyDescent="0.25">
      <c r="E4028" s="4">
        <v>44316</v>
      </c>
      <c r="F4028">
        <v>806013</v>
      </c>
      <c r="G4028" s="3">
        <v>97395.370414473611</v>
      </c>
      <c r="H4028" s="10">
        <f>IF(AND(E4028&gt;=$L$2,SUM($I$1:I4027)&lt;90),1,"")</f>
        <v>1</v>
      </c>
      <c r="I4028" s="10" t="str">
        <f>IF(AND(H4028=1,F4028=$L$4),1,"")</f>
        <v/>
      </c>
      <c r="J4028" s="10" t="str">
        <f t="shared" si="65"/>
        <v/>
      </c>
    </row>
    <row r="4029" spans="5:10" x14ac:dyDescent="0.25">
      <c r="E4029" s="4">
        <v>44316</v>
      </c>
      <c r="F4029">
        <v>806014</v>
      </c>
      <c r="G4029" s="3">
        <v>9334.6418049023996</v>
      </c>
      <c r="H4029" s="10">
        <f>IF(AND(E4029&gt;=$L$2,SUM($I$1:I4028)&lt;90),1,"")</f>
        <v>1</v>
      </c>
      <c r="I4029" s="10" t="str">
        <f>IF(AND(H4029=1,F4029=$L$4),1,"")</f>
        <v/>
      </c>
      <c r="J4029" s="10" t="str">
        <f t="shared" si="65"/>
        <v/>
      </c>
    </row>
    <row r="4030" spans="5:10" x14ac:dyDescent="0.25">
      <c r="E4030" s="4">
        <v>44316</v>
      </c>
      <c r="F4030">
        <v>806028</v>
      </c>
      <c r="G4030" s="3">
        <v>32130.3347303232</v>
      </c>
      <c r="H4030" s="10">
        <f>IF(AND(E4030&gt;=$L$2,SUM($I$1:I4029)&lt;90),1,"")</f>
        <v>1</v>
      </c>
      <c r="I4030" s="10" t="str">
        <f>IF(AND(H4030=1,F4030=$L$4),1,"")</f>
        <v/>
      </c>
      <c r="J4030" s="10" t="str">
        <f t="shared" si="65"/>
        <v/>
      </c>
    </row>
    <row r="4031" spans="5:10" x14ac:dyDescent="0.25">
      <c r="E4031" s="4">
        <v>44316</v>
      </c>
      <c r="F4031">
        <v>806028</v>
      </c>
      <c r="G4031" s="3">
        <v>21901.000797782399</v>
      </c>
      <c r="H4031" s="10">
        <f>IF(AND(E4031&gt;=$L$2,SUM($I$1:I4030)&lt;90),1,"")</f>
        <v>1</v>
      </c>
      <c r="I4031" s="10" t="str">
        <f>IF(AND(H4031=1,F4031=$L$4),1,"")</f>
        <v/>
      </c>
      <c r="J4031" s="10" t="str">
        <f t="shared" si="65"/>
        <v/>
      </c>
    </row>
    <row r="4032" spans="5:10" x14ac:dyDescent="0.25">
      <c r="E4032" s="4">
        <v>44316</v>
      </c>
      <c r="F4032">
        <v>806171</v>
      </c>
      <c r="G4032" s="3">
        <v>3984.0214901759996</v>
      </c>
      <c r="H4032" s="10">
        <f>IF(AND(E4032&gt;=$L$2,SUM($I$1:I4031)&lt;90),1,"")</f>
        <v>1</v>
      </c>
      <c r="I4032" s="10" t="str">
        <f>IF(AND(H4032=1,F4032=$L$4),1,"")</f>
        <v/>
      </c>
      <c r="J4032" s="10" t="str">
        <f t="shared" si="65"/>
        <v/>
      </c>
    </row>
    <row r="4033" spans="5:10" x14ac:dyDescent="0.25">
      <c r="E4033" s="4">
        <v>44316</v>
      </c>
      <c r="F4033">
        <v>806436</v>
      </c>
      <c r="G4033" s="3">
        <v>3430.8473219328002</v>
      </c>
      <c r="H4033" s="10">
        <f>IF(AND(E4033&gt;=$L$2,SUM($I$1:I4032)&lt;90),1,"")</f>
        <v>1</v>
      </c>
      <c r="I4033" s="10" t="str">
        <f>IF(AND(H4033=1,F4033=$L$4),1,"")</f>
        <v/>
      </c>
      <c r="J4033" s="10" t="str">
        <f t="shared" si="65"/>
        <v/>
      </c>
    </row>
    <row r="4034" spans="5:10" x14ac:dyDescent="0.25">
      <c r="E4034" s="4">
        <v>44316</v>
      </c>
      <c r="F4034">
        <v>806538</v>
      </c>
      <c r="G4034" s="3">
        <v>1341.080493984</v>
      </c>
      <c r="H4034" s="10">
        <f>IF(AND(E4034&gt;=$L$2,SUM($I$1:I4033)&lt;90),1,"")</f>
        <v>1</v>
      </c>
      <c r="I4034" s="10" t="str">
        <f>IF(AND(H4034=1,F4034=$L$4),1,"")</f>
        <v/>
      </c>
      <c r="J4034" s="10" t="str">
        <f t="shared" si="65"/>
        <v/>
      </c>
    </row>
    <row r="4035" spans="5:10" x14ac:dyDescent="0.25">
      <c r="E4035" s="4">
        <v>44316</v>
      </c>
      <c r="F4035">
        <v>807533</v>
      </c>
      <c r="G4035" s="3">
        <v>8110.3801339680003</v>
      </c>
      <c r="H4035" s="10">
        <f>IF(AND(E4035&gt;=$L$2,SUM($I$1:I4034)&lt;90),1,"")</f>
        <v>1</v>
      </c>
      <c r="I4035" s="10" t="str">
        <f>IF(AND(H4035=1,F4035=$L$4),1,"")</f>
        <v/>
      </c>
      <c r="J4035" s="10" t="str">
        <f t="shared" ref="J4035:J4098" si="66">IF(AND(H4035=1,I4035=1),ROW(),"")</f>
        <v/>
      </c>
    </row>
    <row r="4036" spans="5:10" x14ac:dyDescent="0.25">
      <c r="E4036" s="4">
        <v>44316</v>
      </c>
      <c r="F4036">
        <v>807533</v>
      </c>
      <c r="G4036" s="3">
        <v>1315.2378637439999</v>
      </c>
      <c r="H4036" s="10">
        <f>IF(AND(E4036&gt;=$L$2,SUM($I$1:I4035)&lt;90),1,"")</f>
        <v>1</v>
      </c>
      <c r="I4036" s="10" t="str">
        <f>IF(AND(H4036=1,F4036=$L$4),1,"")</f>
        <v/>
      </c>
      <c r="J4036" s="10" t="str">
        <f t="shared" si="66"/>
        <v/>
      </c>
    </row>
    <row r="4037" spans="5:10" x14ac:dyDescent="0.25">
      <c r="E4037" s="4">
        <v>44316</v>
      </c>
      <c r="F4037">
        <v>807860</v>
      </c>
      <c r="G4037" s="3">
        <v>799.53044216639989</v>
      </c>
      <c r="H4037" s="10">
        <f>IF(AND(E4037&gt;=$L$2,SUM($I$1:I4036)&lt;90),1,"")</f>
        <v>1</v>
      </c>
      <c r="I4037" s="10" t="str">
        <f>IF(AND(H4037=1,F4037=$L$4),1,"")</f>
        <v/>
      </c>
      <c r="J4037" s="10" t="str">
        <f t="shared" si="66"/>
        <v/>
      </c>
    </row>
    <row r="4038" spans="5:10" x14ac:dyDescent="0.25">
      <c r="E4038" s="4">
        <v>44316</v>
      </c>
      <c r="F4038">
        <v>809427</v>
      </c>
      <c r="G4038" s="3">
        <v>3781.6382251199998</v>
      </c>
      <c r="H4038" s="10">
        <f>IF(AND(E4038&gt;=$L$2,SUM($I$1:I4037)&lt;90),1,"")</f>
        <v>1</v>
      </c>
      <c r="I4038" s="10" t="str">
        <f>IF(AND(H4038=1,F4038=$L$4),1,"")</f>
        <v/>
      </c>
      <c r="J4038" s="10" t="str">
        <f t="shared" si="66"/>
        <v/>
      </c>
    </row>
    <row r="4039" spans="5:10" x14ac:dyDescent="0.25">
      <c r="E4039" s="4">
        <v>44316</v>
      </c>
      <c r="F4039">
        <v>809455</v>
      </c>
      <c r="G4039" s="3">
        <v>10228.209018048001</v>
      </c>
      <c r="H4039" s="10">
        <f>IF(AND(E4039&gt;=$L$2,SUM($I$1:I4038)&lt;90),1,"")</f>
        <v>1</v>
      </c>
      <c r="I4039" s="10" t="str">
        <f>IF(AND(H4039=1,F4039=$L$4),1,"")</f>
        <v/>
      </c>
      <c r="J4039" s="10" t="str">
        <f t="shared" si="66"/>
        <v/>
      </c>
    </row>
    <row r="4040" spans="5:10" x14ac:dyDescent="0.25">
      <c r="E4040" s="4">
        <v>44316</v>
      </c>
      <c r="F4040">
        <v>809528</v>
      </c>
      <c r="G4040" s="3">
        <v>1621.701055296</v>
      </c>
      <c r="H4040" s="10">
        <f>IF(AND(E4040&gt;=$L$2,SUM($I$1:I4039)&lt;90),1,"")</f>
        <v>1</v>
      </c>
      <c r="I4040" s="10" t="str">
        <f>IF(AND(H4040=1,F4040=$L$4),1,"")</f>
        <v/>
      </c>
      <c r="J4040" s="10" t="str">
        <f t="shared" si="66"/>
        <v/>
      </c>
    </row>
    <row r="4041" spans="5:10" x14ac:dyDescent="0.25">
      <c r="E4041" s="4">
        <v>44316</v>
      </c>
      <c r="F4041">
        <v>809557</v>
      </c>
      <c r="G4041" s="3">
        <v>5927.7723900864003</v>
      </c>
      <c r="H4041" s="10">
        <f>IF(AND(E4041&gt;=$L$2,SUM($I$1:I4040)&lt;90),1,"")</f>
        <v>1</v>
      </c>
      <c r="I4041" s="10" t="str">
        <f>IF(AND(H4041=1,F4041=$L$4),1,"")</f>
        <v/>
      </c>
      <c r="J4041" s="10" t="str">
        <f t="shared" si="66"/>
        <v/>
      </c>
    </row>
    <row r="4042" spans="5:10" x14ac:dyDescent="0.25">
      <c r="E4042" s="4">
        <v>44316</v>
      </c>
      <c r="F4042">
        <v>810082</v>
      </c>
      <c r="G4042" s="3">
        <v>7643.3075290655997</v>
      </c>
      <c r="H4042" s="10">
        <f>IF(AND(E4042&gt;=$L$2,SUM($I$1:I4041)&lt;90),1,"")</f>
        <v>1</v>
      </c>
      <c r="I4042" s="10" t="str">
        <f>IF(AND(H4042=1,F4042=$L$4),1,"")</f>
        <v/>
      </c>
      <c r="J4042" s="10" t="str">
        <f t="shared" si="66"/>
        <v/>
      </c>
    </row>
    <row r="4043" spans="5:10" x14ac:dyDescent="0.25">
      <c r="E4043" s="4">
        <v>44316</v>
      </c>
      <c r="F4043">
        <v>810254</v>
      </c>
      <c r="G4043" s="3">
        <v>19938.025007846401</v>
      </c>
      <c r="H4043" s="10">
        <f>IF(AND(E4043&gt;=$L$2,SUM($I$1:I4042)&lt;90),1,"")</f>
        <v>1</v>
      </c>
      <c r="I4043" s="10" t="str">
        <f>IF(AND(H4043=1,F4043=$L$4),1,"")</f>
        <v/>
      </c>
      <c r="J4043" s="10" t="str">
        <f t="shared" si="66"/>
        <v/>
      </c>
    </row>
    <row r="4044" spans="5:10" x14ac:dyDescent="0.25">
      <c r="E4044" s="4">
        <v>44316</v>
      </c>
      <c r="F4044">
        <v>810496</v>
      </c>
      <c r="G4044" s="3">
        <v>226.4118439968</v>
      </c>
      <c r="H4044" s="10">
        <f>IF(AND(E4044&gt;=$L$2,SUM($I$1:I4043)&lt;90),1,"")</f>
        <v>1</v>
      </c>
      <c r="I4044" s="10" t="str">
        <f>IF(AND(H4044=1,F4044=$L$4),1,"")</f>
        <v/>
      </c>
      <c r="J4044" s="10" t="str">
        <f t="shared" si="66"/>
        <v/>
      </c>
    </row>
    <row r="4045" spans="5:10" x14ac:dyDescent="0.25">
      <c r="E4045" s="4">
        <v>44316</v>
      </c>
      <c r="F4045">
        <v>810514</v>
      </c>
      <c r="G4045" s="3">
        <v>2585.9047910975996</v>
      </c>
      <c r="H4045" s="10">
        <f>IF(AND(E4045&gt;=$L$2,SUM($I$1:I4044)&lt;90),1,"")</f>
        <v>1</v>
      </c>
      <c r="I4045" s="10" t="str">
        <f>IF(AND(H4045=1,F4045=$L$4),1,"")</f>
        <v/>
      </c>
      <c r="J4045" s="10" t="str">
        <f t="shared" si="66"/>
        <v/>
      </c>
    </row>
    <row r="4046" spans="5:10" x14ac:dyDescent="0.25">
      <c r="E4046" s="4">
        <v>44316</v>
      </c>
      <c r="F4046">
        <v>810749</v>
      </c>
      <c r="G4046" s="3">
        <v>55328.6355661536</v>
      </c>
      <c r="H4046" s="10">
        <f>IF(AND(E4046&gt;=$L$2,SUM($I$1:I4045)&lt;90),1,"")</f>
        <v>1</v>
      </c>
      <c r="I4046" s="10" t="str">
        <f>IF(AND(H4046=1,F4046=$L$4),1,"")</f>
        <v/>
      </c>
      <c r="J4046" s="10" t="str">
        <f t="shared" si="66"/>
        <v/>
      </c>
    </row>
    <row r="4047" spans="5:10" x14ac:dyDescent="0.25">
      <c r="E4047" s="4">
        <v>44316</v>
      </c>
      <c r="F4047">
        <v>810963</v>
      </c>
      <c r="G4047" s="3">
        <v>7968.0429803519992</v>
      </c>
      <c r="H4047" s="10">
        <f>IF(AND(E4047&gt;=$L$2,SUM($I$1:I4046)&lt;90),1,"")</f>
        <v>1</v>
      </c>
      <c r="I4047" s="10" t="str">
        <f>IF(AND(H4047=1,F4047=$L$4),1,"")</f>
        <v/>
      </c>
      <c r="J4047" s="10" t="str">
        <f t="shared" si="66"/>
        <v/>
      </c>
    </row>
    <row r="4048" spans="5:10" x14ac:dyDescent="0.25">
      <c r="E4048" s="4">
        <v>44316</v>
      </c>
      <c r="F4048">
        <v>811368</v>
      </c>
      <c r="G4048" s="3">
        <v>1038.1541957472</v>
      </c>
      <c r="H4048" s="10">
        <f>IF(AND(E4048&gt;=$L$2,SUM($I$1:I4047)&lt;90),1,"")</f>
        <v>1</v>
      </c>
      <c r="I4048" s="10" t="str">
        <f>IF(AND(H4048=1,F4048=$L$4),1,"")</f>
        <v/>
      </c>
      <c r="J4048" s="10" t="str">
        <f t="shared" si="66"/>
        <v/>
      </c>
    </row>
    <row r="4049" spans="5:10" x14ac:dyDescent="0.25">
      <c r="E4049" s="4">
        <v>44316</v>
      </c>
      <c r="F4049">
        <v>811980</v>
      </c>
      <c r="G4049" s="3">
        <v>6549.4143269183996</v>
      </c>
      <c r="H4049" s="10">
        <f>IF(AND(E4049&gt;=$L$2,SUM($I$1:I4048)&lt;90),1,"")</f>
        <v>1</v>
      </c>
      <c r="I4049" s="10" t="str">
        <f>IF(AND(H4049=1,F4049=$L$4),1,"")</f>
        <v/>
      </c>
      <c r="J4049" s="10" t="str">
        <f t="shared" si="66"/>
        <v/>
      </c>
    </row>
    <row r="4050" spans="5:10" x14ac:dyDescent="0.25">
      <c r="E4050" s="4">
        <v>44316</v>
      </c>
      <c r="F4050">
        <v>812017</v>
      </c>
      <c r="G4050" s="3">
        <v>5226.29192736</v>
      </c>
      <c r="H4050" s="10">
        <f>IF(AND(E4050&gt;=$L$2,SUM($I$1:I4049)&lt;90),1,"")</f>
        <v>1</v>
      </c>
      <c r="I4050" s="10" t="str">
        <f>IF(AND(H4050=1,F4050=$L$4),1,"")</f>
        <v/>
      </c>
      <c r="J4050" s="10" t="str">
        <f t="shared" si="66"/>
        <v/>
      </c>
    </row>
    <row r="4051" spans="5:10" x14ac:dyDescent="0.25">
      <c r="E4051" s="4">
        <v>44316</v>
      </c>
      <c r="F4051">
        <v>805961</v>
      </c>
      <c r="G4051" s="3">
        <v>558.01839461759994</v>
      </c>
      <c r="H4051" s="10">
        <f>IF(AND(E4051&gt;=$L$2,SUM($I$1:I4050)&lt;90),1,"")</f>
        <v>1</v>
      </c>
      <c r="I4051" s="10" t="str">
        <f>IF(AND(H4051=1,F4051=$L$4),1,"")</f>
        <v/>
      </c>
      <c r="J4051" s="10" t="str">
        <f t="shared" si="66"/>
        <v/>
      </c>
    </row>
    <row r="4052" spans="5:10" x14ac:dyDescent="0.25">
      <c r="E4052" s="4">
        <v>44347</v>
      </c>
      <c r="F4052">
        <v>802687</v>
      </c>
      <c r="G4052" s="3">
        <v>6209.1207680000007</v>
      </c>
      <c r="H4052" s="10">
        <f>IF(AND(E4052&gt;=$L$2,SUM($I$1:I4051)&lt;90),1,"")</f>
        <v>1</v>
      </c>
      <c r="I4052" s="10" t="str">
        <f>IF(AND(H4052=1,F4052=$L$4),1,"")</f>
        <v/>
      </c>
      <c r="J4052" s="10" t="str">
        <f t="shared" si="66"/>
        <v/>
      </c>
    </row>
    <row r="4053" spans="5:10" x14ac:dyDescent="0.25">
      <c r="E4053" s="4">
        <v>44347</v>
      </c>
      <c r="F4053">
        <v>802687</v>
      </c>
      <c r="G4053" s="3">
        <v>251.96587200000002</v>
      </c>
      <c r="H4053" s="10">
        <f>IF(AND(E4053&gt;=$L$2,SUM($I$1:I4052)&lt;90),1,"")</f>
        <v>1</v>
      </c>
      <c r="I4053" s="10" t="str">
        <f>IF(AND(H4053=1,F4053=$L$4),1,"")</f>
        <v/>
      </c>
      <c r="J4053" s="10" t="str">
        <f t="shared" si="66"/>
        <v/>
      </c>
    </row>
    <row r="4054" spans="5:10" x14ac:dyDescent="0.25">
      <c r="E4054" s="4">
        <v>44347</v>
      </c>
      <c r="F4054">
        <v>802697</v>
      </c>
      <c r="G4054" s="3">
        <v>5939.2042080000001</v>
      </c>
      <c r="H4054" s="10">
        <f>IF(AND(E4054&gt;=$L$2,SUM($I$1:I4053)&lt;90),1,"")</f>
        <v>1</v>
      </c>
      <c r="I4054" s="10" t="str">
        <f>IF(AND(H4054=1,F4054=$L$4),1,"")</f>
        <v/>
      </c>
      <c r="J4054" s="10" t="str">
        <f t="shared" si="66"/>
        <v/>
      </c>
    </row>
    <row r="4055" spans="5:10" x14ac:dyDescent="0.25">
      <c r="E4055" s="4">
        <v>44347</v>
      </c>
      <c r="F4055">
        <v>802726</v>
      </c>
      <c r="G4055" s="3">
        <v>9625.5364960000006</v>
      </c>
      <c r="H4055" s="10">
        <f>IF(AND(E4055&gt;=$L$2,SUM($I$1:I4054)&lt;90),1,"")</f>
        <v>1</v>
      </c>
      <c r="I4055" s="10" t="str">
        <f>IF(AND(H4055=1,F4055=$L$4),1,"")</f>
        <v/>
      </c>
      <c r="J4055" s="10" t="str">
        <f t="shared" si="66"/>
        <v/>
      </c>
    </row>
    <row r="4056" spans="5:10" x14ac:dyDescent="0.25">
      <c r="E4056" s="4">
        <v>44347</v>
      </c>
      <c r="F4056">
        <v>802726</v>
      </c>
      <c r="G4056" s="3">
        <v>1441.0626560000001</v>
      </c>
      <c r="H4056" s="10">
        <f>IF(AND(E4056&gt;=$L$2,SUM($I$1:I4055)&lt;90),1,"")</f>
        <v>1</v>
      </c>
      <c r="I4056" s="10" t="str">
        <f>IF(AND(H4056=1,F4056=$L$4),1,"")</f>
        <v/>
      </c>
      <c r="J4056" s="10" t="str">
        <f t="shared" si="66"/>
        <v/>
      </c>
    </row>
    <row r="4057" spans="5:10" x14ac:dyDescent="0.25">
      <c r="E4057" s="4">
        <v>44347</v>
      </c>
      <c r="F4057">
        <v>804429</v>
      </c>
      <c r="G4057" s="3">
        <v>1938.6743040000001</v>
      </c>
      <c r="H4057" s="10">
        <f>IF(AND(E4057&gt;=$L$2,SUM($I$1:I4056)&lt;90),1,"")</f>
        <v>1</v>
      </c>
      <c r="I4057" s="10" t="str">
        <f>IF(AND(H4057=1,F4057=$L$4),1,"")</f>
        <v/>
      </c>
      <c r="J4057" s="10" t="str">
        <f t="shared" si="66"/>
        <v/>
      </c>
    </row>
    <row r="4058" spans="5:10" x14ac:dyDescent="0.25">
      <c r="E4058" s="4">
        <v>44347</v>
      </c>
      <c r="F4058">
        <v>804429</v>
      </c>
      <c r="G4058" s="3">
        <v>35101.803088000001</v>
      </c>
      <c r="H4058" s="10">
        <f>IF(AND(E4058&gt;=$L$2,SUM($I$1:I4057)&lt;90),1,"")</f>
        <v>1</v>
      </c>
      <c r="I4058" s="10" t="str">
        <f>IF(AND(H4058=1,F4058=$L$4),1,"")</f>
        <v/>
      </c>
      <c r="J4058" s="10" t="str">
        <f t="shared" si="66"/>
        <v/>
      </c>
    </row>
    <row r="4059" spans="5:10" x14ac:dyDescent="0.25">
      <c r="E4059" s="4">
        <v>44347</v>
      </c>
      <c r="F4059">
        <v>804460</v>
      </c>
      <c r="G4059" s="3">
        <v>23813.637120000003</v>
      </c>
      <c r="H4059" s="10">
        <f>IF(AND(E4059&gt;=$L$2,SUM($I$1:I4058)&lt;90),1,"")</f>
        <v>1</v>
      </c>
      <c r="I4059" s="10" t="str">
        <f>IF(AND(H4059=1,F4059=$L$4),1,"")</f>
        <v/>
      </c>
      <c r="J4059" s="10" t="str">
        <f t="shared" si="66"/>
        <v/>
      </c>
    </row>
    <row r="4060" spans="5:10" x14ac:dyDescent="0.25">
      <c r="E4060" s="4">
        <v>44347</v>
      </c>
      <c r="F4060">
        <v>804460</v>
      </c>
      <c r="G4060" s="3">
        <v>29911.186992000003</v>
      </c>
      <c r="H4060" s="10">
        <f>IF(AND(E4060&gt;=$L$2,SUM($I$1:I4059)&lt;90),1,"")</f>
        <v>1</v>
      </c>
      <c r="I4060" s="10" t="str">
        <f>IF(AND(H4060=1,F4060=$L$4),1,"")</f>
        <v/>
      </c>
      <c r="J4060" s="10" t="str">
        <f t="shared" si="66"/>
        <v/>
      </c>
    </row>
    <row r="4061" spans="5:10" x14ac:dyDescent="0.25">
      <c r="E4061" s="4">
        <v>44347</v>
      </c>
      <c r="F4061">
        <v>804519</v>
      </c>
      <c r="G4061" s="3">
        <v>67936.185920000004</v>
      </c>
      <c r="H4061" s="10">
        <f>IF(AND(E4061&gt;=$L$2,SUM($I$1:I4060)&lt;90),1,"")</f>
        <v>1</v>
      </c>
      <c r="I4061" s="10" t="str">
        <f>IF(AND(H4061=1,F4061=$L$4),1,"")</f>
        <v/>
      </c>
      <c r="J4061" s="10" t="str">
        <f t="shared" si="66"/>
        <v/>
      </c>
    </row>
    <row r="4062" spans="5:10" x14ac:dyDescent="0.25">
      <c r="E4062" s="4">
        <v>44347</v>
      </c>
      <c r="F4062">
        <v>804519</v>
      </c>
      <c r="G4062" s="3">
        <v>32655.905744</v>
      </c>
      <c r="H4062" s="10">
        <f>IF(AND(E4062&gt;=$L$2,SUM($I$1:I4061)&lt;90),1,"")</f>
        <v>1</v>
      </c>
      <c r="I4062" s="10" t="str">
        <f>IF(AND(H4062=1,F4062=$L$4),1,"")</f>
        <v/>
      </c>
      <c r="J4062" s="10" t="str">
        <f t="shared" si="66"/>
        <v/>
      </c>
    </row>
    <row r="4063" spans="5:10" x14ac:dyDescent="0.25">
      <c r="E4063" s="4">
        <v>44347</v>
      </c>
      <c r="F4063">
        <v>804729</v>
      </c>
      <c r="G4063" s="3">
        <v>1766.8100960000002</v>
      </c>
      <c r="H4063" s="10">
        <f>IF(AND(E4063&gt;=$L$2,SUM($I$1:I4062)&lt;90),1,"")</f>
        <v>1</v>
      </c>
      <c r="I4063" s="10" t="str">
        <f>IF(AND(H4063=1,F4063=$L$4),1,"")</f>
        <v/>
      </c>
      <c r="J4063" s="10" t="str">
        <f t="shared" si="66"/>
        <v/>
      </c>
    </row>
    <row r="4064" spans="5:10" x14ac:dyDescent="0.25">
      <c r="E4064" s="4">
        <v>44347</v>
      </c>
      <c r="F4064">
        <v>804729</v>
      </c>
      <c r="G4064" s="3">
        <v>23306.585712000004</v>
      </c>
      <c r="H4064" s="10">
        <f>IF(AND(E4064&gt;=$L$2,SUM($I$1:I4063)&lt;90),1,"")</f>
        <v>1</v>
      </c>
      <c r="I4064" s="10" t="str">
        <f>IF(AND(H4064=1,F4064=$L$4),1,"")</f>
        <v/>
      </c>
      <c r="J4064" s="10" t="str">
        <f t="shared" si="66"/>
        <v/>
      </c>
    </row>
    <row r="4065" spans="5:10" x14ac:dyDescent="0.25">
      <c r="E4065" s="4">
        <v>44347</v>
      </c>
      <c r="F4065">
        <v>804767</v>
      </c>
      <c r="G4065" s="3">
        <v>13952.227776</v>
      </c>
      <c r="H4065" s="10">
        <f>IF(AND(E4065&gt;=$L$2,SUM($I$1:I4064)&lt;90),1,"")</f>
        <v>1</v>
      </c>
      <c r="I4065" s="10" t="str">
        <f>IF(AND(H4065=1,F4065=$L$4),1,"")</f>
        <v/>
      </c>
      <c r="J4065" s="10" t="str">
        <f t="shared" si="66"/>
        <v/>
      </c>
    </row>
    <row r="4066" spans="5:10" x14ac:dyDescent="0.25">
      <c r="E4066" s="4">
        <v>44347</v>
      </c>
      <c r="F4066">
        <v>804767</v>
      </c>
      <c r="G4066" s="3">
        <v>2967.1740160000004</v>
      </c>
      <c r="H4066" s="10">
        <f>IF(AND(E4066&gt;=$L$2,SUM($I$1:I4065)&lt;90),1,"")</f>
        <v>1</v>
      </c>
      <c r="I4066" s="10" t="str">
        <f>IF(AND(H4066=1,F4066=$L$4),1,"")</f>
        <v/>
      </c>
      <c r="J4066" s="10" t="str">
        <f t="shared" si="66"/>
        <v/>
      </c>
    </row>
    <row r="4067" spans="5:10" x14ac:dyDescent="0.25">
      <c r="E4067" s="4">
        <v>44347</v>
      </c>
      <c r="F4067">
        <v>805173</v>
      </c>
      <c r="G4067" s="3">
        <v>47009.388943999998</v>
      </c>
      <c r="H4067" s="10">
        <f>IF(AND(E4067&gt;=$L$2,SUM($I$1:I4066)&lt;90),1,"")</f>
        <v>1</v>
      </c>
      <c r="I4067" s="10" t="str">
        <f>IF(AND(H4067=1,F4067=$L$4),1,"")</f>
        <v/>
      </c>
      <c r="J4067" s="10" t="str">
        <f t="shared" si="66"/>
        <v/>
      </c>
    </row>
    <row r="4068" spans="5:10" x14ac:dyDescent="0.25">
      <c r="E4068" s="4">
        <v>44347</v>
      </c>
      <c r="F4068">
        <v>805349</v>
      </c>
      <c r="G4068" s="3">
        <v>680.02617599999996</v>
      </c>
      <c r="H4068" s="10">
        <f>IF(AND(E4068&gt;=$L$2,SUM($I$1:I4067)&lt;90),1,"")</f>
        <v>1</v>
      </c>
      <c r="I4068" s="10" t="str">
        <f>IF(AND(H4068=1,F4068=$L$4),1,"")</f>
        <v/>
      </c>
      <c r="J4068" s="10" t="str">
        <f t="shared" si="66"/>
        <v/>
      </c>
    </row>
    <row r="4069" spans="5:10" x14ac:dyDescent="0.25">
      <c r="E4069" s="4">
        <v>44347</v>
      </c>
      <c r="F4069">
        <v>805349</v>
      </c>
      <c r="G4069" s="3">
        <v>12373.374911999999</v>
      </c>
      <c r="H4069" s="10">
        <f>IF(AND(E4069&gt;=$L$2,SUM($I$1:I4068)&lt;90),1,"")</f>
        <v>1</v>
      </c>
      <c r="I4069" s="10" t="str">
        <f>IF(AND(H4069=1,F4069=$L$4),1,"")</f>
        <v/>
      </c>
      <c r="J4069" s="10" t="str">
        <f t="shared" si="66"/>
        <v/>
      </c>
    </row>
    <row r="4070" spans="5:10" x14ac:dyDescent="0.25">
      <c r="E4070" s="4">
        <v>44347</v>
      </c>
      <c r="F4070">
        <v>805385</v>
      </c>
      <c r="G4070" s="3">
        <v>37240.317616</v>
      </c>
      <c r="H4070" s="10">
        <f>IF(AND(E4070&gt;=$L$2,SUM($I$1:I4069)&lt;90),1,"")</f>
        <v>1</v>
      </c>
      <c r="I4070" s="10" t="str">
        <f>IF(AND(H4070=1,F4070=$L$4),1,"")</f>
        <v/>
      </c>
      <c r="J4070" s="10" t="str">
        <f t="shared" si="66"/>
        <v/>
      </c>
    </row>
    <row r="4071" spans="5:10" x14ac:dyDescent="0.25">
      <c r="E4071" s="4">
        <v>44347</v>
      </c>
      <c r="F4071">
        <v>805961</v>
      </c>
      <c r="G4071" s="3">
        <v>63524.829584000006</v>
      </c>
      <c r="H4071" s="10">
        <f>IF(AND(E4071&gt;=$L$2,SUM($I$1:I4070)&lt;90),1,"")</f>
        <v>1</v>
      </c>
      <c r="I4071" s="10" t="str">
        <f>IF(AND(H4071=1,F4071=$L$4),1,"")</f>
        <v/>
      </c>
      <c r="J4071" s="10" t="str">
        <f t="shared" si="66"/>
        <v/>
      </c>
    </row>
    <row r="4072" spans="5:10" x14ac:dyDescent="0.25">
      <c r="E4072" s="4">
        <v>44347</v>
      </c>
      <c r="F4072">
        <v>805961</v>
      </c>
      <c r="G4072" s="3">
        <v>20027.001071999999</v>
      </c>
      <c r="H4072" s="10">
        <f>IF(AND(E4072&gt;=$L$2,SUM($I$1:I4071)&lt;90),1,"")</f>
        <v>1</v>
      </c>
      <c r="I4072" s="10" t="str">
        <f>IF(AND(H4072=1,F4072=$L$4),1,"")</f>
        <v/>
      </c>
      <c r="J4072" s="10" t="str">
        <f t="shared" si="66"/>
        <v/>
      </c>
    </row>
    <row r="4073" spans="5:10" x14ac:dyDescent="0.25">
      <c r="E4073" s="4">
        <v>44347</v>
      </c>
      <c r="F4073">
        <v>806013</v>
      </c>
      <c r="G4073" s="3">
        <v>20517.424368000004</v>
      </c>
      <c r="H4073" s="10">
        <f>IF(AND(E4073&gt;=$L$2,SUM($I$1:I4072)&lt;90),1,"")</f>
        <v>1</v>
      </c>
      <c r="I4073" s="10" t="str">
        <f>IF(AND(H4073=1,F4073=$L$4),1,"")</f>
        <v/>
      </c>
      <c r="J4073" s="10" t="str">
        <f t="shared" si="66"/>
        <v/>
      </c>
    </row>
    <row r="4074" spans="5:10" x14ac:dyDescent="0.25">
      <c r="E4074" s="4">
        <v>44347</v>
      </c>
      <c r="F4074">
        <v>806013</v>
      </c>
      <c r="G4074" s="3">
        <v>137052.30145599999</v>
      </c>
      <c r="H4074" s="10">
        <f>IF(AND(E4074&gt;=$L$2,SUM($I$1:I4073)&lt;90),1,"")</f>
        <v>1</v>
      </c>
      <c r="I4074" s="10" t="str">
        <f>IF(AND(H4074=1,F4074=$L$4),1,"")</f>
        <v/>
      </c>
      <c r="J4074" s="10" t="str">
        <f t="shared" si="66"/>
        <v/>
      </c>
    </row>
    <row r="4075" spans="5:10" x14ac:dyDescent="0.25">
      <c r="E4075" s="4">
        <v>44347</v>
      </c>
      <c r="F4075">
        <v>806014</v>
      </c>
      <c r="G4075" s="3">
        <v>3377.2129600000003</v>
      </c>
      <c r="H4075" s="10">
        <f>IF(AND(E4075&gt;=$L$2,SUM($I$1:I4074)&lt;90),1,"")</f>
        <v>1</v>
      </c>
      <c r="I4075" s="10" t="str">
        <f>IF(AND(H4075=1,F4075=$L$4),1,"")</f>
        <v/>
      </c>
      <c r="J4075" s="10" t="str">
        <f t="shared" si="66"/>
        <v/>
      </c>
    </row>
    <row r="4076" spans="5:10" x14ac:dyDescent="0.25">
      <c r="E4076" s="4">
        <v>44347</v>
      </c>
      <c r="F4076">
        <v>806014</v>
      </c>
      <c r="G4076" s="3">
        <v>5090.3426239999999</v>
      </c>
      <c r="H4076" s="10">
        <f>IF(AND(E4076&gt;=$L$2,SUM($I$1:I4075)&lt;90),1,"")</f>
        <v>1</v>
      </c>
      <c r="I4076" s="10" t="str">
        <f>IF(AND(H4076=1,F4076=$L$4),1,"")</f>
        <v/>
      </c>
      <c r="J4076" s="10" t="str">
        <f t="shared" si="66"/>
        <v/>
      </c>
    </row>
    <row r="4077" spans="5:10" x14ac:dyDescent="0.25">
      <c r="E4077" s="4">
        <v>44347</v>
      </c>
      <c r="F4077">
        <v>806028</v>
      </c>
      <c r="G4077" s="3">
        <v>24762.651023999999</v>
      </c>
      <c r="H4077" s="10">
        <f>IF(AND(E4077&gt;=$L$2,SUM($I$1:I4076)&lt;90),1,"")</f>
        <v>1</v>
      </c>
      <c r="I4077" s="10" t="str">
        <f>IF(AND(H4077=1,F4077=$L$4),1,"")</f>
        <v/>
      </c>
      <c r="J4077" s="10" t="str">
        <f t="shared" si="66"/>
        <v/>
      </c>
    </row>
    <row r="4078" spans="5:10" x14ac:dyDescent="0.25">
      <c r="E4078" s="4">
        <v>44347</v>
      </c>
      <c r="F4078">
        <v>806028</v>
      </c>
      <c r="G4078" s="3">
        <v>41058.291647999999</v>
      </c>
      <c r="H4078" s="10">
        <f>IF(AND(E4078&gt;=$L$2,SUM($I$1:I4077)&lt;90),1,"")</f>
        <v>1</v>
      </c>
      <c r="I4078" s="10" t="str">
        <f>IF(AND(H4078=1,F4078=$L$4),1,"")</f>
        <v/>
      </c>
      <c r="J4078" s="10" t="str">
        <f t="shared" si="66"/>
        <v/>
      </c>
    </row>
    <row r="4079" spans="5:10" x14ac:dyDescent="0.25">
      <c r="E4079" s="4">
        <v>44347</v>
      </c>
      <c r="F4079">
        <v>806171</v>
      </c>
      <c r="G4079" s="3">
        <v>1965.297456</v>
      </c>
      <c r="H4079" s="10">
        <f>IF(AND(E4079&gt;=$L$2,SUM($I$1:I4078)&lt;90),1,"")</f>
        <v>1</v>
      </c>
      <c r="I4079" s="10" t="str">
        <f>IF(AND(H4079=1,F4079=$L$4),1,"")</f>
        <v/>
      </c>
      <c r="J4079" s="10" t="str">
        <f t="shared" si="66"/>
        <v/>
      </c>
    </row>
    <row r="4080" spans="5:10" x14ac:dyDescent="0.25">
      <c r="E4080" s="4">
        <v>44347</v>
      </c>
      <c r="F4080">
        <v>806171</v>
      </c>
      <c r="G4080" s="3">
        <v>19540.797904000003</v>
      </c>
      <c r="H4080" s="10">
        <f>IF(AND(E4080&gt;=$L$2,SUM($I$1:I4079)&lt;90),1,"")</f>
        <v>1</v>
      </c>
      <c r="I4080" s="10" t="str">
        <f>IF(AND(H4080=1,F4080=$L$4),1,"")</f>
        <v/>
      </c>
      <c r="J4080" s="10" t="str">
        <f t="shared" si="66"/>
        <v/>
      </c>
    </row>
    <row r="4081" spans="5:10" x14ac:dyDescent="0.25">
      <c r="E4081" s="4">
        <v>44347</v>
      </c>
      <c r="F4081">
        <v>806231</v>
      </c>
      <c r="G4081" s="3">
        <v>3844.889968</v>
      </c>
      <c r="H4081" s="10">
        <f>IF(AND(E4081&gt;=$L$2,SUM($I$1:I4080)&lt;90),1,"")</f>
        <v>1</v>
      </c>
      <c r="I4081" s="10" t="str">
        <f>IF(AND(H4081=1,F4081=$L$4),1,"")</f>
        <v/>
      </c>
      <c r="J4081" s="10" t="str">
        <f t="shared" si="66"/>
        <v/>
      </c>
    </row>
    <row r="4082" spans="5:10" x14ac:dyDescent="0.25">
      <c r="E4082" s="4">
        <v>44347</v>
      </c>
      <c r="F4082">
        <v>806436</v>
      </c>
      <c r="G4082" s="3">
        <v>1376.7612320000001</v>
      </c>
      <c r="H4082" s="10">
        <f>IF(AND(E4082&gt;=$L$2,SUM($I$1:I4081)&lt;90),1,"")</f>
        <v>1</v>
      </c>
      <c r="I4082" s="10" t="str">
        <f>IF(AND(H4082=1,F4082=$L$4),1,"")</f>
        <v/>
      </c>
      <c r="J4082" s="10" t="str">
        <f t="shared" si="66"/>
        <v/>
      </c>
    </row>
    <row r="4083" spans="5:10" x14ac:dyDescent="0.25">
      <c r="E4083" s="4">
        <v>44347</v>
      </c>
      <c r="F4083">
        <v>806538</v>
      </c>
      <c r="G4083" s="3">
        <v>2329.1270079999999</v>
      </c>
      <c r="H4083" s="10">
        <f>IF(AND(E4083&gt;=$L$2,SUM($I$1:I4082)&lt;90),1,"")</f>
        <v>1</v>
      </c>
      <c r="I4083" s="10" t="str">
        <f>IF(AND(H4083=1,F4083=$L$4),1,"")</f>
        <v/>
      </c>
      <c r="J4083" s="10" t="str">
        <f t="shared" si="66"/>
        <v/>
      </c>
    </row>
    <row r="4084" spans="5:10" x14ac:dyDescent="0.25">
      <c r="E4084" s="4">
        <v>44347</v>
      </c>
      <c r="F4084">
        <v>806538</v>
      </c>
      <c r="G4084" s="3">
        <v>5877.0734240000002</v>
      </c>
      <c r="H4084" s="10">
        <f>IF(AND(E4084&gt;=$L$2,SUM($I$1:I4083)&lt;90),1,"")</f>
        <v>1</v>
      </c>
      <c r="I4084" s="10" t="str">
        <f>IF(AND(H4084=1,F4084=$L$4),1,"")</f>
        <v/>
      </c>
      <c r="J4084" s="10" t="str">
        <f t="shared" si="66"/>
        <v/>
      </c>
    </row>
    <row r="4085" spans="5:10" x14ac:dyDescent="0.25">
      <c r="E4085" s="4">
        <v>44347</v>
      </c>
      <c r="F4085">
        <v>807533</v>
      </c>
      <c r="G4085" s="3">
        <v>7372.9068800000005</v>
      </c>
      <c r="H4085" s="10">
        <f>IF(AND(E4085&gt;=$L$2,SUM($I$1:I4084)&lt;90),1,"")</f>
        <v>1</v>
      </c>
      <c r="I4085" s="10" t="str">
        <f>IF(AND(H4085=1,F4085=$L$4),1,"")</f>
        <v/>
      </c>
      <c r="J4085" s="10" t="str">
        <f t="shared" si="66"/>
        <v/>
      </c>
    </row>
    <row r="4086" spans="5:10" x14ac:dyDescent="0.25">
      <c r="E4086" s="4">
        <v>44347</v>
      </c>
      <c r="F4086">
        <v>807533</v>
      </c>
      <c r="G4086" s="3">
        <v>2665.9901439999999</v>
      </c>
      <c r="H4086" s="10">
        <f>IF(AND(E4086&gt;=$L$2,SUM($I$1:I4085)&lt;90),1,"")</f>
        <v>1</v>
      </c>
      <c r="I4086" s="10" t="str">
        <f>IF(AND(H4086=1,F4086=$L$4),1,"")</f>
        <v/>
      </c>
      <c r="J4086" s="10" t="str">
        <f t="shared" si="66"/>
        <v/>
      </c>
    </row>
    <row r="4087" spans="5:10" x14ac:dyDescent="0.25">
      <c r="E4087" s="4">
        <v>44347</v>
      </c>
      <c r="F4087">
        <v>807860</v>
      </c>
      <c r="G4087" s="3">
        <v>16560.569759999998</v>
      </c>
      <c r="H4087" s="10">
        <f>IF(AND(E4087&gt;=$L$2,SUM($I$1:I4086)&lt;90),1,"")</f>
        <v>1</v>
      </c>
      <c r="I4087" s="10" t="str">
        <f>IF(AND(H4087=1,F4087=$L$4),1,"")</f>
        <v/>
      </c>
      <c r="J4087" s="10" t="str">
        <f t="shared" si="66"/>
        <v/>
      </c>
    </row>
    <row r="4088" spans="5:10" x14ac:dyDescent="0.25">
      <c r="E4088" s="4">
        <v>44347</v>
      </c>
      <c r="F4088">
        <v>809427</v>
      </c>
      <c r="G4088" s="3">
        <v>12683.614896000001</v>
      </c>
      <c r="H4088" s="10">
        <f>IF(AND(E4088&gt;=$L$2,SUM($I$1:I4087)&lt;90),1,"")</f>
        <v>1</v>
      </c>
      <c r="I4088" s="10" t="str">
        <f>IF(AND(H4088=1,F4088=$L$4),1,"")</f>
        <v/>
      </c>
      <c r="J4088" s="10" t="str">
        <f t="shared" si="66"/>
        <v/>
      </c>
    </row>
    <row r="4089" spans="5:10" x14ac:dyDescent="0.25">
      <c r="E4089" s="4">
        <v>44347</v>
      </c>
      <c r="F4089">
        <v>809455</v>
      </c>
      <c r="G4089" s="3">
        <v>3968.9395199999999</v>
      </c>
      <c r="H4089" s="10">
        <f>IF(AND(E4089&gt;=$L$2,SUM($I$1:I4088)&lt;90),1,"")</f>
        <v>1</v>
      </c>
      <c r="I4089" s="10" t="str">
        <f>IF(AND(H4089=1,F4089=$L$4),1,"")</f>
        <v/>
      </c>
      <c r="J4089" s="10" t="str">
        <f t="shared" si="66"/>
        <v/>
      </c>
    </row>
    <row r="4090" spans="5:10" x14ac:dyDescent="0.25">
      <c r="E4090" s="4">
        <v>44347</v>
      </c>
      <c r="F4090">
        <v>809528</v>
      </c>
      <c r="G4090" s="3">
        <v>8105.2000480000006</v>
      </c>
      <c r="H4090" s="10">
        <f>IF(AND(E4090&gt;=$L$2,SUM($I$1:I4089)&lt;90),1,"")</f>
        <v>1</v>
      </c>
      <c r="I4090" s="10" t="str">
        <f>IF(AND(H4090=1,F4090=$L$4),1,"")</f>
        <v/>
      </c>
      <c r="J4090" s="10" t="str">
        <f t="shared" si="66"/>
        <v/>
      </c>
    </row>
    <row r="4091" spans="5:10" x14ac:dyDescent="0.25">
      <c r="E4091" s="4">
        <v>44347</v>
      </c>
      <c r="F4091">
        <v>809557</v>
      </c>
      <c r="G4091" s="3">
        <v>6260.2772000000004</v>
      </c>
      <c r="H4091" s="10">
        <f>IF(AND(E4091&gt;=$L$2,SUM($I$1:I4090)&lt;90),1,"")</f>
        <v>1</v>
      </c>
      <c r="I4091" s="10" t="str">
        <f>IF(AND(H4091=1,F4091=$L$4),1,"")</f>
        <v/>
      </c>
      <c r="J4091" s="10" t="str">
        <f t="shared" si="66"/>
        <v/>
      </c>
    </row>
    <row r="4092" spans="5:10" x14ac:dyDescent="0.25">
      <c r="E4092" s="4">
        <v>44347</v>
      </c>
      <c r="F4092">
        <v>810082</v>
      </c>
      <c r="G4092" s="3">
        <v>15681.561520000001</v>
      </c>
      <c r="H4092" s="10">
        <f>IF(AND(E4092&gt;=$L$2,SUM($I$1:I4091)&lt;90),1,"")</f>
        <v>1</v>
      </c>
      <c r="I4092" s="10" t="str">
        <f>IF(AND(H4092=1,F4092=$L$4),1,"")</f>
        <v/>
      </c>
      <c r="J4092" s="10" t="str">
        <f t="shared" si="66"/>
        <v/>
      </c>
    </row>
    <row r="4093" spans="5:10" x14ac:dyDescent="0.25">
      <c r="E4093" s="4">
        <v>44347</v>
      </c>
      <c r="F4093">
        <v>810254</v>
      </c>
      <c r="G4093" s="3">
        <v>19327.610768000002</v>
      </c>
      <c r="H4093" s="10">
        <f>IF(AND(E4093&gt;=$L$2,SUM($I$1:I4092)&lt;90),1,"")</f>
        <v>1</v>
      </c>
      <c r="I4093" s="10" t="str">
        <f>IF(AND(H4093=1,F4093=$L$4),1,"")</f>
        <v/>
      </c>
      <c r="J4093" s="10" t="str">
        <f t="shared" si="66"/>
        <v/>
      </c>
    </row>
    <row r="4094" spans="5:10" x14ac:dyDescent="0.25">
      <c r="E4094" s="4">
        <v>44347</v>
      </c>
      <c r="F4094">
        <v>810496</v>
      </c>
      <c r="G4094" s="3">
        <v>1041.8971040000001</v>
      </c>
      <c r="H4094" s="10">
        <f>IF(AND(E4094&gt;=$L$2,SUM($I$1:I4093)&lt;90),1,"")</f>
        <v>1</v>
      </c>
      <c r="I4094" s="10" t="str">
        <f>IF(AND(H4094=1,F4094=$L$4),1,"")</f>
        <v/>
      </c>
      <c r="J4094" s="10" t="str">
        <f t="shared" si="66"/>
        <v/>
      </c>
    </row>
    <row r="4095" spans="5:10" x14ac:dyDescent="0.25">
      <c r="E4095" s="4">
        <v>44347</v>
      </c>
      <c r="F4095">
        <v>810496</v>
      </c>
      <c r="G4095" s="3">
        <v>2607.1102720000004</v>
      </c>
      <c r="H4095" s="10">
        <f>IF(AND(E4095&gt;=$L$2,SUM($I$1:I4094)&lt;90),1,"")</f>
        <v>1</v>
      </c>
      <c r="I4095" s="10" t="str">
        <f>IF(AND(H4095=1,F4095=$L$4),1,"")</f>
        <v/>
      </c>
      <c r="J4095" s="10" t="str">
        <f t="shared" si="66"/>
        <v/>
      </c>
    </row>
    <row r="4096" spans="5:10" x14ac:dyDescent="0.25">
      <c r="E4096" s="4">
        <v>44347</v>
      </c>
      <c r="F4096">
        <v>810514</v>
      </c>
      <c r="G4096" s="3">
        <v>8068.9957920000006</v>
      </c>
      <c r="H4096" s="10">
        <f>IF(AND(E4096&gt;=$L$2,SUM($I$1:I4095)&lt;90),1,"")</f>
        <v>1</v>
      </c>
      <c r="I4096" s="10" t="str">
        <f>IF(AND(H4096=1,F4096=$L$4),1,"")</f>
        <v/>
      </c>
      <c r="J4096" s="10" t="str">
        <f t="shared" si="66"/>
        <v/>
      </c>
    </row>
    <row r="4097" spans="5:10" x14ac:dyDescent="0.25">
      <c r="E4097" s="4">
        <v>44347</v>
      </c>
      <c r="F4097">
        <v>810749</v>
      </c>
      <c r="G4097" s="3">
        <v>16013.144448000001</v>
      </c>
      <c r="H4097" s="10">
        <f>IF(AND(E4097&gt;=$L$2,SUM($I$1:I4096)&lt;90),1,"")</f>
        <v>1</v>
      </c>
      <c r="I4097" s="10" t="str">
        <f>IF(AND(H4097=1,F4097=$L$4),1,"")</f>
        <v/>
      </c>
      <c r="J4097" s="10" t="str">
        <f t="shared" si="66"/>
        <v/>
      </c>
    </row>
    <row r="4098" spans="5:10" x14ac:dyDescent="0.25">
      <c r="E4098" s="4">
        <v>44347</v>
      </c>
      <c r="F4098">
        <v>810749</v>
      </c>
      <c r="G4098" s="3">
        <v>65464.301472000006</v>
      </c>
      <c r="H4098" s="10">
        <f>IF(AND(E4098&gt;=$L$2,SUM($I$1:I4097)&lt;90),1,"")</f>
        <v>1</v>
      </c>
      <c r="I4098" s="10" t="str">
        <f>IF(AND(H4098=1,F4098=$L$4),1,"")</f>
        <v/>
      </c>
      <c r="J4098" s="10" t="str">
        <f t="shared" si="66"/>
        <v/>
      </c>
    </row>
    <row r="4099" spans="5:10" x14ac:dyDescent="0.25">
      <c r="E4099" s="4">
        <v>44347</v>
      </c>
      <c r="F4099">
        <v>810963</v>
      </c>
      <c r="G4099" s="3">
        <v>5912.7022079999997</v>
      </c>
      <c r="H4099" s="10">
        <f>IF(AND(E4099&gt;=$L$2,SUM($I$1:I4098)&lt;90),1,"")</f>
        <v>1</v>
      </c>
      <c r="I4099" s="10" t="str">
        <f>IF(AND(H4099=1,F4099=$L$4),1,"")</f>
        <v/>
      </c>
      <c r="J4099" s="10" t="str">
        <f t="shared" ref="J4099:J4105" si="67">IF(AND(H4099=1,I4099=1),ROW(),"")</f>
        <v/>
      </c>
    </row>
    <row r="4100" spans="5:10" x14ac:dyDescent="0.25">
      <c r="E4100" s="4">
        <v>44347</v>
      </c>
      <c r="F4100">
        <v>811149</v>
      </c>
      <c r="G4100" s="3">
        <v>2976.7046400000004</v>
      </c>
      <c r="H4100" s="10">
        <f>IF(AND(E4100&gt;=$L$2,SUM($I$1:I4099)&lt;90),1,"")</f>
        <v>1</v>
      </c>
      <c r="I4100" s="10" t="str">
        <f>IF(AND(H4100=1,F4100=$L$4),1,"")</f>
        <v/>
      </c>
      <c r="J4100" s="10" t="str">
        <f t="shared" si="67"/>
        <v/>
      </c>
    </row>
    <row r="4101" spans="5:10" x14ac:dyDescent="0.25">
      <c r="E4101" s="4">
        <v>44347</v>
      </c>
      <c r="F4101">
        <v>811980</v>
      </c>
      <c r="G4101" s="3">
        <v>1961.5720320000003</v>
      </c>
      <c r="H4101" s="10">
        <f>IF(AND(E4101&gt;=$L$2,SUM($I$1:I4100)&lt;90),1,"")</f>
        <v>1</v>
      </c>
      <c r="I4101" s="10" t="str">
        <f>IF(AND(H4101=1,F4101=$L$4),1,"")</f>
        <v/>
      </c>
      <c r="J4101" s="10" t="str">
        <f t="shared" si="67"/>
        <v/>
      </c>
    </row>
    <row r="4102" spans="5:10" x14ac:dyDescent="0.25">
      <c r="E4102" s="4">
        <v>44347</v>
      </c>
      <c r="F4102">
        <v>811980</v>
      </c>
      <c r="G4102" s="3">
        <v>10627.029408</v>
      </c>
      <c r="H4102" s="10">
        <f>IF(AND(E4102&gt;=$L$2,SUM($I$1:I4101)&lt;90),1,"")</f>
        <v>1</v>
      </c>
      <c r="I4102" s="10" t="str">
        <f>IF(AND(H4102=1,F4102=$L$4),1,"")</f>
        <v/>
      </c>
      <c r="J4102" s="10" t="str">
        <f t="shared" si="67"/>
        <v/>
      </c>
    </row>
    <row r="4103" spans="5:10" x14ac:dyDescent="0.25">
      <c r="E4103" s="4">
        <v>44347</v>
      </c>
      <c r="F4103">
        <v>812017</v>
      </c>
      <c r="G4103" s="3">
        <v>3938.409216</v>
      </c>
      <c r="H4103" s="10">
        <f>IF(AND(E4103&gt;=$L$2,SUM($I$1:I4102)&lt;90),1,"")</f>
        <v>1</v>
      </c>
      <c r="I4103" s="10" t="str">
        <f>IF(AND(H4103=1,F4103=$L$4),1,"")</f>
        <v/>
      </c>
      <c r="J4103" s="10" t="str">
        <f t="shared" si="67"/>
        <v/>
      </c>
    </row>
    <row r="4104" spans="5:10" x14ac:dyDescent="0.25">
      <c r="E4104" s="4">
        <v>44347</v>
      </c>
      <c r="F4104">
        <v>812183</v>
      </c>
      <c r="G4104" s="3">
        <v>21632.032864000001</v>
      </c>
      <c r="H4104" s="10">
        <f>IF(AND(E4104&gt;=$L$2,SUM($I$1:I4103)&lt;90),1,"")</f>
        <v>1</v>
      </c>
      <c r="I4104" s="10" t="str">
        <f>IF(AND(H4104=1,F4104=$L$4),1,"")</f>
        <v/>
      </c>
      <c r="J4104" s="10" t="str">
        <f t="shared" si="67"/>
        <v/>
      </c>
    </row>
    <row r="4105" spans="5:10" x14ac:dyDescent="0.25">
      <c r="E4105" s="4">
        <v>44347</v>
      </c>
      <c r="F4105">
        <v>812183</v>
      </c>
      <c r="G4105" s="3">
        <v>152142.79265600001</v>
      </c>
      <c r="H4105" s="10">
        <f>IF(AND(E4105&gt;=$L$2,SUM($I$1:I4104)&lt;90),1,"")</f>
        <v>1</v>
      </c>
      <c r="I4105" s="10" t="str">
        <f>IF(AND(H4105=1,F4105=$L$4),1,"")</f>
        <v/>
      </c>
      <c r="J4105" s="10" t="str">
        <f t="shared" si="67"/>
        <v/>
      </c>
    </row>
  </sheetData>
  <mergeCells count="1">
    <mergeCell ref="R10:T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Elizeu Martins Andrade</dc:creator>
  <cp:lastModifiedBy>JSCOPA Santos</cp:lastModifiedBy>
  <dcterms:created xsi:type="dcterms:W3CDTF">2021-06-18T15:35:25Z</dcterms:created>
  <dcterms:modified xsi:type="dcterms:W3CDTF">2021-06-18T18:31:56Z</dcterms:modified>
</cp:coreProperties>
</file>