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eu\Desktop\"/>
    </mc:Choice>
  </mc:AlternateContent>
  <bookViews>
    <workbookView xWindow="0" yWindow="0" windowWidth="23040" windowHeight="9384" activeTab="1"/>
  </bookViews>
  <sheets>
    <sheet name="Plan1" sheetId="1" r:id="rId1"/>
    <sheet name="Plan1 (2)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2" l="1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G28" i="2"/>
  <c r="G32" i="2" s="1"/>
  <c r="H28" i="2"/>
  <c r="I28" i="2"/>
  <c r="J28" i="2"/>
  <c r="K28" i="2"/>
  <c r="K32" i="2" s="1"/>
  <c r="L28" i="2"/>
  <c r="M28" i="2"/>
  <c r="N28" i="2"/>
  <c r="O28" i="2"/>
  <c r="O32" i="2" s="1"/>
  <c r="P28" i="2"/>
  <c r="Q28" i="2"/>
  <c r="R28" i="2"/>
  <c r="S28" i="2"/>
  <c r="T28" i="2"/>
  <c r="U28" i="2"/>
  <c r="E28" i="2"/>
  <c r="E32" i="2" s="1"/>
  <c r="F28" i="2"/>
  <c r="F32" i="2" s="1"/>
  <c r="D13" i="2"/>
  <c r="S32" i="2" l="1"/>
  <c r="U32" i="2"/>
  <c r="Q32" i="2"/>
  <c r="M32" i="2"/>
  <c r="I32" i="2"/>
  <c r="R32" i="2"/>
  <c r="N32" i="2"/>
  <c r="J32" i="2"/>
  <c r="T32" i="2"/>
  <c r="P32" i="2"/>
  <c r="L32" i="2"/>
  <c r="H32" i="2"/>
  <c r="D32" i="2"/>
  <c r="S29" i="1"/>
  <c r="I29" i="1"/>
  <c r="H29" i="1"/>
  <c r="G29" i="1"/>
  <c r="F29" i="1"/>
  <c r="D8" i="1"/>
  <c r="E27" i="1"/>
  <c r="P27" i="1"/>
  <c r="H27" i="1"/>
  <c r="G27" i="1"/>
  <c r="F27" i="1"/>
</calcChain>
</file>

<file path=xl/sharedStrings.xml><?xml version="1.0" encoding="utf-8"?>
<sst xmlns="http://schemas.openxmlformats.org/spreadsheetml/2006/main" count="66" uniqueCount="29">
  <si>
    <t>Produto 1</t>
  </si>
  <si>
    <t>Produto 2</t>
  </si>
  <si>
    <t>Produto 3</t>
  </si>
  <si>
    <t>Produto 4</t>
  </si>
  <si>
    <t>Item</t>
  </si>
  <si>
    <t>Preço de venda</t>
  </si>
  <si>
    <t>Entrada</t>
  </si>
  <si>
    <t>Explicação</t>
  </si>
  <si>
    <t>Parcela</t>
  </si>
  <si>
    <t>Defasagem (meses)</t>
  </si>
  <si>
    <t>Reforço 1</t>
  </si>
  <si>
    <t>Reforço 2</t>
  </si>
  <si>
    <t>Reforço 3</t>
  </si>
  <si>
    <t>Saldo</t>
  </si>
  <si>
    <r>
      <rPr>
        <sz val="6"/>
        <color theme="8"/>
        <rFont val="Arial"/>
        <family val="2"/>
      </rPr>
      <t>30%</t>
    </r>
    <r>
      <rPr>
        <sz val="6"/>
        <color theme="1"/>
        <rFont val="Arial"/>
        <family val="2"/>
      </rPr>
      <t xml:space="preserve"> do valor da venda ocorre </t>
    </r>
    <r>
      <rPr>
        <sz val="6"/>
        <color rgb="FFFF0000"/>
        <rFont val="Arial"/>
        <family val="2"/>
      </rPr>
      <t>no mês</t>
    </r>
    <r>
      <rPr>
        <sz val="6"/>
        <color theme="1"/>
        <rFont val="Arial"/>
        <family val="2"/>
      </rPr>
      <t xml:space="preserve"> da venda</t>
    </r>
  </si>
  <si>
    <r>
      <rPr>
        <sz val="6"/>
        <color theme="8"/>
        <rFont val="Arial"/>
        <family val="2"/>
      </rPr>
      <t>5%</t>
    </r>
    <r>
      <rPr>
        <sz val="6"/>
        <color theme="1"/>
        <rFont val="Arial"/>
        <family val="2"/>
      </rPr>
      <t xml:space="preserve"> do valor da venda ocorre </t>
    </r>
    <r>
      <rPr>
        <sz val="6"/>
        <color rgb="FFFF0000"/>
        <rFont val="Arial"/>
        <family val="2"/>
      </rPr>
      <t>01</t>
    </r>
    <r>
      <rPr>
        <sz val="6"/>
        <color theme="1"/>
        <rFont val="Arial"/>
        <family val="2"/>
      </rPr>
      <t xml:space="preserve"> mês após o mês da venda</t>
    </r>
  </si>
  <si>
    <r>
      <rPr>
        <sz val="6"/>
        <color theme="8"/>
        <rFont val="Arial"/>
        <family val="2"/>
      </rPr>
      <t>10%</t>
    </r>
    <r>
      <rPr>
        <sz val="6"/>
        <color theme="1"/>
        <rFont val="Arial"/>
        <family val="2"/>
      </rPr>
      <t xml:space="preserve"> do valor da venda ocorre </t>
    </r>
    <r>
      <rPr>
        <sz val="6"/>
        <color rgb="FFFF0000"/>
        <rFont val="Arial"/>
        <family val="2"/>
      </rPr>
      <t xml:space="preserve">02 </t>
    </r>
    <r>
      <rPr>
        <sz val="6"/>
        <color theme="1"/>
        <rFont val="Arial"/>
        <family val="2"/>
      </rPr>
      <t>meses após o mês da venda</t>
    </r>
  </si>
  <si>
    <r>
      <rPr>
        <sz val="6"/>
        <color theme="8"/>
        <rFont val="Arial"/>
        <family val="2"/>
      </rPr>
      <t>5%</t>
    </r>
    <r>
      <rPr>
        <sz val="6"/>
        <color theme="1"/>
        <rFont val="Arial"/>
        <family val="2"/>
      </rPr>
      <t xml:space="preserve"> do valor da venda ocorre </t>
    </r>
    <r>
      <rPr>
        <sz val="6"/>
        <color rgb="FFFF0000"/>
        <rFont val="Arial"/>
        <family val="2"/>
      </rPr>
      <t>03</t>
    </r>
    <r>
      <rPr>
        <sz val="6"/>
        <color theme="1"/>
        <rFont val="Arial"/>
        <family val="2"/>
      </rPr>
      <t xml:space="preserve"> meses após o mês da venda</t>
    </r>
  </si>
  <si>
    <t>Mês da venda</t>
  </si>
  <si>
    <r>
      <rPr>
        <sz val="6"/>
        <color theme="8"/>
        <rFont val="Arial"/>
        <family val="2"/>
      </rPr>
      <t>50%</t>
    </r>
    <r>
      <rPr>
        <sz val="6"/>
        <color theme="1"/>
        <rFont val="Arial"/>
        <family val="2"/>
      </rPr>
      <t xml:space="preserve"> do valor da venda ocorre </t>
    </r>
    <r>
      <rPr>
        <sz val="6"/>
        <color rgb="FFFF0000"/>
        <rFont val="Arial"/>
        <family val="2"/>
      </rPr>
      <t>10</t>
    </r>
    <r>
      <rPr>
        <sz val="6"/>
        <color theme="1"/>
        <rFont val="Arial"/>
        <family val="2"/>
      </rPr>
      <t xml:space="preserve"> meses após o mês da venda</t>
    </r>
  </si>
  <si>
    <t>FORMA DE PAGAMENTO</t>
  </si>
  <si>
    <t>REGISTRO DE VENDAS</t>
  </si>
  <si>
    <t>RECEBIMENTOS</t>
  </si>
  <si>
    <t>Reforço 4</t>
  </si>
  <si>
    <t>Reforço 5</t>
  </si>
  <si>
    <t>Reforço 6</t>
  </si>
  <si>
    <t>Reforço 7</t>
  </si>
  <si>
    <t>Reforço 9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</si>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</sst>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"/>
  </numFmts>
  <fonts count="8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sz val="6"/>
      <color rgb="FFFF0000"/>
      <name val="Arial"/>
      <family val="2"/>
    </font>
    <font>
      <sz val="6"/>
      <color theme="8"/>
      <name val="Arial"/>
      <family val="2"/>
    </font>
    <font>
      <b/>
      <sz val="6"/>
      <color theme="1"/>
      <name val="Arial"/>
      <family val="2"/>
    </font>
    <font>
      <b/>
      <sz val="6"/>
      <color theme="8"/>
      <name val="Arial"/>
      <family val="2"/>
    </font>
    <font>
      <b/>
      <sz val="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9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1" applyNumberFormat="1" applyFont="1"/>
    <xf numFmtId="0" fontId="5" fillId="0" borderId="0" xfId="0" applyFont="1"/>
    <xf numFmtId="0" fontId="2" fillId="2" borderId="0" xfId="0" applyFont="1" applyFill="1"/>
    <xf numFmtId="9" fontId="6" fillId="0" borderId="0" xfId="0" applyNumberFormat="1" applyFont="1" applyAlignment="1">
      <alignment horizontal="center"/>
    </xf>
    <xf numFmtId="0" fontId="2" fillId="0" borderId="0" xfId="0" applyFont="1" applyFill="1"/>
    <xf numFmtId="164" fontId="2" fillId="0" borderId="0" xfId="1" applyNumberFormat="1" applyFont="1" applyFill="1"/>
    <xf numFmtId="0" fontId="7" fillId="2" borderId="0" xfId="0" applyFont="1" applyFill="1"/>
    <xf numFmtId="0" fontId="2" fillId="3" borderId="0" xfId="0" applyFont="1" applyFill="1"/>
    <xf numFmtId="164" fontId="2" fillId="3" borderId="0" xfId="0" applyNumberFormat="1" applyFont="1" applyFill="1"/>
    <xf numFmtId="0" fontId="2" fillId="0" borderId="0" xfId="0" applyFont="1" applyAlignment="1">
      <alignment horizontal="center"/>
    </xf>
    <xf numFmtId="164" fontId="5" fillId="0" borderId="0" xfId="0" applyNumberFormat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285749</xdr:colOff>
      <xdr:row>11</xdr:row>
      <xdr:rowOff>0</xdr:rowOff>
    </xdr:from>
    <xdr:to>
      <xdr:col>10</xdr:col>
      <xdr:colOff>416718</xdr:colOff>
      <xdr:row>13</xdr:row>
      <xdr:rowOff>53577</xdr:rowOff>
    </xdr:to>
    <xdr:sp macro="" textlink="">
      <xdr:nvSpPr>
        <xdr:cNvPr id="2" name="Texto Explicativo 1 (Borda e Ênfase) 1"/>
        <xdr:cNvSpPr/>
      </xdr:nvSpPr>
      <xdr:spPr>
        <a:xfrm>
          <a:off x="3781424" y="1476375"/>
          <a:ext cx="1416844" cy="358377"/>
        </a:xfrm>
        <a:prstGeom prst="accentBorderCallout1">
          <a:avLst>
            <a:gd name="adj1" fmla="val 18750"/>
            <a:gd name="adj2" fmla="val -8333"/>
            <a:gd name="adj3" fmla="val 144696"/>
            <a:gd name="adj4" fmla="val -7836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600"/>
            <a:t>Número 1 marca</a:t>
          </a:r>
          <a:r>
            <a:rPr lang="pt-BR" sz="600" baseline="0"/>
            <a:t> o mês da venda. Este preenchimento é manual.</a:t>
          </a:r>
        </a:p>
        <a:p>
          <a:pPr algn="ctr"/>
          <a:r>
            <a:rPr lang="pt-BR" sz="600" baseline="0"/>
            <a:t>Só existe uma venda de cada produto</a:t>
          </a:r>
          <a:endParaRPr lang="pt-BR" sz="600"/>
        </a:p>
      </xdr:txBody>
    </xdr:sp>
    <xdr:clientData/>
  </xdr:twoCellAnchor>
  <xdr:twoCellAnchor>
    <xdr:from>
      <xdr:col>5</xdr:col>
      <xdr:colOff>289320</xdr:colOff>
      <xdr:row>21</xdr:row>
      <xdr:rowOff>134540</xdr:rowOff>
    </xdr:from>
    <xdr:to>
      <xdr:col>6</xdr:col>
      <xdr:colOff>333373</xdr:colOff>
      <xdr:row>23</xdr:row>
      <xdr:rowOff>35719</xdr:rowOff>
    </xdr:to>
    <xdr:sp macro="" textlink="">
      <xdr:nvSpPr>
        <xdr:cNvPr id="3" name="Texto Explicativo 1 (Borda e Ênfase) 2"/>
        <xdr:cNvSpPr/>
      </xdr:nvSpPr>
      <xdr:spPr>
        <a:xfrm>
          <a:off x="2932508" y="2557462"/>
          <a:ext cx="472678" cy="210741"/>
        </a:xfrm>
        <a:prstGeom prst="accentBorderCallout1">
          <a:avLst>
            <a:gd name="adj1" fmla="val 18750"/>
            <a:gd name="adj2" fmla="val -8333"/>
            <a:gd name="adj3" fmla="val 315062"/>
            <a:gd name="adj4" fmla="val -64886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600"/>
            <a:t>Entrada</a:t>
          </a:r>
        </a:p>
      </xdr:txBody>
    </xdr:sp>
    <xdr:clientData/>
  </xdr:twoCellAnchor>
  <xdr:twoCellAnchor>
    <xdr:from>
      <xdr:col>7</xdr:col>
      <xdr:colOff>66672</xdr:colOff>
      <xdr:row>21</xdr:row>
      <xdr:rowOff>150019</xdr:rowOff>
    </xdr:from>
    <xdr:to>
      <xdr:col>8</xdr:col>
      <xdr:colOff>202404</xdr:colOff>
      <xdr:row>23</xdr:row>
      <xdr:rowOff>51198</xdr:rowOff>
    </xdr:to>
    <xdr:sp macro="" textlink="">
      <xdr:nvSpPr>
        <xdr:cNvPr id="4" name="Texto Explicativo 1 (Borda e Ênfase) 3"/>
        <xdr:cNvSpPr/>
      </xdr:nvSpPr>
      <xdr:spPr>
        <a:xfrm>
          <a:off x="3567110" y="2572941"/>
          <a:ext cx="564357" cy="210741"/>
        </a:xfrm>
        <a:prstGeom prst="accentBorderCallout1">
          <a:avLst>
            <a:gd name="adj1" fmla="val 18750"/>
            <a:gd name="adj2" fmla="val -8333"/>
            <a:gd name="adj3" fmla="val 315062"/>
            <a:gd name="adj4" fmla="val -93145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600"/>
            <a:t>Reforço</a:t>
          </a:r>
          <a:r>
            <a:rPr lang="pt-BR" sz="600" baseline="0"/>
            <a:t> 1</a:t>
          </a:r>
          <a:endParaRPr lang="pt-BR" sz="600"/>
        </a:p>
      </xdr:txBody>
    </xdr:sp>
    <xdr:clientData/>
  </xdr:twoCellAnchor>
  <xdr:twoCellAnchor>
    <xdr:from>
      <xdr:col>8</xdr:col>
      <xdr:colOff>367901</xdr:colOff>
      <xdr:row>21</xdr:row>
      <xdr:rowOff>147636</xdr:rowOff>
    </xdr:from>
    <xdr:to>
      <xdr:col>10</xdr:col>
      <xdr:colOff>75008</xdr:colOff>
      <xdr:row>23</xdr:row>
      <xdr:rowOff>48815</xdr:rowOff>
    </xdr:to>
    <xdr:sp macro="" textlink="">
      <xdr:nvSpPr>
        <xdr:cNvPr id="5" name="Texto Explicativo 1 (Borda e Ênfase) 4"/>
        <xdr:cNvSpPr/>
      </xdr:nvSpPr>
      <xdr:spPr>
        <a:xfrm>
          <a:off x="4296964" y="2570558"/>
          <a:ext cx="564357" cy="210741"/>
        </a:xfrm>
        <a:prstGeom prst="accentBorderCallout1">
          <a:avLst>
            <a:gd name="adj1" fmla="val 18750"/>
            <a:gd name="adj2" fmla="val -8333"/>
            <a:gd name="adj3" fmla="val 312237"/>
            <a:gd name="adj4" fmla="val -152216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600"/>
            <a:t>Reforço</a:t>
          </a:r>
          <a:r>
            <a:rPr lang="pt-BR" sz="600" baseline="0"/>
            <a:t> 2</a:t>
          </a:r>
          <a:endParaRPr lang="pt-BR" sz="600"/>
        </a:p>
      </xdr:txBody>
    </xdr:sp>
    <xdr:clientData/>
  </xdr:twoCellAnchor>
  <xdr:twoCellAnchor>
    <xdr:from>
      <xdr:col>10</xdr:col>
      <xdr:colOff>305989</xdr:colOff>
      <xdr:row>21</xdr:row>
      <xdr:rowOff>145254</xdr:rowOff>
    </xdr:from>
    <xdr:to>
      <xdr:col>12</xdr:col>
      <xdr:colOff>13096</xdr:colOff>
      <xdr:row>23</xdr:row>
      <xdr:rowOff>46433</xdr:rowOff>
    </xdr:to>
    <xdr:sp macro="" textlink="">
      <xdr:nvSpPr>
        <xdr:cNvPr id="6" name="Texto Explicativo 1 (Borda e Ênfase) 5"/>
        <xdr:cNvSpPr/>
      </xdr:nvSpPr>
      <xdr:spPr>
        <a:xfrm>
          <a:off x="5092302" y="2568176"/>
          <a:ext cx="564357" cy="210741"/>
        </a:xfrm>
        <a:prstGeom prst="accentBorderCallout1">
          <a:avLst>
            <a:gd name="adj1" fmla="val 18750"/>
            <a:gd name="adj2" fmla="val -8333"/>
            <a:gd name="adj3" fmla="val 332011"/>
            <a:gd name="adj4" fmla="val -202849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600"/>
            <a:t>Reforço</a:t>
          </a:r>
          <a:r>
            <a:rPr lang="pt-BR" sz="600" baseline="0"/>
            <a:t> 3</a:t>
          </a:r>
          <a:endParaRPr lang="pt-BR" sz="600"/>
        </a:p>
      </xdr:txBody>
    </xdr:sp>
    <xdr:clientData/>
  </xdr:twoCellAnchor>
  <xdr:twoCellAnchor>
    <xdr:from>
      <xdr:col>12</xdr:col>
      <xdr:colOff>226217</xdr:colOff>
      <xdr:row>21</xdr:row>
      <xdr:rowOff>142872</xdr:rowOff>
    </xdr:from>
    <xdr:to>
      <xdr:col>13</xdr:col>
      <xdr:colOff>361949</xdr:colOff>
      <xdr:row>23</xdr:row>
      <xdr:rowOff>44051</xdr:rowOff>
    </xdr:to>
    <xdr:sp macro="" textlink="">
      <xdr:nvSpPr>
        <xdr:cNvPr id="7" name="Texto Explicativo 1 (Borda e Ênfase) 6"/>
        <xdr:cNvSpPr/>
      </xdr:nvSpPr>
      <xdr:spPr>
        <a:xfrm>
          <a:off x="5869780" y="2565794"/>
          <a:ext cx="564357" cy="210741"/>
        </a:xfrm>
        <a:prstGeom prst="accentBorderCallout1">
          <a:avLst>
            <a:gd name="adj1" fmla="val 86547"/>
            <a:gd name="adj2" fmla="val 109810"/>
            <a:gd name="adj3" fmla="val 326361"/>
            <a:gd name="adj4" fmla="val 24651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600"/>
            <a:t>Saldo</a:t>
          </a:r>
        </a:p>
      </xdr:txBody>
    </xdr:sp>
    <xdr:clientData/>
  </xdr:twoCellAnchor>
  <xdr:twoCellAnchor>
    <xdr:from>
      <xdr:col>4</xdr:col>
      <xdr:colOff>241788</xdr:colOff>
      <xdr:row>14</xdr:row>
      <xdr:rowOff>131885</xdr:rowOff>
    </xdr:from>
    <xdr:to>
      <xdr:col>4</xdr:col>
      <xdr:colOff>241788</xdr:colOff>
      <xdr:row>26</xdr:row>
      <xdr:rowOff>33130</xdr:rowOff>
    </xdr:to>
    <xdr:cxnSp macro="">
      <xdr:nvCxnSpPr>
        <xdr:cNvPr id="9" name="Conector de seta reta 8"/>
        <xdr:cNvCxnSpPr/>
      </xdr:nvCxnSpPr>
      <xdr:spPr>
        <a:xfrm>
          <a:off x="2444962" y="2028602"/>
          <a:ext cx="0" cy="1392115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132522</xdr:colOff>
      <xdr:row>1</xdr:row>
      <xdr:rowOff>107674</xdr:rowOff>
    </xdr:from>
    <xdr:ext cx="5781261" cy="1642373"/>
    <xdr:sp macro="" textlink="">
      <xdr:nvSpPr>
        <xdr:cNvPr id="15" name="CaixaDeTexto 14"/>
        <xdr:cNvSpPr txBox="1"/>
      </xdr:nvSpPr>
      <xdr:spPr>
        <a:xfrm>
          <a:off x="5383696" y="256761"/>
          <a:ext cx="5781261" cy="164237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100"/>
            <a:t>Dado que:</a:t>
          </a:r>
        </a:p>
        <a:p>
          <a:r>
            <a:rPr lang="pt-BR" sz="1100"/>
            <a:t>1) FORMA DE PAGAMENTO é manual</a:t>
          </a:r>
        </a:p>
        <a:p>
          <a:r>
            <a:rPr lang="pt-BR" sz="1100"/>
            <a:t>2)</a:t>
          </a:r>
          <a:r>
            <a:rPr lang="pt-BR" sz="1100" baseline="0"/>
            <a:t> </a:t>
          </a:r>
          <a:r>
            <a:rPr lang="pt-BR" sz="1100"/>
            <a:t>REGISTRO</a:t>
          </a:r>
          <a:r>
            <a:rPr lang="pt-BR" sz="1100" baseline="0"/>
            <a:t> DE VENDAS é manual</a:t>
          </a:r>
        </a:p>
        <a:p>
          <a:endParaRPr lang="pt-BR" sz="1100" baseline="0"/>
        </a:p>
        <a:p>
          <a:r>
            <a:rPr lang="pt-BR" sz="1100" b="1" i="1" baseline="0"/>
            <a:t>Como automatizar o preenchimento das células em amarelo, </a:t>
          </a:r>
          <a:r>
            <a:rPr lang="pt-BR" sz="1100" b="0" i="1" baseline="0"/>
            <a:t>a partir da FORMA DE PAGAMENTO e do REGISTRO DE VENDAS (sem VBA)</a:t>
          </a:r>
          <a:r>
            <a:rPr lang="pt-BR" sz="1100" b="1" i="1" baseline="0"/>
            <a:t>?</a:t>
          </a:r>
        </a:p>
        <a:p>
          <a:endParaRPr lang="pt-BR" sz="1100" b="1" i="1" baseline="0"/>
        </a:p>
        <a:p>
          <a:r>
            <a:rPr lang="pt-BR" sz="1100" b="0" i="0" baseline="0"/>
            <a:t>OBS1: Produto 1 e Produto 3 estão com o preenchimento ilustrado.</a:t>
          </a:r>
        </a:p>
        <a:p>
          <a:r>
            <a:rPr lang="pt-BR" sz="1100" b="0" i="0" baseline="0"/>
            <a:t>OBS2: A venda pode ocorrer em qualquer mês e a planilha poderá ter outros meses além dos 18.</a:t>
          </a:r>
          <a:endParaRPr lang="pt-BR" sz="1100" b="0" i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132522</xdr:colOff>
      <xdr:row>1</xdr:row>
      <xdr:rowOff>107674</xdr:rowOff>
    </xdr:from>
    <xdr:ext cx="5781261" cy="1642373"/>
    <xdr:sp macro="" textlink="">
      <xdr:nvSpPr>
        <xdr:cNvPr id="9" name="CaixaDeTexto 8"/>
        <xdr:cNvSpPr txBox="1"/>
      </xdr:nvSpPr>
      <xdr:spPr>
        <a:xfrm>
          <a:off x="4994082" y="260074"/>
          <a:ext cx="5781261" cy="164237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100"/>
            <a:t>Dado que:</a:t>
          </a:r>
        </a:p>
        <a:p>
          <a:r>
            <a:rPr lang="pt-BR" sz="1100"/>
            <a:t>1) FORMA DE PAGAMENTO é manual</a:t>
          </a:r>
        </a:p>
        <a:p>
          <a:r>
            <a:rPr lang="pt-BR" sz="1100"/>
            <a:t>2)</a:t>
          </a:r>
          <a:r>
            <a:rPr lang="pt-BR" sz="1100" baseline="0"/>
            <a:t> </a:t>
          </a:r>
          <a:r>
            <a:rPr lang="pt-BR" sz="1100"/>
            <a:t>REGISTRO</a:t>
          </a:r>
          <a:r>
            <a:rPr lang="pt-BR" sz="1100" baseline="0"/>
            <a:t> DE VENDAS é manual</a:t>
          </a:r>
        </a:p>
        <a:p>
          <a:endParaRPr lang="pt-BR" sz="1100" baseline="0"/>
        </a:p>
        <a:p>
          <a:r>
            <a:rPr lang="pt-BR" sz="1100" b="1" i="1" baseline="0"/>
            <a:t>Como automatizar o preenchimento das células em amarelo, </a:t>
          </a:r>
          <a:r>
            <a:rPr lang="pt-BR" sz="1100" b="0" i="1" baseline="0"/>
            <a:t>a partir da FORMA DE PAGAMENTO e do REGISTRO DE VENDAS (sem VBA)</a:t>
          </a:r>
          <a:r>
            <a:rPr lang="pt-BR" sz="1100" b="1" i="1" baseline="0"/>
            <a:t>?</a:t>
          </a:r>
        </a:p>
        <a:p>
          <a:endParaRPr lang="pt-BR" sz="1100" b="1" i="1" baseline="0"/>
        </a:p>
        <a:p>
          <a:r>
            <a:rPr lang="pt-BR" sz="1100" b="0" i="0" baseline="0"/>
            <a:t>OBS1: Produto 1 e Produto 3 estão com o preenchimento ilustrado.</a:t>
          </a:r>
        </a:p>
        <a:p>
          <a:r>
            <a:rPr lang="pt-BR" sz="1100" b="0" i="0" baseline="0"/>
            <a:t>OBS2: A venda pode ocorrer em qualquer mês e a planilha poderá ter outros meses além dos 18.</a:t>
          </a:r>
          <a:endParaRPr lang="pt-BR" sz="1100" b="0" i="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0"/>
  <sheetViews>
    <sheetView zoomScale="115" zoomScaleNormal="115" workbookViewId="0">
      <selection activeCell="W19" sqref="W19"/>
    </sheetView>
  </sheetViews>
  <sheetFormatPr defaultColWidth="9.28515625" defaultRowHeight="12" customHeight="1" x14ac:dyDescent="0.15"/>
  <cols>
    <col min="1" max="2" width="9.28515625" style="1"/>
    <col min="3" max="3" width="12.42578125" style="1" customWidth="1"/>
    <col min="4" max="4" width="7.42578125" style="1" customWidth="1"/>
    <col min="5" max="5" width="8.140625" style="1" customWidth="1"/>
    <col min="6" max="15" width="7.42578125" style="1" customWidth="1"/>
    <col min="16" max="16384" width="9.28515625" style="1"/>
  </cols>
  <sheetData>
    <row r="1" spans="2:21" ht="12" customHeight="1" x14ac:dyDescent="0.15">
      <c r="C1" s="6" t="s">
        <v>20</v>
      </c>
    </row>
    <row r="2" spans="2:21" ht="20.25" customHeight="1" x14ac:dyDescent="0.15">
      <c r="D2" s="2" t="s">
        <v>8</v>
      </c>
      <c r="E2" s="2" t="s">
        <v>9</v>
      </c>
      <c r="F2" s="2" t="s">
        <v>7</v>
      </c>
    </row>
    <row r="3" spans="2:21" ht="12" customHeight="1" x14ac:dyDescent="0.15">
      <c r="C3" s="1" t="s">
        <v>6</v>
      </c>
      <c r="D3" s="3">
        <v>0.3</v>
      </c>
      <c r="E3" s="4">
        <v>0</v>
      </c>
      <c r="F3" s="1" t="s">
        <v>14</v>
      </c>
    </row>
    <row r="4" spans="2:21" ht="12" customHeight="1" x14ac:dyDescent="0.15">
      <c r="C4" s="1" t="s">
        <v>10</v>
      </c>
      <c r="D4" s="3">
        <v>0.05</v>
      </c>
      <c r="E4" s="4">
        <v>1</v>
      </c>
      <c r="F4" s="1" t="s">
        <v>15</v>
      </c>
    </row>
    <row r="5" spans="2:21" ht="12" customHeight="1" x14ac:dyDescent="0.15">
      <c r="C5" s="1" t="s">
        <v>11</v>
      </c>
      <c r="D5" s="3">
        <v>0.1</v>
      </c>
      <c r="E5" s="4">
        <v>2</v>
      </c>
      <c r="F5" s="1" t="s">
        <v>16</v>
      </c>
    </row>
    <row r="6" spans="2:21" ht="12" customHeight="1" x14ac:dyDescent="0.15">
      <c r="C6" s="1" t="s">
        <v>12</v>
      </c>
      <c r="D6" s="3">
        <v>0.05</v>
      </c>
      <c r="E6" s="4">
        <v>3</v>
      </c>
      <c r="F6" s="1" t="s">
        <v>17</v>
      </c>
    </row>
    <row r="7" spans="2:21" ht="12" customHeight="1" x14ac:dyDescent="0.15">
      <c r="C7" s="1" t="s">
        <v>13</v>
      </c>
      <c r="D7" s="3">
        <v>0.5</v>
      </c>
      <c r="E7" s="4">
        <v>10</v>
      </c>
      <c r="F7" s="1" t="s">
        <v>19</v>
      </c>
    </row>
    <row r="8" spans="2:21" ht="12" customHeight="1" x14ac:dyDescent="0.15">
      <c r="D8" s="8">
        <f>SUM(D3:D7)</f>
        <v>1</v>
      </c>
    </row>
    <row r="9" spans="2:21" ht="12" customHeight="1" x14ac:dyDescent="0.15">
      <c r="D9" s="8"/>
    </row>
    <row r="10" spans="2:21" ht="12" customHeight="1" x14ac:dyDescent="0.15">
      <c r="D10" s="8"/>
    </row>
    <row r="11" spans="2:21" ht="12" customHeight="1" x14ac:dyDescent="0.15">
      <c r="D11" s="8"/>
    </row>
    <row r="12" spans="2:21" ht="12" customHeight="1" x14ac:dyDescent="0.15">
      <c r="C12" s="6" t="s">
        <v>21</v>
      </c>
    </row>
    <row r="13" spans="2:21" ht="12" customHeight="1" x14ac:dyDescent="0.15">
      <c r="D13" s="6" t="s">
        <v>18</v>
      </c>
    </row>
    <row r="14" spans="2:21" ht="12" customHeight="1" x14ac:dyDescent="0.15">
      <c r="B14" s="1" t="s">
        <v>4</v>
      </c>
      <c r="C14" s="1" t="s">
        <v>5</v>
      </c>
      <c r="D14" s="6">
        <v>1</v>
      </c>
      <c r="E14" s="6">
        <v>2</v>
      </c>
      <c r="F14" s="6">
        <v>3</v>
      </c>
      <c r="G14" s="6">
        <v>4</v>
      </c>
      <c r="H14" s="6">
        <v>5</v>
      </c>
      <c r="I14" s="6">
        <v>6</v>
      </c>
      <c r="J14" s="6">
        <v>7</v>
      </c>
      <c r="K14" s="6">
        <v>8</v>
      </c>
      <c r="L14" s="6">
        <v>9</v>
      </c>
      <c r="M14" s="6">
        <v>10</v>
      </c>
      <c r="N14" s="6">
        <v>11</v>
      </c>
      <c r="O14" s="6">
        <v>12</v>
      </c>
      <c r="P14" s="6">
        <v>13</v>
      </c>
      <c r="Q14" s="6">
        <v>14</v>
      </c>
      <c r="R14" s="6">
        <v>15</v>
      </c>
      <c r="S14" s="6">
        <v>16</v>
      </c>
      <c r="T14" s="6">
        <v>17</v>
      </c>
      <c r="U14" s="6">
        <v>18</v>
      </c>
    </row>
    <row r="15" spans="2:21" ht="12" customHeight="1" x14ac:dyDescent="0.15">
      <c r="B15" s="1" t="s">
        <v>0</v>
      </c>
      <c r="C15" s="5">
        <v>1000</v>
      </c>
      <c r="D15" s="7"/>
      <c r="E15" s="11">
        <v>1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2:21" ht="12" customHeight="1" x14ac:dyDescent="0.15">
      <c r="B16" s="1" t="s">
        <v>1</v>
      </c>
      <c r="C16" s="5">
        <v>1200</v>
      </c>
      <c r="D16" s="7"/>
      <c r="E16" s="7"/>
      <c r="F16" s="7"/>
      <c r="G16" s="7"/>
      <c r="H16" s="11">
        <v>1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2:21" ht="12" customHeight="1" x14ac:dyDescent="0.15">
      <c r="B17" s="1" t="s">
        <v>2</v>
      </c>
      <c r="C17" s="5">
        <v>800</v>
      </c>
      <c r="D17" s="7"/>
      <c r="E17" s="7"/>
      <c r="F17" s="11">
        <v>1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2:21" ht="12" customHeight="1" x14ac:dyDescent="0.15">
      <c r="B18" s="1" t="s">
        <v>3</v>
      </c>
      <c r="C18" s="5">
        <v>600</v>
      </c>
      <c r="D18" s="7"/>
      <c r="E18" s="7"/>
      <c r="F18" s="7"/>
      <c r="G18" s="7"/>
      <c r="H18" s="7"/>
      <c r="I18" s="11">
        <v>1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2:21" s="9" customFormat="1" ht="12" customHeight="1" x14ac:dyDescent="0.15">
      <c r="C19" s="10"/>
    </row>
    <row r="20" spans="2:21" s="9" customFormat="1" ht="12" customHeight="1" x14ac:dyDescent="0.15">
      <c r="C20" s="10"/>
    </row>
    <row r="21" spans="2:21" s="9" customFormat="1" ht="12" customHeight="1" x14ac:dyDescent="0.15">
      <c r="C21" s="10"/>
    </row>
    <row r="24" spans="2:21" ht="12" customHeight="1" x14ac:dyDescent="0.15">
      <c r="C24" s="6" t="s">
        <v>22</v>
      </c>
    </row>
    <row r="25" spans="2:21" ht="12" customHeight="1" x14ac:dyDescent="0.15">
      <c r="D25" s="6" t="s">
        <v>18</v>
      </c>
    </row>
    <row r="26" spans="2:21" ht="12" customHeight="1" x14ac:dyDescent="0.15">
      <c r="B26" s="1" t="s">
        <v>4</v>
      </c>
      <c r="C26" s="1" t="s">
        <v>5</v>
      </c>
      <c r="D26" s="6">
        <v>1</v>
      </c>
      <c r="E26" s="6">
        <v>2</v>
      </c>
      <c r="F26" s="6">
        <v>3</v>
      </c>
      <c r="G26" s="6">
        <v>4</v>
      </c>
      <c r="H26" s="6">
        <v>5</v>
      </c>
      <c r="I26" s="6">
        <v>6</v>
      </c>
      <c r="J26" s="6">
        <v>7</v>
      </c>
      <c r="K26" s="6">
        <v>8</v>
      </c>
      <c r="L26" s="6">
        <v>9</v>
      </c>
      <c r="M26" s="6">
        <v>10</v>
      </c>
      <c r="N26" s="6">
        <v>11</v>
      </c>
      <c r="O26" s="6">
        <v>12</v>
      </c>
      <c r="P26" s="6">
        <v>13</v>
      </c>
      <c r="Q26" s="6">
        <v>14</v>
      </c>
      <c r="R26" s="6">
        <v>15</v>
      </c>
      <c r="S26" s="6">
        <v>16</v>
      </c>
      <c r="T26" s="6">
        <v>17</v>
      </c>
      <c r="U26" s="6">
        <v>18</v>
      </c>
    </row>
    <row r="27" spans="2:21" ht="12" customHeight="1" x14ac:dyDescent="0.15">
      <c r="B27" s="1" t="s">
        <v>0</v>
      </c>
      <c r="C27" s="5">
        <v>1000</v>
      </c>
      <c r="D27" s="12"/>
      <c r="E27" s="13">
        <f>C27*D3</f>
        <v>300</v>
      </c>
      <c r="F27" s="13">
        <f>C27*D4</f>
        <v>50</v>
      </c>
      <c r="G27" s="13">
        <f>C27*D5</f>
        <v>100</v>
      </c>
      <c r="H27" s="13">
        <f>C27*D6</f>
        <v>50</v>
      </c>
      <c r="I27" s="12"/>
      <c r="J27" s="12"/>
      <c r="K27" s="12"/>
      <c r="L27" s="12"/>
      <c r="M27" s="12"/>
      <c r="N27" s="12"/>
      <c r="O27" s="12"/>
      <c r="P27" s="13">
        <f>C27*D7</f>
        <v>500</v>
      </c>
      <c r="Q27" s="12"/>
      <c r="R27" s="12"/>
      <c r="S27" s="12"/>
      <c r="T27" s="12"/>
      <c r="U27" s="12"/>
    </row>
    <row r="28" spans="2:21" ht="12" customHeight="1" x14ac:dyDescent="0.15">
      <c r="B28" s="1" t="s">
        <v>1</v>
      </c>
      <c r="C28" s="5">
        <v>1200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2:21" ht="12" customHeight="1" x14ac:dyDescent="0.15">
      <c r="B29" s="1" t="s">
        <v>2</v>
      </c>
      <c r="C29" s="5">
        <v>800</v>
      </c>
      <c r="D29" s="12"/>
      <c r="E29" s="12"/>
      <c r="F29" s="13">
        <f>C29*D3</f>
        <v>240</v>
      </c>
      <c r="G29" s="13">
        <f>C29*D4</f>
        <v>40</v>
      </c>
      <c r="H29" s="13">
        <f>C29*D5</f>
        <v>80</v>
      </c>
      <c r="I29" s="13">
        <f>C29*D6</f>
        <v>40</v>
      </c>
      <c r="J29" s="12"/>
      <c r="K29" s="12"/>
      <c r="L29" s="12"/>
      <c r="M29" s="12"/>
      <c r="N29" s="12"/>
      <c r="O29" s="12"/>
      <c r="P29" s="12"/>
      <c r="Q29" s="12"/>
      <c r="R29" s="12"/>
      <c r="S29" s="13">
        <f>C29*D7</f>
        <v>400</v>
      </c>
      <c r="T29" s="12"/>
      <c r="U29" s="12"/>
    </row>
    <row r="30" spans="2:21" ht="12" customHeight="1" x14ac:dyDescent="0.15">
      <c r="B30" s="1" t="s">
        <v>3</v>
      </c>
      <c r="C30" s="5">
        <v>600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2"/>
  <sheetViews>
    <sheetView tabSelected="1" topLeftCell="A6" zoomScale="140" zoomScaleNormal="140" workbookViewId="0">
      <selection activeCell="J28" sqref="J28"/>
    </sheetView>
  </sheetViews>
  <sheetFormatPr defaultColWidth="9.28515625" defaultRowHeight="12" customHeight="1" x14ac:dyDescent="0.15"/>
  <cols>
    <col min="1" max="2" width="9.28515625" style="1"/>
    <col min="3" max="3" width="12.42578125" style="1" customWidth="1"/>
    <col min="4" max="4" width="7.42578125" style="1" customWidth="1"/>
    <col min="5" max="5" width="8.140625" style="1" customWidth="1"/>
    <col min="6" max="15" width="7.42578125" style="1" customWidth="1"/>
    <col min="16" max="16384" width="9.28515625" style="1"/>
  </cols>
  <sheetData>
    <row r="1" spans="2:6" ht="12" customHeight="1" x14ac:dyDescent="0.15">
      <c r="C1" s="6" t="s">
        <v>20</v>
      </c>
    </row>
    <row r="2" spans="2:6" ht="20.25" customHeight="1" x14ac:dyDescent="0.15">
      <c r="B2" s="14" t="s">
        <v>28</v>
      </c>
      <c r="D2" s="2" t="s">
        <v>8</v>
      </c>
      <c r="E2" s="2" t="s">
        <v>9</v>
      </c>
      <c r="F2" s="2" t="s">
        <v>7</v>
      </c>
    </row>
    <row r="3" spans="2:6" ht="12" customHeight="1" x14ac:dyDescent="0.15">
      <c r="B3" s="14">
        <v>1</v>
      </c>
      <c r="C3" s="1" t="s">
        <v>6</v>
      </c>
      <c r="D3" s="3">
        <v>0.2</v>
      </c>
      <c r="E3" s="4">
        <v>0</v>
      </c>
      <c r="F3" s="1" t="s">
        <v>14</v>
      </c>
    </row>
    <row r="4" spans="2:6" ht="12" customHeight="1" x14ac:dyDescent="0.15">
      <c r="B4" s="14">
        <v>2</v>
      </c>
      <c r="C4" s="1" t="s">
        <v>10</v>
      </c>
      <c r="D4" s="3">
        <v>0.05</v>
      </c>
      <c r="E4" s="4">
        <v>1</v>
      </c>
      <c r="F4" s="1" t="s">
        <v>15</v>
      </c>
    </row>
    <row r="5" spans="2:6" ht="12" customHeight="1" x14ac:dyDescent="0.15">
      <c r="B5" s="14">
        <v>3</v>
      </c>
      <c r="C5" s="1" t="s">
        <v>11</v>
      </c>
      <c r="D5" s="3">
        <v>0.05</v>
      </c>
      <c r="E5" s="4">
        <v>2</v>
      </c>
      <c r="F5" s="1" t="s">
        <v>16</v>
      </c>
    </row>
    <row r="6" spans="2:6" ht="12" customHeight="1" x14ac:dyDescent="0.15">
      <c r="B6" s="14">
        <v>4</v>
      </c>
      <c r="C6" s="1" t="s">
        <v>12</v>
      </c>
      <c r="D6" s="3">
        <v>0.05</v>
      </c>
      <c r="E6" s="4">
        <v>3</v>
      </c>
      <c r="F6" s="1" t="s">
        <v>17</v>
      </c>
    </row>
    <row r="7" spans="2:6" ht="12" customHeight="1" x14ac:dyDescent="0.15">
      <c r="B7" s="14">
        <v>5</v>
      </c>
      <c r="C7" s="1" t="s">
        <v>23</v>
      </c>
      <c r="D7" s="3"/>
      <c r="E7" s="4"/>
    </row>
    <row r="8" spans="2:6" ht="12" customHeight="1" x14ac:dyDescent="0.15">
      <c r="B8" s="14">
        <v>6</v>
      </c>
      <c r="C8" s="1" t="s">
        <v>24</v>
      </c>
      <c r="D8" s="3">
        <v>0.15</v>
      </c>
      <c r="E8" s="4">
        <v>5</v>
      </c>
    </row>
    <row r="9" spans="2:6" ht="12" customHeight="1" x14ac:dyDescent="0.15">
      <c r="B9" s="14">
        <v>7</v>
      </c>
      <c r="C9" s="1" t="s">
        <v>25</v>
      </c>
      <c r="D9" s="3"/>
      <c r="E9" s="4"/>
    </row>
    <row r="10" spans="2:6" ht="12" customHeight="1" x14ac:dyDescent="0.15">
      <c r="B10" s="14">
        <v>8</v>
      </c>
      <c r="C10" s="1" t="s">
        <v>26</v>
      </c>
      <c r="D10" s="3"/>
      <c r="E10" s="4"/>
    </row>
    <row r="11" spans="2:6" ht="12" customHeight="1" x14ac:dyDescent="0.15">
      <c r="B11" s="14">
        <v>9</v>
      </c>
      <c r="C11" s="1" t="s">
        <v>27</v>
      </c>
      <c r="D11" s="3"/>
      <c r="E11" s="4"/>
    </row>
    <row r="12" spans="2:6" ht="12" customHeight="1" x14ac:dyDescent="0.15">
      <c r="B12" s="14">
        <v>10</v>
      </c>
      <c r="C12" s="1" t="s">
        <v>13</v>
      </c>
      <c r="D12" s="3">
        <v>0.5</v>
      </c>
      <c r="E12" s="4">
        <v>10</v>
      </c>
      <c r="F12" s="1" t="s">
        <v>19</v>
      </c>
    </row>
    <row r="13" spans="2:6" ht="12" customHeight="1" x14ac:dyDescent="0.15">
      <c r="D13" s="8">
        <f>SUM(D3:D12)</f>
        <v>1</v>
      </c>
    </row>
    <row r="14" spans="2:6" ht="12" customHeight="1" x14ac:dyDescent="0.15">
      <c r="D14" s="8"/>
    </row>
    <row r="15" spans="2:6" ht="12" customHeight="1" x14ac:dyDescent="0.15">
      <c r="D15" s="8"/>
    </row>
    <row r="16" spans="2:6" ht="12" customHeight="1" x14ac:dyDescent="0.15">
      <c r="C16" s="6" t="s">
        <v>21</v>
      </c>
    </row>
    <row r="17" spans="2:21" ht="12" customHeight="1" x14ac:dyDescent="0.15">
      <c r="D17" s="6" t="s">
        <v>18</v>
      </c>
    </row>
    <row r="18" spans="2:21" ht="12" customHeight="1" x14ac:dyDescent="0.15">
      <c r="B18" s="1" t="s">
        <v>4</v>
      </c>
      <c r="C18" s="1" t="s">
        <v>5</v>
      </c>
      <c r="D18" s="6">
        <v>1</v>
      </c>
      <c r="E18" s="6">
        <v>2</v>
      </c>
      <c r="F18" s="6">
        <v>3</v>
      </c>
      <c r="G18" s="6">
        <v>4</v>
      </c>
      <c r="H18" s="6">
        <v>5</v>
      </c>
      <c r="I18" s="6">
        <v>6</v>
      </c>
      <c r="J18" s="6">
        <v>7</v>
      </c>
      <c r="K18" s="6">
        <v>8</v>
      </c>
      <c r="L18" s="6">
        <v>9</v>
      </c>
      <c r="M18" s="6">
        <v>10</v>
      </c>
      <c r="N18" s="6">
        <v>11</v>
      </c>
      <c r="O18" s="6">
        <v>12</v>
      </c>
      <c r="P18" s="6">
        <v>13</v>
      </c>
      <c r="Q18" s="6">
        <v>14</v>
      </c>
      <c r="R18" s="6">
        <v>15</v>
      </c>
      <c r="S18" s="6">
        <v>16</v>
      </c>
      <c r="T18" s="6">
        <v>17</v>
      </c>
      <c r="U18" s="6">
        <v>18</v>
      </c>
    </row>
    <row r="19" spans="2:21" ht="12" customHeight="1" x14ac:dyDescent="0.15">
      <c r="B19" s="1" t="s">
        <v>0</v>
      </c>
      <c r="C19" s="5">
        <v>1000</v>
      </c>
      <c r="D19" s="7"/>
      <c r="E19" s="11">
        <v>1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2:21" ht="12" customHeight="1" x14ac:dyDescent="0.15">
      <c r="B20" s="1" t="s">
        <v>1</v>
      </c>
      <c r="C20" s="5">
        <v>1200</v>
      </c>
      <c r="D20" s="7"/>
      <c r="E20" s="7"/>
      <c r="F20" s="7"/>
      <c r="G20" s="7"/>
      <c r="H20" s="11">
        <v>1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2:21" ht="12" customHeight="1" x14ac:dyDescent="0.15">
      <c r="B21" s="1" t="s">
        <v>2</v>
      </c>
      <c r="C21" s="5">
        <v>800</v>
      </c>
      <c r="D21" s="7"/>
      <c r="E21" s="7"/>
      <c r="F21" s="11">
        <v>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2:21" ht="12" customHeight="1" x14ac:dyDescent="0.15">
      <c r="B22" s="1" t="s">
        <v>3</v>
      </c>
      <c r="C22" s="5">
        <v>600</v>
      </c>
      <c r="D22" s="7"/>
      <c r="E22" s="7"/>
      <c r="F22" s="7"/>
      <c r="G22" s="7"/>
      <c r="H22" s="7"/>
      <c r="I22" s="11">
        <v>1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2:21" s="9" customFormat="1" ht="12" customHeight="1" x14ac:dyDescent="0.15">
      <c r="C23" s="10"/>
    </row>
    <row r="25" spans="2:21" ht="12" customHeight="1" x14ac:dyDescent="0.15">
      <c r="C25" s="6" t="s">
        <v>22</v>
      </c>
    </row>
    <row r="26" spans="2:21" ht="12" customHeight="1" x14ac:dyDescent="0.15">
      <c r="D26" s="6" t="s">
        <v>18</v>
      </c>
    </row>
    <row r="27" spans="2:21" ht="12" customHeight="1" x14ac:dyDescent="0.15">
      <c r="B27" s="1" t="s">
        <v>4</v>
      </c>
      <c r="C27" s="1" t="s">
        <v>5</v>
      </c>
      <c r="D27" s="6">
        <v>1</v>
      </c>
      <c r="E27" s="6">
        <v>2</v>
      </c>
      <c r="F27" s="6">
        <v>3</v>
      </c>
      <c r="G27" s="6">
        <v>4</v>
      </c>
      <c r="H27" s="6">
        <v>5</v>
      </c>
      <c r="I27" s="6">
        <v>6</v>
      </c>
      <c r="J27" s="6">
        <v>7</v>
      </c>
      <c r="K27" s="6">
        <v>8</v>
      </c>
      <c r="L27" s="6">
        <v>9</v>
      </c>
      <c r="M27" s="6">
        <v>10</v>
      </c>
      <c r="N27" s="6">
        <v>11</v>
      </c>
      <c r="O27" s="6">
        <v>12</v>
      </c>
      <c r="P27" s="6">
        <v>13</v>
      </c>
      <c r="Q27" s="6">
        <v>14</v>
      </c>
      <c r="R27" s="6">
        <v>15</v>
      </c>
      <c r="S27" s="6">
        <v>16</v>
      </c>
      <c r="T27" s="6">
        <v>17</v>
      </c>
      <c r="U27" s="6">
        <v>18</v>
      </c>
    </row>
    <row r="28" spans="2:21" ht="12" customHeight="1" x14ac:dyDescent="0.15">
      <c r="B28" s="1" t="s">
        <v>0</v>
      </c>
      <c r="C28" s="5">
        <v>1000</v>
      </c>
      <c r="D28" s="13" t="str">
        <f>IFERROR(INDEX($D$3:$D$12,MATCH(D$18-MATCH(1,$D19:$U19,0),$E$3:$E$12,0))*$C28,"")</f>
        <v/>
      </c>
      <c r="E28" s="13">
        <f>IFERROR(INDEX($D$3:$D$12,MATCH(E$18-MATCH(1,$D19:$U19,0),$E$3:$E$12,0))*$C28,"")</f>
        <v>200</v>
      </c>
      <c r="F28" s="13">
        <f>IFERROR(INDEX($D$3:$D$12,MATCH(F$18-MATCH(1,$D19:$U19,0),$E$3:$E$12,0))*$C28,"")</f>
        <v>50</v>
      </c>
      <c r="G28" s="13">
        <f>IFERROR(INDEX($D$3:$D$12,MATCH(G$18-MATCH(1,$D19:$U19,0),$E$3:$E$12,0))*$C28,"")</f>
        <v>50</v>
      </c>
      <c r="H28" s="13">
        <f>IFERROR(INDEX($D$3:$D$12,MATCH(H$18-MATCH(1,$D19:$U19,0),$E$3:$E$12,0))*$C28,"")</f>
        <v>50</v>
      </c>
      <c r="I28" s="13" t="str">
        <f>IFERROR(INDEX($D$3:$D$12,MATCH(I$18-MATCH(1,$D19:$U19,0),$E$3:$E$12,0))*$C28,"")</f>
        <v/>
      </c>
      <c r="J28" s="13">
        <f>IFERROR(INDEX($D$3:$D$12,MATCH(J$18-MATCH(1,$D19:$U19,0),$E$3:$E$12,0))*$C28,"")</f>
        <v>150</v>
      </c>
      <c r="K28" s="13" t="str">
        <f>IFERROR(INDEX($D$3:$D$12,MATCH(K$18-MATCH(1,$D19:$U19,0),$E$3:$E$12,0))*$C28,"")</f>
        <v/>
      </c>
      <c r="L28" s="13" t="str">
        <f>IFERROR(INDEX($D$3:$D$12,MATCH(L$18-MATCH(1,$D19:$U19,0),$E$3:$E$12,0))*$C28,"")</f>
        <v/>
      </c>
      <c r="M28" s="13" t="str">
        <f>IFERROR(INDEX($D$3:$D$12,MATCH(M$18-MATCH(1,$D19:$U19,0),$E$3:$E$12,0))*$C28,"")</f>
        <v/>
      </c>
      <c r="N28" s="13" t="str">
        <f>IFERROR(INDEX($D$3:$D$12,MATCH(N$18-MATCH(1,$D19:$U19,0),$E$3:$E$12,0))*$C28,"")</f>
        <v/>
      </c>
      <c r="O28" s="13">
        <f>IFERROR(INDEX($D$3:$D$12,MATCH(O$18-MATCH(1,$D19:$U19,0),$E$3:$E$12,0))*$C28,"")</f>
        <v>500</v>
      </c>
      <c r="P28" s="13" t="str">
        <f>IFERROR(INDEX($D$3:$D$12,MATCH(P$18-MATCH(1,$D19:$U19,0),$E$3:$E$12,0))*$C28,"")</f>
        <v/>
      </c>
      <c r="Q28" s="13" t="str">
        <f>IFERROR(INDEX($D$3:$D$12,MATCH(Q$18-MATCH(1,$D19:$U19,0),$E$3:$E$12,0))*$C28,"")</f>
        <v/>
      </c>
      <c r="R28" s="13" t="str">
        <f>IFERROR(INDEX($D$3:$D$12,MATCH(R$18-MATCH(1,$D19:$U19,0),$E$3:$E$12,0))*$C28,"")</f>
        <v/>
      </c>
      <c r="S28" s="13" t="str">
        <f>IFERROR(INDEX($D$3:$D$12,MATCH(S$18-MATCH(1,$D19:$U19,0),$E$3:$E$12,0))*$C28,"")</f>
        <v/>
      </c>
      <c r="T28" s="13" t="str">
        <f>IFERROR(INDEX($D$3:$D$12,MATCH(T$18-MATCH(1,$D19:$U19,0),$E$3:$E$12,0))*$C28,"")</f>
        <v/>
      </c>
      <c r="U28" s="13" t="str">
        <f>IFERROR(INDEX($D$3:$D$12,MATCH(U$18-MATCH(1,$D19:$U19,0),$E$3:$E$12,0))*$C28,"")</f>
        <v/>
      </c>
    </row>
    <row r="29" spans="2:21" ht="12" customHeight="1" x14ac:dyDescent="0.15">
      <c r="B29" s="1" t="s">
        <v>1</v>
      </c>
      <c r="C29" s="5">
        <v>1200</v>
      </c>
      <c r="D29" s="13" t="str">
        <f>IFERROR(INDEX($D$3:$D$12,MATCH(D$18-MATCH(1,$D20:$U20,0),$E$3:$E$12,0))*$C29,"")</f>
        <v/>
      </c>
      <c r="E29" s="13" t="str">
        <f>IFERROR(INDEX($D$3:$D$12,MATCH(E$18-MATCH(1,$D20:$U20,0),$E$3:$E$12,0))*$C29,"")</f>
        <v/>
      </c>
      <c r="F29" s="13" t="str">
        <f>IFERROR(INDEX($D$3:$D$12,MATCH(F$18-MATCH(1,$D20:$U20,0),$E$3:$E$12,0))*$C29,"")</f>
        <v/>
      </c>
      <c r="G29" s="13" t="str">
        <f>IFERROR(INDEX($D$3:$D$12,MATCH(G$18-MATCH(1,$D20:$U20,0),$E$3:$E$12,0))*$C29,"")</f>
        <v/>
      </c>
      <c r="H29" s="13">
        <f>IFERROR(INDEX($D$3:$D$12,MATCH(H$18-MATCH(1,$D20:$U20,0),$E$3:$E$12,0))*$C29,"")</f>
        <v>240</v>
      </c>
      <c r="I29" s="13">
        <f>IFERROR(INDEX($D$3:$D$12,MATCH(I$18-MATCH(1,$D20:$U20,0),$E$3:$E$12,0))*$C29,"")</f>
        <v>60</v>
      </c>
      <c r="J29" s="13">
        <f>IFERROR(INDEX($D$3:$D$12,MATCH(J$18-MATCH(1,$D20:$U20,0),$E$3:$E$12,0))*$C29,"")</f>
        <v>60</v>
      </c>
      <c r="K29" s="13">
        <f>IFERROR(INDEX($D$3:$D$12,MATCH(K$18-MATCH(1,$D20:$U20,0),$E$3:$E$12,0))*$C29,"")</f>
        <v>60</v>
      </c>
      <c r="L29" s="13" t="str">
        <f>IFERROR(INDEX($D$3:$D$12,MATCH(L$18-MATCH(1,$D20:$U20,0),$E$3:$E$12,0))*$C29,"")</f>
        <v/>
      </c>
      <c r="M29" s="13">
        <f>IFERROR(INDEX($D$3:$D$12,MATCH(M$18-MATCH(1,$D20:$U20,0),$E$3:$E$12,0))*$C29,"")</f>
        <v>180</v>
      </c>
      <c r="N29" s="13" t="str">
        <f>IFERROR(INDEX($D$3:$D$12,MATCH(N$18-MATCH(1,$D20:$U20,0),$E$3:$E$12,0))*$C29,"")</f>
        <v/>
      </c>
      <c r="O29" s="13" t="str">
        <f>IFERROR(INDEX($D$3:$D$12,MATCH(O$18-MATCH(1,$D20:$U20,0),$E$3:$E$12,0))*$C29,"")</f>
        <v/>
      </c>
      <c r="P29" s="13" t="str">
        <f>IFERROR(INDEX($D$3:$D$12,MATCH(P$18-MATCH(1,$D20:$U20,0),$E$3:$E$12,0))*$C29,"")</f>
        <v/>
      </c>
      <c r="Q29" s="13" t="str">
        <f>IFERROR(INDEX($D$3:$D$12,MATCH(Q$18-MATCH(1,$D20:$U20,0),$E$3:$E$12,0))*$C29,"")</f>
        <v/>
      </c>
      <c r="R29" s="13">
        <f>IFERROR(INDEX($D$3:$D$12,MATCH(R$18-MATCH(1,$D20:$U20,0),$E$3:$E$12,0))*$C29,"")</f>
        <v>600</v>
      </c>
      <c r="S29" s="13" t="str">
        <f>IFERROR(INDEX($D$3:$D$12,MATCH(S$18-MATCH(1,$D20:$U20,0),$E$3:$E$12,0))*$C29,"")</f>
        <v/>
      </c>
      <c r="T29" s="13" t="str">
        <f>IFERROR(INDEX($D$3:$D$12,MATCH(T$18-MATCH(1,$D20:$U20,0),$E$3:$E$12,0))*$C29,"")</f>
        <v/>
      </c>
      <c r="U29" s="13" t="str">
        <f>IFERROR(INDEX($D$3:$D$12,MATCH(U$18-MATCH(1,$D20:$U20,0),$E$3:$E$12,0))*$C29,"")</f>
        <v/>
      </c>
    </row>
    <row r="30" spans="2:21" ht="12" customHeight="1" x14ac:dyDescent="0.15">
      <c r="B30" s="1" t="s">
        <v>2</v>
      </c>
      <c r="C30" s="5">
        <v>800</v>
      </c>
      <c r="D30" s="13" t="str">
        <f>IFERROR(INDEX($D$3:$D$12,MATCH(D$18-MATCH(1,$D21:$U21,0),$E$3:$E$12,0))*$C30,"")</f>
        <v/>
      </c>
      <c r="E30" s="13" t="str">
        <f>IFERROR(INDEX($D$3:$D$12,MATCH(E$18-MATCH(1,$D21:$U21,0),$E$3:$E$12,0))*$C30,"")</f>
        <v/>
      </c>
      <c r="F30" s="13">
        <f>IFERROR(INDEX($D$3:$D$12,MATCH(F$18-MATCH(1,$D21:$U21,0),$E$3:$E$12,0))*$C30,"")</f>
        <v>160</v>
      </c>
      <c r="G30" s="13">
        <f>IFERROR(INDEX($D$3:$D$12,MATCH(G$18-MATCH(1,$D21:$U21,0),$E$3:$E$12,0))*$C30,"")</f>
        <v>40</v>
      </c>
      <c r="H30" s="13">
        <f>IFERROR(INDEX($D$3:$D$12,MATCH(H$18-MATCH(1,$D21:$U21,0),$E$3:$E$12,0))*$C30,"")</f>
        <v>40</v>
      </c>
      <c r="I30" s="13">
        <f>IFERROR(INDEX($D$3:$D$12,MATCH(I$18-MATCH(1,$D21:$U21,0),$E$3:$E$12,0))*$C30,"")</f>
        <v>40</v>
      </c>
      <c r="J30" s="13" t="str">
        <f>IFERROR(INDEX($D$3:$D$12,MATCH(J$18-MATCH(1,$D21:$U21,0),$E$3:$E$12,0))*$C30,"")</f>
        <v/>
      </c>
      <c r="K30" s="13">
        <f>IFERROR(INDEX($D$3:$D$12,MATCH(K$18-MATCH(1,$D21:$U21,0),$E$3:$E$12,0))*$C30,"")</f>
        <v>120</v>
      </c>
      <c r="L30" s="13" t="str">
        <f>IFERROR(INDEX($D$3:$D$12,MATCH(L$18-MATCH(1,$D21:$U21,0),$E$3:$E$12,0))*$C30,"")</f>
        <v/>
      </c>
      <c r="M30" s="13" t="str">
        <f>IFERROR(INDEX($D$3:$D$12,MATCH(M$18-MATCH(1,$D21:$U21,0),$E$3:$E$12,0))*$C30,"")</f>
        <v/>
      </c>
      <c r="N30" s="13" t="str">
        <f>IFERROR(INDEX($D$3:$D$12,MATCH(N$18-MATCH(1,$D21:$U21,0),$E$3:$E$12,0))*$C30,"")</f>
        <v/>
      </c>
      <c r="O30" s="13" t="str">
        <f>IFERROR(INDEX($D$3:$D$12,MATCH(O$18-MATCH(1,$D21:$U21,0),$E$3:$E$12,0))*$C30,"")</f>
        <v/>
      </c>
      <c r="P30" s="13">
        <f>IFERROR(INDEX($D$3:$D$12,MATCH(P$18-MATCH(1,$D21:$U21,0),$E$3:$E$12,0))*$C30,"")</f>
        <v>400</v>
      </c>
      <c r="Q30" s="13" t="str">
        <f>IFERROR(INDEX($D$3:$D$12,MATCH(Q$18-MATCH(1,$D21:$U21,0),$E$3:$E$12,0))*$C30,"")</f>
        <v/>
      </c>
      <c r="R30" s="13" t="str">
        <f>IFERROR(INDEX($D$3:$D$12,MATCH(R$18-MATCH(1,$D21:$U21,0),$E$3:$E$12,0))*$C30,"")</f>
        <v/>
      </c>
      <c r="S30" s="13" t="str">
        <f>IFERROR(INDEX($D$3:$D$12,MATCH(S$18-MATCH(1,$D21:$U21,0),$E$3:$E$12,0))*$C30,"")</f>
        <v/>
      </c>
      <c r="T30" s="13" t="str">
        <f>IFERROR(INDEX($D$3:$D$12,MATCH(T$18-MATCH(1,$D21:$U21,0),$E$3:$E$12,0))*$C30,"")</f>
        <v/>
      </c>
      <c r="U30" s="13" t="str">
        <f>IFERROR(INDEX($D$3:$D$12,MATCH(U$18-MATCH(1,$D21:$U21,0),$E$3:$E$12,0))*$C30,"")</f>
        <v/>
      </c>
    </row>
    <row r="31" spans="2:21" ht="12" customHeight="1" x14ac:dyDescent="0.15">
      <c r="B31" s="1" t="s">
        <v>3</v>
      </c>
      <c r="C31" s="5">
        <v>600</v>
      </c>
      <c r="D31" s="13" t="str">
        <f>IFERROR(INDEX($D$3:$D$12,MATCH(D$18-MATCH(1,$D22:$U22,0),$E$3:$E$12,0))*$C31,"")</f>
        <v/>
      </c>
      <c r="E31" s="13" t="str">
        <f>IFERROR(INDEX($D$3:$D$12,MATCH(E$18-MATCH(1,$D22:$U22,0),$E$3:$E$12,0))*$C31,"")</f>
        <v/>
      </c>
      <c r="F31" s="13" t="str">
        <f>IFERROR(INDEX($D$3:$D$12,MATCH(F$18-MATCH(1,$D22:$U22,0),$E$3:$E$12,0))*$C31,"")</f>
        <v/>
      </c>
      <c r="G31" s="13" t="str">
        <f>IFERROR(INDEX($D$3:$D$12,MATCH(G$18-MATCH(1,$D22:$U22,0),$E$3:$E$12,0))*$C31,"")</f>
        <v/>
      </c>
      <c r="H31" s="13" t="str">
        <f>IFERROR(INDEX($D$3:$D$12,MATCH(H$18-MATCH(1,$D22:$U22,0),$E$3:$E$12,0))*$C31,"")</f>
        <v/>
      </c>
      <c r="I31" s="13">
        <f>IFERROR(INDEX($D$3:$D$12,MATCH(I$18-MATCH(1,$D22:$U22,0),$E$3:$E$12,0))*$C31,"")</f>
        <v>120</v>
      </c>
      <c r="J31" s="13">
        <f>IFERROR(INDEX($D$3:$D$12,MATCH(J$18-MATCH(1,$D22:$U22,0),$E$3:$E$12,0))*$C31,"")</f>
        <v>30</v>
      </c>
      <c r="K31" s="13">
        <f>IFERROR(INDEX($D$3:$D$12,MATCH(K$18-MATCH(1,$D22:$U22,0),$E$3:$E$12,0))*$C31,"")</f>
        <v>30</v>
      </c>
      <c r="L31" s="13">
        <f>IFERROR(INDEX($D$3:$D$12,MATCH(L$18-MATCH(1,$D22:$U22,0),$E$3:$E$12,0))*$C31,"")</f>
        <v>30</v>
      </c>
      <c r="M31" s="13" t="str">
        <f>IFERROR(INDEX($D$3:$D$12,MATCH(M$18-MATCH(1,$D22:$U22,0),$E$3:$E$12,0))*$C31,"")</f>
        <v/>
      </c>
      <c r="N31" s="13">
        <f>IFERROR(INDEX($D$3:$D$12,MATCH(N$18-MATCH(1,$D22:$U22,0),$E$3:$E$12,0))*$C31,"")</f>
        <v>90</v>
      </c>
      <c r="O31" s="13" t="str">
        <f>IFERROR(INDEX($D$3:$D$12,MATCH(O$18-MATCH(1,$D22:$U22,0),$E$3:$E$12,0))*$C31,"")</f>
        <v/>
      </c>
      <c r="P31" s="13" t="str">
        <f>IFERROR(INDEX($D$3:$D$12,MATCH(P$18-MATCH(1,$D22:$U22,0),$E$3:$E$12,0))*$C31,"")</f>
        <v/>
      </c>
      <c r="Q31" s="13" t="str">
        <f>IFERROR(INDEX($D$3:$D$12,MATCH(Q$18-MATCH(1,$D22:$U22,0),$E$3:$E$12,0))*$C31,"")</f>
        <v/>
      </c>
      <c r="R31" s="13" t="str">
        <f>IFERROR(INDEX($D$3:$D$12,MATCH(R$18-MATCH(1,$D22:$U22,0),$E$3:$E$12,0))*$C31,"")</f>
        <v/>
      </c>
      <c r="S31" s="13">
        <f>IFERROR(INDEX($D$3:$D$12,MATCH(S$18-MATCH(1,$D22:$U22,0),$E$3:$E$12,0))*$C31,"")</f>
        <v>300</v>
      </c>
      <c r="T31" s="13" t="str">
        <f>IFERROR(INDEX($D$3:$D$12,MATCH(T$18-MATCH(1,$D22:$U22,0),$E$3:$E$12,0))*$C31,"")</f>
        <v/>
      </c>
      <c r="U31" s="13" t="str">
        <f>IFERROR(INDEX($D$3:$D$12,MATCH(U$18-MATCH(1,$D22:$U22,0),$E$3:$E$12,0))*$C31,"")</f>
        <v/>
      </c>
    </row>
    <row r="32" spans="2:21" ht="12" customHeight="1" x14ac:dyDescent="0.15">
      <c r="D32" s="15">
        <f>SUM(D28:D31)</f>
        <v>0</v>
      </c>
      <c r="E32" s="15">
        <f t="shared" ref="E32:U32" si="0">SUM(E28:E31)</f>
        <v>200</v>
      </c>
      <c r="F32" s="15">
        <f t="shared" si="0"/>
        <v>210</v>
      </c>
      <c r="G32" s="15">
        <f t="shared" si="0"/>
        <v>90</v>
      </c>
      <c r="H32" s="15">
        <f t="shared" si="0"/>
        <v>330</v>
      </c>
      <c r="I32" s="15">
        <f t="shared" si="0"/>
        <v>220</v>
      </c>
      <c r="J32" s="15">
        <f t="shared" si="0"/>
        <v>240</v>
      </c>
      <c r="K32" s="15">
        <f t="shared" si="0"/>
        <v>210</v>
      </c>
      <c r="L32" s="15">
        <f t="shared" si="0"/>
        <v>30</v>
      </c>
      <c r="M32" s="15">
        <f t="shared" si="0"/>
        <v>180</v>
      </c>
      <c r="N32" s="15">
        <f t="shared" si="0"/>
        <v>90</v>
      </c>
      <c r="O32" s="15">
        <f t="shared" si="0"/>
        <v>500</v>
      </c>
      <c r="P32" s="15">
        <f t="shared" si="0"/>
        <v>400</v>
      </c>
      <c r="Q32" s="15">
        <f t="shared" si="0"/>
        <v>0</v>
      </c>
      <c r="R32" s="15">
        <f t="shared" si="0"/>
        <v>600</v>
      </c>
      <c r="S32" s="15">
        <f t="shared" si="0"/>
        <v>300</v>
      </c>
      <c r="T32" s="15">
        <f t="shared" si="0"/>
        <v>0</v>
      </c>
      <c r="U32" s="15">
        <f t="shared" si="0"/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</dc:creator>
  <cp:lastModifiedBy>Mateus Piccinini</cp:lastModifiedBy>
  <dcterms:created xsi:type="dcterms:W3CDTF">2021-07-05T16:47:13Z</dcterms:created>
  <dcterms:modified xsi:type="dcterms:W3CDTF">2021-07-09T05:39:47Z</dcterms:modified>
</cp:coreProperties>
</file>