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scop\Downloads\"/>
    </mc:Choice>
  </mc:AlternateContent>
  <xr:revisionPtr revIDLastSave="0" documentId="8_{28AD277A-FA35-4246-8BA4-87A51A7B4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2" i="1" l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O993" i="1"/>
  <c r="P993" i="1"/>
  <c r="O994" i="1"/>
  <c r="P994" i="1"/>
  <c r="O995" i="1"/>
  <c r="P995" i="1"/>
  <c r="O996" i="1"/>
  <c r="P996" i="1"/>
  <c r="O997" i="1"/>
  <c r="P997" i="1"/>
  <c r="O998" i="1"/>
  <c r="P998" i="1"/>
  <c r="O999" i="1"/>
  <c r="P999" i="1"/>
  <c r="O1000" i="1"/>
  <c r="P1000" i="1"/>
  <c r="O1001" i="1"/>
  <c r="P1001" i="1"/>
  <c r="O1002" i="1"/>
  <c r="P1002" i="1"/>
  <c r="O1003" i="1"/>
  <c r="P1003" i="1"/>
  <c r="O1004" i="1"/>
  <c r="P1004" i="1"/>
  <c r="O1005" i="1"/>
  <c r="P1005" i="1"/>
  <c r="O1006" i="1"/>
  <c r="P1006" i="1"/>
  <c r="O1007" i="1"/>
  <c r="P1007" i="1"/>
  <c r="O1008" i="1"/>
  <c r="P1008" i="1"/>
  <c r="O1009" i="1"/>
  <c r="P1009" i="1"/>
  <c r="O1010" i="1"/>
  <c r="P1010" i="1"/>
  <c r="O1011" i="1"/>
  <c r="P1011" i="1"/>
  <c r="O1012" i="1"/>
  <c r="P1012" i="1"/>
  <c r="O1013" i="1"/>
  <c r="P1013" i="1"/>
  <c r="O1014" i="1"/>
  <c r="P1014" i="1"/>
  <c r="O1015" i="1"/>
  <c r="P1015" i="1"/>
  <c r="O1016" i="1"/>
  <c r="P1016" i="1"/>
  <c r="O1017" i="1"/>
  <c r="P1017" i="1"/>
  <c r="O1018" i="1"/>
  <c r="P1018" i="1"/>
  <c r="O1019" i="1"/>
  <c r="P1019" i="1"/>
  <c r="O1020" i="1"/>
  <c r="P1020" i="1"/>
  <c r="O1021" i="1"/>
  <c r="P1021" i="1"/>
  <c r="O1022" i="1"/>
  <c r="P1022" i="1"/>
  <c r="O1023" i="1"/>
  <c r="P1023" i="1"/>
  <c r="O1024" i="1"/>
  <c r="P1024" i="1"/>
  <c r="O1025" i="1"/>
  <c r="P1025" i="1"/>
  <c r="O1026" i="1"/>
  <c r="P1026" i="1"/>
  <c r="O1027" i="1"/>
  <c r="P1027" i="1"/>
  <c r="O1028" i="1"/>
  <c r="P1028" i="1"/>
  <c r="O1029" i="1"/>
  <c r="P1029" i="1"/>
  <c r="O1030" i="1"/>
  <c r="P1030" i="1"/>
  <c r="O1031" i="1"/>
  <c r="P1031" i="1"/>
  <c r="O1032" i="1"/>
  <c r="P1032" i="1"/>
  <c r="O1033" i="1"/>
  <c r="P1033" i="1"/>
  <c r="O1034" i="1"/>
  <c r="P1034" i="1"/>
  <c r="O1035" i="1"/>
  <c r="P1035" i="1"/>
  <c r="O1036" i="1"/>
  <c r="P1036" i="1"/>
  <c r="O1037" i="1"/>
  <c r="P1037" i="1"/>
  <c r="O1038" i="1"/>
  <c r="P1038" i="1"/>
  <c r="O1039" i="1"/>
  <c r="P1039" i="1"/>
  <c r="O1040" i="1"/>
  <c r="P1040" i="1"/>
  <c r="O1041" i="1"/>
  <c r="P1041" i="1"/>
  <c r="O1042" i="1"/>
  <c r="P1042" i="1"/>
  <c r="O1043" i="1"/>
  <c r="P1043" i="1"/>
  <c r="O1044" i="1"/>
  <c r="P1044" i="1"/>
  <c r="O1045" i="1"/>
  <c r="P1045" i="1"/>
  <c r="O1046" i="1"/>
  <c r="P1046" i="1"/>
  <c r="O1047" i="1"/>
  <c r="P1047" i="1"/>
  <c r="O1048" i="1"/>
  <c r="P1048" i="1"/>
  <c r="O1049" i="1"/>
  <c r="P1049" i="1"/>
  <c r="O1050" i="1"/>
  <c r="P1050" i="1"/>
  <c r="O1051" i="1"/>
  <c r="P1051" i="1"/>
  <c r="O1052" i="1"/>
  <c r="P1052" i="1"/>
  <c r="O1053" i="1"/>
  <c r="P1053" i="1"/>
  <c r="O1054" i="1"/>
  <c r="P1054" i="1"/>
  <c r="O1055" i="1"/>
  <c r="P1055" i="1"/>
  <c r="O1056" i="1"/>
  <c r="P1056" i="1"/>
  <c r="O1057" i="1"/>
  <c r="P1057" i="1"/>
  <c r="O1058" i="1"/>
  <c r="P1058" i="1"/>
  <c r="O1059" i="1"/>
  <c r="P1059" i="1"/>
  <c r="O1060" i="1"/>
  <c r="P1060" i="1"/>
  <c r="O1061" i="1"/>
  <c r="P1061" i="1"/>
  <c r="O1062" i="1"/>
  <c r="P1062" i="1"/>
  <c r="P3" i="1"/>
  <c r="O4" i="1"/>
  <c r="P4" i="1" s="1"/>
  <c r="G5" i="1"/>
  <c r="G4" i="1"/>
  <c r="G3" i="1"/>
  <c r="G2" i="1"/>
  <c r="O5" i="1" l="1"/>
  <c r="O6" i="1" l="1"/>
  <c r="P5" i="1"/>
  <c r="O7" i="1" l="1"/>
  <c r="P6" i="1"/>
  <c r="P7" i="1" l="1"/>
  <c r="O8" i="1"/>
  <c r="O9" i="1" l="1"/>
  <c r="P8" i="1"/>
  <c r="O10" i="1" l="1"/>
  <c r="P9" i="1"/>
  <c r="O11" i="1" l="1"/>
  <c r="P10" i="1"/>
  <c r="O12" i="1" l="1"/>
  <c r="P11" i="1"/>
  <c r="O13" i="1" l="1"/>
  <c r="P12" i="1"/>
  <c r="O14" i="1" l="1"/>
  <c r="P13" i="1"/>
  <c r="O15" i="1" l="1"/>
  <c r="P14" i="1"/>
  <c r="O16" i="1" l="1"/>
  <c r="P15" i="1"/>
  <c r="O17" i="1" l="1"/>
  <c r="P16" i="1"/>
  <c r="O18" i="1" l="1"/>
  <c r="P17" i="1"/>
  <c r="O19" i="1" l="1"/>
  <c r="P18" i="1"/>
  <c r="O20" i="1" l="1"/>
  <c r="P19" i="1"/>
  <c r="O21" i="1" l="1"/>
  <c r="P20" i="1"/>
  <c r="O22" i="1" l="1"/>
  <c r="P21" i="1"/>
  <c r="O23" i="1" l="1"/>
  <c r="P22" i="1"/>
  <c r="O24" i="1" l="1"/>
  <c r="P23" i="1"/>
  <c r="O25" i="1" l="1"/>
  <c r="P24" i="1"/>
  <c r="O26" i="1" l="1"/>
  <c r="P25" i="1"/>
  <c r="O27" i="1" l="1"/>
  <c r="P26" i="1"/>
  <c r="O28" i="1" l="1"/>
  <c r="P27" i="1"/>
  <c r="O29" i="1" l="1"/>
  <c r="P28" i="1"/>
  <c r="O30" i="1" l="1"/>
  <c r="P29" i="1"/>
  <c r="O31" i="1" l="1"/>
  <c r="P30" i="1"/>
  <c r="O32" i="1" l="1"/>
  <c r="P31" i="1"/>
  <c r="O33" i="1" l="1"/>
  <c r="P32" i="1"/>
  <c r="O34" i="1" l="1"/>
  <c r="P33" i="1"/>
  <c r="O35" i="1" l="1"/>
  <c r="P34" i="1"/>
  <c r="O36" i="1" l="1"/>
  <c r="P35" i="1"/>
  <c r="O37" i="1" l="1"/>
  <c r="P36" i="1"/>
  <c r="O38" i="1" l="1"/>
  <c r="P37" i="1"/>
  <c r="O39" i="1" l="1"/>
  <c r="P38" i="1"/>
  <c r="O40" i="1" l="1"/>
  <c r="P39" i="1"/>
  <c r="O41" i="1" l="1"/>
  <c r="P40" i="1"/>
  <c r="O42" i="1" l="1"/>
  <c r="P41" i="1"/>
  <c r="O43" i="1" l="1"/>
  <c r="P42" i="1"/>
  <c r="O44" i="1" l="1"/>
  <c r="P43" i="1"/>
  <c r="O45" i="1" l="1"/>
  <c r="P44" i="1"/>
  <c r="O46" i="1" l="1"/>
  <c r="P45" i="1"/>
  <c r="O47" i="1" l="1"/>
  <c r="P46" i="1"/>
  <c r="O48" i="1" l="1"/>
  <c r="P47" i="1"/>
  <c r="O49" i="1" l="1"/>
  <c r="P48" i="1"/>
  <c r="O50" i="1" l="1"/>
  <c r="P49" i="1"/>
  <c r="O51" i="1" l="1"/>
  <c r="P50" i="1"/>
  <c r="O52" i="1" l="1"/>
  <c r="P51" i="1"/>
  <c r="O53" i="1" l="1"/>
  <c r="P52" i="1"/>
  <c r="O54" i="1" l="1"/>
  <c r="P53" i="1"/>
  <c r="O55" i="1" l="1"/>
  <c r="P54" i="1"/>
  <c r="O56" i="1" l="1"/>
  <c r="P55" i="1"/>
  <c r="O57" i="1" l="1"/>
  <c r="P56" i="1"/>
  <c r="O58" i="1" l="1"/>
  <c r="P57" i="1"/>
  <c r="O59" i="1" l="1"/>
  <c r="P58" i="1"/>
  <c r="O60" i="1" l="1"/>
  <c r="P59" i="1"/>
  <c r="O61" i="1" l="1"/>
  <c r="P60" i="1"/>
  <c r="O62" i="1" l="1"/>
  <c r="P61" i="1"/>
  <c r="O63" i="1" l="1"/>
  <c r="P62" i="1"/>
  <c r="O64" i="1" l="1"/>
  <c r="P63" i="1"/>
  <c r="O65" i="1" l="1"/>
  <c r="P64" i="1"/>
  <c r="O66" i="1" l="1"/>
  <c r="P65" i="1"/>
  <c r="O67" i="1" l="1"/>
  <c r="P66" i="1"/>
  <c r="O68" i="1" l="1"/>
  <c r="P67" i="1"/>
  <c r="O69" i="1" l="1"/>
  <c r="P68" i="1"/>
  <c r="O70" i="1" l="1"/>
  <c r="P69" i="1"/>
  <c r="O71" i="1" l="1"/>
  <c r="P70" i="1"/>
  <c r="O72" i="1" l="1"/>
  <c r="P71" i="1"/>
  <c r="O73" i="1" l="1"/>
  <c r="P72" i="1"/>
  <c r="O74" i="1" l="1"/>
  <c r="P73" i="1"/>
  <c r="O75" i="1" l="1"/>
  <c r="P74" i="1"/>
  <c r="O76" i="1" l="1"/>
  <c r="P75" i="1"/>
  <c r="O77" i="1" l="1"/>
  <c r="P76" i="1"/>
  <c r="O78" i="1" l="1"/>
  <c r="P77" i="1"/>
  <c r="O79" i="1" l="1"/>
  <c r="P78" i="1"/>
  <c r="O80" i="1" l="1"/>
  <c r="P79" i="1"/>
  <c r="O81" i="1" l="1"/>
  <c r="P80" i="1"/>
  <c r="P81" i="1" l="1"/>
  <c r="U7" i="1"/>
  <c r="U3" i="1"/>
  <c r="U6" i="1"/>
  <c r="U11" i="1"/>
  <c r="U4" i="1"/>
  <c r="U5" i="1"/>
  <c r="U8" i="1"/>
  <c r="U9" i="1" l="1"/>
</calcChain>
</file>

<file path=xl/sharedStrings.xml><?xml version="1.0" encoding="utf-8"?>
<sst xmlns="http://schemas.openxmlformats.org/spreadsheetml/2006/main" count="121" uniqueCount="60">
  <si>
    <t>PROCESSOS RECEBIDOS</t>
  </si>
  <si>
    <t>advogado 1</t>
  </si>
  <si>
    <t>advogado 2</t>
  </si>
  <si>
    <t>advogado 3</t>
  </si>
  <si>
    <t>advogado 4</t>
  </si>
  <si>
    <t>PARTE PROCESSO</t>
  </si>
  <si>
    <t>QTDE</t>
  </si>
  <si>
    <t>DATA</t>
  </si>
  <si>
    <t>Nº PROCESSO / PTA / PA</t>
  </si>
  <si>
    <t>processo 1</t>
  </si>
  <si>
    <t>ADVOGADO</t>
  </si>
  <si>
    <t>processo 1 / cliente 1 / 2 processos</t>
  </si>
  <si>
    <t>processo 2</t>
  </si>
  <si>
    <t>processo 1 / cliente 1 / 1 processos</t>
  </si>
  <si>
    <t>ADV</t>
  </si>
  <si>
    <t>CLIENTE</t>
  </si>
  <si>
    <t>A</t>
  </si>
  <si>
    <t>B</t>
  </si>
  <si>
    <t>C</t>
  </si>
  <si>
    <t>D</t>
  </si>
  <si>
    <t>E</t>
  </si>
  <si>
    <t>F</t>
  </si>
  <si>
    <t>PROC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</si>
  <si>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</si>
  <si>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</si>
  <si>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</si>
  <si>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</si>
  <si>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</si>
  <si>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</si>
  <si>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</si>
  <si>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</si>
  <si>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</si>
  <si>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</si>
  <si>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</si>
  <si>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</si>
  <si>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</si>
  <si>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</si>
  <si>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</si>
  <si>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</si>
  <si>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</si>
  <si>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</si>
  <si>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W</t>
  </si>
  <si>
    <t>Z</t>
  </si>
  <si>
    <t>sugestão</t>
  </si>
  <si>
    <t>CÓD</t>
  </si>
  <si>
    <t>CÓD ADV</t>
  </si>
  <si>
    <t>NOME ADV</t>
  </si>
  <si>
    <t>XT</t>
  </si>
  <si>
    <t>Nº PROC's</t>
  </si>
  <si>
    <t>TOTAL</t>
  </si>
  <si>
    <t>&gt;&gt;&gt;</t>
  </si>
  <si>
    <t>TOTAL DE PROC's &gt;&gt;&gt;</t>
  </si>
  <si>
    <t>&lt;&lt; este dado é só para aferir se o valor de U22 está certo!!</t>
  </si>
  <si>
    <t>OBS:</t>
  </si>
  <si>
    <t>1) SÓ DIGITE NAS CÉLULAS VERDES</t>
  </si>
  <si>
    <t>2) CONSIDEREI QUE O ESCRITÓRIO TEM 6 ADVOGADOS - AJUSTE DE ACORDO COM SUA NECESSIDADE</t>
  </si>
  <si>
    <t>3) AS COLUNAS "O" e "P" sugerem o ADV</t>
  </si>
  <si>
    <t>4) A COLUNA "U' conta os processo que ele recebeu</t>
  </si>
  <si>
    <t>5) A CÉLULA "U11" É SÓ PARA AFERIR SE "U9" ESTÁ CORRETA</t>
  </si>
  <si>
    <t>6) DEPOIS QUE VC CONCORDAR COM ESSA SUGESTÃO, PASSAREMOS A TRATAR OS CASOS DE 1 MESMO CLIENTE TER MAIS DE UM PROCESSO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</si>
</sst>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BD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14" fontId="1" fillId="3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 wrapText="1"/>
    </xf>
    <xf numFmtId="0" fontId="1" fillId="4" borderId="2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1" fillId="3" borderId="5" xfId="0" applyFont="1" applyFill="1" applyBorder="1" applyAlignment="1"/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2"/>
  <sheetViews>
    <sheetView tabSelected="1" workbookViewId="0">
      <selection activeCell="S25" sqref="S25"/>
    </sheetView>
  </sheetViews>
  <sheetFormatPr defaultRowHeight="15" x14ac:dyDescent="0.25"/>
  <cols>
    <col min="1" max="1" width="15" customWidth="1"/>
    <col min="2" max="2" width="6" bestFit="1" customWidth="1"/>
    <col min="3" max="3" width="10.140625" bestFit="1" customWidth="1"/>
    <col min="4" max="4" width="2" bestFit="1" customWidth="1"/>
    <col min="5" max="5" width="10.85546875" customWidth="1"/>
    <col min="6" max="6" width="12.42578125" customWidth="1"/>
    <col min="7" max="7" width="11.140625" customWidth="1"/>
    <col min="16" max="16" width="10.85546875" bestFit="1" customWidth="1"/>
    <col min="17" max="17" width="2.42578125" customWidth="1"/>
    <col min="20" max="20" width="10.85546875" customWidth="1"/>
    <col min="21" max="21" width="9.85546875" bestFit="1" customWidth="1"/>
  </cols>
  <sheetData>
    <row r="1" spans="1:22" ht="19.5" customHeight="1" thickBot="1" x14ac:dyDescent="0.3">
      <c r="A1" s="1"/>
      <c r="B1" s="1"/>
      <c r="C1" s="1"/>
      <c r="D1" s="1"/>
      <c r="E1" s="1"/>
      <c r="F1" s="1"/>
      <c r="G1" s="9" t="s">
        <v>0</v>
      </c>
      <c r="H1" s="10"/>
      <c r="I1" s="11"/>
      <c r="O1" t="s">
        <v>43</v>
      </c>
      <c r="P1" t="s">
        <v>43</v>
      </c>
    </row>
    <row r="2" spans="1:22" ht="15.75" thickBot="1" x14ac:dyDescent="0.3">
      <c r="A2" s="1"/>
      <c r="B2" s="1"/>
      <c r="C2" s="1"/>
      <c r="D2" s="1"/>
      <c r="E2" s="2">
        <v>1</v>
      </c>
      <c r="F2" s="1" t="s">
        <v>1</v>
      </c>
      <c r="G2" s="2">
        <f>SUMIF($D$14:$D$27,"=1",$B$14:$B$27)</f>
        <v>2</v>
      </c>
      <c r="H2" s="1"/>
      <c r="I2" s="1"/>
      <c r="M2" s="20" t="s">
        <v>22</v>
      </c>
      <c r="N2" s="20" t="s">
        <v>15</v>
      </c>
      <c r="O2" s="20" t="s">
        <v>45</v>
      </c>
      <c r="P2" s="20" t="s">
        <v>46</v>
      </c>
      <c r="S2" s="20" t="s">
        <v>44</v>
      </c>
      <c r="T2" s="20" t="s">
        <v>14</v>
      </c>
      <c r="U2" s="24" t="s">
        <v>48</v>
      </c>
    </row>
    <row r="3" spans="1:22" ht="15.75" thickBot="1" x14ac:dyDescent="0.3">
      <c r="A3" s="1"/>
      <c r="B3" s="1"/>
      <c r="C3" s="1"/>
      <c r="D3" s="1"/>
      <c r="E3" s="2">
        <v>2</v>
      </c>
      <c r="F3" s="1" t="s">
        <v>2</v>
      </c>
      <c r="G3" s="2">
        <f>SUMIF($D$14:$D$27,"=2",$B$14:$B$27)</f>
        <v>1</v>
      </c>
      <c r="H3" s="1"/>
      <c r="I3" s="1"/>
      <c r="M3" s="29">
        <v>1</v>
      </c>
      <c r="N3" s="29" t="s">
        <v>16</v>
      </c>
      <c r="O3" s="20">
        <v>1</v>
      </c>
      <c r="P3" s="23" t="str">
        <f>IF(M3="","",INDEX($T$3:$T$8,MATCH(O3,$S$3:$S$8,0)))</f>
        <v>A</v>
      </c>
      <c r="S3" s="28">
        <v>1</v>
      </c>
      <c r="T3" s="28" t="s">
        <v>16</v>
      </c>
      <c r="U3" s="22">
        <f>COUNTIF($O$3:$O$987,S3)</f>
        <v>14</v>
      </c>
    </row>
    <row r="4" spans="1:22" ht="15.75" thickBot="1" x14ac:dyDescent="0.3">
      <c r="A4" s="1"/>
      <c r="B4" s="1"/>
      <c r="C4" s="1"/>
      <c r="D4" s="1"/>
      <c r="E4" s="2">
        <v>3</v>
      </c>
      <c r="F4" s="1" t="s">
        <v>3</v>
      </c>
      <c r="G4" s="2">
        <f>SUMIF($D$14:$D$27,"=3",$B$14:$B$27)</f>
        <v>0</v>
      </c>
      <c r="H4" s="1"/>
      <c r="I4" s="1"/>
      <c r="M4" s="29">
        <v>2</v>
      </c>
      <c r="N4" s="29" t="s">
        <v>17</v>
      </c>
      <c r="O4" s="23">
        <f>IF(M4="","",IF(O3=6,1,O3+1))</f>
        <v>2</v>
      </c>
      <c r="P4" s="23" t="str">
        <f>IF(M4="","",INDEX($T$3:$T$8,MATCH(O4,$S$3:$S$8,0)))</f>
        <v>B</v>
      </c>
      <c r="S4" s="28">
        <v>2</v>
      </c>
      <c r="T4" s="28" t="s">
        <v>17</v>
      </c>
      <c r="U4" s="22">
        <f t="shared" ref="U4:U8" si="0">COUNTIF($O$3:$O$987,S4)</f>
        <v>13</v>
      </c>
    </row>
    <row r="5" spans="1:22" ht="15.75" thickBot="1" x14ac:dyDescent="0.3">
      <c r="A5" s="1"/>
      <c r="B5" s="1"/>
      <c r="C5" s="1"/>
      <c r="D5" s="1"/>
      <c r="E5" s="2">
        <v>4</v>
      </c>
      <c r="F5" s="1" t="s">
        <v>4</v>
      </c>
      <c r="G5" s="2">
        <f>SUMIF($D$14:$D$27,"=4",$B$14:$B$27)</f>
        <v>0</v>
      </c>
      <c r="H5" s="1"/>
      <c r="I5" s="1"/>
      <c r="M5" s="29">
        <v>3</v>
      </c>
      <c r="N5" s="29" t="s">
        <v>18</v>
      </c>
      <c r="O5" s="23">
        <f t="shared" ref="O5:O68" si="1">IF(M5="","",IF(O4=6,1,O4+1))</f>
        <v>3</v>
      </c>
      <c r="P5" s="23" t="str">
        <f>IF(M5="","",INDEX($T$3:$T$8,MATCH(O5,$S$3:$S$8,0)))</f>
        <v>C</v>
      </c>
      <c r="S5" s="28">
        <v>3</v>
      </c>
      <c r="T5" s="28" t="s">
        <v>18</v>
      </c>
      <c r="U5" s="22">
        <f t="shared" si="0"/>
        <v>13</v>
      </c>
    </row>
    <row r="6" spans="1:22" ht="15.75" thickBot="1" x14ac:dyDescent="0.3">
      <c r="A6" s="1"/>
      <c r="B6" s="1"/>
      <c r="C6" s="1"/>
      <c r="D6" s="1"/>
      <c r="E6" s="1"/>
      <c r="F6" s="1"/>
      <c r="G6" s="1"/>
      <c r="H6" s="1"/>
      <c r="I6" s="1"/>
      <c r="M6" s="29">
        <v>4</v>
      </c>
      <c r="N6" s="29" t="s">
        <v>19</v>
      </c>
      <c r="O6" s="23">
        <f t="shared" si="1"/>
        <v>4</v>
      </c>
      <c r="P6" s="23" t="str">
        <f>IF(M6="","",INDEX($T$3:$T$8,MATCH(O6,$S$3:$S$8,0)))</f>
        <v>D</v>
      </c>
      <c r="S6" s="28">
        <v>4</v>
      </c>
      <c r="T6" s="28" t="s">
        <v>19</v>
      </c>
      <c r="U6" s="22">
        <f t="shared" si="0"/>
        <v>13</v>
      </c>
    </row>
    <row r="7" spans="1:22" ht="15.75" thickBot="1" x14ac:dyDescent="0.3">
      <c r="A7" s="1"/>
      <c r="B7" s="1"/>
      <c r="C7" s="1"/>
      <c r="D7" s="1"/>
      <c r="E7" s="1"/>
      <c r="F7" s="1"/>
      <c r="G7" s="1"/>
      <c r="H7" s="1"/>
      <c r="I7" s="1"/>
      <c r="M7" s="29">
        <v>5</v>
      </c>
      <c r="N7" s="29" t="s">
        <v>20</v>
      </c>
      <c r="O7" s="23">
        <f t="shared" si="1"/>
        <v>5</v>
      </c>
      <c r="P7" s="23" t="str">
        <f>IF(M7="","",INDEX($T$3:$T$8,MATCH(O7,$S$3:$S$8,0)))</f>
        <v>E</v>
      </c>
      <c r="S7" s="28">
        <v>5</v>
      </c>
      <c r="T7" s="28" t="s">
        <v>20</v>
      </c>
      <c r="U7" s="22">
        <f t="shared" si="0"/>
        <v>13</v>
      </c>
    </row>
    <row r="8" spans="1:22" ht="15.75" thickBot="1" x14ac:dyDescent="0.3">
      <c r="A8" s="1"/>
      <c r="B8" s="1"/>
      <c r="C8" s="1"/>
      <c r="D8" s="1"/>
      <c r="E8" s="1"/>
      <c r="F8" s="1"/>
      <c r="G8" s="1"/>
      <c r="H8" s="1"/>
      <c r="I8" s="1"/>
      <c r="M8" s="29">
        <v>6</v>
      </c>
      <c r="N8" s="29" t="s">
        <v>21</v>
      </c>
      <c r="O8" s="23">
        <f t="shared" si="1"/>
        <v>6</v>
      </c>
      <c r="P8" s="23" t="str">
        <f>IF(M8="","",INDEX($T$3:$T$8,MATCH(O8,$S$3:$S$8,0)))</f>
        <v>F</v>
      </c>
      <c r="S8" s="28">
        <v>6</v>
      </c>
      <c r="T8" s="28" t="s">
        <v>21</v>
      </c>
      <c r="U8" s="22">
        <f t="shared" si="0"/>
        <v>13</v>
      </c>
    </row>
    <row r="9" spans="1:22" ht="15.75" thickBot="1" x14ac:dyDescent="0.3">
      <c r="A9" s="1"/>
      <c r="B9" s="1"/>
      <c r="C9" s="1"/>
      <c r="D9" s="1"/>
      <c r="E9" s="1"/>
      <c r="F9" s="1"/>
      <c r="G9" s="1"/>
      <c r="H9" s="1"/>
      <c r="I9" s="1"/>
      <c r="M9" s="29">
        <v>7</v>
      </c>
      <c r="N9" s="29" t="s">
        <v>23</v>
      </c>
      <c r="O9" s="23">
        <f t="shared" si="1"/>
        <v>1</v>
      </c>
      <c r="P9" s="23" t="str">
        <f>IF(M9="","",INDEX($T$3:$T$8,MATCH(O9,$S$3:$S$8,0)))</f>
        <v>A</v>
      </c>
      <c r="S9" s="25" t="s">
        <v>49</v>
      </c>
      <c r="T9" s="25" t="s">
        <v>50</v>
      </c>
      <c r="U9" s="25">
        <f>SUM(U3:U8)</f>
        <v>79</v>
      </c>
    </row>
    <row r="10" spans="1:22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M10" s="29">
        <v>8</v>
      </c>
      <c r="N10" s="29" t="s">
        <v>24</v>
      </c>
      <c r="O10" s="23">
        <f t="shared" si="1"/>
        <v>2</v>
      </c>
      <c r="P10" s="23" t="str">
        <f>IF(M10="","",INDEX($T$3:$T$8,MATCH(O10,$S$3:$S$8,0)))</f>
        <v>B</v>
      </c>
    </row>
    <row r="11" spans="1:22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M11" s="29">
        <v>9</v>
      </c>
      <c r="N11" s="29" t="s">
        <v>25</v>
      </c>
      <c r="O11" s="23">
        <f t="shared" si="1"/>
        <v>3</v>
      </c>
      <c r="P11" s="23" t="str">
        <f>IF(M11="","",INDEX($T$3:$T$8,MATCH(O11,$S$3:$S$8,0)))</f>
        <v>C</v>
      </c>
      <c r="S11" s="26" t="s">
        <v>51</v>
      </c>
      <c r="T11" s="26"/>
      <c r="U11" s="27">
        <f>COUNTA(O3:O987)-COUNTBLANK(O3:O987)</f>
        <v>79</v>
      </c>
      <c r="V11" t="s">
        <v>52</v>
      </c>
    </row>
    <row r="12" spans="1:22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M12" s="29">
        <v>10</v>
      </c>
      <c r="N12" s="29" t="s">
        <v>26</v>
      </c>
      <c r="O12" s="23">
        <f t="shared" si="1"/>
        <v>4</v>
      </c>
      <c r="P12" s="23" t="str">
        <f>IF(M12="","",INDEX($T$3:$T$8,MATCH(O12,$S$3:$S$8,0)))</f>
        <v>D</v>
      </c>
    </row>
    <row r="13" spans="1:22" ht="27" thickBot="1" x14ac:dyDescent="0.3">
      <c r="A13" s="3" t="s">
        <v>5</v>
      </c>
      <c r="B13" s="3" t="s">
        <v>6</v>
      </c>
      <c r="C13" s="3" t="s">
        <v>7</v>
      </c>
      <c r="D13" s="8" t="s">
        <v>10</v>
      </c>
      <c r="E13" s="15"/>
      <c r="F13" s="16" t="s">
        <v>8</v>
      </c>
      <c r="G13" s="17"/>
      <c r="H13" s="17"/>
      <c r="I13" s="15"/>
      <c r="M13" s="29">
        <v>11</v>
      </c>
      <c r="N13" s="29" t="s">
        <v>27</v>
      </c>
      <c r="O13" s="23">
        <f t="shared" si="1"/>
        <v>5</v>
      </c>
      <c r="P13" s="23" t="str">
        <f>IF(M13="","",INDEX($T$3:$T$8,MATCH(O13,$S$3:$S$8,0)))</f>
        <v>E</v>
      </c>
    </row>
    <row r="14" spans="1:22" ht="15.75" customHeight="1" thickBot="1" x14ac:dyDescent="0.3">
      <c r="A14" s="4" t="s">
        <v>9</v>
      </c>
      <c r="B14" s="5">
        <v>2</v>
      </c>
      <c r="C14" s="6">
        <v>44389</v>
      </c>
      <c r="D14" s="13">
        <v>1</v>
      </c>
      <c r="E14" s="18" t="s">
        <v>1</v>
      </c>
      <c r="F14" s="21" t="s">
        <v>11</v>
      </c>
      <c r="G14" s="18"/>
      <c r="H14" s="18"/>
      <c r="I14" s="18"/>
      <c r="M14" s="29">
        <v>12</v>
      </c>
      <c r="N14" s="29" t="s">
        <v>28</v>
      </c>
      <c r="O14" s="23">
        <f t="shared" si="1"/>
        <v>6</v>
      </c>
      <c r="P14" s="23" t="str">
        <f>IF(M14="","",INDEX($T$3:$T$8,MATCH(O14,$S$3:$S$8,0)))</f>
        <v>F</v>
      </c>
      <c r="S14" t="s">
        <v>53</v>
      </c>
    </row>
    <row r="15" spans="1:22" ht="15.75" customHeight="1" thickBot="1" x14ac:dyDescent="0.3">
      <c r="A15" s="7" t="s">
        <v>12</v>
      </c>
      <c r="B15" s="7">
        <v>1</v>
      </c>
      <c r="C15" s="6">
        <v>44389</v>
      </c>
      <c r="D15" s="14">
        <v>2</v>
      </c>
      <c r="E15" s="19" t="s">
        <v>2</v>
      </c>
      <c r="F15" s="21" t="s">
        <v>13</v>
      </c>
      <c r="G15" s="18"/>
      <c r="H15" s="18"/>
      <c r="I15" s="18"/>
      <c r="M15" s="29">
        <v>13</v>
      </c>
      <c r="N15" s="29" t="s">
        <v>29</v>
      </c>
      <c r="O15" s="23">
        <f t="shared" si="1"/>
        <v>1</v>
      </c>
      <c r="P15" s="23" t="str">
        <f>IF(M15="","",INDEX($T$3:$T$8,MATCH(O15,$S$3:$S$8,0)))</f>
        <v>A</v>
      </c>
      <c r="S15" t="s">
        <v>54</v>
      </c>
    </row>
    <row r="16" spans="1:22" ht="15.75" thickBot="1" x14ac:dyDescent="0.3">
      <c r="A16" s="4"/>
      <c r="B16" s="4"/>
      <c r="C16" s="4"/>
      <c r="D16" s="12"/>
      <c r="E16" s="18"/>
      <c r="F16" s="21"/>
      <c r="G16" s="18"/>
      <c r="H16" s="18"/>
      <c r="I16" s="18"/>
      <c r="M16" s="29">
        <v>14</v>
      </c>
      <c r="N16" s="29" t="s">
        <v>30</v>
      </c>
      <c r="O16" s="23">
        <f t="shared" si="1"/>
        <v>2</v>
      </c>
      <c r="P16" s="23" t="str">
        <f>IF(M16="","",INDEX($T$3:$T$8,MATCH(O16,$S$3:$S$8,0)))</f>
        <v>B</v>
      </c>
      <c r="S16" t="s">
        <v>55</v>
      </c>
    </row>
    <row r="17" spans="1:19" ht="15.75" thickBot="1" x14ac:dyDescent="0.3">
      <c r="A17" s="7"/>
      <c r="B17" s="7"/>
      <c r="C17" s="7"/>
      <c r="D17" s="14"/>
      <c r="E17" s="19"/>
      <c r="F17" s="21"/>
      <c r="G17" s="18"/>
      <c r="H17" s="18"/>
      <c r="I17" s="18"/>
      <c r="M17" s="29">
        <v>15</v>
      </c>
      <c r="N17" s="29" t="s">
        <v>31</v>
      </c>
      <c r="O17" s="23">
        <f t="shared" si="1"/>
        <v>3</v>
      </c>
      <c r="P17" s="23" t="str">
        <f>IF(M17="","",INDEX($T$3:$T$8,MATCH(O17,$S$3:$S$8,0)))</f>
        <v>C</v>
      </c>
      <c r="S17" t="s">
        <v>56</v>
      </c>
    </row>
    <row r="18" spans="1:19" ht="15.75" thickBot="1" x14ac:dyDescent="0.3">
      <c r="A18" s="4"/>
      <c r="B18" s="4"/>
      <c r="C18" s="4"/>
      <c r="D18" s="12"/>
      <c r="E18" s="18"/>
      <c r="F18" s="21"/>
      <c r="G18" s="18"/>
      <c r="H18" s="18"/>
      <c r="I18" s="18"/>
      <c r="M18" s="29">
        <v>16</v>
      </c>
      <c r="N18" s="29" t="s">
        <v>32</v>
      </c>
      <c r="O18" s="23">
        <f t="shared" si="1"/>
        <v>4</v>
      </c>
      <c r="P18" s="23" t="str">
        <f>IF(M18="","",INDEX($T$3:$T$8,MATCH(O18,$S$3:$S$8,0)))</f>
        <v>D</v>
      </c>
      <c r="S18" t="s">
        <v>57</v>
      </c>
    </row>
    <row r="19" spans="1:19" ht="15.75" thickBot="1" x14ac:dyDescent="0.3">
      <c r="A19" s="7"/>
      <c r="B19" s="7"/>
      <c r="C19" s="7"/>
      <c r="D19" s="14"/>
      <c r="E19" s="19"/>
      <c r="F19" s="21"/>
      <c r="G19" s="18"/>
      <c r="H19" s="18"/>
      <c r="I19" s="18"/>
      <c r="M19" s="29">
        <v>17</v>
      </c>
      <c r="N19" s="29" t="s">
        <v>33</v>
      </c>
      <c r="O19" s="23">
        <f t="shared" si="1"/>
        <v>5</v>
      </c>
      <c r="P19" s="23" t="str">
        <f>IF(M19="","",INDEX($T$3:$T$8,MATCH(O19,$S$3:$S$8,0)))</f>
        <v>E</v>
      </c>
      <c r="S19" t="s">
        <v>58</v>
      </c>
    </row>
    <row r="20" spans="1:19" ht="15.75" thickBot="1" x14ac:dyDescent="0.3">
      <c r="A20" s="4"/>
      <c r="B20" s="4"/>
      <c r="C20" s="4"/>
      <c r="D20" s="12"/>
      <c r="E20" s="18"/>
      <c r="F20" s="21"/>
      <c r="G20" s="18"/>
      <c r="H20" s="18"/>
      <c r="I20" s="18"/>
      <c r="M20" s="29">
        <v>18</v>
      </c>
      <c r="N20" s="29" t="s">
        <v>34</v>
      </c>
      <c r="O20" s="23">
        <f t="shared" si="1"/>
        <v>6</v>
      </c>
      <c r="P20" s="23" t="str">
        <f>IF(M20="","",INDEX($T$3:$T$8,MATCH(O20,$S$3:$S$8,0)))</f>
        <v>F</v>
      </c>
    </row>
    <row r="21" spans="1:19" ht="15.75" thickBot="1" x14ac:dyDescent="0.3">
      <c r="A21" s="7"/>
      <c r="B21" s="7"/>
      <c r="C21" s="7"/>
      <c r="D21" s="14"/>
      <c r="E21" s="19"/>
      <c r="F21" s="21"/>
      <c r="G21" s="18"/>
      <c r="H21" s="18"/>
      <c r="I21" s="18"/>
      <c r="M21" s="29">
        <v>19</v>
      </c>
      <c r="N21" s="29" t="s">
        <v>16</v>
      </c>
      <c r="O21" s="23">
        <f t="shared" si="1"/>
        <v>1</v>
      </c>
      <c r="P21" s="23" t="str">
        <f>IF(M21="","",INDEX($T$3:$T$8,MATCH(O21,$S$3:$S$8,0)))</f>
        <v>A</v>
      </c>
      <c r="S21" s="30" t="s">
        <v>59</v>
      </c>
    </row>
    <row r="22" spans="1:19" ht="15.75" thickBot="1" x14ac:dyDescent="0.3">
      <c r="A22" s="4"/>
      <c r="B22" s="4"/>
      <c r="C22" s="4"/>
      <c r="D22" s="12"/>
      <c r="E22" s="18"/>
      <c r="F22" s="21"/>
      <c r="G22" s="18"/>
      <c r="H22" s="18"/>
      <c r="I22" s="18"/>
      <c r="M22" s="29">
        <v>20</v>
      </c>
      <c r="N22" s="29" t="s">
        <v>36</v>
      </c>
      <c r="O22" s="23">
        <f t="shared" si="1"/>
        <v>2</v>
      </c>
      <c r="P22" s="23" t="str">
        <f>IF(M22="","",INDEX($T$3:$T$8,MATCH(O22,$S$3:$S$8,0)))</f>
        <v>B</v>
      </c>
    </row>
    <row r="23" spans="1:19" x14ac:dyDescent="0.25">
      <c r="M23" s="29">
        <v>21</v>
      </c>
      <c r="N23" s="29" t="s">
        <v>37</v>
      </c>
      <c r="O23" s="23">
        <f t="shared" si="1"/>
        <v>3</v>
      </c>
      <c r="P23" s="23" t="str">
        <f>IF(M23="","",INDEX($T$3:$T$8,MATCH(O23,$S$3:$S$8,0)))</f>
        <v>C</v>
      </c>
    </row>
    <row r="24" spans="1:19" x14ac:dyDescent="0.25">
      <c r="M24" s="29">
        <v>22</v>
      </c>
      <c r="N24" s="29" t="s">
        <v>38</v>
      </c>
      <c r="O24" s="23">
        <f t="shared" si="1"/>
        <v>4</v>
      </c>
      <c r="P24" s="23" t="str">
        <f>IF(M24="","",INDEX($T$3:$T$8,MATCH(O24,$S$3:$S$8,0)))</f>
        <v>D</v>
      </c>
    </row>
    <row r="25" spans="1:19" x14ac:dyDescent="0.25">
      <c r="M25" s="29">
        <v>23</v>
      </c>
      <c r="N25" s="29" t="s">
        <v>39</v>
      </c>
      <c r="O25" s="23">
        <f t="shared" si="1"/>
        <v>5</v>
      </c>
      <c r="P25" s="23" t="str">
        <f>IF(M25="","",INDEX($T$3:$T$8,MATCH(O25,$S$3:$S$8,0)))</f>
        <v>E</v>
      </c>
    </row>
    <row r="26" spans="1:19" x14ac:dyDescent="0.25">
      <c r="M26" s="29">
        <v>24</v>
      </c>
      <c r="N26" s="29" t="s">
        <v>40</v>
      </c>
      <c r="O26" s="23">
        <f t="shared" si="1"/>
        <v>6</v>
      </c>
      <c r="P26" s="23" t="str">
        <f>IF(M26="","",INDEX($T$3:$T$8,MATCH(O26,$S$3:$S$8,0)))</f>
        <v>F</v>
      </c>
    </row>
    <row r="27" spans="1:19" x14ac:dyDescent="0.25">
      <c r="M27" s="29">
        <v>25</v>
      </c>
      <c r="N27" s="29" t="s">
        <v>41</v>
      </c>
      <c r="O27" s="23">
        <f t="shared" si="1"/>
        <v>1</v>
      </c>
      <c r="P27" s="23" t="str">
        <f>IF(M27="","",INDEX($T$3:$T$8,MATCH(O27,$S$3:$S$8,0)))</f>
        <v>A</v>
      </c>
    </row>
    <row r="28" spans="1:19" x14ac:dyDescent="0.25">
      <c r="M28" s="29">
        <v>26</v>
      </c>
      <c r="N28" s="29" t="s">
        <v>42</v>
      </c>
      <c r="O28" s="23">
        <f t="shared" si="1"/>
        <v>2</v>
      </c>
      <c r="P28" s="23" t="str">
        <f>IF(M28="","",INDEX($T$3:$T$8,MATCH(O28,$S$3:$S$8,0)))</f>
        <v>B</v>
      </c>
    </row>
    <row r="29" spans="1:19" x14ac:dyDescent="0.25">
      <c r="M29" s="29">
        <v>27</v>
      </c>
      <c r="N29" s="29" t="s">
        <v>16</v>
      </c>
      <c r="O29" s="23">
        <f t="shared" si="1"/>
        <v>3</v>
      </c>
      <c r="P29" s="23" t="str">
        <f>IF(M29="","",INDEX($T$3:$T$8,MATCH(O29,$S$3:$S$8,0)))</f>
        <v>C</v>
      </c>
    </row>
    <row r="30" spans="1:19" x14ac:dyDescent="0.25">
      <c r="M30" s="29">
        <v>28</v>
      </c>
      <c r="N30" s="29" t="s">
        <v>17</v>
      </c>
      <c r="O30" s="23">
        <f t="shared" si="1"/>
        <v>4</v>
      </c>
      <c r="P30" s="23" t="str">
        <f>IF(M30="","",INDEX($T$3:$T$8,MATCH(O30,$S$3:$S$8,0)))</f>
        <v>D</v>
      </c>
    </row>
    <row r="31" spans="1:19" x14ac:dyDescent="0.25">
      <c r="M31" s="29">
        <v>29</v>
      </c>
      <c r="N31" s="29" t="s">
        <v>18</v>
      </c>
      <c r="O31" s="23">
        <f t="shared" si="1"/>
        <v>5</v>
      </c>
      <c r="P31" s="23" t="str">
        <f>IF(M31="","",INDEX($T$3:$T$8,MATCH(O31,$S$3:$S$8,0)))</f>
        <v>E</v>
      </c>
    </row>
    <row r="32" spans="1:19" x14ac:dyDescent="0.25">
      <c r="M32" s="29">
        <v>30</v>
      </c>
      <c r="N32" s="29" t="s">
        <v>19</v>
      </c>
      <c r="O32" s="23">
        <f t="shared" si="1"/>
        <v>6</v>
      </c>
      <c r="P32" s="23" t="str">
        <f>IF(M32="","",INDEX($T$3:$T$8,MATCH(O32,$S$3:$S$8,0)))</f>
        <v>F</v>
      </c>
    </row>
    <row r="33" spans="13:16" x14ac:dyDescent="0.25">
      <c r="M33" s="29">
        <v>31</v>
      </c>
      <c r="N33" s="29" t="s">
        <v>20</v>
      </c>
      <c r="O33" s="23">
        <f t="shared" si="1"/>
        <v>1</v>
      </c>
      <c r="P33" s="23" t="str">
        <f>IF(M33="","",INDEX($T$3:$T$8,MATCH(O33,$S$3:$S$8,0)))</f>
        <v>A</v>
      </c>
    </row>
    <row r="34" spans="13:16" x14ac:dyDescent="0.25">
      <c r="M34" s="29">
        <v>32</v>
      </c>
      <c r="N34" s="29" t="s">
        <v>21</v>
      </c>
      <c r="O34" s="23">
        <f t="shared" si="1"/>
        <v>2</v>
      </c>
      <c r="P34" s="23" t="str">
        <f>IF(M34="","",INDEX($T$3:$T$8,MATCH(O34,$S$3:$S$8,0)))</f>
        <v>B</v>
      </c>
    </row>
    <row r="35" spans="13:16" x14ac:dyDescent="0.25">
      <c r="M35" s="29">
        <v>33</v>
      </c>
      <c r="N35" s="29" t="s">
        <v>23</v>
      </c>
      <c r="O35" s="23">
        <f t="shared" si="1"/>
        <v>3</v>
      </c>
      <c r="P35" s="23" t="str">
        <f>IF(M35="","",INDEX($T$3:$T$8,MATCH(O35,$S$3:$S$8,0)))</f>
        <v>C</v>
      </c>
    </row>
    <row r="36" spans="13:16" x14ac:dyDescent="0.25">
      <c r="M36" s="29">
        <v>34</v>
      </c>
      <c r="N36" s="29" t="s">
        <v>24</v>
      </c>
      <c r="O36" s="23">
        <f t="shared" si="1"/>
        <v>4</v>
      </c>
      <c r="P36" s="23" t="str">
        <f>IF(M36="","",INDEX($T$3:$T$8,MATCH(O36,$S$3:$S$8,0)))</f>
        <v>D</v>
      </c>
    </row>
    <row r="37" spans="13:16" x14ac:dyDescent="0.25">
      <c r="M37" s="29">
        <v>35</v>
      </c>
      <c r="N37" s="29" t="s">
        <v>25</v>
      </c>
      <c r="O37" s="23">
        <f t="shared" si="1"/>
        <v>5</v>
      </c>
      <c r="P37" s="23" t="str">
        <f>IF(M37="","",INDEX($T$3:$T$8,MATCH(O37,$S$3:$S$8,0)))</f>
        <v>E</v>
      </c>
    </row>
    <row r="38" spans="13:16" x14ac:dyDescent="0.25">
      <c r="M38" s="29">
        <v>36</v>
      </c>
      <c r="N38" s="29" t="s">
        <v>26</v>
      </c>
      <c r="O38" s="23">
        <f t="shared" si="1"/>
        <v>6</v>
      </c>
      <c r="P38" s="23" t="str">
        <f>IF(M38="","",INDEX($T$3:$T$8,MATCH(O38,$S$3:$S$8,0)))</f>
        <v>F</v>
      </c>
    </row>
    <row r="39" spans="13:16" x14ac:dyDescent="0.25">
      <c r="M39" s="29">
        <v>37</v>
      </c>
      <c r="N39" s="29" t="s">
        <v>27</v>
      </c>
      <c r="O39" s="23">
        <f t="shared" si="1"/>
        <v>1</v>
      </c>
      <c r="P39" s="23" t="str">
        <f>IF(M39="","",INDEX($T$3:$T$8,MATCH(O39,$S$3:$S$8,0)))</f>
        <v>A</v>
      </c>
    </row>
    <row r="40" spans="13:16" x14ac:dyDescent="0.25">
      <c r="M40" s="29">
        <v>38</v>
      </c>
      <c r="N40" s="29" t="s">
        <v>28</v>
      </c>
      <c r="O40" s="23">
        <f t="shared" si="1"/>
        <v>2</v>
      </c>
      <c r="P40" s="23" t="str">
        <f>IF(M40="","",INDEX($T$3:$T$8,MATCH(O40,$S$3:$S$8,0)))</f>
        <v>B</v>
      </c>
    </row>
    <row r="41" spans="13:16" x14ac:dyDescent="0.25">
      <c r="M41" s="29">
        <v>39</v>
      </c>
      <c r="N41" s="29" t="s">
        <v>29</v>
      </c>
      <c r="O41" s="23">
        <f t="shared" si="1"/>
        <v>3</v>
      </c>
      <c r="P41" s="23" t="str">
        <f>IF(M41="","",INDEX($T$3:$T$8,MATCH(O41,$S$3:$S$8,0)))</f>
        <v>C</v>
      </c>
    </row>
    <row r="42" spans="13:16" x14ac:dyDescent="0.25">
      <c r="M42" s="29">
        <v>40</v>
      </c>
      <c r="N42" s="29" t="s">
        <v>30</v>
      </c>
      <c r="O42" s="23">
        <f t="shared" si="1"/>
        <v>4</v>
      </c>
      <c r="P42" s="23" t="str">
        <f>IF(M42="","",INDEX($T$3:$T$8,MATCH(O42,$S$3:$S$8,0)))</f>
        <v>D</v>
      </c>
    </row>
    <row r="43" spans="13:16" x14ac:dyDescent="0.25">
      <c r="M43" s="29">
        <v>41</v>
      </c>
      <c r="N43" s="29" t="s">
        <v>31</v>
      </c>
      <c r="O43" s="23">
        <f t="shared" si="1"/>
        <v>5</v>
      </c>
      <c r="P43" s="23" t="str">
        <f>IF(M43="","",INDEX($T$3:$T$8,MATCH(O43,$S$3:$S$8,0)))</f>
        <v>E</v>
      </c>
    </row>
    <row r="44" spans="13:16" x14ac:dyDescent="0.25">
      <c r="M44" s="29">
        <v>42</v>
      </c>
      <c r="N44" s="29" t="s">
        <v>32</v>
      </c>
      <c r="O44" s="23">
        <f t="shared" si="1"/>
        <v>6</v>
      </c>
      <c r="P44" s="23" t="str">
        <f>IF(M44="","",INDEX($T$3:$T$8,MATCH(O44,$S$3:$S$8,0)))</f>
        <v>F</v>
      </c>
    </row>
    <row r="45" spans="13:16" x14ac:dyDescent="0.25">
      <c r="M45" s="29">
        <v>43</v>
      </c>
      <c r="N45" s="29" t="s">
        <v>33</v>
      </c>
      <c r="O45" s="23">
        <f t="shared" si="1"/>
        <v>1</v>
      </c>
      <c r="P45" s="23" t="str">
        <f>IF(M45="","",INDEX($T$3:$T$8,MATCH(O45,$S$3:$S$8,0)))</f>
        <v>A</v>
      </c>
    </row>
    <row r="46" spans="13:16" x14ac:dyDescent="0.25">
      <c r="M46" s="29">
        <v>44</v>
      </c>
      <c r="N46" s="29" t="s">
        <v>34</v>
      </c>
      <c r="O46" s="23">
        <f t="shared" si="1"/>
        <v>2</v>
      </c>
      <c r="P46" s="23" t="str">
        <f>IF(M46="","",INDEX($T$3:$T$8,MATCH(O46,$S$3:$S$8,0)))</f>
        <v>B</v>
      </c>
    </row>
    <row r="47" spans="13:16" x14ac:dyDescent="0.25">
      <c r="M47" s="29">
        <v>45</v>
      </c>
      <c r="N47" s="29" t="s">
        <v>35</v>
      </c>
      <c r="O47" s="23">
        <f t="shared" si="1"/>
        <v>3</v>
      </c>
      <c r="P47" s="23" t="str">
        <f>IF(M47="","",INDEX($T$3:$T$8,MATCH(O47,$S$3:$S$8,0)))</f>
        <v>C</v>
      </c>
    </row>
    <row r="48" spans="13:16" x14ac:dyDescent="0.25">
      <c r="M48" s="29">
        <v>46</v>
      </c>
      <c r="N48" s="29" t="s">
        <v>36</v>
      </c>
      <c r="O48" s="23">
        <f t="shared" si="1"/>
        <v>4</v>
      </c>
      <c r="P48" s="23" t="str">
        <f>IF(M48="","",INDEX($T$3:$T$8,MATCH(O48,$S$3:$S$8,0)))</f>
        <v>D</v>
      </c>
    </row>
    <row r="49" spans="13:16" x14ac:dyDescent="0.25">
      <c r="M49" s="29">
        <v>47</v>
      </c>
      <c r="N49" s="29" t="s">
        <v>37</v>
      </c>
      <c r="O49" s="23">
        <f t="shared" si="1"/>
        <v>5</v>
      </c>
      <c r="P49" s="23" t="str">
        <f>IF(M49="","",INDEX($T$3:$T$8,MATCH(O49,$S$3:$S$8,0)))</f>
        <v>E</v>
      </c>
    </row>
    <row r="50" spans="13:16" x14ac:dyDescent="0.25">
      <c r="M50" s="29">
        <v>48</v>
      </c>
      <c r="N50" s="29" t="s">
        <v>38</v>
      </c>
      <c r="O50" s="23">
        <f t="shared" si="1"/>
        <v>6</v>
      </c>
      <c r="P50" s="23" t="str">
        <f>IF(M50="","",INDEX($T$3:$T$8,MATCH(O50,$S$3:$S$8,0)))</f>
        <v>F</v>
      </c>
    </row>
    <row r="51" spans="13:16" x14ac:dyDescent="0.25">
      <c r="M51" s="29">
        <v>49</v>
      </c>
      <c r="N51" s="29" t="s">
        <v>39</v>
      </c>
      <c r="O51" s="23">
        <f t="shared" si="1"/>
        <v>1</v>
      </c>
      <c r="P51" s="23" t="str">
        <f>IF(M51="","",INDEX($T$3:$T$8,MATCH(O51,$S$3:$S$8,0)))</f>
        <v>A</v>
      </c>
    </row>
    <row r="52" spans="13:16" x14ac:dyDescent="0.25">
      <c r="M52" s="29">
        <v>50</v>
      </c>
      <c r="N52" s="29" t="s">
        <v>40</v>
      </c>
      <c r="O52" s="23">
        <f t="shared" si="1"/>
        <v>2</v>
      </c>
      <c r="P52" s="23" t="str">
        <f>IF(M52="","",INDEX($T$3:$T$8,MATCH(O52,$S$3:$S$8,0)))</f>
        <v>B</v>
      </c>
    </row>
    <row r="53" spans="13:16" x14ac:dyDescent="0.25">
      <c r="M53" s="29">
        <v>51</v>
      </c>
      <c r="N53" s="29" t="s">
        <v>41</v>
      </c>
      <c r="O53" s="23">
        <f t="shared" si="1"/>
        <v>3</v>
      </c>
      <c r="P53" s="23" t="str">
        <f>IF(M53="","",INDEX($T$3:$T$8,MATCH(O53,$S$3:$S$8,0)))</f>
        <v>C</v>
      </c>
    </row>
    <row r="54" spans="13:16" x14ac:dyDescent="0.25">
      <c r="M54" s="29">
        <v>52</v>
      </c>
      <c r="N54" s="29" t="s">
        <v>42</v>
      </c>
      <c r="O54" s="23">
        <f t="shared" si="1"/>
        <v>4</v>
      </c>
      <c r="P54" s="23" t="str">
        <f>IF(M54="","",INDEX($T$3:$T$8,MATCH(O54,$S$3:$S$8,0)))</f>
        <v>D</v>
      </c>
    </row>
    <row r="55" spans="13:16" x14ac:dyDescent="0.25">
      <c r="M55" s="29">
        <v>53</v>
      </c>
      <c r="N55" s="29" t="s">
        <v>16</v>
      </c>
      <c r="O55" s="23">
        <f t="shared" si="1"/>
        <v>5</v>
      </c>
      <c r="P55" s="23" t="str">
        <f>IF(M55="","",INDEX($T$3:$T$8,MATCH(O55,$S$3:$S$8,0)))</f>
        <v>E</v>
      </c>
    </row>
    <row r="56" spans="13:16" x14ac:dyDescent="0.25">
      <c r="M56" s="29">
        <v>54</v>
      </c>
      <c r="N56" s="29" t="s">
        <v>17</v>
      </c>
      <c r="O56" s="23">
        <f t="shared" si="1"/>
        <v>6</v>
      </c>
      <c r="P56" s="23" t="str">
        <f>IF(M56="","",INDEX($T$3:$T$8,MATCH(O56,$S$3:$S$8,0)))</f>
        <v>F</v>
      </c>
    </row>
    <row r="57" spans="13:16" x14ac:dyDescent="0.25">
      <c r="M57" s="29">
        <v>55</v>
      </c>
      <c r="N57" s="29" t="s">
        <v>18</v>
      </c>
      <c r="O57" s="23">
        <f t="shared" si="1"/>
        <v>1</v>
      </c>
      <c r="P57" s="23" t="str">
        <f>IF(M57="","",INDEX($T$3:$T$8,MATCH(O57,$S$3:$S$8,0)))</f>
        <v>A</v>
      </c>
    </row>
    <row r="58" spans="13:16" x14ac:dyDescent="0.25">
      <c r="M58" s="29">
        <v>56</v>
      </c>
      <c r="N58" s="29" t="s">
        <v>19</v>
      </c>
      <c r="O58" s="23">
        <f t="shared" si="1"/>
        <v>2</v>
      </c>
      <c r="P58" s="23" t="str">
        <f>IF(M58="","",INDEX($T$3:$T$8,MATCH(O58,$S$3:$S$8,0)))</f>
        <v>B</v>
      </c>
    </row>
    <row r="59" spans="13:16" x14ac:dyDescent="0.25">
      <c r="M59" s="29">
        <v>57</v>
      </c>
      <c r="N59" s="29" t="s">
        <v>20</v>
      </c>
      <c r="O59" s="23">
        <f t="shared" si="1"/>
        <v>3</v>
      </c>
      <c r="P59" s="23" t="str">
        <f>IF(M59="","",INDEX($T$3:$T$8,MATCH(O59,$S$3:$S$8,0)))</f>
        <v>C</v>
      </c>
    </row>
    <row r="60" spans="13:16" x14ac:dyDescent="0.25">
      <c r="M60" s="29">
        <v>58</v>
      </c>
      <c r="N60" s="29" t="s">
        <v>21</v>
      </c>
      <c r="O60" s="23">
        <f t="shared" si="1"/>
        <v>4</v>
      </c>
      <c r="P60" s="23" t="str">
        <f>IF(M60="","",INDEX($T$3:$T$8,MATCH(O60,$S$3:$S$8,0)))</f>
        <v>D</v>
      </c>
    </row>
    <row r="61" spans="13:16" x14ac:dyDescent="0.25">
      <c r="M61" s="29">
        <v>59</v>
      </c>
      <c r="N61" s="29" t="s">
        <v>23</v>
      </c>
      <c r="O61" s="23">
        <f t="shared" si="1"/>
        <v>5</v>
      </c>
      <c r="P61" s="23" t="str">
        <f>IF(M61="","",INDEX($T$3:$T$8,MATCH(O61,$S$3:$S$8,0)))</f>
        <v>E</v>
      </c>
    </row>
    <row r="62" spans="13:16" x14ac:dyDescent="0.25">
      <c r="M62" s="29">
        <v>60</v>
      </c>
      <c r="N62" s="29" t="s">
        <v>24</v>
      </c>
      <c r="O62" s="23">
        <f t="shared" si="1"/>
        <v>6</v>
      </c>
      <c r="P62" s="23" t="str">
        <f>IF(M62="","",INDEX($T$3:$T$8,MATCH(O62,$S$3:$S$8,0)))</f>
        <v>F</v>
      </c>
    </row>
    <row r="63" spans="13:16" x14ac:dyDescent="0.25">
      <c r="M63" s="29">
        <v>61</v>
      </c>
      <c r="N63" s="29" t="s">
        <v>29</v>
      </c>
      <c r="O63" s="23">
        <f t="shared" si="1"/>
        <v>1</v>
      </c>
      <c r="P63" s="23" t="str">
        <f>IF(M63="","",INDEX($T$3:$T$8,MATCH(O63,$S$3:$S$8,0)))</f>
        <v>A</v>
      </c>
    </row>
    <row r="64" spans="13:16" x14ac:dyDescent="0.25">
      <c r="M64" s="29">
        <v>62</v>
      </c>
      <c r="N64" s="29" t="s">
        <v>30</v>
      </c>
      <c r="O64" s="23">
        <f t="shared" si="1"/>
        <v>2</v>
      </c>
      <c r="P64" s="23" t="str">
        <f>IF(M64="","",INDEX($T$3:$T$8,MATCH(O64,$S$3:$S$8,0)))</f>
        <v>B</v>
      </c>
    </row>
    <row r="65" spans="13:16" x14ac:dyDescent="0.25">
      <c r="M65" s="29">
        <v>63</v>
      </c>
      <c r="N65" s="29" t="s">
        <v>31</v>
      </c>
      <c r="O65" s="23">
        <f t="shared" si="1"/>
        <v>3</v>
      </c>
      <c r="P65" s="23" t="str">
        <f>IF(M65="","",INDEX($T$3:$T$8,MATCH(O65,$S$3:$S$8,0)))</f>
        <v>C</v>
      </c>
    </row>
    <row r="66" spans="13:16" x14ac:dyDescent="0.25">
      <c r="M66" s="29">
        <v>64</v>
      </c>
      <c r="N66" s="29" t="s">
        <v>32</v>
      </c>
      <c r="O66" s="23">
        <f t="shared" si="1"/>
        <v>4</v>
      </c>
      <c r="P66" s="23" t="str">
        <f>IF(M66="","",INDEX($T$3:$T$8,MATCH(O66,$S$3:$S$8,0)))</f>
        <v>D</v>
      </c>
    </row>
    <row r="67" spans="13:16" x14ac:dyDescent="0.25">
      <c r="M67" s="29">
        <v>65</v>
      </c>
      <c r="N67" s="29" t="s">
        <v>33</v>
      </c>
      <c r="O67" s="23">
        <f t="shared" si="1"/>
        <v>5</v>
      </c>
      <c r="P67" s="23" t="str">
        <f>IF(M67="","",INDEX($T$3:$T$8,MATCH(O67,$S$3:$S$8,0)))</f>
        <v>E</v>
      </c>
    </row>
    <row r="68" spans="13:16" x14ac:dyDescent="0.25">
      <c r="M68" s="29">
        <v>66</v>
      </c>
      <c r="N68" s="29" t="s">
        <v>34</v>
      </c>
      <c r="O68" s="23">
        <f t="shared" si="1"/>
        <v>6</v>
      </c>
      <c r="P68" s="23" t="str">
        <f>IF(M68="","",INDEX($T$3:$T$8,MATCH(O68,$S$3:$S$8,0)))</f>
        <v>F</v>
      </c>
    </row>
    <row r="69" spans="13:16" x14ac:dyDescent="0.25">
      <c r="M69" s="29">
        <v>67</v>
      </c>
      <c r="N69" s="29" t="s">
        <v>35</v>
      </c>
      <c r="O69" s="23">
        <f t="shared" ref="O69:O80" si="2">IF(M69="","",IF(O68=6,1,O68+1))</f>
        <v>1</v>
      </c>
      <c r="P69" s="23" t="str">
        <f>IF(M69="","",INDEX($T$3:$T$8,MATCH(O69,$S$3:$S$8,0)))</f>
        <v>A</v>
      </c>
    </row>
    <row r="70" spans="13:16" x14ac:dyDescent="0.25">
      <c r="M70" s="29">
        <v>68</v>
      </c>
      <c r="N70" s="29" t="s">
        <v>36</v>
      </c>
      <c r="O70" s="23">
        <f t="shared" si="2"/>
        <v>2</v>
      </c>
      <c r="P70" s="23" t="str">
        <f>IF(M70="","",INDEX($T$3:$T$8,MATCH(O70,$S$3:$S$8,0)))</f>
        <v>B</v>
      </c>
    </row>
    <row r="71" spans="13:16" x14ac:dyDescent="0.25">
      <c r="M71" s="29">
        <v>69</v>
      </c>
      <c r="N71" s="29" t="s">
        <v>37</v>
      </c>
      <c r="O71" s="23">
        <f t="shared" si="2"/>
        <v>3</v>
      </c>
      <c r="P71" s="23" t="str">
        <f>IF(M71="","",INDEX($T$3:$T$8,MATCH(O71,$S$3:$S$8,0)))</f>
        <v>C</v>
      </c>
    </row>
    <row r="72" spans="13:16" x14ac:dyDescent="0.25">
      <c r="M72" s="29">
        <v>70</v>
      </c>
      <c r="N72" s="29" t="s">
        <v>38</v>
      </c>
      <c r="O72" s="23">
        <f t="shared" si="2"/>
        <v>4</v>
      </c>
      <c r="P72" s="23" t="str">
        <f>IF(M72="","",INDEX($T$3:$T$8,MATCH(O72,$S$3:$S$8,0)))</f>
        <v>D</v>
      </c>
    </row>
    <row r="73" spans="13:16" x14ac:dyDescent="0.25">
      <c r="M73" s="29">
        <v>71</v>
      </c>
      <c r="N73" s="29" t="s">
        <v>39</v>
      </c>
      <c r="O73" s="23">
        <f t="shared" si="2"/>
        <v>5</v>
      </c>
      <c r="P73" s="23" t="str">
        <f>IF(M73="","",INDEX($T$3:$T$8,MATCH(O73,$S$3:$S$8,0)))</f>
        <v>E</v>
      </c>
    </row>
    <row r="74" spans="13:16" x14ac:dyDescent="0.25">
      <c r="M74" s="29">
        <v>72</v>
      </c>
      <c r="N74" s="29" t="s">
        <v>40</v>
      </c>
      <c r="O74" s="23">
        <f t="shared" si="2"/>
        <v>6</v>
      </c>
      <c r="P74" s="23" t="str">
        <f>IF(M74="","",INDEX($T$3:$T$8,MATCH(O74,$S$3:$S$8,0)))</f>
        <v>F</v>
      </c>
    </row>
    <row r="75" spans="13:16" x14ac:dyDescent="0.25">
      <c r="M75" s="29">
        <v>73</v>
      </c>
      <c r="N75" s="29" t="s">
        <v>41</v>
      </c>
      <c r="O75" s="23">
        <f t="shared" si="2"/>
        <v>1</v>
      </c>
      <c r="P75" s="23" t="str">
        <f>IF(M75="","",INDEX($T$3:$T$8,MATCH(O75,$S$3:$S$8,0)))</f>
        <v>A</v>
      </c>
    </row>
    <row r="76" spans="13:16" x14ac:dyDescent="0.25">
      <c r="M76" s="29">
        <v>74</v>
      </c>
      <c r="N76" s="29" t="s">
        <v>42</v>
      </c>
      <c r="O76" s="23">
        <f t="shared" si="2"/>
        <v>2</v>
      </c>
      <c r="P76" s="23" t="str">
        <f>IF(M76="","",INDEX($T$3:$T$8,MATCH(O76,$S$3:$S$8,0)))</f>
        <v>B</v>
      </c>
    </row>
    <row r="77" spans="13:16" x14ac:dyDescent="0.25">
      <c r="M77" s="29">
        <v>75</v>
      </c>
      <c r="N77" s="29" t="s">
        <v>16</v>
      </c>
      <c r="O77" s="23">
        <f t="shared" si="2"/>
        <v>3</v>
      </c>
      <c r="P77" s="23" t="str">
        <f>IF(M77="","",INDEX($T$3:$T$8,MATCH(O77,$S$3:$S$8,0)))</f>
        <v>C</v>
      </c>
    </row>
    <row r="78" spans="13:16" x14ac:dyDescent="0.25">
      <c r="M78" s="29">
        <v>76</v>
      </c>
      <c r="N78" s="29" t="s">
        <v>17</v>
      </c>
      <c r="O78" s="23">
        <f t="shared" si="2"/>
        <v>4</v>
      </c>
      <c r="P78" s="23" t="str">
        <f>IF(M78="","",INDEX($T$3:$T$8,MATCH(O78,$S$3:$S$8,0)))</f>
        <v>D</v>
      </c>
    </row>
    <row r="79" spans="13:16" x14ac:dyDescent="0.25">
      <c r="M79" s="29">
        <v>77</v>
      </c>
      <c r="N79" s="29" t="s">
        <v>18</v>
      </c>
      <c r="O79" s="23">
        <f t="shared" si="2"/>
        <v>5</v>
      </c>
      <c r="P79" s="23" t="str">
        <f>IF(M79="","",INDEX($T$3:$T$8,MATCH(O79,$S$3:$S$8,0)))</f>
        <v>E</v>
      </c>
    </row>
    <row r="80" spans="13:16" x14ac:dyDescent="0.25">
      <c r="M80" s="29">
        <v>78</v>
      </c>
      <c r="N80" s="29" t="s">
        <v>19</v>
      </c>
      <c r="O80" s="23">
        <f t="shared" si="2"/>
        <v>6</v>
      </c>
      <c r="P80" s="23" t="str">
        <f>IF(M80="","",INDEX($T$3:$T$8,MATCH(O80,$S$3:$S$8,0)))</f>
        <v>F</v>
      </c>
    </row>
    <row r="81" spans="13:16" x14ac:dyDescent="0.25">
      <c r="M81" s="29">
        <v>79</v>
      </c>
      <c r="N81" s="29" t="s">
        <v>47</v>
      </c>
      <c r="O81" s="23">
        <f t="shared" ref="O81:O144" si="3">IF(M81="","",IF(O80=6,1,O80+1))</f>
        <v>1</v>
      </c>
      <c r="P81" s="23" t="str">
        <f>IF(M81="","",INDEX($T$3:$T$8,MATCH(O81,$S$3:$S$8,0)))</f>
        <v>A</v>
      </c>
    </row>
    <row r="82" spans="13:16" x14ac:dyDescent="0.25">
      <c r="M82" s="29"/>
      <c r="N82" s="29"/>
      <c r="O82" s="23" t="str">
        <f t="shared" si="3"/>
        <v/>
      </c>
      <c r="P82" s="23" t="str">
        <f>IF(M82="","",INDEX($T$3:$T$8,MATCH(O82,$S$3:$S$8,0)))</f>
        <v/>
      </c>
    </row>
    <row r="83" spans="13:16" x14ac:dyDescent="0.25">
      <c r="M83" s="29"/>
      <c r="N83" s="29"/>
      <c r="O83" s="23" t="str">
        <f t="shared" si="3"/>
        <v/>
      </c>
      <c r="P83" s="23" t="str">
        <f>IF(M83="","",INDEX($T$3:$T$8,MATCH(O83,$S$3:$S$8,0)))</f>
        <v/>
      </c>
    </row>
    <row r="84" spans="13:16" x14ac:dyDescent="0.25">
      <c r="M84" s="29"/>
      <c r="N84" s="29"/>
      <c r="O84" s="23" t="str">
        <f t="shared" si="3"/>
        <v/>
      </c>
      <c r="P84" s="23" t="str">
        <f>IF(M84="","",INDEX($T$3:$T$8,MATCH(O84,$S$3:$S$8,0)))</f>
        <v/>
      </c>
    </row>
    <row r="85" spans="13:16" x14ac:dyDescent="0.25">
      <c r="M85" s="29"/>
      <c r="N85" s="29"/>
      <c r="O85" s="23" t="str">
        <f t="shared" si="3"/>
        <v/>
      </c>
      <c r="P85" s="23" t="str">
        <f>IF(M85="","",INDEX($T$3:$T$8,MATCH(O85,$S$3:$S$8,0)))</f>
        <v/>
      </c>
    </row>
    <row r="86" spans="13:16" x14ac:dyDescent="0.25">
      <c r="M86" s="29"/>
      <c r="N86" s="29"/>
      <c r="O86" s="23" t="str">
        <f t="shared" si="3"/>
        <v/>
      </c>
      <c r="P86" s="23" t="str">
        <f>IF(M86="","",INDEX($T$3:$T$8,MATCH(O86,$S$3:$S$8,0)))</f>
        <v/>
      </c>
    </row>
    <row r="87" spans="13:16" x14ac:dyDescent="0.25">
      <c r="M87" s="29"/>
      <c r="N87" s="29"/>
      <c r="O87" s="23" t="str">
        <f t="shared" si="3"/>
        <v/>
      </c>
      <c r="P87" s="23" t="str">
        <f>IF(M87="","",INDEX($T$3:$T$8,MATCH(O87,$S$3:$S$8,0)))</f>
        <v/>
      </c>
    </row>
    <row r="88" spans="13:16" x14ac:dyDescent="0.25">
      <c r="M88" s="29"/>
      <c r="N88" s="29"/>
      <c r="O88" s="23" t="str">
        <f t="shared" si="3"/>
        <v/>
      </c>
      <c r="P88" s="23" t="str">
        <f>IF(M88="","",INDEX($T$3:$T$8,MATCH(O88,$S$3:$S$8,0)))</f>
        <v/>
      </c>
    </row>
    <row r="89" spans="13:16" x14ac:dyDescent="0.25">
      <c r="M89" s="29"/>
      <c r="N89" s="29"/>
      <c r="O89" s="23" t="str">
        <f t="shared" si="3"/>
        <v/>
      </c>
      <c r="P89" s="23" t="str">
        <f>IF(M89="","",INDEX($T$3:$T$8,MATCH(O89,$S$3:$S$8,0)))</f>
        <v/>
      </c>
    </row>
    <row r="90" spans="13:16" x14ac:dyDescent="0.25">
      <c r="M90" s="29"/>
      <c r="N90" s="29"/>
      <c r="O90" s="23" t="str">
        <f t="shared" si="3"/>
        <v/>
      </c>
      <c r="P90" s="23" t="str">
        <f>IF(M90="","",INDEX($T$3:$T$8,MATCH(O90,$S$3:$S$8,0)))</f>
        <v/>
      </c>
    </row>
    <row r="91" spans="13:16" x14ac:dyDescent="0.25">
      <c r="M91" s="29"/>
      <c r="N91" s="29"/>
      <c r="O91" s="23" t="str">
        <f t="shared" si="3"/>
        <v/>
      </c>
      <c r="P91" s="23" t="str">
        <f>IF(M91="","",INDEX($T$3:$T$8,MATCH(O91,$S$3:$S$8,0)))</f>
        <v/>
      </c>
    </row>
    <row r="92" spans="13:16" x14ac:dyDescent="0.25">
      <c r="M92" s="29"/>
      <c r="N92" s="29"/>
      <c r="O92" s="23" t="str">
        <f t="shared" si="3"/>
        <v/>
      </c>
      <c r="P92" s="23" t="str">
        <f>IF(M92="","",INDEX($T$3:$T$8,MATCH(O92,$S$3:$S$8,0)))</f>
        <v/>
      </c>
    </row>
    <row r="93" spans="13:16" x14ac:dyDescent="0.25">
      <c r="M93" s="29"/>
      <c r="N93" s="29"/>
      <c r="O93" s="23" t="str">
        <f t="shared" si="3"/>
        <v/>
      </c>
      <c r="P93" s="23" t="str">
        <f>IF(M93="","",INDEX($T$3:$T$8,MATCH(O93,$S$3:$S$8,0)))</f>
        <v/>
      </c>
    </row>
    <row r="94" spans="13:16" x14ac:dyDescent="0.25">
      <c r="M94" s="29"/>
      <c r="N94" s="29"/>
      <c r="O94" s="23" t="str">
        <f t="shared" si="3"/>
        <v/>
      </c>
      <c r="P94" s="23" t="str">
        <f>IF(M94="","",INDEX($T$3:$T$8,MATCH(O94,$S$3:$S$8,0)))</f>
        <v/>
      </c>
    </row>
    <row r="95" spans="13:16" x14ac:dyDescent="0.25">
      <c r="M95" s="29"/>
      <c r="N95" s="29"/>
      <c r="O95" s="23" t="str">
        <f t="shared" si="3"/>
        <v/>
      </c>
      <c r="P95" s="23" t="str">
        <f>IF(M95="","",INDEX($T$3:$T$8,MATCH(O95,$S$3:$S$8,0)))</f>
        <v/>
      </c>
    </row>
    <row r="96" spans="13:16" x14ac:dyDescent="0.25">
      <c r="M96" s="29"/>
      <c r="N96" s="29"/>
      <c r="O96" s="23" t="str">
        <f t="shared" si="3"/>
        <v/>
      </c>
      <c r="P96" s="23" t="str">
        <f>IF(M96="","",INDEX($T$3:$T$8,MATCH(O96,$S$3:$S$8,0)))</f>
        <v/>
      </c>
    </row>
    <row r="97" spans="13:16" x14ac:dyDescent="0.25">
      <c r="M97" s="29"/>
      <c r="N97" s="29"/>
      <c r="O97" s="23" t="str">
        <f t="shared" si="3"/>
        <v/>
      </c>
      <c r="P97" s="23" t="str">
        <f>IF(M97="","",INDEX($T$3:$T$8,MATCH(O97,$S$3:$S$8,0)))</f>
        <v/>
      </c>
    </row>
    <row r="98" spans="13:16" x14ac:dyDescent="0.25">
      <c r="M98" s="29"/>
      <c r="N98" s="29"/>
      <c r="O98" s="23" t="str">
        <f t="shared" si="3"/>
        <v/>
      </c>
      <c r="P98" s="23" t="str">
        <f>IF(M98="","",INDEX($T$3:$T$8,MATCH(O98,$S$3:$S$8,0)))</f>
        <v/>
      </c>
    </row>
    <row r="99" spans="13:16" x14ac:dyDescent="0.25">
      <c r="M99" s="29"/>
      <c r="N99" s="29"/>
      <c r="O99" s="23" t="str">
        <f t="shared" si="3"/>
        <v/>
      </c>
      <c r="P99" s="23" t="str">
        <f>IF(M99="","",INDEX($T$3:$T$8,MATCH(O99,$S$3:$S$8,0)))</f>
        <v/>
      </c>
    </row>
    <row r="100" spans="13:16" x14ac:dyDescent="0.25">
      <c r="M100" s="29"/>
      <c r="N100" s="29"/>
      <c r="O100" s="23" t="str">
        <f t="shared" si="3"/>
        <v/>
      </c>
      <c r="P100" s="23" t="str">
        <f>IF(M100="","",INDEX($T$3:$T$8,MATCH(O100,$S$3:$S$8,0)))</f>
        <v/>
      </c>
    </row>
    <row r="101" spans="13:16" x14ac:dyDescent="0.25">
      <c r="M101" s="29"/>
      <c r="N101" s="29"/>
      <c r="O101" s="23" t="str">
        <f t="shared" si="3"/>
        <v/>
      </c>
      <c r="P101" s="23" t="str">
        <f>IF(M101="","",INDEX($T$3:$T$8,MATCH(O101,$S$3:$S$8,0)))</f>
        <v/>
      </c>
    </row>
    <row r="102" spans="13:16" x14ac:dyDescent="0.25">
      <c r="M102" s="29"/>
      <c r="N102" s="29"/>
      <c r="O102" s="23" t="str">
        <f t="shared" si="3"/>
        <v/>
      </c>
      <c r="P102" s="23" t="str">
        <f>IF(M102="","",INDEX($T$3:$T$8,MATCH(O102,$S$3:$S$8,0)))</f>
        <v/>
      </c>
    </row>
    <row r="103" spans="13:16" x14ac:dyDescent="0.25">
      <c r="M103" s="29"/>
      <c r="N103" s="29"/>
      <c r="O103" s="23" t="str">
        <f t="shared" si="3"/>
        <v/>
      </c>
      <c r="P103" s="23" t="str">
        <f>IF(M103="","",INDEX($T$3:$T$8,MATCH(O103,$S$3:$S$8,0)))</f>
        <v/>
      </c>
    </row>
    <row r="104" spans="13:16" x14ac:dyDescent="0.25">
      <c r="M104" s="29"/>
      <c r="N104" s="29"/>
      <c r="O104" s="23" t="str">
        <f t="shared" si="3"/>
        <v/>
      </c>
      <c r="P104" s="23" t="str">
        <f>IF(M104="","",INDEX($T$3:$T$8,MATCH(O104,$S$3:$S$8,0)))</f>
        <v/>
      </c>
    </row>
    <row r="105" spans="13:16" x14ac:dyDescent="0.25">
      <c r="M105" s="29"/>
      <c r="N105" s="29"/>
      <c r="O105" s="23" t="str">
        <f t="shared" si="3"/>
        <v/>
      </c>
      <c r="P105" s="23" t="str">
        <f>IF(M105="","",INDEX($T$3:$T$8,MATCH(O105,$S$3:$S$8,0)))</f>
        <v/>
      </c>
    </row>
    <row r="106" spans="13:16" x14ac:dyDescent="0.25">
      <c r="M106" s="29"/>
      <c r="N106" s="29"/>
      <c r="O106" s="23" t="str">
        <f t="shared" si="3"/>
        <v/>
      </c>
      <c r="P106" s="23" t="str">
        <f>IF(M106="","",INDEX($T$3:$T$8,MATCH(O106,$S$3:$S$8,0)))</f>
        <v/>
      </c>
    </row>
    <row r="107" spans="13:16" x14ac:dyDescent="0.25">
      <c r="M107" s="29"/>
      <c r="N107" s="29"/>
      <c r="O107" s="23" t="str">
        <f t="shared" si="3"/>
        <v/>
      </c>
      <c r="P107" s="23" t="str">
        <f>IF(M107="","",INDEX($T$3:$T$8,MATCH(O107,$S$3:$S$8,0)))</f>
        <v/>
      </c>
    </row>
    <row r="108" spans="13:16" x14ac:dyDescent="0.25">
      <c r="M108" s="29"/>
      <c r="N108" s="29"/>
      <c r="O108" s="23" t="str">
        <f t="shared" si="3"/>
        <v/>
      </c>
      <c r="P108" s="23" t="str">
        <f>IF(M108="","",INDEX($T$3:$T$8,MATCH(O108,$S$3:$S$8,0)))</f>
        <v/>
      </c>
    </row>
    <row r="109" spans="13:16" x14ac:dyDescent="0.25">
      <c r="M109" s="29"/>
      <c r="N109" s="29"/>
      <c r="O109" s="23" t="str">
        <f t="shared" si="3"/>
        <v/>
      </c>
      <c r="P109" s="23" t="str">
        <f>IF(M109="","",INDEX($T$3:$T$8,MATCH(O109,$S$3:$S$8,0)))</f>
        <v/>
      </c>
    </row>
    <row r="110" spans="13:16" x14ac:dyDescent="0.25">
      <c r="M110" s="29"/>
      <c r="N110" s="29"/>
      <c r="O110" s="23" t="str">
        <f t="shared" si="3"/>
        <v/>
      </c>
      <c r="P110" s="23" t="str">
        <f>IF(M110="","",INDEX($T$3:$T$8,MATCH(O110,$S$3:$S$8,0)))</f>
        <v/>
      </c>
    </row>
    <row r="111" spans="13:16" x14ac:dyDescent="0.25">
      <c r="M111" s="29"/>
      <c r="N111" s="29"/>
      <c r="O111" s="23" t="str">
        <f t="shared" si="3"/>
        <v/>
      </c>
      <c r="P111" s="23" t="str">
        <f>IF(M111="","",INDEX($T$3:$T$8,MATCH(O111,$S$3:$S$8,0)))</f>
        <v/>
      </c>
    </row>
    <row r="112" spans="13:16" x14ac:dyDescent="0.25">
      <c r="M112" s="29"/>
      <c r="N112" s="29"/>
      <c r="O112" s="23" t="str">
        <f t="shared" si="3"/>
        <v/>
      </c>
      <c r="P112" s="23" t="str">
        <f>IF(M112="","",INDEX($T$3:$T$8,MATCH(O112,$S$3:$S$8,0)))</f>
        <v/>
      </c>
    </row>
    <row r="113" spans="13:16" x14ac:dyDescent="0.25">
      <c r="M113" s="29"/>
      <c r="N113" s="29"/>
      <c r="O113" s="23" t="str">
        <f t="shared" si="3"/>
        <v/>
      </c>
      <c r="P113" s="23" t="str">
        <f>IF(M113="","",INDEX($T$3:$T$8,MATCH(O113,$S$3:$S$8,0)))</f>
        <v/>
      </c>
    </row>
    <row r="114" spans="13:16" x14ac:dyDescent="0.25">
      <c r="M114" s="29"/>
      <c r="N114" s="29"/>
      <c r="O114" s="23" t="str">
        <f t="shared" si="3"/>
        <v/>
      </c>
      <c r="P114" s="23" t="str">
        <f>IF(M114="","",INDEX($T$3:$T$8,MATCH(O114,$S$3:$S$8,0)))</f>
        <v/>
      </c>
    </row>
    <row r="115" spans="13:16" x14ac:dyDescent="0.25">
      <c r="M115" s="29"/>
      <c r="N115" s="29"/>
      <c r="O115" s="23" t="str">
        <f t="shared" si="3"/>
        <v/>
      </c>
      <c r="P115" s="23" t="str">
        <f>IF(M115="","",INDEX($T$3:$T$8,MATCH(O115,$S$3:$S$8,0)))</f>
        <v/>
      </c>
    </row>
    <row r="116" spans="13:16" x14ac:dyDescent="0.25">
      <c r="M116" s="29"/>
      <c r="N116" s="29"/>
      <c r="O116" s="23" t="str">
        <f t="shared" si="3"/>
        <v/>
      </c>
      <c r="P116" s="23" t="str">
        <f>IF(M116="","",INDEX($T$3:$T$8,MATCH(O116,$S$3:$S$8,0)))</f>
        <v/>
      </c>
    </row>
    <row r="117" spans="13:16" x14ac:dyDescent="0.25">
      <c r="M117" s="29"/>
      <c r="N117" s="29"/>
      <c r="O117" s="23" t="str">
        <f t="shared" si="3"/>
        <v/>
      </c>
      <c r="P117" s="23" t="str">
        <f>IF(M117="","",INDEX($T$3:$T$8,MATCH(O117,$S$3:$S$8,0)))</f>
        <v/>
      </c>
    </row>
    <row r="118" spans="13:16" x14ac:dyDescent="0.25">
      <c r="M118" s="29"/>
      <c r="N118" s="29"/>
      <c r="O118" s="23" t="str">
        <f t="shared" si="3"/>
        <v/>
      </c>
      <c r="P118" s="23" t="str">
        <f>IF(M118="","",INDEX($T$3:$T$8,MATCH(O118,$S$3:$S$8,0)))</f>
        <v/>
      </c>
    </row>
    <row r="119" spans="13:16" x14ac:dyDescent="0.25">
      <c r="M119" s="29"/>
      <c r="N119" s="29"/>
      <c r="O119" s="23" t="str">
        <f t="shared" si="3"/>
        <v/>
      </c>
      <c r="P119" s="23" t="str">
        <f>IF(M119="","",INDEX($T$3:$T$8,MATCH(O119,$S$3:$S$8,0)))</f>
        <v/>
      </c>
    </row>
    <row r="120" spans="13:16" x14ac:dyDescent="0.25">
      <c r="M120" s="29"/>
      <c r="N120" s="29"/>
      <c r="O120" s="23" t="str">
        <f t="shared" si="3"/>
        <v/>
      </c>
      <c r="P120" s="23" t="str">
        <f>IF(M120="","",INDEX($T$3:$T$8,MATCH(O120,$S$3:$S$8,0)))</f>
        <v/>
      </c>
    </row>
    <row r="121" spans="13:16" x14ac:dyDescent="0.25">
      <c r="M121" s="29"/>
      <c r="N121" s="29"/>
      <c r="O121" s="23" t="str">
        <f t="shared" si="3"/>
        <v/>
      </c>
      <c r="P121" s="23" t="str">
        <f>IF(M121="","",INDEX($T$3:$T$8,MATCH(O121,$S$3:$S$8,0)))</f>
        <v/>
      </c>
    </row>
    <row r="122" spans="13:16" x14ac:dyDescent="0.25">
      <c r="M122" s="29"/>
      <c r="N122" s="29"/>
      <c r="O122" s="23" t="str">
        <f t="shared" si="3"/>
        <v/>
      </c>
      <c r="P122" s="23" t="str">
        <f>IF(M122="","",INDEX($T$3:$T$8,MATCH(O122,$S$3:$S$8,0)))</f>
        <v/>
      </c>
    </row>
    <row r="123" spans="13:16" x14ac:dyDescent="0.25">
      <c r="M123" s="29"/>
      <c r="N123" s="29"/>
      <c r="O123" s="23" t="str">
        <f t="shared" si="3"/>
        <v/>
      </c>
      <c r="P123" s="23" t="str">
        <f>IF(M123="","",INDEX($T$3:$T$8,MATCH(O123,$S$3:$S$8,0)))</f>
        <v/>
      </c>
    </row>
    <row r="124" spans="13:16" x14ac:dyDescent="0.25">
      <c r="M124" s="29"/>
      <c r="N124" s="29"/>
      <c r="O124" s="23" t="str">
        <f t="shared" si="3"/>
        <v/>
      </c>
      <c r="P124" s="23" t="str">
        <f>IF(M124="","",INDEX($T$3:$T$8,MATCH(O124,$S$3:$S$8,0)))</f>
        <v/>
      </c>
    </row>
    <row r="125" spans="13:16" x14ac:dyDescent="0.25">
      <c r="M125" s="29"/>
      <c r="N125" s="29"/>
      <c r="O125" s="23" t="str">
        <f t="shared" si="3"/>
        <v/>
      </c>
      <c r="P125" s="23" t="str">
        <f>IF(M125="","",INDEX($T$3:$T$8,MATCH(O125,$S$3:$S$8,0)))</f>
        <v/>
      </c>
    </row>
    <row r="126" spans="13:16" x14ac:dyDescent="0.25">
      <c r="M126" s="29"/>
      <c r="N126" s="29"/>
      <c r="O126" s="23" t="str">
        <f t="shared" si="3"/>
        <v/>
      </c>
      <c r="P126" s="23" t="str">
        <f>IF(M126="","",INDEX($T$3:$T$8,MATCH(O126,$S$3:$S$8,0)))</f>
        <v/>
      </c>
    </row>
    <row r="127" spans="13:16" x14ac:dyDescent="0.25">
      <c r="M127" s="29"/>
      <c r="N127" s="29"/>
      <c r="O127" s="23" t="str">
        <f t="shared" si="3"/>
        <v/>
      </c>
      <c r="P127" s="23" t="str">
        <f>IF(M127="","",INDEX($T$3:$T$8,MATCH(O127,$S$3:$S$8,0)))</f>
        <v/>
      </c>
    </row>
    <row r="128" spans="13:16" x14ac:dyDescent="0.25">
      <c r="M128" s="29"/>
      <c r="N128" s="29"/>
      <c r="O128" s="23" t="str">
        <f t="shared" si="3"/>
        <v/>
      </c>
      <c r="P128" s="23" t="str">
        <f>IF(M128="","",INDEX($T$3:$T$8,MATCH(O128,$S$3:$S$8,0)))</f>
        <v/>
      </c>
    </row>
    <row r="129" spans="13:16" x14ac:dyDescent="0.25">
      <c r="M129" s="29"/>
      <c r="N129" s="29"/>
      <c r="O129" s="23" t="str">
        <f t="shared" si="3"/>
        <v/>
      </c>
      <c r="P129" s="23" t="str">
        <f>IF(M129="","",INDEX($T$3:$T$8,MATCH(O129,$S$3:$S$8,0)))</f>
        <v/>
      </c>
    </row>
    <row r="130" spans="13:16" x14ac:dyDescent="0.25">
      <c r="M130" s="29"/>
      <c r="N130" s="29"/>
      <c r="O130" s="23" t="str">
        <f t="shared" si="3"/>
        <v/>
      </c>
      <c r="P130" s="23" t="str">
        <f>IF(M130="","",INDEX($T$3:$T$8,MATCH(O130,$S$3:$S$8,0)))</f>
        <v/>
      </c>
    </row>
    <row r="131" spans="13:16" x14ac:dyDescent="0.25">
      <c r="M131" s="29"/>
      <c r="N131" s="29"/>
      <c r="O131" s="23" t="str">
        <f t="shared" si="3"/>
        <v/>
      </c>
      <c r="P131" s="23" t="str">
        <f>IF(M131="","",INDEX($T$3:$T$8,MATCH(O131,$S$3:$S$8,0)))</f>
        <v/>
      </c>
    </row>
    <row r="132" spans="13:16" x14ac:dyDescent="0.25">
      <c r="M132" s="29"/>
      <c r="N132" s="29"/>
      <c r="O132" s="23" t="str">
        <f t="shared" si="3"/>
        <v/>
      </c>
      <c r="P132" s="23" t="str">
        <f>IF(M132="","",INDEX($T$3:$T$8,MATCH(O132,$S$3:$S$8,0)))</f>
        <v/>
      </c>
    </row>
    <row r="133" spans="13:16" x14ac:dyDescent="0.25">
      <c r="M133" s="29"/>
      <c r="N133" s="29"/>
      <c r="O133" s="23" t="str">
        <f t="shared" si="3"/>
        <v/>
      </c>
      <c r="P133" s="23" t="str">
        <f>IF(M133="","",INDEX($T$3:$T$8,MATCH(O133,$S$3:$S$8,0)))</f>
        <v/>
      </c>
    </row>
    <row r="134" spans="13:16" x14ac:dyDescent="0.25">
      <c r="M134" s="29"/>
      <c r="N134" s="29"/>
      <c r="O134" s="23" t="str">
        <f t="shared" si="3"/>
        <v/>
      </c>
      <c r="P134" s="23" t="str">
        <f>IF(M134="","",INDEX($T$3:$T$8,MATCH(O134,$S$3:$S$8,0)))</f>
        <v/>
      </c>
    </row>
    <row r="135" spans="13:16" x14ac:dyDescent="0.25">
      <c r="M135" s="29"/>
      <c r="N135" s="29"/>
      <c r="O135" s="23" t="str">
        <f t="shared" si="3"/>
        <v/>
      </c>
      <c r="P135" s="23" t="str">
        <f>IF(M135="","",INDEX($T$3:$T$8,MATCH(O135,$S$3:$S$8,0)))</f>
        <v/>
      </c>
    </row>
    <row r="136" spans="13:16" x14ac:dyDescent="0.25">
      <c r="M136" s="29"/>
      <c r="N136" s="29"/>
      <c r="O136" s="23" t="str">
        <f t="shared" si="3"/>
        <v/>
      </c>
      <c r="P136" s="23" t="str">
        <f>IF(M136="","",INDEX($T$3:$T$8,MATCH(O136,$S$3:$S$8,0)))</f>
        <v/>
      </c>
    </row>
    <row r="137" spans="13:16" x14ac:dyDescent="0.25">
      <c r="M137" s="29"/>
      <c r="N137" s="29"/>
      <c r="O137" s="23" t="str">
        <f t="shared" si="3"/>
        <v/>
      </c>
      <c r="P137" s="23" t="str">
        <f>IF(M137="","",INDEX($T$3:$T$8,MATCH(O137,$S$3:$S$8,0)))</f>
        <v/>
      </c>
    </row>
    <row r="138" spans="13:16" x14ac:dyDescent="0.25">
      <c r="M138" s="29"/>
      <c r="N138" s="29"/>
      <c r="O138" s="23" t="str">
        <f t="shared" si="3"/>
        <v/>
      </c>
      <c r="P138" s="23" t="str">
        <f>IF(M138="","",INDEX($T$3:$T$8,MATCH(O138,$S$3:$S$8,0)))</f>
        <v/>
      </c>
    </row>
    <row r="139" spans="13:16" x14ac:dyDescent="0.25">
      <c r="M139" s="29"/>
      <c r="N139" s="29"/>
      <c r="O139" s="23" t="str">
        <f t="shared" si="3"/>
        <v/>
      </c>
      <c r="P139" s="23" t="str">
        <f>IF(M139="","",INDEX($T$3:$T$8,MATCH(O139,$S$3:$S$8,0)))</f>
        <v/>
      </c>
    </row>
    <row r="140" spans="13:16" x14ac:dyDescent="0.25">
      <c r="M140" s="29"/>
      <c r="N140" s="29"/>
      <c r="O140" s="23" t="str">
        <f t="shared" si="3"/>
        <v/>
      </c>
      <c r="P140" s="23" t="str">
        <f>IF(M140="","",INDEX($T$3:$T$8,MATCH(O140,$S$3:$S$8,0)))</f>
        <v/>
      </c>
    </row>
    <row r="141" spans="13:16" x14ac:dyDescent="0.25">
      <c r="M141" s="29"/>
      <c r="N141" s="29"/>
      <c r="O141" s="23" t="str">
        <f t="shared" si="3"/>
        <v/>
      </c>
      <c r="P141" s="23" t="str">
        <f>IF(M141="","",INDEX($T$3:$T$8,MATCH(O141,$S$3:$S$8,0)))</f>
        <v/>
      </c>
    </row>
    <row r="142" spans="13:16" x14ac:dyDescent="0.25">
      <c r="M142" s="29"/>
      <c r="N142" s="29"/>
      <c r="O142" s="23" t="str">
        <f t="shared" si="3"/>
        <v/>
      </c>
      <c r="P142" s="23" t="str">
        <f>IF(M142="","",INDEX($T$3:$T$8,MATCH(O142,$S$3:$S$8,0)))</f>
        <v/>
      </c>
    </row>
    <row r="143" spans="13:16" x14ac:dyDescent="0.25">
      <c r="M143" s="29"/>
      <c r="N143" s="29"/>
      <c r="O143" s="23" t="str">
        <f t="shared" si="3"/>
        <v/>
      </c>
      <c r="P143" s="23" t="str">
        <f>IF(M143="","",INDEX($T$3:$T$8,MATCH(O143,$S$3:$S$8,0)))</f>
        <v/>
      </c>
    </row>
    <row r="144" spans="13:16" x14ac:dyDescent="0.25">
      <c r="M144" s="29"/>
      <c r="N144" s="29"/>
      <c r="O144" s="23" t="str">
        <f t="shared" si="3"/>
        <v/>
      </c>
      <c r="P144" s="23" t="str">
        <f>IF(M144="","",INDEX($T$3:$T$8,MATCH(O144,$S$3:$S$8,0)))</f>
        <v/>
      </c>
    </row>
    <row r="145" spans="13:16" x14ac:dyDescent="0.25">
      <c r="M145" s="29"/>
      <c r="N145" s="29"/>
      <c r="O145" s="23" t="str">
        <f t="shared" ref="O145:O208" si="4">IF(M145="","",IF(O144=6,1,O144+1))</f>
        <v/>
      </c>
      <c r="P145" s="23" t="str">
        <f>IF(M145="","",INDEX($T$3:$T$8,MATCH(O145,$S$3:$S$8,0)))</f>
        <v/>
      </c>
    </row>
    <row r="146" spans="13:16" x14ac:dyDescent="0.25">
      <c r="M146" s="29"/>
      <c r="N146" s="29"/>
      <c r="O146" s="23" t="str">
        <f t="shared" si="4"/>
        <v/>
      </c>
      <c r="P146" s="23" t="str">
        <f>IF(M146="","",INDEX($T$3:$T$8,MATCH(O146,$S$3:$S$8,0)))</f>
        <v/>
      </c>
    </row>
    <row r="147" spans="13:16" x14ac:dyDescent="0.25">
      <c r="M147" s="29"/>
      <c r="N147" s="29"/>
      <c r="O147" s="23" t="str">
        <f t="shared" si="4"/>
        <v/>
      </c>
      <c r="P147" s="23" t="str">
        <f>IF(M147="","",INDEX($T$3:$T$8,MATCH(O147,$S$3:$S$8,0)))</f>
        <v/>
      </c>
    </row>
    <row r="148" spans="13:16" x14ac:dyDescent="0.25">
      <c r="M148" s="29"/>
      <c r="N148" s="29"/>
      <c r="O148" s="23" t="str">
        <f t="shared" si="4"/>
        <v/>
      </c>
      <c r="P148" s="23" t="str">
        <f>IF(M148="","",INDEX($T$3:$T$8,MATCH(O148,$S$3:$S$8,0)))</f>
        <v/>
      </c>
    </row>
    <row r="149" spans="13:16" x14ac:dyDescent="0.25">
      <c r="M149" s="29"/>
      <c r="N149" s="29"/>
      <c r="O149" s="23" t="str">
        <f t="shared" si="4"/>
        <v/>
      </c>
      <c r="P149" s="23" t="str">
        <f>IF(M149="","",INDEX($T$3:$T$8,MATCH(O149,$S$3:$S$8,0)))</f>
        <v/>
      </c>
    </row>
    <row r="150" spans="13:16" x14ac:dyDescent="0.25">
      <c r="M150" s="29"/>
      <c r="N150" s="29"/>
      <c r="O150" s="23" t="str">
        <f t="shared" si="4"/>
        <v/>
      </c>
      <c r="P150" s="23" t="str">
        <f>IF(M150="","",INDEX($T$3:$T$8,MATCH(O150,$S$3:$S$8,0)))</f>
        <v/>
      </c>
    </row>
    <row r="151" spans="13:16" x14ac:dyDescent="0.25">
      <c r="M151" s="29"/>
      <c r="N151" s="29"/>
      <c r="O151" s="23" t="str">
        <f t="shared" si="4"/>
        <v/>
      </c>
      <c r="P151" s="23" t="str">
        <f>IF(M151="","",INDEX($T$3:$T$8,MATCH(O151,$S$3:$S$8,0)))</f>
        <v/>
      </c>
    </row>
    <row r="152" spans="13:16" x14ac:dyDescent="0.25">
      <c r="M152" s="29"/>
      <c r="N152" s="29"/>
      <c r="O152" s="23" t="str">
        <f t="shared" si="4"/>
        <v/>
      </c>
      <c r="P152" s="23" t="str">
        <f>IF(M152="","",INDEX($T$3:$T$8,MATCH(O152,$S$3:$S$8,0)))</f>
        <v/>
      </c>
    </row>
    <row r="153" spans="13:16" x14ac:dyDescent="0.25">
      <c r="M153" s="29"/>
      <c r="N153" s="29"/>
      <c r="O153" s="23" t="str">
        <f t="shared" si="4"/>
        <v/>
      </c>
      <c r="P153" s="23" t="str">
        <f>IF(M153="","",INDEX($T$3:$T$8,MATCH(O153,$S$3:$S$8,0)))</f>
        <v/>
      </c>
    </row>
    <row r="154" spans="13:16" x14ac:dyDescent="0.25">
      <c r="M154" s="29"/>
      <c r="N154" s="29"/>
      <c r="O154" s="23" t="str">
        <f t="shared" si="4"/>
        <v/>
      </c>
      <c r="P154" s="23" t="str">
        <f>IF(M154="","",INDEX($T$3:$T$8,MATCH(O154,$S$3:$S$8,0)))</f>
        <v/>
      </c>
    </row>
    <row r="155" spans="13:16" x14ac:dyDescent="0.25">
      <c r="M155" s="29"/>
      <c r="N155" s="29"/>
      <c r="O155" s="23" t="str">
        <f t="shared" si="4"/>
        <v/>
      </c>
      <c r="P155" s="23" t="str">
        <f>IF(M155="","",INDEX($T$3:$T$8,MATCH(O155,$S$3:$S$8,0)))</f>
        <v/>
      </c>
    </row>
    <row r="156" spans="13:16" x14ac:dyDescent="0.25">
      <c r="M156" s="29"/>
      <c r="N156" s="29"/>
      <c r="O156" s="23" t="str">
        <f t="shared" si="4"/>
        <v/>
      </c>
      <c r="P156" s="23" t="str">
        <f>IF(M156="","",INDEX($T$3:$T$8,MATCH(O156,$S$3:$S$8,0)))</f>
        <v/>
      </c>
    </row>
    <row r="157" spans="13:16" x14ac:dyDescent="0.25">
      <c r="M157" s="29"/>
      <c r="N157" s="29"/>
      <c r="O157" s="23" t="str">
        <f t="shared" si="4"/>
        <v/>
      </c>
      <c r="P157" s="23" t="str">
        <f>IF(M157="","",INDEX($T$3:$T$8,MATCH(O157,$S$3:$S$8,0)))</f>
        <v/>
      </c>
    </row>
    <row r="158" spans="13:16" x14ac:dyDescent="0.25">
      <c r="M158" s="29"/>
      <c r="N158" s="29"/>
      <c r="O158" s="23" t="str">
        <f t="shared" si="4"/>
        <v/>
      </c>
      <c r="P158" s="23" t="str">
        <f>IF(M158="","",INDEX($T$3:$T$8,MATCH(O158,$S$3:$S$8,0)))</f>
        <v/>
      </c>
    </row>
    <row r="159" spans="13:16" x14ac:dyDescent="0.25">
      <c r="M159" s="29"/>
      <c r="N159" s="29"/>
      <c r="O159" s="23" t="str">
        <f t="shared" si="4"/>
        <v/>
      </c>
      <c r="P159" s="23" t="str">
        <f>IF(M159="","",INDEX($T$3:$T$8,MATCH(O159,$S$3:$S$8,0)))</f>
        <v/>
      </c>
    </row>
    <row r="160" spans="13:16" x14ac:dyDescent="0.25">
      <c r="M160" s="29"/>
      <c r="N160" s="29"/>
      <c r="O160" s="23" t="str">
        <f t="shared" si="4"/>
        <v/>
      </c>
      <c r="P160" s="23" t="str">
        <f>IF(M160="","",INDEX($T$3:$T$8,MATCH(O160,$S$3:$S$8,0)))</f>
        <v/>
      </c>
    </row>
    <row r="161" spans="13:16" x14ac:dyDescent="0.25">
      <c r="M161" s="29"/>
      <c r="N161" s="29"/>
      <c r="O161" s="23" t="str">
        <f t="shared" si="4"/>
        <v/>
      </c>
      <c r="P161" s="23" t="str">
        <f>IF(M161="","",INDEX($T$3:$T$8,MATCH(O161,$S$3:$S$8,0)))</f>
        <v/>
      </c>
    </row>
    <row r="162" spans="13:16" x14ac:dyDescent="0.25">
      <c r="M162" s="29"/>
      <c r="N162" s="29"/>
      <c r="O162" s="23" t="str">
        <f t="shared" si="4"/>
        <v/>
      </c>
      <c r="P162" s="23" t="str">
        <f>IF(M162="","",INDEX($T$3:$T$8,MATCH(O162,$S$3:$S$8,0)))</f>
        <v/>
      </c>
    </row>
    <row r="163" spans="13:16" x14ac:dyDescent="0.25">
      <c r="M163" s="29"/>
      <c r="N163" s="29"/>
      <c r="O163" s="23" t="str">
        <f t="shared" si="4"/>
        <v/>
      </c>
      <c r="P163" s="23" t="str">
        <f>IF(M163="","",INDEX($T$3:$T$8,MATCH(O163,$S$3:$S$8,0)))</f>
        <v/>
      </c>
    </row>
    <row r="164" spans="13:16" x14ac:dyDescent="0.25">
      <c r="M164" s="29"/>
      <c r="N164" s="29"/>
      <c r="O164" s="23" t="str">
        <f t="shared" si="4"/>
        <v/>
      </c>
      <c r="P164" s="23" t="str">
        <f>IF(M164="","",INDEX($T$3:$T$8,MATCH(O164,$S$3:$S$8,0)))</f>
        <v/>
      </c>
    </row>
    <row r="165" spans="13:16" x14ac:dyDescent="0.25">
      <c r="M165" s="29"/>
      <c r="N165" s="29"/>
      <c r="O165" s="23" t="str">
        <f t="shared" si="4"/>
        <v/>
      </c>
      <c r="P165" s="23" t="str">
        <f>IF(M165="","",INDEX($T$3:$T$8,MATCH(O165,$S$3:$S$8,0)))</f>
        <v/>
      </c>
    </row>
    <row r="166" spans="13:16" x14ac:dyDescent="0.25">
      <c r="M166" s="29"/>
      <c r="N166" s="29"/>
      <c r="O166" s="23" t="str">
        <f t="shared" si="4"/>
        <v/>
      </c>
      <c r="P166" s="23" t="str">
        <f>IF(M166="","",INDEX($T$3:$T$8,MATCH(O166,$S$3:$S$8,0)))</f>
        <v/>
      </c>
    </row>
    <row r="167" spans="13:16" x14ac:dyDescent="0.25">
      <c r="M167" s="29"/>
      <c r="N167" s="29"/>
      <c r="O167" s="23" t="str">
        <f t="shared" si="4"/>
        <v/>
      </c>
      <c r="P167" s="23" t="str">
        <f>IF(M167="","",INDEX($T$3:$T$8,MATCH(O167,$S$3:$S$8,0)))</f>
        <v/>
      </c>
    </row>
    <row r="168" spans="13:16" x14ac:dyDescent="0.25">
      <c r="M168" s="29"/>
      <c r="N168" s="29"/>
      <c r="O168" s="23" t="str">
        <f t="shared" si="4"/>
        <v/>
      </c>
      <c r="P168" s="23" t="str">
        <f>IF(M168="","",INDEX($T$3:$T$8,MATCH(O168,$S$3:$S$8,0)))</f>
        <v/>
      </c>
    </row>
    <row r="169" spans="13:16" x14ac:dyDescent="0.25">
      <c r="M169" s="29"/>
      <c r="N169" s="29"/>
      <c r="O169" s="23" t="str">
        <f t="shared" si="4"/>
        <v/>
      </c>
      <c r="P169" s="23" t="str">
        <f>IF(M169="","",INDEX($T$3:$T$8,MATCH(O169,$S$3:$S$8,0)))</f>
        <v/>
      </c>
    </row>
    <row r="170" spans="13:16" x14ac:dyDescent="0.25">
      <c r="M170" s="29"/>
      <c r="N170" s="29"/>
      <c r="O170" s="23" t="str">
        <f t="shared" si="4"/>
        <v/>
      </c>
      <c r="P170" s="23" t="str">
        <f>IF(M170="","",INDEX($T$3:$T$8,MATCH(O170,$S$3:$S$8,0)))</f>
        <v/>
      </c>
    </row>
    <row r="171" spans="13:16" x14ac:dyDescent="0.25">
      <c r="M171" s="29"/>
      <c r="N171" s="29"/>
      <c r="O171" s="23" t="str">
        <f t="shared" si="4"/>
        <v/>
      </c>
      <c r="P171" s="23" t="str">
        <f>IF(M171="","",INDEX($T$3:$T$8,MATCH(O171,$S$3:$S$8,0)))</f>
        <v/>
      </c>
    </row>
    <row r="172" spans="13:16" x14ac:dyDescent="0.25">
      <c r="M172" s="29"/>
      <c r="N172" s="29"/>
      <c r="O172" s="23" t="str">
        <f t="shared" si="4"/>
        <v/>
      </c>
      <c r="P172" s="23" t="str">
        <f>IF(M172="","",INDEX($T$3:$T$8,MATCH(O172,$S$3:$S$8,0)))</f>
        <v/>
      </c>
    </row>
    <row r="173" spans="13:16" x14ac:dyDescent="0.25">
      <c r="M173" s="29"/>
      <c r="N173" s="29"/>
      <c r="O173" s="23" t="str">
        <f t="shared" si="4"/>
        <v/>
      </c>
      <c r="P173" s="23" t="str">
        <f>IF(M173="","",INDEX($T$3:$T$8,MATCH(O173,$S$3:$S$8,0)))</f>
        <v/>
      </c>
    </row>
    <row r="174" spans="13:16" x14ac:dyDescent="0.25">
      <c r="M174" s="29"/>
      <c r="N174" s="29"/>
      <c r="O174" s="23" t="str">
        <f t="shared" si="4"/>
        <v/>
      </c>
      <c r="P174" s="23" t="str">
        <f>IF(M174="","",INDEX($T$3:$T$8,MATCH(O174,$S$3:$S$8,0)))</f>
        <v/>
      </c>
    </row>
    <row r="175" spans="13:16" x14ac:dyDescent="0.25">
      <c r="M175" s="29"/>
      <c r="N175" s="29"/>
      <c r="O175" s="23" t="str">
        <f t="shared" si="4"/>
        <v/>
      </c>
      <c r="P175" s="23" t="str">
        <f>IF(M175="","",INDEX($T$3:$T$8,MATCH(O175,$S$3:$S$8,0)))</f>
        <v/>
      </c>
    </row>
    <row r="176" spans="13:16" x14ac:dyDescent="0.25">
      <c r="M176" s="29"/>
      <c r="N176" s="29"/>
      <c r="O176" s="23" t="str">
        <f t="shared" si="4"/>
        <v/>
      </c>
      <c r="P176" s="23" t="str">
        <f>IF(M176="","",INDEX($T$3:$T$8,MATCH(O176,$S$3:$S$8,0)))</f>
        <v/>
      </c>
    </row>
    <row r="177" spans="13:16" x14ac:dyDescent="0.25">
      <c r="M177" s="29"/>
      <c r="N177" s="29"/>
      <c r="O177" s="23" t="str">
        <f t="shared" si="4"/>
        <v/>
      </c>
      <c r="P177" s="23" t="str">
        <f>IF(M177="","",INDEX($T$3:$T$8,MATCH(O177,$S$3:$S$8,0)))</f>
        <v/>
      </c>
    </row>
    <row r="178" spans="13:16" x14ac:dyDescent="0.25">
      <c r="M178" s="29"/>
      <c r="N178" s="29"/>
      <c r="O178" s="23" t="str">
        <f t="shared" si="4"/>
        <v/>
      </c>
      <c r="P178" s="23" t="str">
        <f>IF(M178="","",INDEX($T$3:$T$8,MATCH(O178,$S$3:$S$8,0)))</f>
        <v/>
      </c>
    </row>
    <row r="179" spans="13:16" x14ac:dyDescent="0.25">
      <c r="M179" s="29"/>
      <c r="N179" s="29"/>
      <c r="O179" s="23" t="str">
        <f t="shared" si="4"/>
        <v/>
      </c>
      <c r="P179" s="23" t="str">
        <f>IF(M179="","",INDEX($T$3:$T$8,MATCH(O179,$S$3:$S$8,0)))</f>
        <v/>
      </c>
    </row>
    <row r="180" spans="13:16" x14ac:dyDescent="0.25">
      <c r="M180" s="29"/>
      <c r="N180" s="29"/>
      <c r="O180" s="23" t="str">
        <f t="shared" si="4"/>
        <v/>
      </c>
      <c r="P180" s="23" t="str">
        <f>IF(M180="","",INDEX($T$3:$T$8,MATCH(O180,$S$3:$S$8,0)))</f>
        <v/>
      </c>
    </row>
    <row r="181" spans="13:16" x14ac:dyDescent="0.25">
      <c r="M181" s="29"/>
      <c r="N181" s="29"/>
      <c r="O181" s="23" t="str">
        <f t="shared" si="4"/>
        <v/>
      </c>
      <c r="P181" s="23" t="str">
        <f>IF(M181="","",INDEX($T$3:$T$8,MATCH(O181,$S$3:$S$8,0)))</f>
        <v/>
      </c>
    </row>
    <row r="182" spans="13:16" x14ac:dyDescent="0.25">
      <c r="M182" s="29"/>
      <c r="N182" s="29"/>
      <c r="O182" s="23" t="str">
        <f t="shared" si="4"/>
        <v/>
      </c>
      <c r="P182" s="23" t="str">
        <f>IF(M182="","",INDEX($T$3:$T$8,MATCH(O182,$S$3:$S$8,0)))</f>
        <v/>
      </c>
    </row>
    <row r="183" spans="13:16" x14ac:dyDescent="0.25">
      <c r="M183" s="29"/>
      <c r="N183" s="29"/>
      <c r="O183" s="23" t="str">
        <f t="shared" si="4"/>
        <v/>
      </c>
      <c r="P183" s="23" t="str">
        <f>IF(M183="","",INDEX($T$3:$T$8,MATCH(O183,$S$3:$S$8,0)))</f>
        <v/>
      </c>
    </row>
    <row r="184" spans="13:16" x14ac:dyDescent="0.25">
      <c r="M184" s="29"/>
      <c r="N184" s="29"/>
      <c r="O184" s="23" t="str">
        <f t="shared" si="4"/>
        <v/>
      </c>
      <c r="P184" s="23" t="str">
        <f>IF(M184="","",INDEX($T$3:$T$8,MATCH(O184,$S$3:$S$8,0)))</f>
        <v/>
      </c>
    </row>
    <row r="185" spans="13:16" x14ac:dyDescent="0.25">
      <c r="M185" s="29"/>
      <c r="N185" s="29"/>
      <c r="O185" s="23" t="str">
        <f t="shared" si="4"/>
        <v/>
      </c>
      <c r="P185" s="23" t="str">
        <f>IF(M185="","",INDEX($T$3:$T$8,MATCH(O185,$S$3:$S$8,0)))</f>
        <v/>
      </c>
    </row>
    <row r="186" spans="13:16" x14ac:dyDescent="0.25">
      <c r="M186" s="29"/>
      <c r="N186" s="29"/>
      <c r="O186" s="23" t="str">
        <f t="shared" si="4"/>
        <v/>
      </c>
      <c r="P186" s="23" t="str">
        <f>IF(M186="","",INDEX($T$3:$T$8,MATCH(O186,$S$3:$S$8,0)))</f>
        <v/>
      </c>
    </row>
    <row r="187" spans="13:16" x14ac:dyDescent="0.25">
      <c r="M187" s="29"/>
      <c r="N187" s="29"/>
      <c r="O187" s="23" t="str">
        <f t="shared" si="4"/>
        <v/>
      </c>
      <c r="P187" s="23" t="str">
        <f>IF(M187="","",INDEX($T$3:$T$8,MATCH(O187,$S$3:$S$8,0)))</f>
        <v/>
      </c>
    </row>
    <row r="188" spans="13:16" x14ac:dyDescent="0.25">
      <c r="M188" s="29"/>
      <c r="N188" s="29"/>
      <c r="O188" s="23" t="str">
        <f t="shared" si="4"/>
        <v/>
      </c>
      <c r="P188" s="23" t="str">
        <f>IF(M188="","",INDEX($T$3:$T$8,MATCH(O188,$S$3:$S$8,0)))</f>
        <v/>
      </c>
    </row>
    <row r="189" spans="13:16" x14ac:dyDescent="0.25">
      <c r="M189" s="29"/>
      <c r="N189" s="29"/>
      <c r="O189" s="23" t="str">
        <f t="shared" si="4"/>
        <v/>
      </c>
      <c r="P189" s="23" t="str">
        <f>IF(M189="","",INDEX($T$3:$T$8,MATCH(O189,$S$3:$S$8,0)))</f>
        <v/>
      </c>
    </row>
    <row r="190" spans="13:16" x14ac:dyDescent="0.25">
      <c r="M190" s="29"/>
      <c r="N190" s="29"/>
      <c r="O190" s="23" t="str">
        <f t="shared" si="4"/>
        <v/>
      </c>
      <c r="P190" s="23" t="str">
        <f>IF(M190="","",INDEX($T$3:$T$8,MATCH(O190,$S$3:$S$8,0)))</f>
        <v/>
      </c>
    </row>
    <row r="191" spans="13:16" x14ac:dyDescent="0.25">
      <c r="M191" s="29"/>
      <c r="N191" s="29"/>
      <c r="O191" s="23" t="str">
        <f t="shared" si="4"/>
        <v/>
      </c>
      <c r="P191" s="23" t="str">
        <f>IF(M191="","",INDEX($T$3:$T$8,MATCH(O191,$S$3:$S$8,0)))</f>
        <v/>
      </c>
    </row>
    <row r="192" spans="13:16" x14ac:dyDescent="0.25">
      <c r="M192" s="29"/>
      <c r="N192" s="29"/>
      <c r="O192" s="23" t="str">
        <f t="shared" si="4"/>
        <v/>
      </c>
      <c r="P192" s="23" t="str">
        <f>IF(M192="","",INDEX($T$3:$T$8,MATCH(O192,$S$3:$S$8,0)))</f>
        <v/>
      </c>
    </row>
    <row r="193" spans="13:16" x14ac:dyDescent="0.25">
      <c r="M193" s="29"/>
      <c r="N193" s="29"/>
      <c r="O193" s="23" t="str">
        <f t="shared" si="4"/>
        <v/>
      </c>
      <c r="P193" s="23" t="str">
        <f>IF(M193="","",INDEX($T$3:$T$8,MATCH(O193,$S$3:$S$8,0)))</f>
        <v/>
      </c>
    </row>
    <row r="194" spans="13:16" x14ac:dyDescent="0.25">
      <c r="M194" s="29"/>
      <c r="N194" s="29"/>
      <c r="O194" s="23" t="str">
        <f t="shared" si="4"/>
        <v/>
      </c>
      <c r="P194" s="23" t="str">
        <f>IF(M194="","",INDEX($T$3:$T$8,MATCH(O194,$S$3:$S$8,0)))</f>
        <v/>
      </c>
    </row>
    <row r="195" spans="13:16" x14ac:dyDescent="0.25">
      <c r="M195" s="29"/>
      <c r="N195" s="29"/>
      <c r="O195" s="23" t="str">
        <f t="shared" si="4"/>
        <v/>
      </c>
      <c r="P195" s="23" t="str">
        <f>IF(M195="","",INDEX($T$3:$T$8,MATCH(O195,$S$3:$S$8,0)))</f>
        <v/>
      </c>
    </row>
    <row r="196" spans="13:16" x14ac:dyDescent="0.25">
      <c r="M196" s="29"/>
      <c r="N196" s="29"/>
      <c r="O196" s="23" t="str">
        <f t="shared" si="4"/>
        <v/>
      </c>
      <c r="P196" s="23" t="str">
        <f>IF(M196="","",INDEX($T$3:$T$8,MATCH(O196,$S$3:$S$8,0)))</f>
        <v/>
      </c>
    </row>
    <row r="197" spans="13:16" x14ac:dyDescent="0.25">
      <c r="M197" s="29"/>
      <c r="N197" s="29"/>
      <c r="O197" s="23" t="str">
        <f t="shared" si="4"/>
        <v/>
      </c>
      <c r="P197" s="23" t="str">
        <f>IF(M197="","",INDEX($T$3:$T$8,MATCH(O197,$S$3:$S$8,0)))</f>
        <v/>
      </c>
    </row>
    <row r="198" spans="13:16" x14ac:dyDescent="0.25">
      <c r="M198" s="29"/>
      <c r="N198" s="29"/>
      <c r="O198" s="23" t="str">
        <f t="shared" si="4"/>
        <v/>
      </c>
      <c r="P198" s="23" t="str">
        <f>IF(M198="","",INDEX($T$3:$T$8,MATCH(O198,$S$3:$S$8,0)))</f>
        <v/>
      </c>
    </row>
    <row r="199" spans="13:16" x14ac:dyDescent="0.25">
      <c r="M199" s="29"/>
      <c r="N199" s="29"/>
      <c r="O199" s="23" t="str">
        <f t="shared" si="4"/>
        <v/>
      </c>
      <c r="P199" s="23" t="str">
        <f>IF(M199="","",INDEX($T$3:$T$8,MATCH(O199,$S$3:$S$8,0)))</f>
        <v/>
      </c>
    </row>
    <row r="200" spans="13:16" x14ac:dyDescent="0.25">
      <c r="M200" s="29"/>
      <c r="N200" s="29"/>
      <c r="O200" s="23" t="str">
        <f t="shared" si="4"/>
        <v/>
      </c>
      <c r="P200" s="23" t="str">
        <f>IF(M200="","",INDEX($T$3:$T$8,MATCH(O200,$S$3:$S$8,0)))</f>
        <v/>
      </c>
    </row>
    <row r="201" spans="13:16" x14ac:dyDescent="0.25">
      <c r="M201" s="29"/>
      <c r="N201" s="29"/>
      <c r="O201" s="23" t="str">
        <f t="shared" si="4"/>
        <v/>
      </c>
      <c r="P201" s="23" t="str">
        <f>IF(M201="","",INDEX($T$3:$T$8,MATCH(O201,$S$3:$S$8,0)))</f>
        <v/>
      </c>
    </row>
    <row r="202" spans="13:16" x14ac:dyDescent="0.25">
      <c r="M202" s="29"/>
      <c r="N202" s="29"/>
      <c r="O202" s="23" t="str">
        <f t="shared" si="4"/>
        <v/>
      </c>
      <c r="P202" s="23" t="str">
        <f>IF(M202="","",INDEX($T$3:$T$8,MATCH(O202,$S$3:$S$8,0)))</f>
        <v/>
      </c>
    </row>
    <row r="203" spans="13:16" x14ac:dyDescent="0.25">
      <c r="M203" s="29"/>
      <c r="N203" s="29"/>
      <c r="O203" s="23" t="str">
        <f t="shared" si="4"/>
        <v/>
      </c>
      <c r="P203" s="23" t="str">
        <f>IF(M203="","",INDEX($T$3:$T$8,MATCH(O203,$S$3:$S$8,0)))</f>
        <v/>
      </c>
    </row>
    <row r="204" spans="13:16" x14ac:dyDescent="0.25">
      <c r="M204" s="29"/>
      <c r="N204" s="29"/>
      <c r="O204" s="23" t="str">
        <f t="shared" si="4"/>
        <v/>
      </c>
      <c r="P204" s="23" t="str">
        <f>IF(M204="","",INDEX($T$3:$T$8,MATCH(O204,$S$3:$S$8,0)))</f>
        <v/>
      </c>
    </row>
    <row r="205" spans="13:16" x14ac:dyDescent="0.25">
      <c r="M205" s="29"/>
      <c r="N205" s="29"/>
      <c r="O205" s="23" t="str">
        <f t="shared" si="4"/>
        <v/>
      </c>
      <c r="P205" s="23" t="str">
        <f>IF(M205="","",INDEX($T$3:$T$8,MATCH(O205,$S$3:$S$8,0)))</f>
        <v/>
      </c>
    </row>
    <row r="206" spans="13:16" x14ac:dyDescent="0.25">
      <c r="M206" s="29"/>
      <c r="N206" s="29"/>
      <c r="O206" s="23" t="str">
        <f t="shared" si="4"/>
        <v/>
      </c>
      <c r="P206" s="23" t="str">
        <f>IF(M206="","",INDEX($T$3:$T$8,MATCH(O206,$S$3:$S$8,0)))</f>
        <v/>
      </c>
    </row>
    <row r="207" spans="13:16" x14ac:dyDescent="0.25">
      <c r="M207" s="29"/>
      <c r="N207" s="29"/>
      <c r="O207" s="23" t="str">
        <f t="shared" si="4"/>
        <v/>
      </c>
      <c r="P207" s="23" t="str">
        <f>IF(M207="","",INDEX($T$3:$T$8,MATCH(O207,$S$3:$S$8,0)))</f>
        <v/>
      </c>
    </row>
    <row r="208" spans="13:16" x14ac:dyDescent="0.25">
      <c r="M208" s="29"/>
      <c r="N208" s="29"/>
      <c r="O208" s="23" t="str">
        <f t="shared" si="4"/>
        <v/>
      </c>
      <c r="P208" s="23" t="str">
        <f>IF(M208="","",INDEX($T$3:$T$8,MATCH(O208,$S$3:$S$8,0)))</f>
        <v/>
      </c>
    </row>
    <row r="209" spans="13:16" x14ac:dyDescent="0.25">
      <c r="M209" s="29"/>
      <c r="N209" s="29"/>
      <c r="O209" s="23" t="str">
        <f t="shared" ref="O209:O272" si="5">IF(M209="","",IF(O208=6,1,O208+1))</f>
        <v/>
      </c>
      <c r="P209" s="23" t="str">
        <f>IF(M209="","",INDEX($T$3:$T$8,MATCH(O209,$S$3:$S$8,0)))</f>
        <v/>
      </c>
    </row>
    <row r="210" spans="13:16" x14ac:dyDescent="0.25">
      <c r="M210" s="29"/>
      <c r="N210" s="29"/>
      <c r="O210" s="23" t="str">
        <f t="shared" si="5"/>
        <v/>
      </c>
      <c r="P210" s="23" t="str">
        <f>IF(M210="","",INDEX($T$3:$T$8,MATCH(O210,$S$3:$S$8,0)))</f>
        <v/>
      </c>
    </row>
    <row r="211" spans="13:16" x14ac:dyDescent="0.25">
      <c r="M211" s="29"/>
      <c r="N211" s="29"/>
      <c r="O211" s="23" t="str">
        <f t="shared" si="5"/>
        <v/>
      </c>
      <c r="P211" s="23" t="str">
        <f>IF(M211="","",INDEX($T$3:$T$8,MATCH(O211,$S$3:$S$8,0)))</f>
        <v/>
      </c>
    </row>
    <row r="212" spans="13:16" x14ac:dyDescent="0.25">
      <c r="M212" s="29"/>
      <c r="N212" s="29"/>
      <c r="O212" s="23" t="str">
        <f t="shared" si="5"/>
        <v/>
      </c>
      <c r="P212" s="23" t="str">
        <f>IF(M212="","",INDEX($T$3:$T$8,MATCH(O212,$S$3:$S$8,0)))</f>
        <v/>
      </c>
    </row>
    <row r="213" spans="13:16" x14ac:dyDescent="0.25">
      <c r="M213" s="29"/>
      <c r="N213" s="29"/>
      <c r="O213" s="23" t="str">
        <f t="shared" si="5"/>
        <v/>
      </c>
      <c r="P213" s="23" t="str">
        <f>IF(M213="","",INDEX($T$3:$T$8,MATCH(O213,$S$3:$S$8,0)))</f>
        <v/>
      </c>
    </row>
    <row r="214" spans="13:16" x14ac:dyDescent="0.25">
      <c r="M214" s="29"/>
      <c r="N214" s="29"/>
      <c r="O214" s="23" t="str">
        <f t="shared" si="5"/>
        <v/>
      </c>
      <c r="P214" s="23" t="str">
        <f>IF(M214="","",INDEX($T$3:$T$8,MATCH(O214,$S$3:$S$8,0)))</f>
        <v/>
      </c>
    </row>
    <row r="215" spans="13:16" x14ac:dyDescent="0.25">
      <c r="M215" s="29"/>
      <c r="N215" s="29"/>
      <c r="O215" s="23" t="str">
        <f t="shared" si="5"/>
        <v/>
      </c>
      <c r="P215" s="23" t="str">
        <f>IF(M215="","",INDEX($T$3:$T$8,MATCH(O215,$S$3:$S$8,0)))</f>
        <v/>
      </c>
    </row>
    <row r="216" spans="13:16" x14ac:dyDescent="0.25">
      <c r="M216" s="29"/>
      <c r="N216" s="29"/>
      <c r="O216" s="23" t="str">
        <f t="shared" si="5"/>
        <v/>
      </c>
      <c r="P216" s="23" t="str">
        <f>IF(M216="","",INDEX($T$3:$T$8,MATCH(O216,$S$3:$S$8,0)))</f>
        <v/>
      </c>
    </row>
    <row r="217" spans="13:16" x14ac:dyDescent="0.25">
      <c r="M217" s="29"/>
      <c r="N217" s="29"/>
      <c r="O217" s="23" t="str">
        <f t="shared" si="5"/>
        <v/>
      </c>
      <c r="P217" s="23" t="str">
        <f>IF(M217="","",INDEX($T$3:$T$8,MATCH(O217,$S$3:$S$8,0)))</f>
        <v/>
      </c>
    </row>
    <row r="218" spans="13:16" x14ac:dyDescent="0.25">
      <c r="M218" s="29"/>
      <c r="N218" s="29"/>
      <c r="O218" s="23" t="str">
        <f t="shared" si="5"/>
        <v/>
      </c>
      <c r="P218" s="23" t="str">
        <f>IF(M218="","",INDEX($T$3:$T$8,MATCH(O218,$S$3:$S$8,0)))</f>
        <v/>
      </c>
    </row>
    <row r="219" spans="13:16" x14ac:dyDescent="0.25">
      <c r="M219" s="29"/>
      <c r="N219" s="29"/>
      <c r="O219" s="23" t="str">
        <f t="shared" si="5"/>
        <v/>
      </c>
      <c r="P219" s="23" t="str">
        <f>IF(M219="","",INDEX($T$3:$T$8,MATCH(O219,$S$3:$S$8,0)))</f>
        <v/>
      </c>
    </row>
    <row r="220" spans="13:16" x14ac:dyDescent="0.25">
      <c r="M220" s="29"/>
      <c r="N220" s="29"/>
      <c r="O220" s="23" t="str">
        <f t="shared" si="5"/>
        <v/>
      </c>
      <c r="P220" s="23" t="str">
        <f>IF(M220="","",INDEX($T$3:$T$8,MATCH(O220,$S$3:$S$8,0)))</f>
        <v/>
      </c>
    </row>
    <row r="221" spans="13:16" x14ac:dyDescent="0.25">
      <c r="M221" s="29"/>
      <c r="N221" s="29"/>
      <c r="O221" s="23" t="str">
        <f t="shared" si="5"/>
        <v/>
      </c>
      <c r="P221" s="23" t="str">
        <f>IF(M221="","",INDEX($T$3:$T$8,MATCH(O221,$S$3:$S$8,0)))</f>
        <v/>
      </c>
    </row>
    <row r="222" spans="13:16" x14ac:dyDescent="0.25">
      <c r="M222" s="29"/>
      <c r="N222" s="29"/>
      <c r="O222" s="23" t="str">
        <f t="shared" si="5"/>
        <v/>
      </c>
      <c r="P222" s="23" t="str">
        <f>IF(M222="","",INDEX($T$3:$T$8,MATCH(O222,$S$3:$S$8,0)))</f>
        <v/>
      </c>
    </row>
    <row r="223" spans="13:16" x14ac:dyDescent="0.25">
      <c r="M223" s="29"/>
      <c r="N223" s="29"/>
      <c r="O223" s="23" t="str">
        <f t="shared" si="5"/>
        <v/>
      </c>
      <c r="P223" s="23" t="str">
        <f>IF(M223="","",INDEX($T$3:$T$8,MATCH(O223,$S$3:$S$8,0)))</f>
        <v/>
      </c>
    </row>
    <row r="224" spans="13:16" x14ac:dyDescent="0.25">
      <c r="M224" s="29"/>
      <c r="N224" s="29"/>
      <c r="O224" s="23" t="str">
        <f t="shared" si="5"/>
        <v/>
      </c>
      <c r="P224" s="23" t="str">
        <f>IF(M224="","",INDEX($T$3:$T$8,MATCH(O224,$S$3:$S$8,0)))</f>
        <v/>
      </c>
    </row>
    <row r="225" spans="13:16" x14ac:dyDescent="0.25">
      <c r="M225" s="29"/>
      <c r="N225" s="29"/>
      <c r="O225" s="23" t="str">
        <f t="shared" si="5"/>
        <v/>
      </c>
      <c r="P225" s="23" t="str">
        <f>IF(M225="","",INDEX($T$3:$T$8,MATCH(O225,$S$3:$S$8,0)))</f>
        <v/>
      </c>
    </row>
    <row r="226" spans="13:16" x14ac:dyDescent="0.25">
      <c r="M226" s="29"/>
      <c r="N226" s="29"/>
      <c r="O226" s="23" t="str">
        <f t="shared" si="5"/>
        <v/>
      </c>
      <c r="P226" s="23" t="str">
        <f>IF(M226="","",INDEX($T$3:$T$8,MATCH(O226,$S$3:$S$8,0)))</f>
        <v/>
      </c>
    </row>
    <row r="227" spans="13:16" x14ac:dyDescent="0.25">
      <c r="M227" s="29"/>
      <c r="N227" s="29"/>
      <c r="O227" s="23" t="str">
        <f t="shared" si="5"/>
        <v/>
      </c>
      <c r="P227" s="23" t="str">
        <f>IF(M227="","",INDEX($T$3:$T$8,MATCH(O227,$S$3:$S$8,0)))</f>
        <v/>
      </c>
    </row>
    <row r="228" spans="13:16" x14ac:dyDescent="0.25">
      <c r="M228" s="29"/>
      <c r="N228" s="29"/>
      <c r="O228" s="23" t="str">
        <f t="shared" si="5"/>
        <v/>
      </c>
      <c r="P228" s="23" t="str">
        <f>IF(M228="","",INDEX($T$3:$T$8,MATCH(O228,$S$3:$S$8,0)))</f>
        <v/>
      </c>
    </row>
    <row r="229" spans="13:16" x14ac:dyDescent="0.25">
      <c r="M229" s="29"/>
      <c r="N229" s="29"/>
      <c r="O229" s="23" t="str">
        <f t="shared" si="5"/>
        <v/>
      </c>
      <c r="P229" s="23" t="str">
        <f>IF(M229="","",INDEX($T$3:$T$8,MATCH(O229,$S$3:$S$8,0)))</f>
        <v/>
      </c>
    </row>
    <row r="230" spans="13:16" x14ac:dyDescent="0.25">
      <c r="M230" s="29"/>
      <c r="N230" s="29"/>
      <c r="O230" s="23" t="str">
        <f t="shared" si="5"/>
        <v/>
      </c>
      <c r="P230" s="23" t="str">
        <f>IF(M230="","",INDEX($T$3:$T$8,MATCH(O230,$S$3:$S$8,0)))</f>
        <v/>
      </c>
    </row>
    <row r="231" spans="13:16" x14ac:dyDescent="0.25">
      <c r="M231" s="29"/>
      <c r="N231" s="29"/>
      <c r="O231" s="23" t="str">
        <f t="shared" si="5"/>
        <v/>
      </c>
      <c r="P231" s="23" t="str">
        <f>IF(M231="","",INDEX($T$3:$T$8,MATCH(O231,$S$3:$S$8,0)))</f>
        <v/>
      </c>
    </row>
    <row r="232" spans="13:16" x14ac:dyDescent="0.25">
      <c r="M232" s="29"/>
      <c r="N232" s="29"/>
      <c r="O232" s="23" t="str">
        <f t="shared" si="5"/>
        <v/>
      </c>
      <c r="P232" s="23" t="str">
        <f>IF(M232="","",INDEX($T$3:$T$8,MATCH(O232,$S$3:$S$8,0)))</f>
        <v/>
      </c>
    </row>
    <row r="233" spans="13:16" x14ac:dyDescent="0.25">
      <c r="M233" s="29"/>
      <c r="N233" s="29"/>
      <c r="O233" s="23" t="str">
        <f t="shared" si="5"/>
        <v/>
      </c>
      <c r="P233" s="23" t="str">
        <f>IF(M233="","",INDEX($T$3:$T$8,MATCH(O233,$S$3:$S$8,0)))</f>
        <v/>
      </c>
    </row>
    <row r="234" spans="13:16" x14ac:dyDescent="0.25">
      <c r="M234" s="29"/>
      <c r="N234" s="29"/>
      <c r="O234" s="23" t="str">
        <f t="shared" si="5"/>
        <v/>
      </c>
      <c r="P234" s="23" t="str">
        <f>IF(M234="","",INDEX($T$3:$T$8,MATCH(O234,$S$3:$S$8,0)))</f>
        <v/>
      </c>
    </row>
    <row r="235" spans="13:16" x14ac:dyDescent="0.25">
      <c r="M235" s="29"/>
      <c r="N235" s="29"/>
      <c r="O235" s="23" t="str">
        <f t="shared" si="5"/>
        <v/>
      </c>
      <c r="P235" s="23" t="str">
        <f>IF(M235="","",INDEX($T$3:$T$8,MATCH(O235,$S$3:$S$8,0)))</f>
        <v/>
      </c>
    </row>
    <row r="236" spans="13:16" x14ac:dyDescent="0.25">
      <c r="M236" s="29"/>
      <c r="N236" s="29"/>
      <c r="O236" s="23" t="str">
        <f t="shared" si="5"/>
        <v/>
      </c>
      <c r="P236" s="23" t="str">
        <f>IF(M236="","",INDEX($T$3:$T$8,MATCH(O236,$S$3:$S$8,0)))</f>
        <v/>
      </c>
    </row>
    <row r="237" spans="13:16" x14ac:dyDescent="0.25">
      <c r="M237" s="29"/>
      <c r="N237" s="29"/>
      <c r="O237" s="23" t="str">
        <f t="shared" si="5"/>
        <v/>
      </c>
      <c r="P237" s="23" t="str">
        <f>IF(M237="","",INDEX($T$3:$T$8,MATCH(O237,$S$3:$S$8,0)))</f>
        <v/>
      </c>
    </row>
    <row r="238" spans="13:16" x14ac:dyDescent="0.25">
      <c r="M238" s="29"/>
      <c r="N238" s="29"/>
      <c r="O238" s="23" t="str">
        <f t="shared" si="5"/>
        <v/>
      </c>
      <c r="P238" s="23" t="str">
        <f>IF(M238="","",INDEX($T$3:$T$8,MATCH(O238,$S$3:$S$8,0)))</f>
        <v/>
      </c>
    </row>
    <row r="239" spans="13:16" x14ac:dyDescent="0.25">
      <c r="M239" s="29"/>
      <c r="N239" s="29"/>
      <c r="O239" s="23" t="str">
        <f t="shared" si="5"/>
        <v/>
      </c>
      <c r="P239" s="23" t="str">
        <f>IF(M239="","",INDEX($T$3:$T$8,MATCH(O239,$S$3:$S$8,0)))</f>
        <v/>
      </c>
    </row>
    <row r="240" spans="13:16" x14ac:dyDescent="0.25">
      <c r="M240" s="29"/>
      <c r="N240" s="29"/>
      <c r="O240" s="23" t="str">
        <f t="shared" si="5"/>
        <v/>
      </c>
      <c r="P240" s="23" t="str">
        <f>IF(M240="","",INDEX($T$3:$T$8,MATCH(O240,$S$3:$S$8,0)))</f>
        <v/>
      </c>
    </row>
    <row r="241" spans="13:16" x14ac:dyDescent="0.25">
      <c r="M241" s="29"/>
      <c r="N241" s="29"/>
      <c r="O241" s="23" t="str">
        <f t="shared" si="5"/>
        <v/>
      </c>
      <c r="P241" s="23" t="str">
        <f>IF(M241="","",INDEX($T$3:$T$8,MATCH(O241,$S$3:$S$8,0)))</f>
        <v/>
      </c>
    </row>
    <row r="242" spans="13:16" x14ac:dyDescent="0.25">
      <c r="M242" s="29"/>
      <c r="N242" s="29"/>
      <c r="O242" s="23" t="str">
        <f t="shared" si="5"/>
        <v/>
      </c>
      <c r="P242" s="23" t="str">
        <f>IF(M242="","",INDEX($T$3:$T$8,MATCH(O242,$S$3:$S$8,0)))</f>
        <v/>
      </c>
    </row>
    <row r="243" spans="13:16" x14ac:dyDescent="0.25">
      <c r="M243" s="29"/>
      <c r="N243" s="29"/>
      <c r="O243" s="23" t="str">
        <f t="shared" si="5"/>
        <v/>
      </c>
      <c r="P243" s="23" t="str">
        <f>IF(M243="","",INDEX($T$3:$T$8,MATCH(O243,$S$3:$S$8,0)))</f>
        <v/>
      </c>
    </row>
    <row r="244" spans="13:16" x14ac:dyDescent="0.25">
      <c r="M244" s="29"/>
      <c r="N244" s="29"/>
      <c r="O244" s="23" t="str">
        <f t="shared" si="5"/>
        <v/>
      </c>
      <c r="P244" s="23" t="str">
        <f>IF(M244="","",INDEX($T$3:$T$8,MATCH(O244,$S$3:$S$8,0)))</f>
        <v/>
      </c>
    </row>
    <row r="245" spans="13:16" x14ac:dyDescent="0.25">
      <c r="M245" s="29"/>
      <c r="N245" s="29"/>
      <c r="O245" s="23" t="str">
        <f t="shared" si="5"/>
        <v/>
      </c>
      <c r="P245" s="23" t="str">
        <f>IF(M245="","",INDEX($T$3:$T$8,MATCH(O245,$S$3:$S$8,0)))</f>
        <v/>
      </c>
    </row>
    <row r="246" spans="13:16" x14ac:dyDescent="0.25">
      <c r="M246" s="29"/>
      <c r="N246" s="29"/>
      <c r="O246" s="23" t="str">
        <f t="shared" si="5"/>
        <v/>
      </c>
      <c r="P246" s="23" t="str">
        <f>IF(M246="","",INDEX($T$3:$T$8,MATCH(O246,$S$3:$S$8,0)))</f>
        <v/>
      </c>
    </row>
    <row r="247" spans="13:16" x14ac:dyDescent="0.25">
      <c r="M247" s="29"/>
      <c r="N247" s="29"/>
      <c r="O247" s="23" t="str">
        <f t="shared" si="5"/>
        <v/>
      </c>
      <c r="P247" s="23" t="str">
        <f>IF(M247="","",INDEX($T$3:$T$8,MATCH(O247,$S$3:$S$8,0)))</f>
        <v/>
      </c>
    </row>
    <row r="248" spans="13:16" x14ac:dyDescent="0.25">
      <c r="M248" s="29"/>
      <c r="N248" s="29"/>
      <c r="O248" s="23" t="str">
        <f t="shared" si="5"/>
        <v/>
      </c>
      <c r="P248" s="23" t="str">
        <f>IF(M248="","",INDEX($T$3:$T$8,MATCH(O248,$S$3:$S$8,0)))</f>
        <v/>
      </c>
    </row>
    <row r="249" spans="13:16" x14ac:dyDescent="0.25">
      <c r="M249" s="29"/>
      <c r="N249" s="29"/>
      <c r="O249" s="23" t="str">
        <f t="shared" si="5"/>
        <v/>
      </c>
      <c r="P249" s="23" t="str">
        <f>IF(M249="","",INDEX($T$3:$T$8,MATCH(O249,$S$3:$S$8,0)))</f>
        <v/>
      </c>
    </row>
    <row r="250" spans="13:16" x14ac:dyDescent="0.25">
      <c r="M250" s="29"/>
      <c r="N250" s="29"/>
      <c r="O250" s="23" t="str">
        <f t="shared" si="5"/>
        <v/>
      </c>
      <c r="P250" s="23" t="str">
        <f>IF(M250="","",INDEX($T$3:$T$8,MATCH(O250,$S$3:$S$8,0)))</f>
        <v/>
      </c>
    </row>
    <row r="251" spans="13:16" x14ac:dyDescent="0.25">
      <c r="M251" s="29"/>
      <c r="N251" s="29"/>
      <c r="O251" s="23" t="str">
        <f t="shared" si="5"/>
        <v/>
      </c>
      <c r="P251" s="23" t="str">
        <f>IF(M251="","",INDEX($T$3:$T$8,MATCH(O251,$S$3:$S$8,0)))</f>
        <v/>
      </c>
    </row>
    <row r="252" spans="13:16" x14ac:dyDescent="0.25">
      <c r="M252" s="29"/>
      <c r="N252" s="29"/>
      <c r="O252" s="23" t="str">
        <f t="shared" si="5"/>
        <v/>
      </c>
      <c r="P252" s="23" t="str">
        <f>IF(M252="","",INDEX($T$3:$T$8,MATCH(O252,$S$3:$S$8,0)))</f>
        <v/>
      </c>
    </row>
    <row r="253" spans="13:16" x14ac:dyDescent="0.25">
      <c r="M253" s="29"/>
      <c r="N253" s="29"/>
      <c r="O253" s="23" t="str">
        <f t="shared" si="5"/>
        <v/>
      </c>
      <c r="P253" s="23" t="str">
        <f>IF(M253="","",INDEX($T$3:$T$8,MATCH(O253,$S$3:$S$8,0)))</f>
        <v/>
      </c>
    </row>
    <row r="254" spans="13:16" x14ac:dyDescent="0.25">
      <c r="M254" s="29"/>
      <c r="N254" s="29"/>
      <c r="O254" s="23" t="str">
        <f t="shared" si="5"/>
        <v/>
      </c>
      <c r="P254" s="23" t="str">
        <f>IF(M254="","",INDEX($T$3:$T$8,MATCH(O254,$S$3:$S$8,0)))</f>
        <v/>
      </c>
    </row>
    <row r="255" spans="13:16" x14ac:dyDescent="0.25">
      <c r="M255" s="29"/>
      <c r="N255" s="29"/>
      <c r="O255" s="23" t="str">
        <f t="shared" si="5"/>
        <v/>
      </c>
      <c r="P255" s="23" t="str">
        <f>IF(M255="","",INDEX($T$3:$T$8,MATCH(O255,$S$3:$S$8,0)))</f>
        <v/>
      </c>
    </row>
    <row r="256" spans="13:16" x14ac:dyDescent="0.25">
      <c r="M256" s="29"/>
      <c r="N256" s="29"/>
      <c r="O256" s="23" t="str">
        <f t="shared" si="5"/>
        <v/>
      </c>
      <c r="P256" s="23" t="str">
        <f>IF(M256="","",INDEX($T$3:$T$8,MATCH(O256,$S$3:$S$8,0)))</f>
        <v/>
      </c>
    </row>
    <row r="257" spans="13:16" x14ac:dyDescent="0.25">
      <c r="M257" s="29"/>
      <c r="N257" s="29"/>
      <c r="O257" s="23" t="str">
        <f t="shared" si="5"/>
        <v/>
      </c>
      <c r="P257" s="23" t="str">
        <f>IF(M257="","",INDEX($T$3:$T$8,MATCH(O257,$S$3:$S$8,0)))</f>
        <v/>
      </c>
    </row>
    <row r="258" spans="13:16" x14ac:dyDescent="0.25">
      <c r="M258" s="29"/>
      <c r="N258" s="29"/>
      <c r="O258" s="23" t="str">
        <f t="shared" si="5"/>
        <v/>
      </c>
      <c r="P258" s="23" t="str">
        <f>IF(M258="","",INDEX($T$3:$T$8,MATCH(O258,$S$3:$S$8,0)))</f>
        <v/>
      </c>
    </row>
    <row r="259" spans="13:16" x14ac:dyDescent="0.25">
      <c r="M259" s="29"/>
      <c r="N259" s="29"/>
      <c r="O259" s="23" t="str">
        <f t="shared" si="5"/>
        <v/>
      </c>
      <c r="P259" s="23" t="str">
        <f>IF(M259="","",INDEX($T$3:$T$8,MATCH(O259,$S$3:$S$8,0)))</f>
        <v/>
      </c>
    </row>
    <row r="260" spans="13:16" x14ac:dyDescent="0.25">
      <c r="M260" s="29"/>
      <c r="N260" s="29"/>
      <c r="O260" s="23" t="str">
        <f t="shared" si="5"/>
        <v/>
      </c>
      <c r="P260" s="23" t="str">
        <f>IF(M260="","",INDEX($T$3:$T$8,MATCH(O260,$S$3:$S$8,0)))</f>
        <v/>
      </c>
    </row>
    <row r="261" spans="13:16" x14ac:dyDescent="0.25">
      <c r="M261" s="29"/>
      <c r="N261" s="29"/>
      <c r="O261" s="23" t="str">
        <f t="shared" si="5"/>
        <v/>
      </c>
      <c r="P261" s="23" t="str">
        <f>IF(M261="","",INDEX($T$3:$T$8,MATCH(O261,$S$3:$S$8,0)))</f>
        <v/>
      </c>
    </row>
    <row r="262" spans="13:16" x14ac:dyDescent="0.25">
      <c r="M262" s="29"/>
      <c r="N262" s="29"/>
      <c r="O262" s="23" t="str">
        <f t="shared" si="5"/>
        <v/>
      </c>
      <c r="P262" s="23" t="str">
        <f>IF(M262="","",INDEX($T$3:$T$8,MATCH(O262,$S$3:$S$8,0)))</f>
        <v/>
      </c>
    </row>
    <row r="263" spans="13:16" x14ac:dyDescent="0.25">
      <c r="M263" s="29"/>
      <c r="N263" s="29"/>
      <c r="O263" s="23" t="str">
        <f t="shared" si="5"/>
        <v/>
      </c>
      <c r="P263" s="23" t="str">
        <f>IF(M263="","",INDEX($T$3:$T$8,MATCH(O263,$S$3:$S$8,0)))</f>
        <v/>
      </c>
    </row>
    <row r="264" spans="13:16" x14ac:dyDescent="0.25">
      <c r="M264" s="29"/>
      <c r="N264" s="29"/>
      <c r="O264" s="23" t="str">
        <f t="shared" si="5"/>
        <v/>
      </c>
      <c r="P264" s="23" t="str">
        <f>IF(M264="","",INDEX($T$3:$T$8,MATCH(O264,$S$3:$S$8,0)))</f>
        <v/>
      </c>
    </row>
    <row r="265" spans="13:16" x14ac:dyDescent="0.25">
      <c r="M265" s="29"/>
      <c r="N265" s="29"/>
      <c r="O265" s="23" t="str">
        <f t="shared" si="5"/>
        <v/>
      </c>
      <c r="P265" s="23" t="str">
        <f>IF(M265="","",INDEX($T$3:$T$8,MATCH(O265,$S$3:$S$8,0)))</f>
        <v/>
      </c>
    </row>
    <row r="266" spans="13:16" x14ac:dyDescent="0.25">
      <c r="M266" s="29"/>
      <c r="N266" s="29"/>
      <c r="O266" s="23" t="str">
        <f t="shared" si="5"/>
        <v/>
      </c>
      <c r="P266" s="23" t="str">
        <f>IF(M266="","",INDEX($T$3:$T$8,MATCH(O266,$S$3:$S$8,0)))</f>
        <v/>
      </c>
    </row>
    <row r="267" spans="13:16" x14ac:dyDescent="0.25">
      <c r="M267" s="29"/>
      <c r="N267" s="29"/>
      <c r="O267" s="23" t="str">
        <f t="shared" si="5"/>
        <v/>
      </c>
      <c r="P267" s="23" t="str">
        <f>IF(M267="","",INDEX($T$3:$T$8,MATCH(O267,$S$3:$S$8,0)))</f>
        <v/>
      </c>
    </row>
    <row r="268" spans="13:16" x14ac:dyDescent="0.25">
      <c r="M268" s="29"/>
      <c r="N268" s="29"/>
      <c r="O268" s="23" t="str">
        <f t="shared" si="5"/>
        <v/>
      </c>
      <c r="P268" s="23" t="str">
        <f>IF(M268="","",INDEX($T$3:$T$8,MATCH(O268,$S$3:$S$8,0)))</f>
        <v/>
      </c>
    </row>
    <row r="269" spans="13:16" x14ac:dyDescent="0.25">
      <c r="M269" s="29"/>
      <c r="N269" s="29"/>
      <c r="O269" s="23" t="str">
        <f t="shared" si="5"/>
        <v/>
      </c>
      <c r="P269" s="23" t="str">
        <f>IF(M269="","",INDEX($T$3:$T$8,MATCH(O269,$S$3:$S$8,0)))</f>
        <v/>
      </c>
    </row>
    <row r="270" spans="13:16" x14ac:dyDescent="0.25">
      <c r="M270" s="29"/>
      <c r="N270" s="29"/>
      <c r="O270" s="23" t="str">
        <f t="shared" si="5"/>
        <v/>
      </c>
      <c r="P270" s="23" t="str">
        <f>IF(M270="","",INDEX($T$3:$T$8,MATCH(O270,$S$3:$S$8,0)))</f>
        <v/>
      </c>
    </row>
    <row r="271" spans="13:16" x14ac:dyDescent="0.25">
      <c r="M271" s="29"/>
      <c r="N271" s="29"/>
      <c r="O271" s="23" t="str">
        <f t="shared" si="5"/>
        <v/>
      </c>
      <c r="P271" s="23" t="str">
        <f>IF(M271="","",INDEX($T$3:$T$8,MATCH(O271,$S$3:$S$8,0)))</f>
        <v/>
      </c>
    </row>
    <row r="272" spans="13:16" x14ac:dyDescent="0.25">
      <c r="M272" s="29"/>
      <c r="N272" s="29"/>
      <c r="O272" s="23" t="str">
        <f t="shared" si="5"/>
        <v/>
      </c>
      <c r="P272" s="23" t="str">
        <f>IF(M272="","",INDEX($T$3:$T$8,MATCH(O272,$S$3:$S$8,0)))</f>
        <v/>
      </c>
    </row>
    <row r="273" spans="13:16" x14ac:dyDescent="0.25">
      <c r="M273" s="29"/>
      <c r="N273" s="29"/>
      <c r="O273" s="23" t="str">
        <f t="shared" ref="O273:O336" si="6">IF(M273="","",IF(O272=6,1,O272+1))</f>
        <v/>
      </c>
      <c r="P273" s="23" t="str">
        <f>IF(M273="","",INDEX($T$3:$T$8,MATCH(O273,$S$3:$S$8,0)))</f>
        <v/>
      </c>
    </row>
    <row r="274" spans="13:16" x14ac:dyDescent="0.25">
      <c r="M274" s="29"/>
      <c r="N274" s="29"/>
      <c r="O274" s="23" t="str">
        <f t="shared" si="6"/>
        <v/>
      </c>
      <c r="P274" s="23" t="str">
        <f>IF(M274="","",INDEX($T$3:$T$8,MATCH(O274,$S$3:$S$8,0)))</f>
        <v/>
      </c>
    </row>
    <row r="275" spans="13:16" x14ac:dyDescent="0.25">
      <c r="M275" s="29"/>
      <c r="N275" s="29"/>
      <c r="O275" s="23" t="str">
        <f t="shared" si="6"/>
        <v/>
      </c>
      <c r="P275" s="23" t="str">
        <f>IF(M275="","",INDEX($T$3:$T$8,MATCH(O275,$S$3:$S$8,0)))</f>
        <v/>
      </c>
    </row>
    <row r="276" spans="13:16" x14ac:dyDescent="0.25">
      <c r="M276" s="29"/>
      <c r="N276" s="29"/>
      <c r="O276" s="23" t="str">
        <f t="shared" si="6"/>
        <v/>
      </c>
      <c r="P276" s="23" t="str">
        <f>IF(M276="","",INDEX($T$3:$T$8,MATCH(O276,$S$3:$S$8,0)))</f>
        <v/>
      </c>
    </row>
    <row r="277" spans="13:16" x14ac:dyDescent="0.25">
      <c r="M277" s="29"/>
      <c r="N277" s="29"/>
      <c r="O277" s="23" t="str">
        <f t="shared" si="6"/>
        <v/>
      </c>
      <c r="P277" s="23" t="str">
        <f>IF(M277="","",INDEX($T$3:$T$8,MATCH(O277,$S$3:$S$8,0)))</f>
        <v/>
      </c>
    </row>
    <row r="278" spans="13:16" x14ac:dyDescent="0.25">
      <c r="M278" s="29"/>
      <c r="N278" s="29"/>
      <c r="O278" s="23" t="str">
        <f t="shared" si="6"/>
        <v/>
      </c>
      <c r="P278" s="23" t="str">
        <f>IF(M278="","",INDEX($T$3:$T$8,MATCH(O278,$S$3:$S$8,0)))</f>
        <v/>
      </c>
    </row>
    <row r="279" spans="13:16" x14ac:dyDescent="0.25">
      <c r="M279" s="29"/>
      <c r="N279" s="29"/>
      <c r="O279" s="23" t="str">
        <f t="shared" si="6"/>
        <v/>
      </c>
      <c r="P279" s="23" t="str">
        <f>IF(M279="","",INDEX($T$3:$T$8,MATCH(O279,$S$3:$S$8,0)))</f>
        <v/>
      </c>
    </row>
    <row r="280" spans="13:16" x14ac:dyDescent="0.25">
      <c r="M280" s="29"/>
      <c r="N280" s="29"/>
      <c r="O280" s="23" t="str">
        <f t="shared" si="6"/>
        <v/>
      </c>
      <c r="P280" s="23" t="str">
        <f>IF(M280="","",INDEX($T$3:$T$8,MATCH(O280,$S$3:$S$8,0)))</f>
        <v/>
      </c>
    </row>
    <row r="281" spans="13:16" x14ac:dyDescent="0.25">
      <c r="M281" s="29"/>
      <c r="N281" s="29"/>
      <c r="O281" s="23" t="str">
        <f t="shared" si="6"/>
        <v/>
      </c>
      <c r="P281" s="23" t="str">
        <f>IF(M281="","",INDEX($T$3:$T$8,MATCH(O281,$S$3:$S$8,0)))</f>
        <v/>
      </c>
    </row>
    <row r="282" spans="13:16" x14ac:dyDescent="0.25">
      <c r="M282" s="29"/>
      <c r="N282" s="29"/>
      <c r="O282" s="23" t="str">
        <f t="shared" si="6"/>
        <v/>
      </c>
      <c r="P282" s="23" t="str">
        <f>IF(M282="","",INDEX($T$3:$T$8,MATCH(O282,$S$3:$S$8,0)))</f>
        <v/>
      </c>
    </row>
    <row r="283" spans="13:16" x14ac:dyDescent="0.25">
      <c r="M283" s="29"/>
      <c r="N283" s="29"/>
      <c r="O283" s="23" t="str">
        <f t="shared" si="6"/>
        <v/>
      </c>
      <c r="P283" s="23" t="str">
        <f>IF(M283="","",INDEX($T$3:$T$8,MATCH(O283,$S$3:$S$8,0)))</f>
        <v/>
      </c>
    </row>
    <row r="284" spans="13:16" x14ac:dyDescent="0.25">
      <c r="M284" s="29"/>
      <c r="N284" s="29"/>
      <c r="O284" s="23" t="str">
        <f t="shared" si="6"/>
        <v/>
      </c>
      <c r="P284" s="23" t="str">
        <f>IF(M284="","",INDEX($T$3:$T$8,MATCH(O284,$S$3:$S$8,0)))</f>
        <v/>
      </c>
    </row>
    <row r="285" spans="13:16" x14ac:dyDescent="0.25">
      <c r="M285" s="29"/>
      <c r="N285" s="29"/>
      <c r="O285" s="23" t="str">
        <f t="shared" si="6"/>
        <v/>
      </c>
      <c r="P285" s="23" t="str">
        <f>IF(M285="","",INDEX($T$3:$T$8,MATCH(O285,$S$3:$S$8,0)))</f>
        <v/>
      </c>
    </row>
    <row r="286" spans="13:16" x14ac:dyDescent="0.25">
      <c r="M286" s="29"/>
      <c r="N286" s="29"/>
      <c r="O286" s="23" t="str">
        <f t="shared" si="6"/>
        <v/>
      </c>
      <c r="P286" s="23" t="str">
        <f>IF(M286="","",INDEX($T$3:$T$8,MATCH(O286,$S$3:$S$8,0)))</f>
        <v/>
      </c>
    </row>
    <row r="287" spans="13:16" x14ac:dyDescent="0.25">
      <c r="M287" s="29"/>
      <c r="N287" s="29"/>
      <c r="O287" s="23" t="str">
        <f t="shared" si="6"/>
        <v/>
      </c>
      <c r="P287" s="23" t="str">
        <f>IF(M287="","",INDEX($T$3:$T$8,MATCH(O287,$S$3:$S$8,0)))</f>
        <v/>
      </c>
    </row>
    <row r="288" spans="13:16" x14ac:dyDescent="0.25">
      <c r="M288" s="29"/>
      <c r="N288" s="29"/>
      <c r="O288" s="23" t="str">
        <f t="shared" si="6"/>
        <v/>
      </c>
      <c r="P288" s="23" t="str">
        <f>IF(M288="","",INDEX($T$3:$T$8,MATCH(O288,$S$3:$S$8,0)))</f>
        <v/>
      </c>
    </row>
    <row r="289" spans="13:16" x14ac:dyDescent="0.25">
      <c r="M289" s="29"/>
      <c r="N289" s="29"/>
      <c r="O289" s="23" t="str">
        <f t="shared" si="6"/>
        <v/>
      </c>
      <c r="P289" s="23" t="str">
        <f>IF(M289="","",INDEX($T$3:$T$8,MATCH(O289,$S$3:$S$8,0)))</f>
        <v/>
      </c>
    </row>
    <row r="290" spans="13:16" x14ac:dyDescent="0.25">
      <c r="M290" s="29"/>
      <c r="N290" s="29"/>
      <c r="O290" s="23" t="str">
        <f t="shared" si="6"/>
        <v/>
      </c>
      <c r="P290" s="23" t="str">
        <f>IF(M290="","",INDEX($T$3:$T$8,MATCH(O290,$S$3:$S$8,0)))</f>
        <v/>
      </c>
    </row>
    <row r="291" spans="13:16" x14ac:dyDescent="0.25">
      <c r="M291" s="29"/>
      <c r="N291" s="29"/>
      <c r="O291" s="23" t="str">
        <f t="shared" si="6"/>
        <v/>
      </c>
      <c r="P291" s="23" t="str">
        <f>IF(M291="","",INDEX($T$3:$T$8,MATCH(O291,$S$3:$S$8,0)))</f>
        <v/>
      </c>
    </row>
    <row r="292" spans="13:16" x14ac:dyDescent="0.25">
      <c r="M292" s="29"/>
      <c r="N292" s="29"/>
      <c r="O292" s="23" t="str">
        <f t="shared" si="6"/>
        <v/>
      </c>
      <c r="P292" s="23" t="str">
        <f>IF(M292="","",INDEX($T$3:$T$8,MATCH(O292,$S$3:$S$8,0)))</f>
        <v/>
      </c>
    </row>
    <row r="293" spans="13:16" x14ac:dyDescent="0.25">
      <c r="M293" s="29"/>
      <c r="N293" s="29"/>
      <c r="O293" s="23" t="str">
        <f t="shared" si="6"/>
        <v/>
      </c>
      <c r="P293" s="23" t="str">
        <f>IF(M293="","",INDEX($T$3:$T$8,MATCH(O293,$S$3:$S$8,0)))</f>
        <v/>
      </c>
    </row>
    <row r="294" spans="13:16" x14ac:dyDescent="0.25">
      <c r="M294" s="29"/>
      <c r="N294" s="29"/>
      <c r="O294" s="23" t="str">
        <f t="shared" si="6"/>
        <v/>
      </c>
      <c r="P294" s="23" t="str">
        <f>IF(M294="","",INDEX($T$3:$T$8,MATCH(O294,$S$3:$S$8,0)))</f>
        <v/>
      </c>
    </row>
    <row r="295" spans="13:16" x14ac:dyDescent="0.25">
      <c r="M295" s="29"/>
      <c r="N295" s="29"/>
      <c r="O295" s="23" t="str">
        <f t="shared" si="6"/>
        <v/>
      </c>
      <c r="P295" s="23" t="str">
        <f>IF(M295="","",INDEX($T$3:$T$8,MATCH(O295,$S$3:$S$8,0)))</f>
        <v/>
      </c>
    </row>
    <row r="296" spans="13:16" x14ac:dyDescent="0.25">
      <c r="M296" s="29"/>
      <c r="N296" s="29"/>
      <c r="O296" s="23" t="str">
        <f t="shared" si="6"/>
        <v/>
      </c>
      <c r="P296" s="23" t="str">
        <f>IF(M296="","",INDEX($T$3:$T$8,MATCH(O296,$S$3:$S$8,0)))</f>
        <v/>
      </c>
    </row>
    <row r="297" spans="13:16" x14ac:dyDescent="0.25">
      <c r="M297" s="29"/>
      <c r="N297" s="29"/>
      <c r="O297" s="23" t="str">
        <f t="shared" si="6"/>
        <v/>
      </c>
      <c r="P297" s="23" t="str">
        <f>IF(M297="","",INDEX($T$3:$T$8,MATCH(O297,$S$3:$S$8,0)))</f>
        <v/>
      </c>
    </row>
    <row r="298" spans="13:16" x14ac:dyDescent="0.25">
      <c r="M298" s="29"/>
      <c r="N298" s="29"/>
      <c r="O298" s="23" t="str">
        <f t="shared" si="6"/>
        <v/>
      </c>
      <c r="P298" s="23" t="str">
        <f>IF(M298="","",INDEX($T$3:$T$8,MATCH(O298,$S$3:$S$8,0)))</f>
        <v/>
      </c>
    </row>
    <row r="299" spans="13:16" x14ac:dyDescent="0.25">
      <c r="M299" s="29"/>
      <c r="N299" s="29"/>
      <c r="O299" s="23" t="str">
        <f t="shared" si="6"/>
        <v/>
      </c>
      <c r="P299" s="23" t="str">
        <f>IF(M299="","",INDEX($T$3:$T$8,MATCH(O299,$S$3:$S$8,0)))</f>
        <v/>
      </c>
    </row>
    <row r="300" spans="13:16" x14ac:dyDescent="0.25">
      <c r="M300" s="29"/>
      <c r="N300" s="29"/>
      <c r="O300" s="23" t="str">
        <f t="shared" si="6"/>
        <v/>
      </c>
      <c r="P300" s="23" t="str">
        <f>IF(M300="","",INDEX($T$3:$T$8,MATCH(O300,$S$3:$S$8,0)))</f>
        <v/>
      </c>
    </row>
    <row r="301" spans="13:16" x14ac:dyDescent="0.25">
      <c r="M301" s="29"/>
      <c r="N301" s="29"/>
      <c r="O301" s="23" t="str">
        <f t="shared" si="6"/>
        <v/>
      </c>
      <c r="P301" s="23" t="str">
        <f>IF(M301="","",INDEX($T$3:$T$8,MATCH(O301,$S$3:$S$8,0)))</f>
        <v/>
      </c>
    </row>
    <row r="302" spans="13:16" x14ac:dyDescent="0.25">
      <c r="M302" s="29"/>
      <c r="N302" s="29"/>
      <c r="O302" s="23" t="str">
        <f t="shared" si="6"/>
        <v/>
      </c>
      <c r="P302" s="23" t="str">
        <f>IF(M302="","",INDEX($T$3:$T$8,MATCH(O302,$S$3:$S$8,0)))</f>
        <v/>
      </c>
    </row>
    <row r="303" spans="13:16" x14ac:dyDescent="0.25">
      <c r="M303" s="29"/>
      <c r="N303" s="29"/>
      <c r="O303" s="23" t="str">
        <f t="shared" si="6"/>
        <v/>
      </c>
      <c r="P303" s="23" t="str">
        <f>IF(M303="","",INDEX($T$3:$T$8,MATCH(O303,$S$3:$S$8,0)))</f>
        <v/>
      </c>
    </row>
    <row r="304" spans="13:16" x14ac:dyDescent="0.25">
      <c r="M304" s="29"/>
      <c r="N304" s="29"/>
      <c r="O304" s="23" t="str">
        <f t="shared" si="6"/>
        <v/>
      </c>
      <c r="P304" s="23" t="str">
        <f>IF(M304="","",INDEX($T$3:$T$8,MATCH(O304,$S$3:$S$8,0)))</f>
        <v/>
      </c>
    </row>
    <row r="305" spans="13:16" x14ac:dyDescent="0.25">
      <c r="M305" s="29"/>
      <c r="N305" s="29"/>
      <c r="O305" s="23" t="str">
        <f t="shared" si="6"/>
        <v/>
      </c>
      <c r="P305" s="23" t="str">
        <f>IF(M305="","",INDEX($T$3:$T$8,MATCH(O305,$S$3:$S$8,0)))</f>
        <v/>
      </c>
    </row>
    <row r="306" spans="13:16" x14ac:dyDescent="0.25">
      <c r="M306" s="29"/>
      <c r="N306" s="29"/>
      <c r="O306" s="23" t="str">
        <f t="shared" si="6"/>
        <v/>
      </c>
      <c r="P306" s="23" t="str">
        <f>IF(M306="","",INDEX($T$3:$T$8,MATCH(O306,$S$3:$S$8,0)))</f>
        <v/>
      </c>
    </row>
    <row r="307" spans="13:16" x14ac:dyDescent="0.25">
      <c r="M307" s="29"/>
      <c r="N307" s="29"/>
      <c r="O307" s="23" t="str">
        <f t="shared" si="6"/>
        <v/>
      </c>
      <c r="P307" s="23" t="str">
        <f>IF(M307="","",INDEX($T$3:$T$8,MATCH(O307,$S$3:$S$8,0)))</f>
        <v/>
      </c>
    </row>
    <row r="308" spans="13:16" x14ac:dyDescent="0.25">
      <c r="M308" s="29"/>
      <c r="N308" s="29"/>
      <c r="O308" s="23" t="str">
        <f t="shared" si="6"/>
        <v/>
      </c>
      <c r="P308" s="23" t="str">
        <f>IF(M308="","",INDEX($T$3:$T$8,MATCH(O308,$S$3:$S$8,0)))</f>
        <v/>
      </c>
    </row>
    <row r="309" spans="13:16" x14ac:dyDescent="0.25">
      <c r="M309" s="29"/>
      <c r="N309" s="29"/>
      <c r="O309" s="23" t="str">
        <f t="shared" si="6"/>
        <v/>
      </c>
      <c r="P309" s="23" t="str">
        <f>IF(M309="","",INDEX($T$3:$T$8,MATCH(O309,$S$3:$S$8,0)))</f>
        <v/>
      </c>
    </row>
    <row r="310" spans="13:16" x14ac:dyDescent="0.25">
      <c r="M310" s="29"/>
      <c r="N310" s="29"/>
      <c r="O310" s="23" t="str">
        <f t="shared" si="6"/>
        <v/>
      </c>
      <c r="P310" s="23" t="str">
        <f>IF(M310="","",INDEX($T$3:$T$8,MATCH(O310,$S$3:$S$8,0)))</f>
        <v/>
      </c>
    </row>
    <row r="311" spans="13:16" x14ac:dyDescent="0.25">
      <c r="M311" s="29"/>
      <c r="N311" s="29"/>
      <c r="O311" s="23" t="str">
        <f t="shared" si="6"/>
        <v/>
      </c>
      <c r="P311" s="23" t="str">
        <f>IF(M311="","",INDEX($T$3:$T$8,MATCH(O311,$S$3:$S$8,0)))</f>
        <v/>
      </c>
    </row>
    <row r="312" spans="13:16" x14ac:dyDescent="0.25">
      <c r="M312" s="29"/>
      <c r="N312" s="29"/>
      <c r="O312" s="23" t="str">
        <f t="shared" si="6"/>
        <v/>
      </c>
      <c r="P312" s="23" t="str">
        <f>IF(M312="","",INDEX($T$3:$T$8,MATCH(O312,$S$3:$S$8,0)))</f>
        <v/>
      </c>
    </row>
    <row r="313" spans="13:16" x14ac:dyDescent="0.25">
      <c r="M313" s="29"/>
      <c r="N313" s="29"/>
      <c r="O313" s="23" t="str">
        <f t="shared" si="6"/>
        <v/>
      </c>
      <c r="P313" s="23" t="str">
        <f>IF(M313="","",INDEX($T$3:$T$8,MATCH(O313,$S$3:$S$8,0)))</f>
        <v/>
      </c>
    </row>
    <row r="314" spans="13:16" x14ac:dyDescent="0.25">
      <c r="M314" s="29"/>
      <c r="N314" s="29"/>
      <c r="O314" s="23" t="str">
        <f t="shared" si="6"/>
        <v/>
      </c>
      <c r="P314" s="23" t="str">
        <f>IF(M314="","",INDEX($T$3:$T$8,MATCH(O314,$S$3:$S$8,0)))</f>
        <v/>
      </c>
    </row>
    <row r="315" spans="13:16" x14ac:dyDescent="0.25">
      <c r="M315" s="29"/>
      <c r="N315" s="29"/>
      <c r="O315" s="23" t="str">
        <f t="shared" si="6"/>
        <v/>
      </c>
      <c r="P315" s="23" t="str">
        <f>IF(M315="","",INDEX($T$3:$T$8,MATCH(O315,$S$3:$S$8,0)))</f>
        <v/>
      </c>
    </row>
    <row r="316" spans="13:16" x14ac:dyDescent="0.25">
      <c r="M316" s="29"/>
      <c r="N316" s="29"/>
      <c r="O316" s="23" t="str">
        <f t="shared" si="6"/>
        <v/>
      </c>
      <c r="P316" s="23" t="str">
        <f>IF(M316="","",INDEX($T$3:$T$8,MATCH(O316,$S$3:$S$8,0)))</f>
        <v/>
      </c>
    </row>
    <row r="317" spans="13:16" x14ac:dyDescent="0.25">
      <c r="M317" s="29"/>
      <c r="N317" s="29"/>
      <c r="O317" s="23" t="str">
        <f t="shared" si="6"/>
        <v/>
      </c>
      <c r="P317" s="23" t="str">
        <f>IF(M317="","",INDEX($T$3:$T$8,MATCH(O317,$S$3:$S$8,0)))</f>
        <v/>
      </c>
    </row>
    <row r="318" spans="13:16" x14ac:dyDescent="0.25">
      <c r="M318" s="29"/>
      <c r="N318" s="29"/>
      <c r="O318" s="23" t="str">
        <f t="shared" si="6"/>
        <v/>
      </c>
      <c r="P318" s="23" t="str">
        <f>IF(M318="","",INDEX($T$3:$T$8,MATCH(O318,$S$3:$S$8,0)))</f>
        <v/>
      </c>
    </row>
    <row r="319" spans="13:16" x14ac:dyDescent="0.25">
      <c r="M319" s="29"/>
      <c r="N319" s="29"/>
      <c r="O319" s="23" t="str">
        <f t="shared" si="6"/>
        <v/>
      </c>
      <c r="P319" s="23" t="str">
        <f>IF(M319="","",INDEX($T$3:$T$8,MATCH(O319,$S$3:$S$8,0)))</f>
        <v/>
      </c>
    </row>
    <row r="320" spans="13:16" x14ac:dyDescent="0.25">
      <c r="M320" s="29"/>
      <c r="N320" s="29"/>
      <c r="O320" s="23" t="str">
        <f t="shared" si="6"/>
        <v/>
      </c>
      <c r="P320" s="23" t="str">
        <f>IF(M320="","",INDEX($T$3:$T$8,MATCH(O320,$S$3:$S$8,0)))</f>
        <v/>
      </c>
    </row>
    <row r="321" spans="13:16" x14ac:dyDescent="0.25">
      <c r="M321" s="29"/>
      <c r="N321" s="29"/>
      <c r="O321" s="23" t="str">
        <f t="shared" si="6"/>
        <v/>
      </c>
      <c r="P321" s="23" t="str">
        <f>IF(M321="","",INDEX($T$3:$T$8,MATCH(O321,$S$3:$S$8,0)))</f>
        <v/>
      </c>
    </row>
    <row r="322" spans="13:16" x14ac:dyDescent="0.25">
      <c r="M322" s="29"/>
      <c r="N322" s="29"/>
      <c r="O322" s="23" t="str">
        <f t="shared" si="6"/>
        <v/>
      </c>
      <c r="P322" s="23" t="str">
        <f>IF(M322="","",INDEX($T$3:$T$8,MATCH(O322,$S$3:$S$8,0)))</f>
        <v/>
      </c>
    </row>
    <row r="323" spans="13:16" x14ac:dyDescent="0.25">
      <c r="M323" s="29"/>
      <c r="N323" s="29"/>
      <c r="O323" s="23" t="str">
        <f t="shared" si="6"/>
        <v/>
      </c>
      <c r="P323" s="23" t="str">
        <f>IF(M323="","",INDEX($T$3:$T$8,MATCH(O323,$S$3:$S$8,0)))</f>
        <v/>
      </c>
    </row>
    <row r="324" spans="13:16" x14ac:dyDescent="0.25">
      <c r="M324" s="29"/>
      <c r="N324" s="29"/>
      <c r="O324" s="23" t="str">
        <f t="shared" si="6"/>
        <v/>
      </c>
      <c r="P324" s="23" t="str">
        <f>IF(M324="","",INDEX($T$3:$T$8,MATCH(O324,$S$3:$S$8,0)))</f>
        <v/>
      </c>
    </row>
    <row r="325" spans="13:16" x14ac:dyDescent="0.25">
      <c r="M325" s="29"/>
      <c r="N325" s="29"/>
      <c r="O325" s="23" t="str">
        <f t="shared" si="6"/>
        <v/>
      </c>
      <c r="P325" s="23" t="str">
        <f>IF(M325="","",INDEX($T$3:$T$8,MATCH(O325,$S$3:$S$8,0)))</f>
        <v/>
      </c>
    </row>
    <row r="326" spans="13:16" x14ac:dyDescent="0.25">
      <c r="M326" s="29"/>
      <c r="N326" s="29"/>
      <c r="O326" s="23" t="str">
        <f t="shared" si="6"/>
        <v/>
      </c>
      <c r="P326" s="23" t="str">
        <f>IF(M326="","",INDEX($T$3:$T$8,MATCH(O326,$S$3:$S$8,0)))</f>
        <v/>
      </c>
    </row>
    <row r="327" spans="13:16" x14ac:dyDescent="0.25">
      <c r="M327" s="29"/>
      <c r="N327" s="29"/>
      <c r="O327" s="23" t="str">
        <f t="shared" si="6"/>
        <v/>
      </c>
      <c r="P327" s="23" t="str">
        <f>IF(M327="","",INDEX($T$3:$T$8,MATCH(O327,$S$3:$S$8,0)))</f>
        <v/>
      </c>
    </row>
    <row r="328" spans="13:16" x14ac:dyDescent="0.25">
      <c r="M328" s="29"/>
      <c r="N328" s="29"/>
      <c r="O328" s="23" t="str">
        <f t="shared" si="6"/>
        <v/>
      </c>
      <c r="P328" s="23" t="str">
        <f>IF(M328="","",INDEX($T$3:$T$8,MATCH(O328,$S$3:$S$8,0)))</f>
        <v/>
      </c>
    </row>
    <row r="329" spans="13:16" x14ac:dyDescent="0.25">
      <c r="M329" s="29"/>
      <c r="N329" s="29"/>
      <c r="O329" s="23" t="str">
        <f t="shared" si="6"/>
        <v/>
      </c>
      <c r="P329" s="23" t="str">
        <f>IF(M329="","",INDEX($T$3:$T$8,MATCH(O329,$S$3:$S$8,0)))</f>
        <v/>
      </c>
    </row>
    <row r="330" spans="13:16" x14ac:dyDescent="0.25">
      <c r="M330" s="29"/>
      <c r="N330" s="29"/>
      <c r="O330" s="23" t="str">
        <f t="shared" si="6"/>
        <v/>
      </c>
      <c r="P330" s="23" t="str">
        <f>IF(M330="","",INDEX($T$3:$T$8,MATCH(O330,$S$3:$S$8,0)))</f>
        <v/>
      </c>
    </row>
    <row r="331" spans="13:16" x14ac:dyDescent="0.25">
      <c r="M331" s="29"/>
      <c r="N331" s="29"/>
      <c r="O331" s="23" t="str">
        <f t="shared" si="6"/>
        <v/>
      </c>
      <c r="P331" s="23" t="str">
        <f>IF(M331="","",INDEX($T$3:$T$8,MATCH(O331,$S$3:$S$8,0)))</f>
        <v/>
      </c>
    </row>
    <row r="332" spans="13:16" x14ac:dyDescent="0.25">
      <c r="M332" s="29"/>
      <c r="N332" s="29"/>
      <c r="O332" s="23" t="str">
        <f t="shared" si="6"/>
        <v/>
      </c>
      <c r="P332" s="23" t="str">
        <f>IF(M332="","",INDEX($T$3:$T$8,MATCH(O332,$S$3:$S$8,0)))</f>
        <v/>
      </c>
    </row>
    <row r="333" spans="13:16" x14ac:dyDescent="0.25">
      <c r="M333" s="29"/>
      <c r="N333" s="29"/>
      <c r="O333" s="23" t="str">
        <f t="shared" si="6"/>
        <v/>
      </c>
      <c r="P333" s="23" t="str">
        <f>IF(M333="","",INDEX($T$3:$T$8,MATCH(O333,$S$3:$S$8,0)))</f>
        <v/>
      </c>
    </row>
    <row r="334" spans="13:16" x14ac:dyDescent="0.25">
      <c r="M334" s="29"/>
      <c r="N334" s="29"/>
      <c r="O334" s="23" t="str">
        <f t="shared" si="6"/>
        <v/>
      </c>
      <c r="P334" s="23" t="str">
        <f>IF(M334="","",INDEX($T$3:$T$8,MATCH(O334,$S$3:$S$8,0)))</f>
        <v/>
      </c>
    </row>
    <row r="335" spans="13:16" x14ac:dyDescent="0.25">
      <c r="M335" s="29"/>
      <c r="N335" s="29"/>
      <c r="O335" s="23" t="str">
        <f t="shared" si="6"/>
        <v/>
      </c>
      <c r="P335" s="23" t="str">
        <f>IF(M335="","",INDEX($T$3:$T$8,MATCH(O335,$S$3:$S$8,0)))</f>
        <v/>
      </c>
    </row>
    <row r="336" spans="13:16" x14ac:dyDescent="0.25">
      <c r="M336" s="29"/>
      <c r="N336" s="29"/>
      <c r="O336" s="23" t="str">
        <f t="shared" si="6"/>
        <v/>
      </c>
      <c r="P336" s="23" t="str">
        <f>IF(M336="","",INDEX($T$3:$T$8,MATCH(O336,$S$3:$S$8,0)))</f>
        <v/>
      </c>
    </row>
    <row r="337" spans="13:16" x14ac:dyDescent="0.25">
      <c r="M337" s="29"/>
      <c r="N337" s="29"/>
      <c r="O337" s="23" t="str">
        <f t="shared" ref="O337:O400" si="7">IF(M337="","",IF(O336=6,1,O336+1))</f>
        <v/>
      </c>
      <c r="P337" s="23" t="str">
        <f>IF(M337="","",INDEX($T$3:$T$8,MATCH(O337,$S$3:$S$8,0)))</f>
        <v/>
      </c>
    </row>
    <row r="338" spans="13:16" x14ac:dyDescent="0.25">
      <c r="M338" s="29"/>
      <c r="N338" s="29"/>
      <c r="O338" s="23" t="str">
        <f t="shared" si="7"/>
        <v/>
      </c>
      <c r="P338" s="23" t="str">
        <f>IF(M338="","",INDEX($T$3:$T$8,MATCH(O338,$S$3:$S$8,0)))</f>
        <v/>
      </c>
    </row>
    <row r="339" spans="13:16" x14ac:dyDescent="0.25">
      <c r="M339" s="29"/>
      <c r="N339" s="29"/>
      <c r="O339" s="23" t="str">
        <f t="shared" si="7"/>
        <v/>
      </c>
      <c r="P339" s="23" t="str">
        <f>IF(M339="","",INDEX($T$3:$T$8,MATCH(O339,$S$3:$S$8,0)))</f>
        <v/>
      </c>
    </row>
    <row r="340" spans="13:16" x14ac:dyDescent="0.25">
      <c r="M340" s="29"/>
      <c r="N340" s="29"/>
      <c r="O340" s="23" t="str">
        <f t="shared" si="7"/>
        <v/>
      </c>
      <c r="P340" s="23" t="str">
        <f>IF(M340="","",INDEX($T$3:$T$8,MATCH(O340,$S$3:$S$8,0)))</f>
        <v/>
      </c>
    </row>
    <row r="341" spans="13:16" x14ac:dyDescent="0.25">
      <c r="M341" s="29"/>
      <c r="N341" s="29"/>
      <c r="O341" s="23" t="str">
        <f t="shared" si="7"/>
        <v/>
      </c>
      <c r="P341" s="23" t="str">
        <f>IF(M341="","",INDEX($T$3:$T$8,MATCH(O341,$S$3:$S$8,0)))</f>
        <v/>
      </c>
    </row>
    <row r="342" spans="13:16" x14ac:dyDescent="0.25">
      <c r="M342" s="29"/>
      <c r="N342" s="29"/>
      <c r="O342" s="23" t="str">
        <f t="shared" si="7"/>
        <v/>
      </c>
      <c r="P342" s="23" t="str">
        <f>IF(M342="","",INDEX($T$3:$T$8,MATCH(O342,$S$3:$S$8,0)))</f>
        <v/>
      </c>
    </row>
    <row r="343" spans="13:16" x14ac:dyDescent="0.25">
      <c r="M343" s="29"/>
      <c r="N343" s="29"/>
      <c r="O343" s="23" t="str">
        <f t="shared" si="7"/>
        <v/>
      </c>
      <c r="P343" s="23" t="str">
        <f>IF(M343="","",INDEX($T$3:$T$8,MATCH(O343,$S$3:$S$8,0)))</f>
        <v/>
      </c>
    </row>
    <row r="344" spans="13:16" x14ac:dyDescent="0.25">
      <c r="M344" s="29"/>
      <c r="N344" s="29"/>
      <c r="O344" s="23" t="str">
        <f t="shared" si="7"/>
        <v/>
      </c>
      <c r="P344" s="23" t="str">
        <f>IF(M344="","",INDEX($T$3:$T$8,MATCH(O344,$S$3:$S$8,0)))</f>
        <v/>
      </c>
    </row>
    <row r="345" spans="13:16" x14ac:dyDescent="0.25">
      <c r="M345" s="29"/>
      <c r="N345" s="29"/>
      <c r="O345" s="23" t="str">
        <f t="shared" si="7"/>
        <v/>
      </c>
      <c r="P345" s="23" t="str">
        <f>IF(M345="","",INDEX($T$3:$T$8,MATCH(O345,$S$3:$S$8,0)))</f>
        <v/>
      </c>
    </row>
    <row r="346" spans="13:16" x14ac:dyDescent="0.25">
      <c r="M346" s="29"/>
      <c r="N346" s="29"/>
      <c r="O346" s="23" t="str">
        <f t="shared" si="7"/>
        <v/>
      </c>
      <c r="P346" s="23" t="str">
        <f>IF(M346="","",INDEX($T$3:$T$8,MATCH(O346,$S$3:$S$8,0)))</f>
        <v/>
      </c>
    </row>
    <row r="347" spans="13:16" x14ac:dyDescent="0.25">
      <c r="M347" s="29"/>
      <c r="N347" s="29"/>
      <c r="O347" s="23" t="str">
        <f t="shared" si="7"/>
        <v/>
      </c>
      <c r="P347" s="23" t="str">
        <f>IF(M347="","",INDEX($T$3:$T$8,MATCH(O347,$S$3:$S$8,0)))</f>
        <v/>
      </c>
    </row>
    <row r="348" spans="13:16" x14ac:dyDescent="0.25">
      <c r="M348" s="29"/>
      <c r="N348" s="29"/>
      <c r="O348" s="23" t="str">
        <f t="shared" si="7"/>
        <v/>
      </c>
      <c r="P348" s="23" t="str">
        <f>IF(M348="","",INDEX($T$3:$T$8,MATCH(O348,$S$3:$S$8,0)))</f>
        <v/>
      </c>
    </row>
    <row r="349" spans="13:16" x14ac:dyDescent="0.25">
      <c r="M349" s="29"/>
      <c r="N349" s="29"/>
      <c r="O349" s="23" t="str">
        <f t="shared" si="7"/>
        <v/>
      </c>
      <c r="P349" s="23" t="str">
        <f>IF(M349="","",INDEX($T$3:$T$8,MATCH(O349,$S$3:$S$8,0)))</f>
        <v/>
      </c>
    </row>
    <row r="350" spans="13:16" x14ac:dyDescent="0.25">
      <c r="M350" s="29"/>
      <c r="N350" s="29"/>
      <c r="O350" s="23" t="str">
        <f t="shared" si="7"/>
        <v/>
      </c>
      <c r="P350" s="23" t="str">
        <f>IF(M350="","",INDEX($T$3:$T$8,MATCH(O350,$S$3:$S$8,0)))</f>
        <v/>
      </c>
    </row>
    <row r="351" spans="13:16" x14ac:dyDescent="0.25">
      <c r="M351" s="29"/>
      <c r="N351" s="29"/>
      <c r="O351" s="23" t="str">
        <f t="shared" si="7"/>
        <v/>
      </c>
      <c r="P351" s="23" t="str">
        <f>IF(M351="","",INDEX($T$3:$T$8,MATCH(O351,$S$3:$S$8,0)))</f>
        <v/>
      </c>
    </row>
    <row r="352" spans="13:16" x14ac:dyDescent="0.25">
      <c r="M352" s="29"/>
      <c r="N352" s="29"/>
      <c r="O352" s="23" t="str">
        <f t="shared" si="7"/>
        <v/>
      </c>
      <c r="P352" s="23" t="str">
        <f>IF(M352="","",INDEX($T$3:$T$8,MATCH(O352,$S$3:$S$8,0)))</f>
        <v/>
      </c>
    </row>
    <row r="353" spans="13:16" x14ac:dyDescent="0.25">
      <c r="M353" s="29"/>
      <c r="N353" s="29"/>
      <c r="O353" s="23" t="str">
        <f t="shared" si="7"/>
        <v/>
      </c>
      <c r="P353" s="23" t="str">
        <f>IF(M353="","",INDEX($T$3:$T$8,MATCH(O353,$S$3:$S$8,0)))</f>
        <v/>
      </c>
    </row>
    <row r="354" spans="13:16" x14ac:dyDescent="0.25">
      <c r="M354" s="29"/>
      <c r="N354" s="29"/>
      <c r="O354" s="23" t="str">
        <f t="shared" si="7"/>
        <v/>
      </c>
      <c r="P354" s="23" t="str">
        <f>IF(M354="","",INDEX($T$3:$T$8,MATCH(O354,$S$3:$S$8,0)))</f>
        <v/>
      </c>
    </row>
    <row r="355" spans="13:16" x14ac:dyDescent="0.25">
      <c r="M355" s="29"/>
      <c r="N355" s="29"/>
      <c r="O355" s="23" t="str">
        <f t="shared" si="7"/>
        <v/>
      </c>
      <c r="P355" s="23" t="str">
        <f>IF(M355="","",INDEX($T$3:$T$8,MATCH(O355,$S$3:$S$8,0)))</f>
        <v/>
      </c>
    </row>
    <row r="356" spans="13:16" x14ac:dyDescent="0.25">
      <c r="M356" s="29"/>
      <c r="N356" s="29"/>
      <c r="O356" s="23" t="str">
        <f t="shared" si="7"/>
        <v/>
      </c>
      <c r="P356" s="23" t="str">
        <f>IF(M356="","",INDEX($T$3:$T$8,MATCH(O356,$S$3:$S$8,0)))</f>
        <v/>
      </c>
    </row>
    <row r="357" spans="13:16" x14ac:dyDescent="0.25">
      <c r="M357" s="29"/>
      <c r="N357" s="29"/>
      <c r="O357" s="23" t="str">
        <f t="shared" si="7"/>
        <v/>
      </c>
      <c r="P357" s="23" t="str">
        <f>IF(M357="","",INDEX($T$3:$T$8,MATCH(O357,$S$3:$S$8,0)))</f>
        <v/>
      </c>
    </row>
    <row r="358" spans="13:16" x14ac:dyDescent="0.25">
      <c r="M358" s="29"/>
      <c r="N358" s="29"/>
      <c r="O358" s="23" t="str">
        <f t="shared" si="7"/>
        <v/>
      </c>
      <c r="P358" s="23" t="str">
        <f>IF(M358="","",INDEX($T$3:$T$8,MATCH(O358,$S$3:$S$8,0)))</f>
        <v/>
      </c>
    </row>
    <row r="359" spans="13:16" x14ac:dyDescent="0.25">
      <c r="M359" s="29"/>
      <c r="N359" s="29"/>
      <c r="O359" s="23" t="str">
        <f t="shared" si="7"/>
        <v/>
      </c>
      <c r="P359" s="23" t="str">
        <f>IF(M359="","",INDEX($T$3:$T$8,MATCH(O359,$S$3:$S$8,0)))</f>
        <v/>
      </c>
    </row>
    <row r="360" spans="13:16" x14ac:dyDescent="0.25">
      <c r="M360" s="29"/>
      <c r="N360" s="29"/>
      <c r="O360" s="23" t="str">
        <f t="shared" si="7"/>
        <v/>
      </c>
      <c r="P360" s="23" t="str">
        <f>IF(M360="","",INDEX($T$3:$T$8,MATCH(O360,$S$3:$S$8,0)))</f>
        <v/>
      </c>
    </row>
    <row r="361" spans="13:16" x14ac:dyDescent="0.25">
      <c r="M361" s="29"/>
      <c r="N361" s="29"/>
      <c r="O361" s="23" t="str">
        <f t="shared" si="7"/>
        <v/>
      </c>
      <c r="P361" s="23" t="str">
        <f>IF(M361="","",INDEX($T$3:$T$8,MATCH(O361,$S$3:$S$8,0)))</f>
        <v/>
      </c>
    </row>
    <row r="362" spans="13:16" x14ac:dyDescent="0.25">
      <c r="M362" s="29"/>
      <c r="N362" s="29"/>
      <c r="O362" s="23" t="str">
        <f t="shared" si="7"/>
        <v/>
      </c>
      <c r="P362" s="23" t="str">
        <f>IF(M362="","",INDEX($T$3:$T$8,MATCH(O362,$S$3:$S$8,0)))</f>
        <v/>
      </c>
    </row>
    <row r="363" spans="13:16" x14ac:dyDescent="0.25">
      <c r="M363" s="29"/>
      <c r="N363" s="29"/>
      <c r="O363" s="23" t="str">
        <f t="shared" si="7"/>
        <v/>
      </c>
      <c r="P363" s="23" t="str">
        <f>IF(M363="","",INDEX($T$3:$T$8,MATCH(O363,$S$3:$S$8,0)))</f>
        <v/>
      </c>
    </row>
    <row r="364" spans="13:16" x14ac:dyDescent="0.25">
      <c r="M364" s="29"/>
      <c r="N364" s="29"/>
      <c r="O364" s="23" t="str">
        <f t="shared" si="7"/>
        <v/>
      </c>
      <c r="P364" s="23" t="str">
        <f>IF(M364="","",INDEX($T$3:$T$8,MATCH(O364,$S$3:$S$8,0)))</f>
        <v/>
      </c>
    </row>
    <row r="365" spans="13:16" x14ac:dyDescent="0.25">
      <c r="M365" s="29"/>
      <c r="N365" s="29"/>
      <c r="O365" s="23" t="str">
        <f t="shared" si="7"/>
        <v/>
      </c>
      <c r="P365" s="23" t="str">
        <f>IF(M365="","",INDEX($T$3:$T$8,MATCH(O365,$S$3:$S$8,0)))</f>
        <v/>
      </c>
    </row>
    <row r="366" spans="13:16" x14ac:dyDescent="0.25">
      <c r="M366" s="29"/>
      <c r="N366" s="29"/>
      <c r="O366" s="23" t="str">
        <f t="shared" si="7"/>
        <v/>
      </c>
      <c r="P366" s="23" t="str">
        <f>IF(M366="","",INDEX($T$3:$T$8,MATCH(O366,$S$3:$S$8,0)))</f>
        <v/>
      </c>
    </row>
    <row r="367" spans="13:16" x14ac:dyDescent="0.25">
      <c r="M367" s="29"/>
      <c r="N367" s="29"/>
      <c r="O367" s="23" t="str">
        <f t="shared" si="7"/>
        <v/>
      </c>
      <c r="P367" s="23" t="str">
        <f>IF(M367="","",INDEX($T$3:$T$8,MATCH(O367,$S$3:$S$8,0)))</f>
        <v/>
      </c>
    </row>
    <row r="368" spans="13:16" x14ac:dyDescent="0.25">
      <c r="M368" s="29"/>
      <c r="N368" s="29"/>
      <c r="O368" s="23" t="str">
        <f t="shared" si="7"/>
        <v/>
      </c>
      <c r="P368" s="23" t="str">
        <f>IF(M368="","",INDEX($T$3:$T$8,MATCH(O368,$S$3:$S$8,0)))</f>
        <v/>
      </c>
    </row>
    <row r="369" spans="13:16" x14ac:dyDescent="0.25">
      <c r="M369" s="29"/>
      <c r="N369" s="29"/>
      <c r="O369" s="23" t="str">
        <f t="shared" si="7"/>
        <v/>
      </c>
      <c r="P369" s="23" t="str">
        <f>IF(M369="","",INDEX($T$3:$T$8,MATCH(O369,$S$3:$S$8,0)))</f>
        <v/>
      </c>
    </row>
    <row r="370" spans="13:16" x14ac:dyDescent="0.25">
      <c r="M370" s="29"/>
      <c r="N370" s="29"/>
      <c r="O370" s="23" t="str">
        <f t="shared" si="7"/>
        <v/>
      </c>
      <c r="P370" s="23" t="str">
        <f>IF(M370="","",INDEX($T$3:$T$8,MATCH(O370,$S$3:$S$8,0)))</f>
        <v/>
      </c>
    </row>
    <row r="371" spans="13:16" x14ac:dyDescent="0.25">
      <c r="M371" s="29"/>
      <c r="N371" s="29"/>
      <c r="O371" s="23" t="str">
        <f t="shared" si="7"/>
        <v/>
      </c>
      <c r="P371" s="23" t="str">
        <f>IF(M371="","",INDEX($T$3:$T$8,MATCH(O371,$S$3:$S$8,0)))</f>
        <v/>
      </c>
    </row>
    <row r="372" spans="13:16" x14ac:dyDescent="0.25">
      <c r="M372" s="29"/>
      <c r="N372" s="29"/>
      <c r="O372" s="23" t="str">
        <f t="shared" si="7"/>
        <v/>
      </c>
      <c r="P372" s="23" t="str">
        <f>IF(M372="","",INDEX($T$3:$T$8,MATCH(O372,$S$3:$S$8,0)))</f>
        <v/>
      </c>
    </row>
    <row r="373" spans="13:16" x14ac:dyDescent="0.25">
      <c r="M373" s="29"/>
      <c r="N373" s="29"/>
      <c r="O373" s="23" t="str">
        <f t="shared" si="7"/>
        <v/>
      </c>
      <c r="P373" s="23" t="str">
        <f>IF(M373="","",INDEX($T$3:$T$8,MATCH(O373,$S$3:$S$8,0)))</f>
        <v/>
      </c>
    </row>
    <row r="374" spans="13:16" x14ac:dyDescent="0.25">
      <c r="M374" s="29"/>
      <c r="N374" s="29"/>
      <c r="O374" s="23" t="str">
        <f t="shared" si="7"/>
        <v/>
      </c>
      <c r="P374" s="23" t="str">
        <f>IF(M374="","",INDEX($T$3:$T$8,MATCH(O374,$S$3:$S$8,0)))</f>
        <v/>
      </c>
    </row>
    <row r="375" spans="13:16" x14ac:dyDescent="0.25">
      <c r="M375" s="29"/>
      <c r="N375" s="29"/>
      <c r="O375" s="23" t="str">
        <f t="shared" si="7"/>
        <v/>
      </c>
      <c r="P375" s="23" t="str">
        <f>IF(M375="","",INDEX($T$3:$T$8,MATCH(O375,$S$3:$S$8,0)))</f>
        <v/>
      </c>
    </row>
    <row r="376" spans="13:16" x14ac:dyDescent="0.25">
      <c r="M376" s="29"/>
      <c r="N376" s="29"/>
      <c r="O376" s="23" t="str">
        <f t="shared" si="7"/>
        <v/>
      </c>
      <c r="P376" s="23" t="str">
        <f>IF(M376="","",INDEX($T$3:$T$8,MATCH(O376,$S$3:$S$8,0)))</f>
        <v/>
      </c>
    </row>
    <row r="377" spans="13:16" x14ac:dyDescent="0.25">
      <c r="M377" s="29"/>
      <c r="N377" s="29"/>
      <c r="O377" s="23" t="str">
        <f t="shared" si="7"/>
        <v/>
      </c>
      <c r="P377" s="23" t="str">
        <f>IF(M377="","",INDEX($T$3:$T$8,MATCH(O377,$S$3:$S$8,0)))</f>
        <v/>
      </c>
    </row>
    <row r="378" spans="13:16" x14ac:dyDescent="0.25">
      <c r="M378" s="29"/>
      <c r="N378" s="29"/>
      <c r="O378" s="23" t="str">
        <f t="shared" si="7"/>
        <v/>
      </c>
      <c r="P378" s="23" t="str">
        <f>IF(M378="","",INDEX($T$3:$T$8,MATCH(O378,$S$3:$S$8,0)))</f>
        <v/>
      </c>
    </row>
    <row r="379" spans="13:16" x14ac:dyDescent="0.25">
      <c r="M379" s="29"/>
      <c r="N379" s="29"/>
      <c r="O379" s="23" t="str">
        <f t="shared" si="7"/>
        <v/>
      </c>
      <c r="P379" s="23" t="str">
        <f>IF(M379="","",INDEX($T$3:$T$8,MATCH(O379,$S$3:$S$8,0)))</f>
        <v/>
      </c>
    </row>
    <row r="380" spans="13:16" x14ac:dyDescent="0.25">
      <c r="M380" s="29"/>
      <c r="N380" s="29"/>
      <c r="O380" s="23" t="str">
        <f t="shared" si="7"/>
        <v/>
      </c>
      <c r="P380" s="23" t="str">
        <f>IF(M380="","",INDEX($T$3:$T$8,MATCH(O380,$S$3:$S$8,0)))</f>
        <v/>
      </c>
    </row>
    <row r="381" spans="13:16" x14ac:dyDescent="0.25">
      <c r="M381" s="29"/>
      <c r="N381" s="29"/>
      <c r="O381" s="23" t="str">
        <f t="shared" si="7"/>
        <v/>
      </c>
      <c r="P381" s="23" t="str">
        <f>IF(M381="","",INDEX($T$3:$T$8,MATCH(O381,$S$3:$S$8,0)))</f>
        <v/>
      </c>
    </row>
    <row r="382" spans="13:16" x14ac:dyDescent="0.25">
      <c r="M382" s="29"/>
      <c r="N382" s="29"/>
      <c r="O382" s="23" t="str">
        <f t="shared" si="7"/>
        <v/>
      </c>
      <c r="P382" s="23" t="str">
        <f>IF(M382="","",INDEX($T$3:$T$8,MATCH(O382,$S$3:$S$8,0)))</f>
        <v/>
      </c>
    </row>
    <row r="383" spans="13:16" x14ac:dyDescent="0.25">
      <c r="M383" s="29"/>
      <c r="N383" s="29"/>
      <c r="O383" s="23" t="str">
        <f t="shared" si="7"/>
        <v/>
      </c>
      <c r="P383" s="23" t="str">
        <f>IF(M383="","",INDEX($T$3:$T$8,MATCH(O383,$S$3:$S$8,0)))</f>
        <v/>
      </c>
    </row>
    <row r="384" spans="13:16" x14ac:dyDescent="0.25">
      <c r="M384" s="29"/>
      <c r="N384" s="29"/>
      <c r="O384" s="23" t="str">
        <f t="shared" si="7"/>
        <v/>
      </c>
      <c r="P384" s="23" t="str">
        <f>IF(M384="","",INDEX($T$3:$T$8,MATCH(O384,$S$3:$S$8,0)))</f>
        <v/>
      </c>
    </row>
    <row r="385" spans="13:16" x14ac:dyDescent="0.25">
      <c r="M385" s="29"/>
      <c r="N385" s="29"/>
      <c r="O385" s="23" t="str">
        <f t="shared" si="7"/>
        <v/>
      </c>
      <c r="P385" s="23" t="str">
        <f>IF(M385="","",INDEX($T$3:$T$8,MATCH(O385,$S$3:$S$8,0)))</f>
        <v/>
      </c>
    </row>
    <row r="386" spans="13:16" x14ac:dyDescent="0.25">
      <c r="M386" s="29"/>
      <c r="N386" s="29"/>
      <c r="O386" s="23" t="str">
        <f t="shared" si="7"/>
        <v/>
      </c>
      <c r="P386" s="23" t="str">
        <f>IF(M386="","",INDEX($T$3:$T$8,MATCH(O386,$S$3:$S$8,0)))</f>
        <v/>
      </c>
    </row>
    <row r="387" spans="13:16" x14ac:dyDescent="0.25">
      <c r="M387" s="29"/>
      <c r="N387" s="29"/>
      <c r="O387" s="23" t="str">
        <f t="shared" si="7"/>
        <v/>
      </c>
      <c r="P387" s="23" t="str">
        <f>IF(M387="","",INDEX($T$3:$T$8,MATCH(O387,$S$3:$S$8,0)))</f>
        <v/>
      </c>
    </row>
    <row r="388" spans="13:16" x14ac:dyDescent="0.25">
      <c r="M388" s="29"/>
      <c r="N388" s="29"/>
      <c r="O388" s="23" t="str">
        <f t="shared" si="7"/>
        <v/>
      </c>
      <c r="P388" s="23" t="str">
        <f>IF(M388="","",INDEX($T$3:$T$8,MATCH(O388,$S$3:$S$8,0)))</f>
        <v/>
      </c>
    </row>
    <row r="389" spans="13:16" x14ac:dyDescent="0.25">
      <c r="M389" s="29"/>
      <c r="N389" s="29"/>
      <c r="O389" s="23" t="str">
        <f t="shared" si="7"/>
        <v/>
      </c>
      <c r="P389" s="23" t="str">
        <f>IF(M389="","",INDEX($T$3:$T$8,MATCH(O389,$S$3:$S$8,0)))</f>
        <v/>
      </c>
    </row>
    <row r="390" spans="13:16" x14ac:dyDescent="0.25">
      <c r="M390" s="29"/>
      <c r="N390" s="29"/>
      <c r="O390" s="23" t="str">
        <f t="shared" si="7"/>
        <v/>
      </c>
      <c r="P390" s="23" t="str">
        <f>IF(M390="","",INDEX($T$3:$T$8,MATCH(O390,$S$3:$S$8,0)))</f>
        <v/>
      </c>
    </row>
    <row r="391" spans="13:16" x14ac:dyDescent="0.25">
      <c r="M391" s="29"/>
      <c r="N391" s="29"/>
      <c r="O391" s="23" t="str">
        <f t="shared" si="7"/>
        <v/>
      </c>
      <c r="P391" s="23" t="str">
        <f>IF(M391="","",INDEX($T$3:$T$8,MATCH(O391,$S$3:$S$8,0)))</f>
        <v/>
      </c>
    </row>
    <row r="392" spans="13:16" x14ac:dyDescent="0.25">
      <c r="M392" s="29"/>
      <c r="N392" s="29"/>
      <c r="O392" s="23" t="str">
        <f t="shared" si="7"/>
        <v/>
      </c>
      <c r="P392" s="23" t="str">
        <f>IF(M392="","",INDEX($T$3:$T$8,MATCH(O392,$S$3:$S$8,0)))</f>
        <v/>
      </c>
    </row>
    <row r="393" spans="13:16" x14ac:dyDescent="0.25">
      <c r="M393" s="29"/>
      <c r="N393" s="29"/>
      <c r="O393" s="23" t="str">
        <f t="shared" si="7"/>
        <v/>
      </c>
      <c r="P393" s="23" t="str">
        <f>IF(M393="","",INDEX($T$3:$T$8,MATCH(O393,$S$3:$S$8,0)))</f>
        <v/>
      </c>
    </row>
    <row r="394" spans="13:16" x14ac:dyDescent="0.25">
      <c r="M394" s="29"/>
      <c r="N394" s="29"/>
      <c r="O394" s="23" t="str">
        <f t="shared" si="7"/>
        <v/>
      </c>
      <c r="P394" s="23" t="str">
        <f>IF(M394="","",INDEX($T$3:$T$8,MATCH(O394,$S$3:$S$8,0)))</f>
        <v/>
      </c>
    </row>
    <row r="395" spans="13:16" x14ac:dyDescent="0.25">
      <c r="M395" s="29"/>
      <c r="N395" s="29"/>
      <c r="O395" s="23" t="str">
        <f t="shared" si="7"/>
        <v/>
      </c>
      <c r="P395" s="23" t="str">
        <f>IF(M395="","",INDEX($T$3:$T$8,MATCH(O395,$S$3:$S$8,0)))</f>
        <v/>
      </c>
    </row>
    <row r="396" spans="13:16" x14ac:dyDescent="0.25">
      <c r="M396" s="29"/>
      <c r="N396" s="29"/>
      <c r="O396" s="23" t="str">
        <f t="shared" si="7"/>
        <v/>
      </c>
      <c r="P396" s="23" t="str">
        <f>IF(M396="","",INDEX($T$3:$T$8,MATCH(O396,$S$3:$S$8,0)))</f>
        <v/>
      </c>
    </row>
    <row r="397" spans="13:16" x14ac:dyDescent="0.25">
      <c r="M397" s="29"/>
      <c r="N397" s="29"/>
      <c r="O397" s="23" t="str">
        <f t="shared" si="7"/>
        <v/>
      </c>
      <c r="P397" s="23" t="str">
        <f>IF(M397="","",INDEX($T$3:$T$8,MATCH(O397,$S$3:$S$8,0)))</f>
        <v/>
      </c>
    </row>
    <row r="398" spans="13:16" x14ac:dyDescent="0.25">
      <c r="M398" s="29"/>
      <c r="N398" s="29"/>
      <c r="O398" s="23" t="str">
        <f t="shared" si="7"/>
        <v/>
      </c>
      <c r="P398" s="23" t="str">
        <f>IF(M398="","",INDEX($T$3:$T$8,MATCH(O398,$S$3:$S$8,0)))</f>
        <v/>
      </c>
    </row>
    <row r="399" spans="13:16" x14ac:dyDescent="0.25">
      <c r="M399" s="29"/>
      <c r="N399" s="29"/>
      <c r="O399" s="23" t="str">
        <f t="shared" si="7"/>
        <v/>
      </c>
      <c r="P399" s="23" t="str">
        <f>IF(M399="","",INDEX($T$3:$T$8,MATCH(O399,$S$3:$S$8,0)))</f>
        <v/>
      </c>
    </row>
    <row r="400" spans="13:16" x14ac:dyDescent="0.25">
      <c r="M400" s="29"/>
      <c r="N400" s="29"/>
      <c r="O400" s="23" t="str">
        <f t="shared" si="7"/>
        <v/>
      </c>
      <c r="P400" s="23" t="str">
        <f>IF(M400="","",INDEX($T$3:$T$8,MATCH(O400,$S$3:$S$8,0)))</f>
        <v/>
      </c>
    </row>
    <row r="401" spans="13:16" x14ac:dyDescent="0.25">
      <c r="M401" s="29"/>
      <c r="N401" s="29"/>
      <c r="O401" s="23" t="str">
        <f t="shared" ref="O401:O464" si="8">IF(M401="","",IF(O400=6,1,O400+1))</f>
        <v/>
      </c>
      <c r="P401" s="23" t="str">
        <f>IF(M401="","",INDEX($T$3:$T$8,MATCH(O401,$S$3:$S$8,0)))</f>
        <v/>
      </c>
    </row>
    <row r="402" spans="13:16" x14ac:dyDescent="0.25">
      <c r="M402" s="29"/>
      <c r="N402" s="29"/>
      <c r="O402" s="23" t="str">
        <f t="shared" si="8"/>
        <v/>
      </c>
      <c r="P402" s="23" t="str">
        <f>IF(M402="","",INDEX($T$3:$T$8,MATCH(O402,$S$3:$S$8,0)))</f>
        <v/>
      </c>
    </row>
    <row r="403" spans="13:16" x14ac:dyDescent="0.25">
      <c r="M403" s="29"/>
      <c r="N403" s="29"/>
      <c r="O403" s="23" t="str">
        <f t="shared" si="8"/>
        <v/>
      </c>
      <c r="P403" s="23" t="str">
        <f>IF(M403="","",INDEX($T$3:$T$8,MATCH(O403,$S$3:$S$8,0)))</f>
        <v/>
      </c>
    </row>
    <row r="404" spans="13:16" x14ac:dyDescent="0.25">
      <c r="M404" s="29"/>
      <c r="N404" s="29"/>
      <c r="O404" s="23" t="str">
        <f t="shared" si="8"/>
        <v/>
      </c>
      <c r="P404" s="23" t="str">
        <f>IF(M404="","",INDEX($T$3:$T$8,MATCH(O404,$S$3:$S$8,0)))</f>
        <v/>
      </c>
    </row>
    <row r="405" spans="13:16" x14ac:dyDescent="0.25">
      <c r="M405" s="29"/>
      <c r="N405" s="29"/>
      <c r="O405" s="23" t="str">
        <f t="shared" si="8"/>
        <v/>
      </c>
      <c r="P405" s="23" t="str">
        <f>IF(M405="","",INDEX($T$3:$T$8,MATCH(O405,$S$3:$S$8,0)))</f>
        <v/>
      </c>
    </row>
    <row r="406" spans="13:16" x14ac:dyDescent="0.25">
      <c r="M406" s="29"/>
      <c r="N406" s="29"/>
      <c r="O406" s="23" t="str">
        <f t="shared" si="8"/>
        <v/>
      </c>
      <c r="P406" s="23" t="str">
        <f>IF(M406="","",INDEX($T$3:$T$8,MATCH(O406,$S$3:$S$8,0)))</f>
        <v/>
      </c>
    </row>
    <row r="407" spans="13:16" x14ac:dyDescent="0.25">
      <c r="M407" s="29"/>
      <c r="N407" s="29"/>
      <c r="O407" s="23" t="str">
        <f t="shared" si="8"/>
        <v/>
      </c>
      <c r="P407" s="23" t="str">
        <f>IF(M407="","",INDEX($T$3:$T$8,MATCH(O407,$S$3:$S$8,0)))</f>
        <v/>
      </c>
    </row>
    <row r="408" spans="13:16" x14ac:dyDescent="0.25">
      <c r="M408" s="29"/>
      <c r="N408" s="29"/>
      <c r="O408" s="23" t="str">
        <f t="shared" si="8"/>
        <v/>
      </c>
      <c r="P408" s="23" t="str">
        <f>IF(M408="","",INDEX($T$3:$T$8,MATCH(O408,$S$3:$S$8,0)))</f>
        <v/>
      </c>
    </row>
    <row r="409" spans="13:16" x14ac:dyDescent="0.25">
      <c r="M409" s="29"/>
      <c r="N409" s="29"/>
      <c r="O409" s="23" t="str">
        <f t="shared" si="8"/>
        <v/>
      </c>
      <c r="P409" s="23" t="str">
        <f>IF(M409="","",INDEX($T$3:$T$8,MATCH(O409,$S$3:$S$8,0)))</f>
        <v/>
      </c>
    </row>
    <row r="410" spans="13:16" x14ac:dyDescent="0.25">
      <c r="M410" s="29"/>
      <c r="N410" s="29"/>
      <c r="O410" s="23" t="str">
        <f t="shared" si="8"/>
        <v/>
      </c>
      <c r="P410" s="23" t="str">
        <f>IF(M410="","",INDEX($T$3:$T$8,MATCH(O410,$S$3:$S$8,0)))</f>
        <v/>
      </c>
    </row>
    <row r="411" spans="13:16" x14ac:dyDescent="0.25">
      <c r="M411" s="29"/>
      <c r="N411" s="29"/>
      <c r="O411" s="23" t="str">
        <f t="shared" si="8"/>
        <v/>
      </c>
      <c r="P411" s="23" t="str">
        <f>IF(M411="","",INDEX($T$3:$T$8,MATCH(O411,$S$3:$S$8,0)))</f>
        <v/>
      </c>
    </row>
    <row r="412" spans="13:16" x14ac:dyDescent="0.25">
      <c r="M412" s="29"/>
      <c r="N412" s="29"/>
      <c r="O412" s="23" t="str">
        <f t="shared" si="8"/>
        <v/>
      </c>
      <c r="P412" s="23" t="str">
        <f>IF(M412="","",INDEX($T$3:$T$8,MATCH(O412,$S$3:$S$8,0)))</f>
        <v/>
      </c>
    </row>
    <row r="413" spans="13:16" x14ac:dyDescent="0.25">
      <c r="M413" s="29"/>
      <c r="N413" s="29"/>
      <c r="O413" s="23" t="str">
        <f t="shared" si="8"/>
        <v/>
      </c>
      <c r="P413" s="23" t="str">
        <f>IF(M413="","",INDEX($T$3:$T$8,MATCH(O413,$S$3:$S$8,0)))</f>
        <v/>
      </c>
    </row>
    <row r="414" spans="13:16" x14ac:dyDescent="0.25">
      <c r="M414" s="29"/>
      <c r="N414" s="29"/>
      <c r="O414" s="23" t="str">
        <f t="shared" si="8"/>
        <v/>
      </c>
      <c r="P414" s="23" t="str">
        <f>IF(M414="","",INDEX($T$3:$T$8,MATCH(O414,$S$3:$S$8,0)))</f>
        <v/>
      </c>
    </row>
    <row r="415" spans="13:16" x14ac:dyDescent="0.25">
      <c r="M415" s="29"/>
      <c r="N415" s="29"/>
      <c r="O415" s="23" t="str">
        <f t="shared" si="8"/>
        <v/>
      </c>
      <c r="P415" s="23" t="str">
        <f>IF(M415="","",INDEX($T$3:$T$8,MATCH(O415,$S$3:$S$8,0)))</f>
        <v/>
      </c>
    </row>
    <row r="416" spans="13:16" x14ac:dyDescent="0.25">
      <c r="M416" s="29"/>
      <c r="N416" s="29"/>
      <c r="O416" s="23" t="str">
        <f t="shared" si="8"/>
        <v/>
      </c>
      <c r="P416" s="23" t="str">
        <f>IF(M416="","",INDEX($T$3:$T$8,MATCH(O416,$S$3:$S$8,0)))</f>
        <v/>
      </c>
    </row>
    <row r="417" spans="13:16" x14ac:dyDescent="0.25">
      <c r="M417" s="29"/>
      <c r="N417" s="29"/>
      <c r="O417" s="23" t="str">
        <f t="shared" si="8"/>
        <v/>
      </c>
      <c r="P417" s="23" t="str">
        <f>IF(M417="","",INDEX($T$3:$T$8,MATCH(O417,$S$3:$S$8,0)))</f>
        <v/>
      </c>
    </row>
    <row r="418" spans="13:16" x14ac:dyDescent="0.25">
      <c r="M418" s="29"/>
      <c r="N418" s="29"/>
      <c r="O418" s="23" t="str">
        <f t="shared" si="8"/>
        <v/>
      </c>
      <c r="P418" s="23" t="str">
        <f>IF(M418="","",INDEX($T$3:$T$8,MATCH(O418,$S$3:$S$8,0)))</f>
        <v/>
      </c>
    </row>
    <row r="419" spans="13:16" x14ac:dyDescent="0.25">
      <c r="M419" s="29"/>
      <c r="N419" s="29"/>
      <c r="O419" s="23" t="str">
        <f t="shared" si="8"/>
        <v/>
      </c>
      <c r="P419" s="23" t="str">
        <f>IF(M419="","",INDEX($T$3:$T$8,MATCH(O419,$S$3:$S$8,0)))</f>
        <v/>
      </c>
    </row>
    <row r="420" spans="13:16" x14ac:dyDescent="0.25">
      <c r="M420" s="29"/>
      <c r="N420" s="29"/>
      <c r="O420" s="23" t="str">
        <f t="shared" si="8"/>
        <v/>
      </c>
      <c r="P420" s="23" t="str">
        <f>IF(M420="","",INDEX($T$3:$T$8,MATCH(O420,$S$3:$S$8,0)))</f>
        <v/>
      </c>
    </row>
    <row r="421" spans="13:16" x14ac:dyDescent="0.25">
      <c r="M421" s="29"/>
      <c r="N421" s="29"/>
      <c r="O421" s="23" t="str">
        <f t="shared" si="8"/>
        <v/>
      </c>
      <c r="P421" s="23" t="str">
        <f>IF(M421="","",INDEX($T$3:$T$8,MATCH(O421,$S$3:$S$8,0)))</f>
        <v/>
      </c>
    </row>
    <row r="422" spans="13:16" x14ac:dyDescent="0.25">
      <c r="M422" s="29"/>
      <c r="N422" s="29"/>
      <c r="O422" s="23" t="str">
        <f t="shared" si="8"/>
        <v/>
      </c>
      <c r="P422" s="23" t="str">
        <f>IF(M422="","",INDEX($T$3:$T$8,MATCH(O422,$S$3:$S$8,0)))</f>
        <v/>
      </c>
    </row>
    <row r="423" spans="13:16" x14ac:dyDescent="0.25">
      <c r="M423" s="29"/>
      <c r="N423" s="29"/>
      <c r="O423" s="23" t="str">
        <f t="shared" si="8"/>
        <v/>
      </c>
      <c r="P423" s="23" t="str">
        <f>IF(M423="","",INDEX($T$3:$T$8,MATCH(O423,$S$3:$S$8,0)))</f>
        <v/>
      </c>
    </row>
    <row r="424" spans="13:16" x14ac:dyDescent="0.25">
      <c r="M424" s="29"/>
      <c r="N424" s="29"/>
      <c r="O424" s="23" t="str">
        <f t="shared" si="8"/>
        <v/>
      </c>
      <c r="P424" s="23" t="str">
        <f>IF(M424="","",INDEX($T$3:$T$8,MATCH(O424,$S$3:$S$8,0)))</f>
        <v/>
      </c>
    </row>
    <row r="425" spans="13:16" x14ac:dyDescent="0.25">
      <c r="M425" s="29"/>
      <c r="N425" s="29"/>
      <c r="O425" s="23" t="str">
        <f t="shared" si="8"/>
        <v/>
      </c>
      <c r="P425" s="23" t="str">
        <f>IF(M425="","",INDEX($T$3:$T$8,MATCH(O425,$S$3:$S$8,0)))</f>
        <v/>
      </c>
    </row>
    <row r="426" spans="13:16" x14ac:dyDescent="0.25">
      <c r="M426" s="29"/>
      <c r="N426" s="29"/>
      <c r="O426" s="23" t="str">
        <f t="shared" si="8"/>
        <v/>
      </c>
      <c r="P426" s="23" t="str">
        <f>IF(M426="","",INDEX($T$3:$T$8,MATCH(O426,$S$3:$S$8,0)))</f>
        <v/>
      </c>
    </row>
    <row r="427" spans="13:16" x14ac:dyDescent="0.25">
      <c r="M427" s="29"/>
      <c r="N427" s="29"/>
      <c r="O427" s="23" t="str">
        <f t="shared" si="8"/>
        <v/>
      </c>
      <c r="P427" s="23" t="str">
        <f>IF(M427="","",INDEX($T$3:$T$8,MATCH(O427,$S$3:$S$8,0)))</f>
        <v/>
      </c>
    </row>
    <row r="428" spans="13:16" x14ac:dyDescent="0.25">
      <c r="M428" s="29"/>
      <c r="N428" s="29"/>
      <c r="O428" s="23" t="str">
        <f t="shared" si="8"/>
        <v/>
      </c>
      <c r="P428" s="23" t="str">
        <f>IF(M428="","",INDEX($T$3:$T$8,MATCH(O428,$S$3:$S$8,0)))</f>
        <v/>
      </c>
    </row>
    <row r="429" spans="13:16" x14ac:dyDescent="0.25">
      <c r="M429" s="29"/>
      <c r="N429" s="29"/>
      <c r="O429" s="23" t="str">
        <f t="shared" si="8"/>
        <v/>
      </c>
      <c r="P429" s="23" t="str">
        <f>IF(M429="","",INDEX($T$3:$T$8,MATCH(O429,$S$3:$S$8,0)))</f>
        <v/>
      </c>
    </row>
    <row r="430" spans="13:16" x14ac:dyDescent="0.25">
      <c r="M430" s="29"/>
      <c r="N430" s="29"/>
      <c r="O430" s="23" t="str">
        <f t="shared" si="8"/>
        <v/>
      </c>
      <c r="P430" s="23" t="str">
        <f>IF(M430="","",INDEX($T$3:$T$8,MATCH(O430,$S$3:$S$8,0)))</f>
        <v/>
      </c>
    </row>
    <row r="431" spans="13:16" x14ac:dyDescent="0.25">
      <c r="M431" s="29"/>
      <c r="N431" s="29"/>
      <c r="O431" s="23" t="str">
        <f t="shared" si="8"/>
        <v/>
      </c>
      <c r="P431" s="23" t="str">
        <f>IF(M431="","",INDEX($T$3:$T$8,MATCH(O431,$S$3:$S$8,0)))</f>
        <v/>
      </c>
    </row>
    <row r="432" spans="13:16" x14ac:dyDescent="0.25">
      <c r="M432" s="29"/>
      <c r="N432" s="29"/>
      <c r="O432" s="23" t="str">
        <f t="shared" si="8"/>
        <v/>
      </c>
      <c r="P432" s="23" t="str">
        <f>IF(M432="","",INDEX($T$3:$T$8,MATCH(O432,$S$3:$S$8,0)))</f>
        <v/>
      </c>
    </row>
    <row r="433" spans="13:16" x14ac:dyDescent="0.25">
      <c r="M433" s="29"/>
      <c r="N433" s="29"/>
      <c r="O433" s="23" t="str">
        <f t="shared" si="8"/>
        <v/>
      </c>
      <c r="P433" s="23" t="str">
        <f>IF(M433="","",INDEX($T$3:$T$8,MATCH(O433,$S$3:$S$8,0)))</f>
        <v/>
      </c>
    </row>
    <row r="434" spans="13:16" x14ac:dyDescent="0.25">
      <c r="M434" s="29"/>
      <c r="N434" s="29"/>
      <c r="O434" s="23" t="str">
        <f t="shared" si="8"/>
        <v/>
      </c>
      <c r="P434" s="23" t="str">
        <f>IF(M434="","",INDEX($T$3:$T$8,MATCH(O434,$S$3:$S$8,0)))</f>
        <v/>
      </c>
    </row>
    <row r="435" spans="13:16" x14ac:dyDescent="0.25">
      <c r="M435" s="29"/>
      <c r="N435" s="29"/>
      <c r="O435" s="23" t="str">
        <f t="shared" si="8"/>
        <v/>
      </c>
      <c r="P435" s="23" t="str">
        <f>IF(M435="","",INDEX($T$3:$T$8,MATCH(O435,$S$3:$S$8,0)))</f>
        <v/>
      </c>
    </row>
    <row r="436" spans="13:16" x14ac:dyDescent="0.25">
      <c r="M436" s="29"/>
      <c r="N436" s="29"/>
      <c r="O436" s="23" t="str">
        <f t="shared" si="8"/>
        <v/>
      </c>
      <c r="P436" s="23" t="str">
        <f>IF(M436="","",INDEX($T$3:$T$8,MATCH(O436,$S$3:$S$8,0)))</f>
        <v/>
      </c>
    </row>
    <row r="437" spans="13:16" x14ac:dyDescent="0.25">
      <c r="M437" s="29"/>
      <c r="N437" s="29"/>
      <c r="O437" s="23" t="str">
        <f t="shared" si="8"/>
        <v/>
      </c>
      <c r="P437" s="23" t="str">
        <f>IF(M437="","",INDEX($T$3:$T$8,MATCH(O437,$S$3:$S$8,0)))</f>
        <v/>
      </c>
    </row>
    <row r="438" spans="13:16" x14ac:dyDescent="0.25">
      <c r="M438" s="29"/>
      <c r="N438" s="29"/>
      <c r="O438" s="23" t="str">
        <f t="shared" si="8"/>
        <v/>
      </c>
      <c r="P438" s="23" t="str">
        <f>IF(M438="","",INDEX($T$3:$T$8,MATCH(O438,$S$3:$S$8,0)))</f>
        <v/>
      </c>
    </row>
    <row r="439" spans="13:16" x14ac:dyDescent="0.25">
      <c r="M439" s="29"/>
      <c r="N439" s="29"/>
      <c r="O439" s="23" t="str">
        <f t="shared" si="8"/>
        <v/>
      </c>
      <c r="P439" s="23" t="str">
        <f>IF(M439="","",INDEX($T$3:$T$8,MATCH(O439,$S$3:$S$8,0)))</f>
        <v/>
      </c>
    </row>
    <row r="440" spans="13:16" x14ac:dyDescent="0.25">
      <c r="M440" s="29"/>
      <c r="N440" s="29"/>
      <c r="O440" s="23" t="str">
        <f t="shared" si="8"/>
        <v/>
      </c>
      <c r="P440" s="23" t="str">
        <f>IF(M440="","",INDEX($T$3:$T$8,MATCH(O440,$S$3:$S$8,0)))</f>
        <v/>
      </c>
    </row>
    <row r="441" spans="13:16" x14ac:dyDescent="0.25">
      <c r="M441" s="29"/>
      <c r="N441" s="29"/>
      <c r="O441" s="23" t="str">
        <f t="shared" si="8"/>
        <v/>
      </c>
      <c r="P441" s="23" t="str">
        <f>IF(M441="","",INDEX($T$3:$T$8,MATCH(O441,$S$3:$S$8,0)))</f>
        <v/>
      </c>
    </row>
    <row r="442" spans="13:16" x14ac:dyDescent="0.25">
      <c r="M442" s="29"/>
      <c r="N442" s="29"/>
      <c r="O442" s="23" t="str">
        <f t="shared" si="8"/>
        <v/>
      </c>
      <c r="P442" s="23" t="str">
        <f>IF(M442="","",INDEX($T$3:$T$8,MATCH(O442,$S$3:$S$8,0)))</f>
        <v/>
      </c>
    </row>
    <row r="443" spans="13:16" x14ac:dyDescent="0.25">
      <c r="M443" s="29"/>
      <c r="N443" s="29"/>
      <c r="O443" s="23" t="str">
        <f t="shared" si="8"/>
        <v/>
      </c>
      <c r="P443" s="23" t="str">
        <f>IF(M443="","",INDEX($T$3:$T$8,MATCH(O443,$S$3:$S$8,0)))</f>
        <v/>
      </c>
    </row>
    <row r="444" spans="13:16" x14ac:dyDescent="0.25">
      <c r="M444" s="29"/>
      <c r="N444" s="29"/>
      <c r="O444" s="23" t="str">
        <f t="shared" si="8"/>
        <v/>
      </c>
      <c r="P444" s="23" t="str">
        <f>IF(M444="","",INDEX($T$3:$T$8,MATCH(O444,$S$3:$S$8,0)))</f>
        <v/>
      </c>
    </row>
    <row r="445" spans="13:16" x14ac:dyDescent="0.25">
      <c r="M445" s="29"/>
      <c r="N445" s="29"/>
      <c r="O445" s="23" t="str">
        <f t="shared" si="8"/>
        <v/>
      </c>
      <c r="P445" s="23" t="str">
        <f>IF(M445="","",INDEX($T$3:$T$8,MATCH(O445,$S$3:$S$8,0)))</f>
        <v/>
      </c>
    </row>
    <row r="446" spans="13:16" x14ac:dyDescent="0.25">
      <c r="M446" s="29"/>
      <c r="N446" s="29"/>
      <c r="O446" s="23" t="str">
        <f t="shared" si="8"/>
        <v/>
      </c>
      <c r="P446" s="23" t="str">
        <f>IF(M446="","",INDEX($T$3:$T$8,MATCH(O446,$S$3:$S$8,0)))</f>
        <v/>
      </c>
    </row>
    <row r="447" spans="13:16" x14ac:dyDescent="0.25">
      <c r="M447" s="29"/>
      <c r="N447" s="29"/>
      <c r="O447" s="23" t="str">
        <f t="shared" si="8"/>
        <v/>
      </c>
      <c r="P447" s="23" t="str">
        <f>IF(M447="","",INDEX($T$3:$T$8,MATCH(O447,$S$3:$S$8,0)))</f>
        <v/>
      </c>
    </row>
    <row r="448" spans="13:16" x14ac:dyDescent="0.25">
      <c r="M448" s="29"/>
      <c r="N448" s="29"/>
      <c r="O448" s="23" t="str">
        <f t="shared" si="8"/>
        <v/>
      </c>
      <c r="P448" s="23" t="str">
        <f>IF(M448="","",INDEX($T$3:$T$8,MATCH(O448,$S$3:$S$8,0)))</f>
        <v/>
      </c>
    </row>
    <row r="449" spans="13:16" x14ac:dyDescent="0.25">
      <c r="M449" s="29"/>
      <c r="N449" s="29"/>
      <c r="O449" s="23" t="str">
        <f t="shared" si="8"/>
        <v/>
      </c>
      <c r="P449" s="23" t="str">
        <f>IF(M449="","",INDEX($T$3:$T$8,MATCH(O449,$S$3:$S$8,0)))</f>
        <v/>
      </c>
    </row>
    <row r="450" spans="13:16" x14ac:dyDescent="0.25">
      <c r="M450" s="29"/>
      <c r="N450" s="29"/>
      <c r="O450" s="23" t="str">
        <f t="shared" si="8"/>
        <v/>
      </c>
      <c r="P450" s="23" t="str">
        <f>IF(M450="","",INDEX($T$3:$T$8,MATCH(O450,$S$3:$S$8,0)))</f>
        <v/>
      </c>
    </row>
    <row r="451" spans="13:16" x14ac:dyDescent="0.25">
      <c r="M451" s="29"/>
      <c r="N451" s="29"/>
      <c r="O451" s="23" t="str">
        <f t="shared" si="8"/>
        <v/>
      </c>
      <c r="P451" s="23" t="str">
        <f>IF(M451="","",INDEX($T$3:$T$8,MATCH(O451,$S$3:$S$8,0)))</f>
        <v/>
      </c>
    </row>
    <row r="452" spans="13:16" x14ac:dyDescent="0.25">
      <c r="M452" s="29"/>
      <c r="N452" s="29"/>
      <c r="O452" s="23" t="str">
        <f t="shared" si="8"/>
        <v/>
      </c>
      <c r="P452" s="23" t="str">
        <f>IF(M452="","",INDEX($T$3:$T$8,MATCH(O452,$S$3:$S$8,0)))</f>
        <v/>
      </c>
    </row>
    <row r="453" spans="13:16" x14ac:dyDescent="0.25">
      <c r="M453" s="29"/>
      <c r="N453" s="29"/>
      <c r="O453" s="23" t="str">
        <f t="shared" si="8"/>
        <v/>
      </c>
      <c r="P453" s="23" t="str">
        <f>IF(M453="","",INDEX($T$3:$T$8,MATCH(O453,$S$3:$S$8,0)))</f>
        <v/>
      </c>
    </row>
    <row r="454" spans="13:16" x14ac:dyDescent="0.25">
      <c r="M454" s="29"/>
      <c r="N454" s="29"/>
      <c r="O454" s="23" t="str">
        <f t="shared" si="8"/>
        <v/>
      </c>
      <c r="P454" s="23" t="str">
        <f>IF(M454="","",INDEX($T$3:$T$8,MATCH(O454,$S$3:$S$8,0)))</f>
        <v/>
      </c>
    </row>
    <row r="455" spans="13:16" x14ac:dyDescent="0.25">
      <c r="M455" s="29"/>
      <c r="N455" s="29"/>
      <c r="O455" s="23" t="str">
        <f t="shared" si="8"/>
        <v/>
      </c>
      <c r="P455" s="23" t="str">
        <f>IF(M455="","",INDEX($T$3:$T$8,MATCH(O455,$S$3:$S$8,0)))</f>
        <v/>
      </c>
    </row>
    <row r="456" spans="13:16" x14ac:dyDescent="0.25">
      <c r="M456" s="29"/>
      <c r="N456" s="29"/>
      <c r="O456" s="23" t="str">
        <f t="shared" si="8"/>
        <v/>
      </c>
      <c r="P456" s="23" t="str">
        <f>IF(M456="","",INDEX($T$3:$T$8,MATCH(O456,$S$3:$S$8,0)))</f>
        <v/>
      </c>
    </row>
    <row r="457" spans="13:16" x14ac:dyDescent="0.25">
      <c r="M457" s="29"/>
      <c r="N457" s="29"/>
      <c r="O457" s="23" t="str">
        <f t="shared" si="8"/>
        <v/>
      </c>
      <c r="P457" s="23" t="str">
        <f>IF(M457="","",INDEX($T$3:$T$8,MATCH(O457,$S$3:$S$8,0)))</f>
        <v/>
      </c>
    </row>
    <row r="458" spans="13:16" x14ac:dyDescent="0.25">
      <c r="M458" s="29"/>
      <c r="N458" s="29"/>
      <c r="O458" s="23" t="str">
        <f t="shared" si="8"/>
        <v/>
      </c>
      <c r="P458" s="23" t="str">
        <f>IF(M458="","",INDEX($T$3:$T$8,MATCH(O458,$S$3:$S$8,0)))</f>
        <v/>
      </c>
    </row>
    <row r="459" spans="13:16" x14ac:dyDescent="0.25">
      <c r="M459" s="29"/>
      <c r="N459" s="29"/>
      <c r="O459" s="23" t="str">
        <f t="shared" si="8"/>
        <v/>
      </c>
      <c r="P459" s="23" t="str">
        <f>IF(M459="","",INDEX($T$3:$T$8,MATCH(O459,$S$3:$S$8,0)))</f>
        <v/>
      </c>
    </row>
    <row r="460" spans="13:16" x14ac:dyDescent="0.25">
      <c r="M460" s="29"/>
      <c r="N460" s="29"/>
      <c r="O460" s="23" t="str">
        <f t="shared" si="8"/>
        <v/>
      </c>
      <c r="P460" s="23" t="str">
        <f>IF(M460="","",INDEX($T$3:$T$8,MATCH(O460,$S$3:$S$8,0)))</f>
        <v/>
      </c>
    </row>
    <row r="461" spans="13:16" x14ac:dyDescent="0.25">
      <c r="M461" s="29"/>
      <c r="N461" s="29"/>
      <c r="O461" s="23" t="str">
        <f t="shared" si="8"/>
        <v/>
      </c>
      <c r="P461" s="23" t="str">
        <f>IF(M461="","",INDEX($T$3:$T$8,MATCH(O461,$S$3:$S$8,0)))</f>
        <v/>
      </c>
    </row>
    <row r="462" spans="13:16" x14ac:dyDescent="0.25">
      <c r="M462" s="29"/>
      <c r="N462" s="29"/>
      <c r="O462" s="23" t="str">
        <f t="shared" si="8"/>
        <v/>
      </c>
      <c r="P462" s="23" t="str">
        <f>IF(M462="","",INDEX($T$3:$T$8,MATCH(O462,$S$3:$S$8,0)))</f>
        <v/>
      </c>
    </row>
    <row r="463" spans="13:16" x14ac:dyDescent="0.25">
      <c r="M463" s="29"/>
      <c r="N463" s="29"/>
      <c r="O463" s="23" t="str">
        <f t="shared" si="8"/>
        <v/>
      </c>
      <c r="P463" s="23" t="str">
        <f>IF(M463="","",INDEX($T$3:$T$8,MATCH(O463,$S$3:$S$8,0)))</f>
        <v/>
      </c>
    </row>
    <row r="464" spans="13:16" x14ac:dyDescent="0.25">
      <c r="M464" s="29"/>
      <c r="N464" s="29"/>
      <c r="O464" s="23" t="str">
        <f t="shared" si="8"/>
        <v/>
      </c>
      <c r="P464" s="23" t="str">
        <f>IF(M464="","",INDEX($T$3:$T$8,MATCH(O464,$S$3:$S$8,0)))</f>
        <v/>
      </c>
    </row>
    <row r="465" spans="13:16" x14ac:dyDescent="0.25">
      <c r="M465" s="29"/>
      <c r="N465" s="29"/>
      <c r="O465" s="23" t="str">
        <f t="shared" ref="O465:O528" si="9">IF(M465="","",IF(O464=6,1,O464+1))</f>
        <v/>
      </c>
      <c r="P465" s="23" t="str">
        <f>IF(M465="","",INDEX($T$3:$T$8,MATCH(O465,$S$3:$S$8,0)))</f>
        <v/>
      </c>
    </row>
    <row r="466" spans="13:16" x14ac:dyDescent="0.25">
      <c r="M466" s="29"/>
      <c r="N466" s="29"/>
      <c r="O466" s="23" t="str">
        <f t="shared" si="9"/>
        <v/>
      </c>
      <c r="P466" s="23" t="str">
        <f>IF(M466="","",INDEX($T$3:$T$8,MATCH(O466,$S$3:$S$8,0)))</f>
        <v/>
      </c>
    </row>
    <row r="467" spans="13:16" x14ac:dyDescent="0.25">
      <c r="M467" s="29"/>
      <c r="N467" s="29"/>
      <c r="O467" s="23" t="str">
        <f t="shared" si="9"/>
        <v/>
      </c>
      <c r="P467" s="23" t="str">
        <f>IF(M467="","",INDEX($T$3:$T$8,MATCH(O467,$S$3:$S$8,0)))</f>
        <v/>
      </c>
    </row>
    <row r="468" spans="13:16" x14ac:dyDescent="0.25">
      <c r="M468" s="29"/>
      <c r="N468" s="29"/>
      <c r="O468" s="23" t="str">
        <f t="shared" si="9"/>
        <v/>
      </c>
      <c r="P468" s="23" t="str">
        <f>IF(M468="","",INDEX($T$3:$T$8,MATCH(O468,$S$3:$S$8,0)))</f>
        <v/>
      </c>
    </row>
    <row r="469" spans="13:16" x14ac:dyDescent="0.25">
      <c r="M469" s="29"/>
      <c r="N469" s="29"/>
      <c r="O469" s="23" t="str">
        <f t="shared" si="9"/>
        <v/>
      </c>
      <c r="P469" s="23" t="str">
        <f>IF(M469="","",INDEX($T$3:$T$8,MATCH(O469,$S$3:$S$8,0)))</f>
        <v/>
      </c>
    </row>
    <row r="470" spans="13:16" x14ac:dyDescent="0.25">
      <c r="M470" s="29"/>
      <c r="N470" s="29"/>
      <c r="O470" s="23" t="str">
        <f t="shared" si="9"/>
        <v/>
      </c>
      <c r="P470" s="23" t="str">
        <f>IF(M470="","",INDEX($T$3:$T$8,MATCH(O470,$S$3:$S$8,0)))</f>
        <v/>
      </c>
    </row>
    <row r="471" spans="13:16" x14ac:dyDescent="0.25">
      <c r="M471" s="29"/>
      <c r="N471" s="29"/>
      <c r="O471" s="23" t="str">
        <f t="shared" si="9"/>
        <v/>
      </c>
      <c r="P471" s="23" t="str">
        <f>IF(M471="","",INDEX($T$3:$T$8,MATCH(O471,$S$3:$S$8,0)))</f>
        <v/>
      </c>
    </row>
    <row r="472" spans="13:16" x14ac:dyDescent="0.25">
      <c r="M472" s="29"/>
      <c r="N472" s="29"/>
      <c r="O472" s="23" t="str">
        <f t="shared" si="9"/>
        <v/>
      </c>
      <c r="P472" s="23" t="str">
        <f>IF(M472="","",INDEX($T$3:$T$8,MATCH(O472,$S$3:$S$8,0)))</f>
        <v/>
      </c>
    </row>
    <row r="473" spans="13:16" x14ac:dyDescent="0.25">
      <c r="M473" s="29"/>
      <c r="N473" s="29"/>
      <c r="O473" s="23" t="str">
        <f t="shared" si="9"/>
        <v/>
      </c>
      <c r="P473" s="23" t="str">
        <f>IF(M473="","",INDEX($T$3:$T$8,MATCH(O473,$S$3:$S$8,0)))</f>
        <v/>
      </c>
    </row>
    <row r="474" spans="13:16" x14ac:dyDescent="0.25">
      <c r="M474" s="29"/>
      <c r="N474" s="29"/>
      <c r="O474" s="23" t="str">
        <f t="shared" si="9"/>
        <v/>
      </c>
      <c r="P474" s="23" t="str">
        <f>IF(M474="","",INDEX($T$3:$T$8,MATCH(O474,$S$3:$S$8,0)))</f>
        <v/>
      </c>
    </row>
    <row r="475" spans="13:16" x14ac:dyDescent="0.25">
      <c r="M475" s="29"/>
      <c r="N475" s="29"/>
      <c r="O475" s="23" t="str">
        <f t="shared" si="9"/>
        <v/>
      </c>
      <c r="P475" s="23" t="str">
        <f>IF(M475="","",INDEX($T$3:$T$8,MATCH(O475,$S$3:$S$8,0)))</f>
        <v/>
      </c>
    </row>
    <row r="476" spans="13:16" x14ac:dyDescent="0.25">
      <c r="M476" s="29"/>
      <c r="N476" s="29"/>
      <c r="O476" s="23" t="str">
        <f t="shared" si="9"/>
        <v/>
      </c>
      <c r="P476" s="23" t="str">
        <f>IF(M476="","",INDEX($T$3:$T$8,MATCH(O476,$S$3:$S$8,0)))</f>
        <v/>
      </c>
    </row>
    <row r="477" spans="13:16" x14ac:dyDescent="0.25">
      <c r="M477" s="29"/>
      <c r="N477" s="29"/>
      <c r="O477" s="23" t="str">
        <f t="shared" si="9"/>
        <v/>
      </c>
      <c r="P477" s="23" t="str">
        <f>IF(M477="","",INDEX($T$3:$T$8,MATCH(O477,$S$3:$S$8,0)))</f>
        <v/>
      </c>
    </row>
    <row r="478" spans="13:16" x14ac:dyDescent="0.25">
      <c r="M478" s="29"/>
      <c r="N478" s="29"/>
      <c r="O478" s="23" t="str">
        <f t="shared" si="9"/>
        <v/>
      </c>
      <c r="P478" s="23" t="str">
        <f>IF(M478="","",INDEX($T$3:$T$8,MATCH(O478,$S$3:$S$8,0)))</f>
        <v/>
      </c>
    </row>
    <row r="479" spans="13:16" x14ac:dyDescent="0.25">
      <c r="M479" s="29"/>
      <c r="N479" s="29"/>
      <c r="O479" s="23" t="str">
        <f t="shared" si="9"/>
        <v/>
      </c>
      <c r="P479" s="23" t="str">
        <f>IF(M479="","",INDEX($T$3:$T$8,MATCH(O479,$S$3:$S$8,0)))</f>
        <v/>
      </c>
    </row>
    <row r="480" spans="13:16" x14ac:dyDescent="0.25">
      <c r="M480" s="29"/>
      <c r="N480" s="29"/>
      <c r="O480" s="23" t="str">
        <f t="shared" si="9"/>
        <v/>
      </c>
      <c r="P480" s="23" t="str">
        <f>IF(M480="","",INDEX($T$3:$T$8,MATCH(O480,$S$3:$S$8,0)))</f>
        <v/>
      </c>
    </row>
    <row r="481" spans="13:16" x14ac:dyDescent="0.25">
      <c r="M481" s="29"/>
      <c r="N481" s="29"/>
      <c r="O481" s="23" t="str">
        <f t="shared" si="9"/>
        <v/>
      </c>
      <c r="P481" s="23" t="str">
        <f>IF(M481="","",INDEX($T$3:$T$8,MATCH(O481,$S$3:$S$8,0)))</f>
        <v/>
      </c>
    </row>
    <row r="482" spans="13:16" x14ac:dyDescent="0.25">
      <c r="M482" s="29"/>
      <c r="N482" s="29"/>
      <c r="O482" s="23" t="str">
        <f t="shared" si="9"/>
        <v/>
      </c>
      <c r="P482" s="23" t="str">
        <f>IF(M482="","",INDEX($T$3:$T$8,MATCH(O482,$S$3:$S$8,0)))</f>
        <v/>
      </c>
    </row>
    <row r="483" spans="13:16" x14ac:dyDescent="0.25">
      <c r="M483" s="29"/>
      <c r="N483" s="29"/>
      <c r="O483" s="23" t="str">
        <f t="shared" si="9"/>
        <v/>
      </c>
      <c r="P483" s="23" t="str">
        <f>IF(M483="","",INDEX($T$3:$T$8,MATCH(O483,$S$3:$S$8,0)))</f>
        <v/>
      </c>
    </row>
    <row r="484" spans="13:16" x14ac:dyDescent="0.25">
      <c r="M484" s="29"/>
      <c r="N484" s="29"/>
      <c r="O484" s="23" t="str">
        <f t="shared" si="9"/>
        <v/>
      </c>
      <c r="P484" s="23" t="str">
        <f>IF(M484="","",INDEX($T$3:$T$8,MATCH(O484,$S$3:$S$8,0)))</f>
        <v/>
      </c>
    </row>
    <row r="485" spans="13:16" x14ac:dyDescent="0.25">
      <c r="M485" s="29"/>
      <c r="N485" s="29"/>
      <c r="O485" s="23" t="str">
        <f t="shared" si="9"/>
        <v/>
      </c>
      <c r="P485" s="23" t="str">
        <f>IF(M485="","",INDEX($T$3:$T$8,MATCH(O485,$S$3:$S$8,0)))</f>
        <v/>
      </c>
    </row>
    <row r="486" spans="13:16" x14ac:dyDescent="0.25">
      <c r="M486" s="29"/>
      <c r="N486" s="29"/>
      <c r="O486" s="23" t="str">
        <f t="shared" si="9"/>
        <v/>
      </c>
      <c r="P486" s="23" t="str">
        <f>IF(M486="","",INDEX($T$3:$T$8,MATCH(O486,$S$3:$S$8,0)))</f>
        <v/>
      </c>
    </row>
    <row r="487" spans="13:16" x14ac:dyDescent="0.25">
      <c r="M487" s="29"/>
      <c r="N487" s="29"/>
      <c r="O487" s="23" t="str">
        <f t="shared" si="9"/>
        <v/>
      </c>
      <c r="P487" s="23" t="str">
        <f>IF(M487="","",INDEX($T$3:$T$8,MATCH(O487,$S$3:$S$8,0)))</f>
        <v/>
      </c>
    </row>
    <row r="488" spans="13:16" x14ac:dyDescent="0.25">
      <c r="M488" s="29"/>
      <c r="N488" s="29"/>
      <c r="O488" s="23" t="str">
        <f t="shared" si="9"/>
        <v/>
      </c>
      <c r="P488" s="23" t="str">
        <f>IF(M488="","",INDEX($T$3:$T$8,MATCH(O488,$S$3:$S$8,0)))</f>
        <v/>
      </c>
    </row>
    <row r="489" spans="13:16" x14ac:dyDescent="0.25">
      <c r="M489" s="29"/>
      <c r="N489" s="29"/>
      <c r="O489" s="23" t="str">
        <f t="shared" si="9"/>
        <v/>
      </c>
      <c r="P489" s="23" t="str">
        <f>IF(M489="","",INDEX($T$3:$T$8,MATCH(O489,$S$3:$S$8,0)))</f>
        <v/>
      </c>
    </row>
    <row r="490" spans="13:16" x14ac:dyDescent="0.25">
      <c r="M490" s="29"/>
      <c r="N490" s="29"/>
      <c r="O490" s="23" t="str">
        <f t="shared" si="9"/>
        <v/>
      </c>
      <c r="P490" s="23" t="str">
        <f>IF(M490="","",INDEX($T$3:$T$8,MATCH(O490,$S$3:$S$8,0)))</f>
        <v/>
      </c>
    </row>
    <row r="491" spans="13:16" x14ac:dyDescent="0.25">
      <c r="M491" s="29"/>
      <c r="N491" s="29"/>
      <c r="O491" s="23" t="str">
        <f t="shared" si="9"/>
        <v/>
      </c>
      <c r="P491" s="23" t="str">
        <f>IF(M491="","",INDEX($T$3:$T$8,MATCH(O491,$S$3:$S$8,0)))</f>
        <v/>
      </c>
    </row>
    <row r="492" spans="13:16" x14ac:dyDescent="0.25">
      <c r="M492" s="29"/>
      <c r="N492" s="29"/>
      <c r="O492" s="23" t="str">
        <f t="shared" si="9"/>
        <v/>
      </c>
      <c r="P492" s="23" t="str">
        <f>IF(M492="","",INDEX($T$3:$T$8,MATCH(O492,$S$3:$S$8,0)))</f>
        <v/>
      </c>
    </row>
    <row r="493" spans="13:16" x14ac:dyDescent="0.25">
      <c r="M493" s="29"/>
      <c r="N493" s="29"/>
      <c r="O493" s="23" t="str">
        <f t="shared" si="9"/>
        <v/>
      </c>
      <c r="P493" s="23" t="str">
        <f>IF(M493="","",INDEX($T$3:$T$8,MATCH(O493,$S$3:$S$8,0)))</f>
        <v/>
      </c>
    </row>
    <row r="494" spans="13:16" x14ac:dyDescent="0.25">
      <c r="M494" s="29"/>
      <c r="N494" s="29"/>
      <c r="O494" s="23" t="str">
        <f t="shared" si="9"/>
        <v/>
      </c>
      <c r="P494" s="23" t="str">
        <f>IF(M494="","",INDEX($T$3:$T$8,MATCH(O494,$S$3:$S$8,0)))</f>
        <v/>
      </c>
    </row>
    <row r="495" spans="13:16" x14ac:dyDescent="0.25">
      <c r="M495" s="29"/>
      <c r="N495" s="29"/>
      <c r="O495" s="23" t="str">
        <f t="shared" si="9"/>
        <v/>
      </c>
      <c r="P495" s="23" t="str">
        <f>IF(M495="","",INDEX($T$3:$T$8,MATCH(O495,$S$3:$S$8,0)))</f>
        <v/>
      </c>
    </row>
    <row r="496" spans="13:16" x14ac:dyDescent="0.25">
      <c r="M496" s="29"/>
      <c r="N496" s="29"/>
      <c r="O496" s="23" t="str">
        <f t="shared" si="9"/>
        <v/>
      </c>
      <c r="P496" s="23" t="str">
        <f>IF(M496="","",INDEX($T$3:$T$8,MATCH(O496,$S$3:$S$8,0)))</f>
        <v/>
      </c>
    </row>
    <row r="497" spans="13:16" x14ac:dyDescent="0.25">
      <c r="M497" s="29"/>
      <c r="N497" s="29"/>
      <c r="O497" s="23" t="str">
        <f t="shared" si="9"/>
        <v/>
      </c>
      <c r="P497" s="23" t="str">
        <f>IF(M497="","",INDEX($T$3:$T$8,MATCH(O497,$S$3:$S$8,0)))</f>
        <v/>
      </c>
    </row>
    <row r="498" spans="13:16" x14ac:dyDescent="0.25">
      <c r="M498" s="29"/>
      <c r="N498" s="29"/>
      <c r="O498" s="23" t="str">
        <f t="shared" si="9"/>
        <v/>
      </c>
      <c r="P498" s="23" t="str">
        <f>IF(M498="","",INDEX($T$3:$T$8,MATCH(O498,$S$3:$S$8,0)))</f>
        <v/>
      </c>
    </row>
    <row r="499" spans="13:16" x14ac:dyDescent="0.25">
      <c r="M499" s="29"/>
      <c r="N499" s="29"/>
      <c r="O499" s="23" t="str">
        <f t="shared" si="9"/>
        <v/>
      </c>
      <c r="P499" s="23" t="str">
        <f>IF(M499="","",INDEX($T$3:$T$8,MATCH(O499,$S$3:$S$8,0)))</f>
        <v/>
      </c>
    </row>
    <row r="500" spans="13:16" x14ac:dyDescent="0.25">
      <c r="M500" s="29"/>
      <c r="N500" s="29"/>
      <c r="O500" s="23" t="str">
        <f t="shared" si="9"/>
        <v/>
      </c>
      <c r="P500" s="23" t="str">
        <f>IF(M500="","",INDEX($T$3:$T$8,MATCH(O500,$S$3:$S$8,0)))</f>
        <v/>
      </c>
    </row>
    <row r="501" spans="13:16" x14ac:dyDescent="0.25">
      <c r="M501" s="29"/>
      <c r="N501" s="29"/>
      <c r="O501" s="23" t="str">
        <f t="shared" si="9"/>
        <v/>
      </c>
      <c r="P501" s="23" t="str">
        <f>IF(M501="","",INDEX($T$3:$T$8,MATCH(O501,$S$3:$S$8,0)))</f>
        <v/>
      </c>
    </row>
    <row r="502" spans="13:16" x14ac:dyDescent="0.25">
      <c r="M502" s="29"/>
      <c r="N502" s="29"/>
      <c r="O502" s="23" t="str">
        <f t="shared" si="9"/>
        <v/>
      </c>
      <c r="P502" s="23" t="str">
        <f>IF(M502="","",INDEX($T$3:$T$8,MATCH(O502,$S$3:$S$8,0)))</f>
        <v/>
      </c>
    </row>
    <row r="503" spans="13:16" x14ac:dyDescent="0.25">
      <c r="M503" s="29"/>
      <c r="N503" s="29"/>
      <c r="O503" s="23" t="str">
        <f t="shared" si="9"/>
        <v/>
      </c>
      <c r="P503" s="23" t="str">
        <f>IF(M503="","",INDEX($T$3:$T$8,MATCH(O503,$S$3:$S$8,0)))</f>
        <v/>
      </c>
    </row>
    <row r="504" spans="13:16" x14ac:dyDescent="0.25">
      <c r="M504" s="29"/>
      <c r="N504" s="29"/>
      <c r="O504" s="23" t="str">
        <f t="shared" si="9"/>
        <v/>
      </c>
      <c r="P504" s="23" t="str">
        <f>IF(M504="","",INDEX($T$3:$T$8,MATCH(O504,$S$3:$S$8,0)))</f>
        <v/>
      </c>
    </row>
    <row r="505" spans="13:16" x14ac:dyDescent="0.25">
      <c r="M505" s="29"/>
      <c r="N505" s="29"/>
      <c r="O505" s="23" t="str">
        <f t="shared" si="9"/>
        <v/>
      </c>
      <c r="P505" s="23" t="str">
        <f>IF(M505="","",INDEX($T$3:$T$8,MATCH(O505,$S$3:$S$8,0)))</f>
        <v/>
      </c>
    </row>
    <row r="506" spans="13:16" x14ac:dyDescent="0.25">
      <c r="M506" s="29"/>
      <c r="N506" s="29"/>
      <c r="O506" s="23" t="str">
        <f t="shared" si="9"/>
        <v/>
      </c>
      <c r="P506" s="23" t="str">
        <f>IF(M506="","",INDEX($T$3:$T$8,MATCH(O506,$S$3:$S$8,0)))</f>
        <v/>
      </c>
    </row>
    <row r="507" spans="13:16" x14ac:dyDescent="0.25">
      <c r="M507" s="29"/>
      <c r="N507" s="29"/>
      <c r="O507" s="23" t="str">
        <f t="shared" si="9"/>
        <v/>
      </c>
      <c r="P507" s="23" t="str">
        <f>IF(M507="","",INDEX($T$3:$T$8,MATCH(O507,$S$3:$S$8,0)))</f>
        <v/>
      </c>
    </row>
    <row r="508" spans="13:16" x14ac:dyDescent="0.25">
      <c r="M508" s="29"/>
      <c r="N508" s="29"/>
      <c r="O508" s="23" t="str">
        <f t="shared" si="9"/>
        <v/>
      </c>
      <c r="P508" s="23" t="str">
        <f>IF(M508="","",INDEX($T$3:$T$8,MATCH(O508,$S$3:$S$8,0)))</f>
        <v/>
      </c>
    </row>
    <row r="509" spans="13:16" x14ac:dyDescent="0.25">
      <c r="M509" s="29"/>
      <c r="N509" s="29"/>
      <c r="O509" s="23" t="str">
        <f t="shared" si="9"/>
        <v/>
      </c>
      <c r="P509" s="23" t="str">
        <f>IF(M509="","",INDEX($T$3:$T$8,MATCH(O509,$S$3:$S$8,0)))</f>
        <v/>
      </c>
    </row>
    <row r="510" spans="13:16" x14ac:dyDescent="0.25">
      <c r="M510" s="29"/>
      <c r="N510" s="29"/>
      <c r="O510" s="23" t="str">
        <f t="shared" si="9"/>
        <v/>
      </c>
      <c r="P510" s="23" t="str">
        <f>IF(M510="","",INDEX($T$3:$T$8,MATCH(O510,$S$3:$S$8,0)))</f>
        <v/>
      </c>
    </row>
    <row r="511" spans="13:16" x14ac:dyDescent="0.25">
      <c r="M511" s="29"/>
      <c r="N511" s="29"/>
      <c r="O511" s="23" t="str">
        <f t="shared" si="9"/>
        <v/>
      </c>
      <c r="P511" s="23" t="str">
        <f>IF(M511="","",INDEX($T$3:$T$8,MATCH(O511,$S$3:$S$8,0)))</f>
        <v/>
      </c>
    </row>
    <row r="512" spans="13:16" x14ac:dyDescent="0.25">
      <c r="M512" s="29"/>
      <c r="N512" s="29"/>
      <c r="O512" s="23" t="str">
        <f t="shared" si="9"/>
        <v/>
      </c>
      <c r="P512" s="23" t="str">
        <f>IF(M512="","",INDEX($T$3:$T$8,MATCH(O512,$S$3:$S$8,0)))</f>
        <v/>
      </c>
    </row>
    <row r="513" spans="13:16" x14ac:dyDescent="0.25">
      <c r="M513" s="29"/>
      <c r="N513" s="29"/>
      <c r="O513" s="23" t="str">
        <f t="shared" si="9"/>
        <v/>
      </c>
      <c r="P513" s="23" t="str">
        <f>IF(M513="","",INDEX($T$3:$T$8,MATCH(O513,$S$3:$S$8,0)))</f>
        <v/>
      </c>
    </row>
    <row r="514" spans="13:16" x14ac:dyDescent="0.25">
      <c r="M514" s="29"/>
      <c r="N514" s="29"/>
      <c r="O514" s="23" t="str">
        <f t="shared" si="9"/>
        <v/>
      </c>
      <c r="P514" s="23" t="str">
        <f>IF(M514="","",INDEX($T$3:$T$8,MATCH(O514,$S$3:$S$8,0)))</f>
        <v/>
      </c>
    </row>
    <row r="515" spans="13:16" x14ac:dyDescent="0.25">
      <c r="M515" s="29"/>
      <c r="N515" s="29"/>
      <c r="O515" s="23" t="str">
        <f t="shared" si="9"/>
        <v/>
      </c>
      <c r="P515" s="23" t="str">
        <f>IF(M515="","",INDEX($T$3:$T$8,MATCH(O515,$S$3:$S$8,0)))</f>
        <v/>
      </c>
    </row>
    <row r="516" spans="13:16" x14ac:dyDescent="0.25">
      <c r="M516" s="29"/>
      <c r="N516" s="29"/>
      <c r="O516" s="23" t="str">
        <f t="shared" si="9"/>
        <v/>
      </c>
      <c r="P516" s="23" t="str">
        <f>IF(M516="","",INDEX($T$3:$T$8,MATCH(O516,$S$3:$S$8,0)))</f>
        <v/>
      </c>
    </row>
    <row r="517" spans="13:16" x14ac:dyDescent="0.25">
      <c r="M517" s="29"/>
      <c r="N517" s="29"/>
      <c r="O517" s="23" t="str">
        <f t="shared" si="9"/>
        <v/>
      </c>
      <c r="P517" s="23" t="str">
        <f>IF(M517="","",INDEX($T$3:$T$8,MATCH(O517,$S$3:$S$8,0)))</f>
        <v/>
      </c>
    </row>
    <row r="518" spans="13:16" x14ac:dyDescent="0.25">
      <c r="M518" s="29"/>
      <c r="N518" s="29"/>
      <c r="O518" s="23" t="str">
        <f t="shared" si="9"/>
        <v/>
      </c>
      <c r="P518" s="23" t="str">
        <f>IF(M518="","",INDEX($T$3:$T$8,MATCH(O518,$S$3:$S$8,0)))</f>
        <v/>
      </c>
    </row>
    <row r="519" spans="13:16" x14ac:dyDescent="0.25">
      <c r="M519" s="29"/>
      <c r="N519" s="29"/>
      <c r="O519" s="23" t="str">
        <f t="shared" si="9"/>
        <v/>
      </c>
      <c r="P519" s="23" t="str">
        <f>IF(M519="","",INDEX($T$3:$T$8,MATCH(O519,$S$3:$S$8,0)))</f>
        <v/>
      </c>
    </row>
    <row r="520" spans="13:16" x14ac:dyDescent="0.25">
      <c r="M520" s="29"/>
      <c r="N520" s="29"/>
      <c r="O520" s="23" t="str">
        <f t="shared" si="9"/>
        <v/>
      </c>
      <c r="P520" s="23" t="str">
        <f>IF(M520="","",INDEX($T$3:$T$8,MATCH(O520,$S$3:$S$8,0)))</f>
        <v/>
      </c>
    </row>
    <row r="521" spans="13:16" x14ac:dyDescent="0.25">
      <c r="M521" s="29"/>
      <c r="N521" s="29"/>
      <c r="O521" s="23" t="str">
        <f t="shared" si="9"/>
        <v/>
      </c>
      <c r="P521" s="23" t="str">
        <f>IF(M521="","",INDEX($T$3:$T$8,MATCH(O521,$S$3:$S$8,0)))</f>
        <v/>
      </c>
    </row>
    <row r="522" spans="13:16" x14ac:dyDescent="0.25">
      <c r="M522" s="29"/>
      <c r="N522" s="29"/>
      <c r="O522" s="23" t="str">
        <f t="shared" si="9"/>
        <v/>
      </c>
      <c r="P522" s="23" t="str">
        <f>IF(M522="","",INDEX($T$3:$T$8,MATCH(O522,$S$3:$S$8,0)))</f>
        <v/>
      </c>
    </row>
    <row r="523" spans="13:16" x14ac:dyDescent="0.25">
      <c r="M523" s="29"/>
      <c r="N523" s="29"/>
      <c r="O523" s="23" t="str">
        <f t="shared" si="9"/>
        <v/>
      </c>
      <c r="P523" s="23" t="str">
        <f>IF(M523="","",INDEX($T$3:$T$8,MATCH(O523,$S$3:$S$8,0)))</f>
        <v/>
      </c>
    </row>
    <row r="524" spans="13:16" x14ac:dyDescent="0.25">
      <c r="M524" s="29"/>
      <c r="N524" s="29"/>
      <c r="O524" s="23" t="str">
        <f t="shared" si="9"/>
        <v/>
      </c>
      <c r="P524" s="23" t="str">
        <f>IF(M524="","",INDEX($T$3:$T$8,MATCH(O524,$S$3:$S$8,0)))</f>
        <v/>
      </c>
    </row>
    <row r="525" spans="13:16" x14ac:dyDescent="0.25">
      <c r="M525" s="29"/>
      <c r="N525" s="29"/>
      <c r="O525" s="23" t="str">
        <f t="shared" si="9"/>
        <v/>
      </c>
      <c r="P525" s="23" t="str">
        <f>IF(M525="","",INDEX($T$3:$T$8,MATCH(O525,$S$3:$S$8,0)))</f>
        <v/>
      </c>
    </row>
    <row r="526" spans="13:16" x14ac:dyDescent="0.25">
      <c r="M526" s="29"/>
      <c r="N526" s="29"/>
      <c r="O526" s="23" t="str">
        <f t="shared" si="9"/>
        <v/>
      </c>
      <c r="P526" s="23" t="str">
        <f>IF(M526="","",INDEX($T$3:$T$8,MATCH(O526,$S$3:$S$8,0)))</f>
        <v/>
      </c>
    </row>
    <row r="527" spans="13:16" x14ac:dyDescent="0.25">
      <c r="M527" s="29"/>
      <c r="N527" s="29"/>
      <c r="O527" s="23" t="str">
        <f t="shared" si="9"/>
        <v/>
      </c>
      <c r="P527" s="23" t="str">
        <f>IF(M527="","",INDEX($T$3:$T$8,MATCH(O527,$S$3:$S$8,0)))</f>
        <v/>
      </c>
    </row>
    <row r="528" spans="13:16" x14ac:dyDescent="0.25">
      <c r="M528" s="29"/>
      <c r="N528" s="29"/>
      <c r="O528" s="23" t="str">
        <f t="shared" si="9"/>
        <v/>
      </c>
      <c r="P528" s="23" t="str">
        <f>IF(M528="","",INDEX($T$3:$T$8,MATCH(O528,$S$3:$S$8,0)))</f>
        <v/>
      </c>
    </row>
    <row r="529" spans="13:16" x14ac:dyDescent="0.25">
      <c r="M529" s="29"/>
      <c r="N529" s="29"/>
      <c r="O529" s="23" t="str">
        <f t="shared" ref="O529:O592" si="10">IF(M529="","",IF(O528=6,1,O528+1))</f>
        <v/>
      </c>
      <c r="P529" s="23" t="str">
        <f>IF(M529="","",INDEX($T$3:$T$8,MATCH(O529,$S$3:$S$8,0)))</f>
        <v/>
      </c>
    </row>
    <row r="530" spans="13:16" x14ac:dyDescent="0.25">
      <c r="M530" s="29"/>
      <c r="N530" s="29"/>
      <c r="O530" s="23" t="str">
        <f t="shared" si="10"/>
        <v/>
      </c>
      <c r="P530" s="23" t="str">
        <f>IF(M530="","",INDEX($T$3:$T$8,MATCH(O530,$S$3:$S$8,0)))</f>
        <v/>
      </c>
    </row>
    <row r="531" spans="13:16" x14ac:dyDescent="0.25">
      <c r="M531" s="29"/>
      <c r="N531" s="29"/>
      <c r="O531" s="23" t="str">
        <f t="shared" si="10"/>
        <v/>
      </c>
      <c r="P531" s="23" t="str">
        <f>IF(M531="","",INDEX($T$3:$T$8,MATCH(O531,$S$3:$S$8,0)))</f>
        <v/>
      </c>
    </row>
    <row r="532" spans="13:16" x14ac:dyDescent="0.25">
      <c r="M532" s="29"/>
      <c r="N532" s="29"/>
      <c r="O532" s="23" t="str">
        <f t="shared" si="10"/>
        <v/>
      </c>
      <c r="P532" s="23" t="str">
        <f>IF(M532="","",INDEX($T$3:$T$8,MATCH(O532,$S$3:$S$8,0)))</f>
        <v/>
      </c>
    </row>
    <row r="533" spans="13:16" x14ac:dyDescent="0.25">
      <c r="M533" s="29"/>
      <c r="N533" s="29"/>
      <c r="O533" s="23" t="str">
        <f t="shared" si="10"/>
        <v/>
      </c>
      <c r="P533" s="23" t="str">
        <f>IF(M533="","",INDEX($T$3:$T$8,MATCH(O533,$S$3:$S$8,0)))</f>
        <v/>
      </c>
    </row>
    <row r="534" spans="13:16" x14ac:dyDescent="0.25">
      <c r="M534" s="29"/>
      <c r="N534" s="29"/>
      <c r="O534" s="23" t="str">
        <f t="shared" si="10"/>
        <v/>
      </c>
      <c r="P534" s="23" t="str">
        <f>IF(M534="","",INDEX($T$3:$T$8,MATCH(O534,$S$3:$S$8,0)))</f>
        <v/>
      </c>
    </row>
    <row r="535" spans="13:16" x14ac:dyDescent="0.25">
      <c r="M535" s="29"/>
      <c r="N535" s="29"/>
      <c r="O535" s="23" t="str">
        <f t="shared" si="10"/>
        <v/>
      </c>
      <c r="P535" s="23" t="str">
        <f>IF(M535="","",INDEX($T$3:$T$8,MATCH(O535,$S$3:$S$8,0)))</f>
        <v/>
      </c>
    </row>
    <row r="536" spans="13:16" x14ac:dyDescent="0.25">
      <c r="M536" s="29"/>
      <c r="N536" s="29"/>
      <c r="O536" s="23" t="str">
        <f t="shared" si="10"/>
        <v/>
      </c>
      <c r="P536" s="23" t="str">
        <f>IF(M536="","",INDEX($T$3:$T$8,MATCH(O536,$S$3:$S$8,0)))</f>
        <v/>
      </c>
    </row>
    <row r="537" spans="13:16" x14ac:dyDescent="0.25">
      <c r="M537" s="29"/>
      <c r="N537" s="29"/>
      <c r="O537" s="23" t="str">
        <f t="shared" si="10"/>
        <v/>
      </c>
      <c r="P537" s="23" t="str">
        <f>IF(M537="","",INDEX($T$3:$T$8,MATCH(O537,$S$3:$S$8,0)))</f>
        <v/>
      </c>
    </row>
    <row r="538" spans="13:16" x14ac:dyDescent="0.25">
      <c r="M538" s="29"/>
      <c r="N538" s="29"/>
      <c r="O538" s="23" t="str">
        <f t="shared" si="10"/>
        <v/>
      </c>
      <c r="P538" s="23" t="str">
        <f>IF(M538="","",INDEX($T$3:$T$8,MATCH(O538,$S$3:$S$8,0)))</f>
        <v/>
      </c>
    </row>
    <row r="539" spans="13:16" x14ac:dyDescent="0.25">
      <c r="M539" s="29"/>
      <c r="N539" s="29"/>
      <c r="O539" s="23" t="str">
        <f t="shared" si="10"/>
        <v/>
      </c>
      <c r="P539" s="23" t="str">
        <f>IF(M539="","",INDEX($T$3:$T$8,MATCH(O539,$S$3:$S$8,0)))</f>
        <v/>
      </c>
    </row>
    <row r="540" spans="13:16" x14ac:dyDescent="0.25">
      <c r="M540" s="29"/>
      <c r="N540" s="29"/>
      <c r="O540" s="23" t="str">
        <f t="shared" si="10"/>
        <v/>
      </c>
      <c r="P540" s="23" t="str">
        <f>IF(M540="","",INDEX($T$3:$T$8,MATCH(O540,$S$3:$S$8,0)))</f>
        <v/>
      </c>
    </row>
    <row r="541" spans="13:16" x14ac:dyDescent="0.25">
      <c r="M541" s="29"/>
      <c r="N541" s="29"/>
      <c r="O541" s="23" t="str">
        <f t="shared" si="10"/>
        <v/>
      </c>
      <c r="P541" s="23" t="str">
        <f>IF(M541="","",INDEX($T$3:$T$8,MATCH(O541,$S$3:$S$8,0)))</f>
        <v/>
      </c>
    </row>
    <row r="542" spans="13:16" x14ac:dyDescent="0.25">
      <c r="M542" s="29"/>
      <c r="N542" s="29"/>
      <c r="O542" s="23" t="str">
        <f t="shared" si="10"/>
        <v/>
      </c>
      <c r="P542" s="23" t="str">
        <f>IF(M542="","",INDEX($T$3:$T$8,MATCH(O542,$S$3:$S$8,0)))</f>
        <v/>
      </c>
    </row>
    <row r="543" spans="13:16" x14ac:dyDescent="0.25">
      <c r="M543" s="29"/>
      <c r="N543" s="29"/>
      <c r="O543" s="23" t="str">
        <f t="shared" si="10"/>
        <v/>
      </c>
      <c r="P543" s="23" t="str">
        <f>IF(M543="","",INDEX($T$3:$T$8,MATCH(O543,$S$3:$S$8,0)))</f>
        <v/>
      </c>
    </row>
    <row r="544" spans="13:16" x14ac:dyDescent="0.25">
      <c r="M544" s="29"/>
      <c r="N544" s="29"/>
      <c r="O544" s="23" t="str">
        <f t="shared" si="10"/>
        <v/>
      </c>
      <c r="P544" s="23" t="str">
        <f>IF(M544="","",INDEX($T$3:$T$8,MATCH(O544,$S$3:$S$8,0)))</f>
        <v/>
      </c>
    </row>
    <row r="545" spans="13:16" x14ac:dyDescent="0.25">
      <c r="M545" s="29"/>
      <c r="N545" s="29"/>
      <c r="O545" s="23" t="str">
        <f t="shared" si="10"/>
        <v/>
      </c>
      <c r="P545" s="23" t="str">
        <f>IF(M545="","",INDEX($T$3:$T$8,MATCH(O545,$S$3:$S$8,0)))</f>
        <v/>
      </c>
    </row>
    <row r="546" spans="13:16" x14ac:dyDescent="0.25">
      <c r="M546" s="29"/>
      <c r="N546" s="29"/>
      <c r="O546" s="23" t="str">
        <f t="shared" si="10"/>
        <v/>
      </c>
      <c r="P546" s="23" t="str">
        <f>IF(M546="","",INDEX($T$3:$T$8,MATCH(O546,$S$3:$S$8,0)))</f>
        <v/>
      </c>
    </row>
    <row r="547" spans="13:16" x14ac:dyDescent="0.25">
      <c r="M547" s="29"/>
      <c r="N547" s="29"/>
      <c r="O547" s="23" t="str">
        <f t="shared" si="10"/>
        <v/>
      </c>
      <c r="P547" s="23" t="str">
        <f>IF(M547="","",INDEX($T$3:$T$8,MATCH(O547,$S$3:$S$8,0)))</f>
        <v/>
      </c>
    </row>
    <row r="548" spans="13:16" x14ac:dyDescent="0.25">
      <c r="M548" s="29"/>
      <c r="N548" s="29"/>
      <c r="O548" s="23" t="str">
        <f t="shared" si="10"/>
        <v/>
      </c>
      <c r="P548" s="23" t="str">
        <f>IF(M548="","",INDEX($T$3:$T$8,MATCH(O548,$S$3:$S$8,0)))</f>
        <v/>
      </c>
    </row>
    <row r="549" spans="13:16" x14ac:dyDescent="0.25">
      <c r="M549" s="29"/>
      <c r="N549" s="29"/>
      <c r="O549" s="23" t="str">
        <f t="shared" si="10"/>
        <v/>
      </c>
      <c r="P549" s="23" t="str">
        <f>IF(M549="","",INDEX($T$3:$T$8,MATCH(O549,$S$3:$S$8,0)))</f>
        <v/>
      </c>
    </row>
    <row r="550" spans="13:16" x14ac:dyDescent="0.25">
      <c r="M550" s="29"/>
      <c r="N550" s="29"/>
      <c r="O550" s="23" t="str">
        <f t="shared" si="10"/>
        <v/>
      </c>
      <c r="P550" s="23" t="str">
        <f>IF(M550="","",INDEX($T$3:$T$8,MATCH(O550,$S$3:$S$8,0)))</f>
        <v/>
      </c>
    </row>
    <row r="551" spans="13:16" x14ac:dyDescent="0.25">
      <c r="M551" s="29"/>
      <c r="N551" s="29"/>
      <c r="O551" s="23" t="str">
        <f t="shared" si="10"/>
        <v/>
      </c>
      <c r="P551" s="23" t="str">
        <f>IF(M551="","",INDEX($T$3:$T$8,MATCH(O551,$S$3:$S$8,0)))</f>
        <v/>
      </c>
    </row>
    <row r="552" spans="13:16" x14ac:dyDescent="0.25">
      <c r="M552" s="29"/>
      <c r="N552" s="29"/>
      <c r="O552" s="23" t="str">
        <f t="shared" si="10"/>
        <v/>
      </c>
      <c r="P552" s="23" t="str">
        <f>IF(M552="","",INDEX($T$3:$T$8,MATCH(O552,$S$3:$S$8,0)))</f>
        <v/>
      </c>
    </row>
    <row r="553" spans="13:16" x14ac:dyDescent="0.25">
      <c r="M553" s="29"/>
      <c r="N553" s="29"/>
      <c r="O553" s="23" t="str">
        <f t="shared" si="10"/>
        <v/>
      </c>
      <c r="P553" s="23" t="str">
        <f>IF(M553="","",INDEX($T$3:$T$8,MATCH(O553,$S$3:$S$8,0)))</f>
        <v/>
      </c>
    </row>
    <row r="554" spans="13:16" x14ac:dyDescent="0.25">
      <c r="M554" s="29"/>
      <c r="N554" s="29"/>
      <c r="O554" s="23" t="str">
        <f t="shared" si="10"/>
        <v/>
      </c>
      <c r="P554" s="23" t="str">
        <f>IF(M554="","",INDEX($T$3:$T$8,MATCH(O554,$S$3:$S$8,0)))</f>
        <v/>
      </c>
    </row>
    <row r="555" spans="13:16" x14ac:dyDescent="0.25">
      <c r="M555" s="29"/>
      <c r="N555" s="29"/>
      <c r="O555" s="23" t="str">
        <f t="shared" si="10"/>
        <v/>
      </c>
      <c r="P555" s="23" t="str">
        <f>IF(M555="","",INDEX($T$3:$T$8,MATCH(O555,$S$3:$S$8,0)))</f>
        <v/>
      </c>
    </row>
    <row r="556" spans="13:16" x14ac:dyDescent="0.25">
      <c r="M556" s="29"/>
      <c r="N556" s="29"/>
      <c r="O556" s="23" t="str">
        <f t="shared" si="10"/>
        <v/>
      </c>
      <c r="P556" s="23" t="str">
        <f>IF(M556="","",INDEX($T$3:$T$8,MATCH(O556,$S$3:$S$8,0)))</f>
        <v/>
      </c>
    </row>
    <row r="557" spans="13:16" x14ac:dyDescent="0.25">
      <c r="M557" s="29"/>
      <c r="N557" s="29"/>
      <c r="O557" s="23" t="str">
        <f t="shared" si="10"/>
        <v/>
      </c>
      <c r="P557" s="23" t="str">
        <f>IF(M557="","",INDEX($T$3:$T$8,MATCH(O557,$S$3:$S$8,0)))</f>
        <v/>
      </c>
    </row>
    <row r="558" spans="13:16" x14ac:dyDescent="0.25">
      <c r="M558" s="29"/>
      <c r="N558" s="29"/>
      <c r="O558" s="23" t="str">
        <f t="shared" si="10"/>
        <v/>
      </c>
      <c r="P558" s="23" t="str">
        <f>IF(M558="","",INDEX($T$3:$T$8,MATCH(O558,$S$3:$S$8,0)))</f>
        <v/>
      </c>
    </row>
    <row r="559" spans="13:16" x14ac:dyDescent="0.25">
      <c r="M559" s="29"/>
      <c r="N559" s="29"/>
      <c r="O559" s="23" t="str">
        <f t="shared" si="10"/>
        <v/>
      </c>
      <c r="P559" s="23" t="str">
        <f>IF(M559="","",INDEX($T$3:$T$8,MATCH(O559,$S$3:$S$8,0)))</f>
        <v/>
      </c>
    </row>
    <row r="560" spans="13:16" x14ac:dyDescent="0.25">
      <c r="M560" s="29"/>
      <c r="N560" s="29"/>
      <c r="O560" s="23" t="str">
        <f t="shared" si="10"/>
        <v/>
      </c>
      <c r="P560" s="23" t="str">
        <f>IF(M560="","",INDEX($T$3:$T$8,MATCH(O560,$S$3:$S$8,0)))</f>
        <v/>
      </c>
    </row>
    <row r="561" spans="13:16" x14ac:dyDescent="0.25">
      <c r="M561" s="29"/>
      <c r="N561" s="29"/>
      <c r="O561" s="23" t="str">
        <f t="shared" si="10"/>
        <v/>
      </c>
      <c r="P561" s="23" t="str">
        <f>IF(M561="","",INDEX($T$3:$T$8,MATCH(O561,$S$3:$S$8,0)))</f>
        <v/>
      </c>
    </row>
    <row r="562" spans="13:16" x14ac:dyDescent="0.25">
      <c r="M562" s="29"/>
      <c r="N562" s="29"/>
      <c r="O562" s="23" t="str">
        <f t="shared" si="10"/>
        <v/>
      </c>
      <c r="P562" s="23" t="str">
        <f>IF(M562="","",INDEX($T$3:$T$8,MATCH(O562,$S$3:$S$8,0)))</f>
        <v/>
      </c>
    </row>
    <row r="563" spans="13:16" x14ac:dyDescent="0.25">
      <c r="M563" s="29"/>
      <c r="N563" s="29"/>
      <c r="O563" s="23" t="str">
        <f t="shared" si="10"/>
        <v/>
      </c>
      <c r="P563" s="23" t="str">
        <f>IF(M563="","",INDEX($T$3:$T$8,MATCH(O563,$S$3:$S$8,0)))</f>
        <v/>
      </c>
    </row>
    <row r="564" spans="13:16" x14ac:dyDescent="0.25">
      <c r="M564" s="29"/>
      <c r="N564" s="29"/>
      <c r="O564" s="23" t="str">
        <f t="shared" si="10"/>
        <v/>
      </c>
      <c r="P564" s="23" t="str">
        <f>IF(M564="","",INDEX($T$3:$T$8,MATCH(O564,$S$3:$S$8,0)))</f>
        <v/>
      </c>
    </row>
    <row r="565" spans="13:16" x14ac:dyDescent="0.25">
      <c r="M565" s="29"/>
      <c r="N565" s="29"/>
      <c r="O565" s="23" t="str">
        <f t="shared" si="10"/>
        <v/>
      </c>
      <c r="P565" s="23" t="str">
        <f>IF(M565="","",INDEX($T$3:$T$8,MATCH(O565,$S$3:$S$8,0)))</f>
        <v/>
      </c>
    </row>
    <row r="566" spans="13:16" x14ac:dyDescent="0.25">
      <c r="M566" s="29"/>
      <c r="N566" s="29"/>
      <c r="O566" s="23" t="str">
        <f t="shared" si="10"/>
        <v/>
      </c>
      <c r="P566" s="23" t="str">
        <f>IF(M566="","",INDEX($T$3:$T$8,MATCH(O566,$S$3:$S$8,0)))</f>
        <v/>
      </c>
    </row>
    <row r="567" spans="13:16" x14ac:dyDescent="0.25">
      <c r="M567" s="29"/>
      <c r="N567" s="29"/>
      <c r="O567" s="23" t="str">
        <f t="shared" si="10"/>
        <v/>
      </c>
      <c r="P567" s="23" t="str">
        <f>IF(M567="","",INDEX($T$3:$T$8,MATCH(O567,$S$3:$S$8,0)))</f>
        <v/>
      </c>
    </row>
    <row r="568" spans="13:16" x14ac:dyDescent="0.25">
      <c r="M568" s="29"/>
      <c r="N568" s="29"/>
      <c r="O568" s="23" t="str">
        <f t="shared" si="10"/>
        <v/>
      </c>
      <c r="P568" s="23" t="str">
        <f>IF(M568="","",INDEX($T$3:$T$8,MATCH(O568,$S$3:$S$8,0)))</f>
        <v/>
      </c>
    </row>
    <row r="569" spans="13:16" x14ac:dyDescent="0.25">
      <c r="M569" s="29"/>
      <c r="N569" s="29"/>
      <c r="O569" s="23" t="str">
        <f t="shared" si="10"/>
        <v/>
      </c>
      <c r="P569" s="23" t="str">
        <f>IF(M569="","",INDEX($T$3:$T$8,MATCH(O569,$S$3:$S$8,0)))</f>
        <v/>
      </c>
    </row>
    <row r="570" spans="13:16" x14ac:dyDescent="0.25">
      <c r="M570" s="29"/>
      <c r="N570" s="29"/>
      <c r="O570" s="23" t="str">
        <f t="shared" si="10"/>
        <v/>
      </c>
      <c r="P570" s="23" t="str">
        <f>IF(M570="","",INDEX($T$3:$T$8,MATCH(O570,$S$3:$S$8,0)))</f>
        <v/>
      </c>
    </row>
    <row r="571" spans="13:16" x14ac:dyDescent="0.25">
      <c r="M571" s="29"/>
      <c r="N571" s="29"/>
      <c r="O571" s="23" t="str">
        <f t="shared" si="10"/>
        <v/>
      </c>
      <c r="P571" s="23" t="str">
        <f>IF(M571="","",INDEX($T$3:$T$8,MATCH(O571,$S$3:$S$8,0)))</f>
        <v/>
      </c>
    </row>
    <row r="572" spans="13:16" x14ac:dyDescent="0.25">
      <c r="M572" s="29"/>
      <c r="N572" s="29"/>
      <c r="O572" s="23" t="str">
        <f t="shared" si="10"/>
        <v/>
      </c>
      <c r="P572" s="23" t="str">
        <f>IF(M572="","",INDEX($T$3:$T$8,MATCH(O572,$S$3:$S$8,0)))</f>
        <v/>
      </c>
    </row>
    <row r="573" spans="13:16" x14ac:dyDescent="0.25">
      <c r="M573" s="29"/>
      <c r="N573" s="29"/>
      <c r="O573" s="23" t="str">
        <f t="shared" si="10"/>
        <v/>
      </c>
      <c r="P573" s="23" t="str">
        <f>IF(M573="","",INDEX($T$3:$T$8,MATCH(O573,$S$3:$S$8,0)))</f>
        <v/>
      </c>
    </row>
    <row r="574" spans="13:16" x14ac:dyDescent="0.25">
      <c r="M574" s="29"/>
      <c r="N574" s="29"/>
      <c r="O574" s="23" t="str">
        <f t="shared" si="10"/>
        <v/>
      </c>
      <c r="P574" s="23" t="str">
        <f>IF(M574="","",INDEX($T$3:$T$8,MATCH(O574,$S$3:$S$8,0)))</f>
        <v/>
      </c>
    </row>
    <row r="575" spans="13:16" x14ac:dyDescent="0.25">
      <c r="M575" s="29"/>
      <c r="N575" s="29"/>
      <c r="O575" s="23" t="str">
        <f t="shared" si="10"/>
        <v/>
      </c>
      <c r="P575" s="23" t="str">
        <f>IF(M575="","",INDEX($T$3:$T$8,MATCH(O575,$S$3:$S$8,0)))</f>
        <v/>
      </c>
    </row>
    <row r="576" spans="13:16" x14ac:dyDescent="0.25">
      <c r="M576" s="29"/>
      <c r="N576" s="29"/>
      <c r="O576" s="23" t="str">
        <f t="shared" si="10"/>
        <v/>
      </c>
      <c r="P576" s="23" t="str">
        <f>IF(M576="","",INDEX($T$3:$T$8,MATCH(O576,$S$3:$S$8,0)))</f>
        <v/>
      </c>
    </row>
    <row r="577" spans="13:16" x14ac:dyDescent="0.25">
      <c r="M577" s="29"/>
      <c r="N577" s="29"/>
      <c r="O577" s="23" t="str">
        <f t="shared" si="10"/>
        <v/>
      </c>
      <c r="P577" s="23" t="str">
        <f>IF(M577="","",INDEX($T$3:$T$8,MATCH(O577,$S$3:$S$8,0)))</f>
        <v/>
      </c>
    </row>
    <row r="578" spans="13:16" x14ac:dyDescent="0.25">
      <c r="M578" s="29"/>
      <c r="N578" s="29"/>
      <c r="O578" s="23" t="str">
        <f t="shared" si="10"/>
        <v/>
      </c>
      <c r="P578" s="23" t="str">
        <f>IF(M578="","",INDEX($T$3:$T$8,MATCH(O578,$S$3:$S$8,0)))</f>
        <v/>
      </c>
    </row>
    <row r="579" spans="13:16" x14ac:dyDescent="0.25">
      <c r="M579" s="29"/>
      <c r="N579" s="29"/>
      <c r="O579" s="23" t="str">
        <f t="shared" si="10"/>
        <v/>
      </c>
      <c r="P579" s="23" t="str">
        <f>IF(M579="","",INDEX($T$3:$T$8,MATCH(O579,$S$3:$S$8,0)))</f>
        <v/>
      </c>
    </row>
    <row r="580" spans="13:16" x14ac:dyDescent="0.25">
      <c r="M580" s="29"/>
      <c r="N580" s="29"/>
      <c r="O580" s="23" t="str">
        <f t="shared" si="10"/>
        <v/>
      </c>
      <c r="P580" s="23" t="str">
        <f>IF(M580="","",INDEX($T$3:$T$8,MATCH(O580,$S$3:$S$8,0)))</f>
        <v/>
      </c>
    </row>
    <row r="581" spans="13:16" x14ac:dyDescent="0.25">
      <c r="M581" s="29"/>
      <c r="N581" s="29"/>
      <c r="O581" s="23" t="str">
        <f t="shared" si="10"/>
        <v/>
      </c>
      <c r="P581" s="23" t="str">
        <f>IF(M581="","",INDEX($T$3:$T$8,MATCH(O581,$S$3:$S$8,0)))</f>
        <v/>
      </c>
    </row>
    <row r="582" spans="13:16" x14ac:dyDescent="0.25">
      <c r="M582" s="29"/>
      <c r="N582" s="29"/>
      <c r="O582" s="23" t="str">
        <f t="shared" si="10"/>
        <v/>
      </c>
      <c r="P582" s="23" t="str">
        <f>IF(M582="","",INDEX($T$3:$T$8,MATCH(O582,$S$3:$S$8,0)))</f>
        <v/>
      </c>
    </row>
    <row r="583" spans="13:16" x14ac:dyDescent="0.25">
      <c r="M583" s="29"/>
      <c r="N583" s="29"/>
      <c r="O583" s="23" t="str">
        <f t="shared" si="10"/>
        <v/>
      </c>
      <c r="P583" s="23" t="str">
        <f>IF(M583="","",INDEX($T$3:$T$8,MATCH(O583,$S$3:$S$8,0)))</f>
        <v/>
      </c>
    </row>
    <row r="584" spans="13:16" x14ac:dyDescent="0.25">
      <c r="M584" s="29"/>
      <c r="N584" s="29"/>
      <c r="O584" s="23" t="str">
        <f t="shared" si="10"/>
        <v/>
      </c>
      <c r="P584" s="23" t="str">
        <f>IF(M584="","",INDEX($T$3:$T$8,MATCH(O584,$S$3:$S$8,0)))</f>
        <v/>
      </c>
    </row>
    <row r="585" spans="13:16" x14ac:dyDescent="0.25">
      <c r="M585" s="29"/>
      <c r="N585" s="29"/>
      <c r="O585" s="23" t="str">
        <f t="shared" si="10"/>
        <v/>
      </c>
      <c r="P585" s="23" t="str">
        <f>IF(M585="","",INDEX($T$3:$T$8,MATCH(O585,$S$3:$S$8,0)))</f>
        <v/>
      </c>
    </row>
    <row r="586" spans="13:16" x14ac:dyDescent="0.25">
      <c r="M586" s="29"/>
      <c r="N586" s="29"/>
      <c r="O586" s="23" t="str">
        <f t="shared" si="10"/>
        <v/>
      </c>
      <c r="P586" s="23" t="str">
        <f>IF(M586="","",INDEX($T$3:$T$8,MATCH(O586,$S$3:$S$8,0)))</f>
        <v/>
      </c>
    </row>
    <row r="587" spans="13:16" x14ac:dyDescent="0.25">
      <c r="M587" s="29"/>
      <c r="N587" s="29"/>
      <c r="O587" s="23" t="str">
        <f t="shared" si="10"/>
        <v/>
      </c>
      <c r="P587" s="23" t="str">
        <f>IF(M587="","",INDEX($T$3:$T$8,MATCH(O587,$S$3:$S$8,0)))</f>
        <v/>
      </c>
    </row>
    <row r="588" spans="13:16" x14ac:dyDescent="0.25">
      <c r="M588" s="29"/>
      <c r="N588" s="29"/>
      <c r="O588" s="23" t="str">
        <f t="shared" si="10"/>
        <v/>
      </c>
      <c r="P588" s="23" t="str">
        <f>IF(M588="","",INDEX($T$3:$T$8,MATCH(O588,$S$3:$S$8,0)))</f>
        <v/>
      </c>
    </row>
    <row r="589" spans="13:16" x14ac:dyDescent="0.25">
      <c r="M589" s="29"/>
      <c r="N589" s="29"/>
      <c r="O589" s="23" t="str">
        <f t="shared" si="10"/>
        <v/>
      </c>
      <c r="P589" s="23" t="str">
        <f>IF(M589="","",INDEX($T$3:$T$8,MATCH(O589,$S$3:$S$8,0)))</f>
        <v/>
      </c>
    </row>
    <row r="590" spans="13:16" x14ac:dyDescent="0.25">
      <c r="M590" s="29"/>
      <c r="N590" s="29"/>
      <c r="O590" s="23" t="str">
        <f t="shared" si="10"/>
        <v/>
      </c>
      <c r="P590" s="23" t="str">
        <f>IF(M590="","",INDEX($T$3:$T$8,MATCH(O590,$S$3:$S$8,0)))</f>
        <v/>
      </c>
    </row>
    <row r="591" spans="13:16" x14ac:dyDescent="0.25">
      <c r="M591" s="29"/>
      <c r="N591" s="29"/>
      <c r="O591" s="23" t="str">
        <f t="shared" si="10"/>
        <v/>
      </c>
      <c r="P591" s="23" t="str">
        <f>IF(M591="","",INDEX($T$3:$T$8,MATCH(O591,$S$3:$S$8,0)))</f>
        <v/>
      </c>
    </row>
    <row r="592" spans="13:16" x14ac:dyDescent="0.25">
      <c r="M592" s="29"/>
      <c r="N592" s="29"/>
      <c r="O592" s="23" t="str">
        <f t="shared" si="10"/>
        <v/>
      </c>
      <c r="P592" s="23" t="str">
        <f>IF(M592="","",INDEX($T$3:$T$8,MATCH(O592,$S$3:$S$8,0)))</f>
        <v/>
      </c>
    </row>
    <row r="593" spans="13:16" x14ac:dyDescent="0.25">
      <c r="M593" s="29"/>
      <c r="N593" s="29"/>
      <c r="O593" s="23" t="str">
        <f t="shared" ref="O593:O656" si="11">IF(M593="","",IF(O592=6,1,O592+1))</f>
        <v/>
      </c>
      <c r="P593" s="23" t="str">
        <f>IF(M593="","",INDEX($T$3:$T$8,MATCH(O593,$S$3:$S$8,0)))</f>
        <v/>
      </c>
    </row>
    <row r="594" spans="13:16" x14ac:dyDescent="0.25">
      <c r="M594" s="29"/>
      <c r="N594" s="29"/>
      <c r="O594" s="23" t="str">
        <f t="shared" si="11"/>
        <v/>
      </c>
      <c r="P594" s="23" t="str">
        <f>IF(M594="","",INDEX($T$3:$T$8,MATCH(O594,$S$3:$S$8,0)))</f>
        <v/>
      </c>
    </row>
    <row r="595" spans="13:16" x14ac:dyDescent="0.25">
      <c r="M595" s="29"/>
      <c r="N595" s="29"/>
      <c r="O595" s="23" t="str">
        <f t="shared" si="11"/>
        <v/>
      </c>
      <c r="P595" s="23" t="str">
        <f>IF(M595="","",INDEX($T$3:$T$8,MATCH(O595,$S$3:$S$8,0)))</f>
        <v/>
      </c>
    </row>
    <row r="596" spans="13:16" x14ac:dyDescent="0.25">
      <c r="M596" s="29"/>
      <c r="N596" s="29"/>
      <c r="O596" s="23" t="str">
        <f t="shared" si="11"/>
        <v/>
      </c>
      <c r="P596" s="23" t="str">
        <f>IF(M596="","",INDEX($T$3:$T$8,MATCH(O596,$S$3:$S$8,0)))</f>
        <v/>
      </c>
    </row>
    <row r="597" spans="13:16" x14ac:dyDescent="0.25">
      <c r="M597" s="29"/>
      <c r="N597" s="29"/>
      <c r="O597" s="23" t="str">
        <f t="shared" si="11"/>
        <v/>
      </c>
      <c r="P597" s="23" t="str">
        <f>IF(M597="","",INDEX($T$3:$T$8,MATCH(O597,$S$3:$S$8,0)))</f>
        <v/>
      </c>
    </row>
    <row r="598" spans="13:16" x14ac:dyDescent="0.25">
      <c r="M598" s="29"/>
      <c r="N598" s="29"/>
      <c r="O598" s="23" t="str">
        <f t="shared" si="11"/>
        <v/>
      </c>
      <c r="P598" s="23" t="str">
        <f>IF(M598="","",INDEX($T$3:$T$8,MATCH(O598,$S$3:$S$8,0)))</f>
        <v/>
      </c>
    </row>
    <row r="599" spans="13:16" x14ac:dyDescent="0.25">
      <c r="M599" s="29"/>
      <c r="N599" s="29"/>
      <c r="O599" s="23" t="str">
        <f t="shared" si="11"/>
        <v/>
      </c>
      <c r="P599" s="23" t="str">
        <f>IF(M599="","",INDEX($T$3:$T$8,MATCH(O599,$S$3:$S$8,0)))</f>
        <v/>
      </c>
    </row>
    <row r="600" spans="13:16" x14ac:dyDescent="0.25">
      <c r="M600" s="29"/>
      <c r="N600" s="29"/>
      <c r="O600" s="23" t="str">
        <f t="shared" si="11"/>
        <v/>
      </c>
      <c r="P600" s="23" t="str">
        <f>IF(M600="","",INDEX($T$3:$T$8,MATCH(O600,$S$3:$S$8,0)))</f>
        <v/>
      </c>
    </row>
    <row r="601" spans="13:16" x14ac:dyDescent="0.25">
      <c r="M601" s="29"/>
      <c r="N601" s="29"/>
      <c r="O601" s="23" t="str">
        <f t="shared" si="11"/>
        <v/>
      </c>
      <c r="P601" s="23" t="str">
        <f>IF(M601="","",INDEX($T$3:$T$8,MATCH(O601,$S$3:$S$8,0)))</f>
        <v/>
      </c>
    </row>
    <row r="602" spans="13:16" x14ac:dyDescent="0.25">
      <c r="M602" s="29"/>
      <c r="N602" s="29"/>
      <c r="O602" s="23" t="str">
        <f t="shared" si="11"/>
        <v/>
      </c>
      <c r="P602" s="23" t="str">
        <f>IF(M602="","",INDEX($T$3:$T$8,MATCH(O602,$S$3:$S$8,0)))</f>
        <v/>
      </c>
    </row>
    <row r="603" spans="13:16" x14ac:dyDescent="0.25">
      <c r="M603" s="29"/>
      <c r="N603" s="29"/>
      <c r="O603" s="23" t="str">
        <f t="shared" si="11"/>
        <v/>
      </c>
      <c r="P603" s="23" t="str">
        <f>IF(M603="","",INDEX($T$3:$T$8,MATCH(O603,$S$3:$S$8,0)))</f>
        <v/>
      </c>
    </row>
    <row r="604" spans="13:16" x14ac:dyDescent="0.25">
      <c r="M604" s="29"/>
      <c r="N604" s="29"/>
      <c r="O604" s="23" t="str">
        <f t="shared" si="11"/>
        <v/>
      </c>
      <c r="P604" s="23" t="str">
        <f>IF(M604="","",INDEX($T$3:$T$8,MATCH(O604,$S$3:$S$8,0)))</f>
        <v/>
      </c>
    </row>
    <row r="605" spans="13:16" x14ac:dyDescent="0.25">
      <c r="M605" s="29"/>
      <c r="N605" s="29"/>
      <c r="O605" s="23" t="str">
        <f t="shared" si="11"/>
        <v/>
      </c>
      <c r="P605" s="23" t="str">
        <f>IF(M605="","",INDEX($T$3:$T$8,MATCH(O605,$S$3:$S$8,0)))</f>
        <v/>
      </c>
    </row>
    <row r="606" spans="13:16" x14ac:dyDescent="0.25">
      <c r="M606" s="29"/>
      <c r="N606" s="29"/>
      <c r="O606" s="23" t="str">
        <f t="shared" si="11"/>
        <v/>
      </c>
      <c r="P606" s="23" t="str">
        <f>IF(M606="","",INDEX($T$3:$T$8,MATCH(O606,$S$3:$S$8,0)))</f>
        <v/>
      </c>
    </row>
    <row r="607" spans="13:16" x14ac:dyDescent="0.25">
      <c r="M607" s="29"/>
      <c r="N607" s="29"/>
      <c r="O607" s="23" t="str">
        <f t="shared" si="11"/>
        <v/>
      </c>
      <c r="P607" s="23" t="str">
        <f>IF(M607="","",INDEX($T$3:$T$8,MATCH(O607,$S$3:$S$8,0)))</f>
        <v/>
      </c>
    </row>
    <row r="608" spans="13:16" x14ac:dyDescent="0.25">
      <c r="M608" s="29"/>
      <c r="N608" s="29"/>
      <c r="O608" s="23" t="str">
        <f t="shared" si="11"/>
        <v/>
      </c>
      <c r="P608" s="23" t="str">
        <f>IF(M608="","",INDEX($T$3:$T$8,MATCH(O608,$S$3:$S$8,0)))</f>
        <v/>
      </c>
    </row>
    <row r="609" spans="13:16" x14ac:dyDescent="0.25">
      <c r="M609" s="29"/>
      <c r="N609" s="29"/>
      <c r="O609" s="23" t="str">
        <f t="shared" si="11"/>
        <v/>
      </c>
      <c r="P609" s="23" t="str">
        <f>IF(M609="","",INDEX($T$3:$T$8,MATCH(O609,$S$3:$S$8,0)))</f>
        <v/>
      </c>
    </row>
    <row r="610" spans="13:16" x14ac:dyDescent="0.25">
      <c r="M610" s="29"/>
      <c r="N610" s="29"/>
      <c r="O610" s="23" t="str">
        <f t="shared" si="11"/>
        <v/>
      </c>
      <c r="P610" s="23" t="str">
        <f>IF(M610="","",INDEX($T$3:$T$8,MATCH(O610,$S$3:$S$8,0)))</f>
        <v/>
      </c>
    </row>
    <row r="611" spans="13:16" x14ac:dyDescent="0.25">
      <c r="M611" s="29"/>
      <c r="N611" s="29"/>
      <c r="O611" s="23" t="str">
        <f t="shared" si="11"/>
        <v/>
      </c>
      <c r="P611" s="23" t="str">
        <f>IF(M611="","",INDEX($T$3:$T$8,MATCH(O611,$S$3:$S$8,0)))</f>
        <v/>
      </c>
    </row>
    <row r="612" spans="13:16" x14ac:dyDescent="0.25">
      <c r="M612" s="29"/>
      <c r="N612" s="29"/>
      <c r="O612" s="23" t="str">
        <f t="shared" si="11"/>
        <v/>
      </c>
      <c r="P612" s="23" t="str">
        <f>IF(M612="","",INDEX($T$3:$T$8,MATCH(O612,$S$3:$S$8,0)))</f>
        <v/>
      </c>
    </row>
    <row r="613" spans="13:16" x14ac:dyDescent="0.25">
      <c r="M613" s="29"/>
      <c r="N613" s="29"/>
      <c r="O613" s="23" t="str">
        <f t="shared" si="11"/>
        <v/>
      </c>
      <c r="P613" s="23" t="str">
        <f>IF(M613="","",INDEX($T$3:$T$8,MATCH(O613,$S$3:$S$8,0)))</f>
        <v/>
      </c>
    </row>
    <row r="614" spans="13:16" x14ac:dyDescent="0.25">
      <c r="M614" s="29"/>
      <c r="N614" s="29"/>
      <c r="O614" s="23" t="str">
        <f t="shared" si="11"/>
        <v/>
      </c>
      <c r="P614" s="23" t="str">
        <f>IF(M614="","",INDEX($T$3:$T$8,MATCH(O614,$S$3:$S$8,0)))</f>
        <v/>
      </c>
    </row>
    <row r="615" spans="13:16" x14ac:dyDescent="0.25">
      <c r="M615" s="29"/>
      <c r="N615" s="29"/>
      <c r="O615" s="23" t="str">
        <f t="shared" si="11"/>
        <v/>
      </c>
      <c r="P615" s="23" t="str">
        <f>IF(M615="","",INDEX($T$3:$T$8,MATCH(O615,$S$3:$S$8,0)))</f>
        <v/>
      </c>
    </row>
    <row r="616" spans="13:16" x14ac:dyDescent="0.25">
      <c r="M616" s="29"/>
      <c r="N616" s="29"/>
      <c r="O616" s="23" t="str">
        <f t="shared" si="11"/>
        <v/>
      </c>
      <c r="P616" s="23" t="str">
        <f>IF(M616="","",INDEX($T$3:$T$8,MATCH(O616,$S$3:$S$8,0)))</f>
        <v/>
      </c>
    </row>
    <row r="617" spans="13:16" x14ac:dyDescent="0.25">
      <c r="M617" s="29"/>
      <c r="N617" s="29"/>
      <c r="O617" s="23" t="str">
        <f t="shared" si="11"/>
        <v/>
      </c>
      <c r="P617" s="23" t="str">
        <f>IF(M617="","",INDEX($T$3:$T$8,MATCH(O617,$S$3:$S$8,0)))</f>
        <v/>
      </c>
    </row>
    <row r="618" spans="13:16" x14ac:dyDescent="0.25">
      <c r="M618" s="29"/>
      <c r="N618" s="29"/>
      <c r="O618" s="23" t="str">
        <f t="shared" si="11"/>
        <v/>
      </c>
      <c r="P618" s="23" t="str">
        <f>IF(M618="","",INDEX($T$3:$T$8,MATCH(O618,$S$3:$S$8,0)))</f>
        <v/>
      </c>
    </row>
    <row r="619" spans="13:16" x14ac:dyDescent="0.25">
      <c r="M619" s="29"/>
      <c r="N619" s="29"/>
      <c r="O619" s="23" t="str">
        <f t="shared" si="11"/>
        <v/>
      </c>
      <c r="P619" s="23" t="str">
        <f>IF(M619="","",INDEX($T$3:$T$8,MATCH(O619,$S$3:$S$8,0)))</f>
        <v/>
      </c>
    </row>
    <row r="620" spans="13:16" x14ac:dyDescent="0.25">
      <c r="M620" s="29"/>
      <c r="N620" s="29"/>
      <c r="O620" s="23" t="str">
        <f t="shared" si="11"/>
        <v/>
      </c>
      <c r="P620" s="23" t="str">
        <f>IF(M620="","",INDEX($T$3:$T$8,MATCH(O620,$S$3:$S$8,0)))</f>
        <v/>
      </c>
    </row>
    <row r="621" spans="13:16" x14ac:dyDescent="0.25">
      <c r="M621" s="29"/>
      <c r="N621" s="29"/>
      <c r="O621" s="23" t="str">
        <f t="shared" si="11"/>
        <v/>
      </c>
      <c r="P621" s="23" t="str">
        <f>IF(M621="","",INDEX($T$3:$T$8,MATCH(O621,$S$3:$S$8,0)))</f>
        <v/>
      </c>
    </row>
    <row r="622" spans="13:16" x14ac:dyDescent="0.25">
      <c r="M622" s="29"/>
      <c r="N622" s="29"/>
      <c r="O622" s="23" t="str">
        <f t="shared" si="11"/>
        <v/>
      </c>
      <c r="P622" s="23" t="str">
        <f>IF(M622="","",INDEX($T$3:$T$8,MATCH(O622,$S$3:$S$8,0)))</f>
        <v/>
      </c>
    </row>
    <row r="623" spans="13:16" x14ac:dyDescent="0.25">
      <c r="M623" s="29"/>
      <c r="N623" s="29"/>
      <c r="O623" s="23" t="str">
        <f t="shared" si="11"/>
        <v/>
      </c>
      <c r="P623" s="23" t="str">
        <f>IF(M623="","",INDEX($T$3:$T$8,MATCH(O623,$S$3:$S$8,0)))</f>
        <v/>
      </c>
    </row>
    <row r="624" spans="13:16" x14ac:dyDescent="0.25">
      <c r="M624" s="29"/>
      <c r="N624" s="29"/>
      <c r="O624" s="23" t="str">
        <f t="shared" si="11"/>
        <v/>
      </c>
      <c r="P624" s="23" t="str">
        <f>IF(M624="","",INDEX($T$3:$T$8,MATCH(O624,$S$3:$S$8,0)))</f>
        <v/>
      </c>
    </row>
    <row r="625" spans="13:16" x14ac:dyDescent="0.25">
      <c r="M625" s="29"/>
      <c r="N625" s="29"/>
      <c r="O625" s="23" t="str">
        <f t="shared" si="11"/>
        <v/>
      </c>
      <c r="P625" s="23" t="str">
        <f>IF(M625="","",INDEX($T$3:$T$8,MATCH(O625,$S$3:$S$8,0)))</f>
        <v/>
      </c>
    </row>
    <row r="626" spans="13:16" x14ac:dyDescent="0.25">
      <c r="M626" s="29"/>
      <c r="N626" s="29"/>
      <c r="O626" s="23" t="str">
        <f t="shared" si="11"/>
        <v/>
      </c>
      <c r="P626" s="23" t="str">
        <f>IF(M626="","",INDEX($T$3:$T$8,MATCH(O626,$S$3:$S$8,0)))</f>
        <v/>
      </c>
    </row>
    <row r="627" spans="13:16" x14ac:dyDescent="0.25">
      <c r="M627" s="29"/>
      <c r="N627" s="29"/>
      <c r="O627" s="23" t="str">
        <f t="shared" si="11"/>
        <v/>
      </c>
      <c r="P627" s="23" t="str">
        <f>IF(M627="","",INDEX($T$3:$T$8,MATCH(O627,$S$3:$S$8,0)))</f>
        <v/>
      </c>
    </row>
    <row r="628" spans="13:16" x14ac:dyDescent="0.25">
      <c r="M628" s="29"/>
      <c r="N628" s="29"/>
      <c r="O628" s="23" t="str">
        <f t="shared" si="11"/>
        <v/>
      </c>
      <c r="P628" s="23" t="str">
        <f>IF(M628="","",INDEX($T$3:$T$8,MATCH(O628,$S$3:$S$8,0)))</f>
        <v/>
      </c>
    </row>
    <row r="629" spans="13:16" x14ac:dyDescent="0.25">
      <c r="M629" s="29"/>
      <c r="N629" s="29"/>
      <c r="O629" s="23" t="str">
        <f t="shared" si="11"/>
        <v/>
      </c>
      <c r="P629" s="23" t="str">
        <f>IF(M629="","",INDEX($T$3:$T$8,MATCH(O629,$S$3:$S$8,0)))</f>
        <v/>
      </c>
    </row>
    <row r="630" spans="13:16" x14ac:dyDescent="0.25">
      <c r="M630" s="29"/>
      <c r="N630" s="29"/>
      <c r="O630" s="23" t="str">
        <f t="shared" si="11"/>
        <v/>
      </c>
      <c r="P630" s="23" t="str">
        <f>IF(M630="","",INDEX($T$3:$T$8,MATCH(O630,$S$3:$S$8,0)))</f>
        <v/>
      </c>
    </row>
    <row r="631" spans="13:16" x14ac:dyDescent="0.25">
      <c r="M631" s="29"/>
      <c r="N631" s="29"/>
      <c r="O631" s="23" t="str">
        <f t="shared" si="11"/>
        <v/>
      </c>
      <c r="P631" s="23" t="str">
        <f>IF(M631="","",INDEX($T$3:$T$8,MATCH(O631,$S$3:$S$8,0)))</f>
        <v/>
      </c>
    </row>
    <row r="632" spans="13:16" x14ac:dyDescent="0.25">
      <c r="M632" s="29"/>
      <c r="N632" s="29"/>
      <c r="O632" s="23" t="str">
        <f t="shared" si="11"/>
        <v/>
      </c>
      <c r="P632" s="23" t="str">
        <f>IF(M632="","",INDEX($T$3:$T$8,MATCH(O632,$S$3:$S$8,0)))</f>
        <v/>
      </c>
    </row>
    <row r="633" spans="13:16" x14ac:dyDescent="0.25">
      <c r="M633" s="29"/>
      <c r="N633" s="29"/>
      <c r="O633" s="23" t="str">
        <f t="shared" si="11"/>
        <v/>
      </c>
      <c r="P633" s="23" t="str">
        <f>IF(M633="","",INDEX($T$3:$T$8,MATCH(O633,$S$3:$S$8,0)))</f>
        <v/>
      </c>
    </row>
    <row r="634" spans="13:16" x14ac:dyDescent="0.25">
      <c r="M634" s="29"/>
      <c r="N634" s="29"/>
      <c r="O634" s="23" t="str">
        <f t="shared" si="11"/>
        <v/>
      </c>
      <c r="P634" s="23" t="str">
        <f>IF(M634="","",INDEX($T$3:$T$8,MATCH(O634,$S$3:$S$8,0)))</f>
        <v/>
      </c>
    </row>
    <row r="635" spans="13:16" x14ac:dyDescent="0.25">
      <c r="M635" s="29"/>
      <c r="N635" s="29"/>
      <c r="O635" s="23" t="str">
        <f t="shared" si="11"/>
        <v/>
      </c>
      <c r="P635" s="23" t="str">
        <f>IF(M635="","",INDEX($T$3:$T$8,MATCH(O635,$S$3:$S$8,0)))</f>
        <v/>
      </c>
    </row>
    <row r="636" spans="13:16" x14ac:dyDescent="0.25">
      <c r="M636" s="29"/>
      <c r="N636" s="29"/>
      <c r="O636" s="23" t="str">
        <f t="shared" si="11"/>
        <v/>
      </c>
      <c r="P636" s="23" t="str">
        <f>IF(M636="","",INDEX($T$3:$T$8,MATCH(O636,$S$3:$S$8,0)))</f>
        <v/>
      </c>
    </row>
    <row r="637" spans="13:16" x14ac:dyDescent="0.25">
      <c r="M637" s="29"/>
      <c r="N637" s="29"/>
      <c r="O637" s="23" t="str">
        <f t="shared" si="11"/>
        <v/>
      </c>
      <c r="P637" s="23" t="str">
        <f>IF(M637="","",INDEX($T$3:$T$8,MATCH(O637,$S$3:$S$8,0)))</f>
        <v/>
      </c>
    </row>
    <row r="638" spans="13:16" x14ac:dyDescent="0.25">
      <c r="M638" s="29"/>
      <c r="N638" s="29"/>
      <c r="O638" s="23" t="str">
        <f t="shared" si="11"/>
        <v/>
      </c>
      <c r="P638" s="23" t="str">
        <f>IF(M638="","",INDEX($T$3:$T$8,MATCH(O638,$S$3:$S$8,0)))</f>
        <v/>
      </c>
    </row>
    <row r="639" spans="13:16" x14ac:dyDescent="0.25">
      <c r="M639" s="29"/>
      <c r="N639" s="29"/>
      <c r="O639" s="23" t="str">
        <f t="shared" si="11"/>
        <v/>
      </c>
      <c r="P639" s="23" t="str">
        <f>IF(M639="","",INDEX($T$3:$T$8,MATCH(O639,$S$3:$S$8,0)))</f>
        <v/>
      </c>
    </row>
    <row r="640" spans="13:16" x14ac:dyDescent="0.25">
      <c r="M640" s="29"/>
      <c r="N640" s="29"/>
      <c r="O640" s="23" t="str">
        <f t="shared" si="11"/>
        <v/>
      </c>
      <c r="P640" s="23" t="str">
        <f>IF(M640="","",INDEX($T$3:$T$8,MATCH(O640,$S$3:$S$8,0)))</f>
        <v/>
      </c>
    </row>
    <row r="641" spans="13:16" x14ac:dyDescent="0.25">
      <c r="M641" s="29"/>
      <c r="N641" s="29"/>
      <c r="O641" s="23" t="str">
        <f t="shared" si="11"/>
        <v/>
      </c>
      <c r="P641" s="23" t="str">
        <f>IF(M641="","",INDEX($T$3:$T$8,MATCH(O641,$S$3:$S$8,0)))</f>
        <v/>
      </c>
    </row>
    <row r="642" spans="13:16" x14ac:dyDescent="0.25">
      <c r="M642" s="29"/>
      <c r="N642" s="29"/>
      <c r="O642" s="23" t="str">
        <f t="shared" si="11"/>
        <v/>
      </c>
      <c r="P642" s="23" t="str">
        <f>IF(M642="","",INDEX($T$3:$T$8,MATCH(O642,$S$3:$S$8,0)))</f>
        <v/>
      </c>
    </row>
    <row r="643" spans="13:16" x14ac:dyDescent="0.25">
      <c r="M643" s="29"/>
      <c r="N643" s="29"/>
      <c r="O643" s="23" t="str">
        <f t="shared" si="11"/>
        <v/>
      </c>
      <c r="P643" s="23" t="str">
        <f>IF(M643="","",INDEX($T$3:$T$8,MATCH(O643,$S$3:$S$8,0)))</f>
        <v/>
      </c>
    </row>
    <row r="644" spans="13:16" x14ac:dyDescent="0.25">
      <c r="M644" s="29"/>
      <c r="N644" s="29"/>
      <c r="O644" s="23" t="str">
        <f t="shared" si="11"/>
        <v/>
      </c>
      <c r="P644" s="23" t="str">
        <f>IF(M644="","",INDEX($T$3:$T$8,MATCH(O644,$S$3:$S$8,0)))</f>
        <v/>
      </c>
    </row>
    <row r="645" spans="13:16" x14ac:dyDescent="0.25">
      <c r="M645" s="29"/>
      <c r="N645" s="29"/>
      <c r="O645" s="23" t="str">
        <f t="shared" si="11"/>
        <v/>
      </c>
      <c r="P645" s="23" t="str">
        <f>IF(M645="","",INDEX($T$3:$T$8,MATCH(O645,$S$3:$S$8,0)))</f>
        <v/>
      </c>
    </row>
    <row r="646" spans="13:16" x14ac:dyDescent="0.25">
      <c r="M646" s="29"/>
      <c r="N646" s="29"/>
      <c r="O646" s="23" t="str">
        <f t="shared" si="11"/>
        <v/>
      </c>
      <c r="P646" s="23" t="str">
        <f>IF(M646="","",INDEX($T$3:$T$8,MATCH(O646,$S$3:$S$8,0)))</f>
        <v/>
      </c>
    </row>
    <row r="647" spans="13:16" x14ac:dyDescent="0.25">
      <c r="M647" s="29"/>
      <c r="N647" s="29"/>
      <c r="O647" s="23" t="str">
        <f t="shared" si="11"/>
        <v/>
      </c>
      <c r="P647" s="23" t="str">
        <f>IF(M647="","",INDEX($T$3:$T$8,MATCH(O647,$S$3:$S$8,0)))</f>
        <v/>
      </c>
    </row>
    <row r="648" spans="13:16" x14ac:dyDescent="0.25">
      <c r="M648" s="29"/>
      <c r="N648" s="29"/>
      <c r="O648" s="23" t="str">
        <f t="shared" si="11"/>
        <v/>
      </c>
      <c r="P648" s="23" t="str">
        <f>IF(M648="","",INDEX($T$3:$T$8,MATCH(O648,$S$3:$S$8,0)))</f>
        <v/>
      </c>
    </row>
    <row r="649" spans="13:16" x14ac:dyDescent="0.25">
      <c r="M649" s="29"/>
      <c r="N649" s="29"/>
      <c r="O649" s="23" t="str">
        <f t="shared" si="11"/>
        <v/>
      </c>
      <c r="P649" s="23" t="str">
        <f>IF(M649="","",INDEX($T$3:$T$8,MATCH(O649,$S$3:$S$8,0)))</f>
        <v/>
      </c>
    </row>
    <row r="650" spans="13:16" x14ac:dyDescent="0.25">
      <c r="M650" s="29"/>
      <c r="N650" s="29"/>
      <c r="O650" s="23" t="str">
        <f t="shared" si="11"/>
        <v/>
      </c>
      <c r="P650" s="23" t="str">
        <f>IF(M650="","",INDEX($T$3:$T$8,MATCH(O650,$S$3:$S$8,0)))</f>
        <v/>
      </c>
    </row>
    <row r="651" spans="13:16" x14ac:dyDescent="0.25">
      <c r="M651" s="29"/>
      <c r="N651" s="29"/>
      <c r="O651" s="23" t="str">
        <f t="shared" si="11"/>
        <v/>
      </c>
      <c r="P651" s="23" t="str">
        <f>IF(M651="","",INDEX($T$3:$T$8,MATCH(O651,$S$3:$S$8,0)))</f>
        <v/>
      </c>
    </row>
    <row r="652" spans="13:16" x14ac:dyDescent="0.25">
      <c r="M652" s="29"/>
      <c r="N652" s="29"/>
      <c r="O652" s="23" t="str">
        <f t="shared" si="11"/>
        <v/>
      </c>
      <c r="P652" s="23" t="str">
        <f>IF(M652="","",INDEX($T$3:$T$8,MATCH(O652,$S$3:$S$8,0)))</f>
        <v/>
      </c>
    </row>
    <row r="653" spans="13:16" x14ac:dyDescent="0.25">
      <c r="M653" s="29"/>
      <c r="N653" s="29"/>
      <c r="O653" s="23" t="str">
        <f t="shared" si="11"/>
        <v/>
      </c>
      <c r="P653" s="23" t="str">
        <f>IF(M653="","",INDEX($T$3:$T$8,MATCH(O653,$S$3:$S$8,0)))</f>
        <v/>
      </c>
    </row>
    <row r="654" spans="13:16" x14ac:dyDescent="0.25">
      <c r="M654" s="29"/>
      <c r="N654" s="29"/>
      <c r="O654" s="23" t="str">
        <f t="shared" si="11"/>
        <v/>
      </c>
      <c r="P654" s="23" t="str">
        <f>IF(M654="","",INDEX($T$3:$T$8,MATCH(O654,$S$3:$S$8,0)))</f>
        <v/>
      </c>
    </row>
    <row r="655" spans="13:16" x14ac:dyDescent="0.25">
      <c r="M655" s="29"/>
      <c r="N655" s="29"/>
      <c r="O655" s="23" t="str">
        <f t="shared" si="11"/>
        <v/>
      </c>
      <c r="P655" s="23" t="str">
        <f>IF(M655="","",INDEX($T$3:$T$8,MATCH(O655,$S$3:$S$8,0)))</f>
        <v/>
      </c>
    </row>
    <row r="656" spans="13:16" x14ac:dyDescent="0.25">
      <c r="M656" s="29"/>
      <c r="N656" s="29"/>
      <c r="O656" s="23" t="str">
        <f t="shared" si="11"/>
        <v/>
      </c>
      <c r="P656" s="23" t="str">
        <f>IF(M656="","",INDEX($T$3:$T$8,MATCH(O656,$S$3:$S$8,0)))</f>
        <v/>
      </c>
    </row>
    <row r="657" spans="13:16" x14ac:dyDescent="0.25">
      <c r="M657" s="29"/>
      <c r="N657" s="29"/>
      <c r="O657" s="23" t="str">
        <f t="shared" ref="O657:O720" si="12">IF(M657="","",IF(O656=6,1,O656+1))</f>
        <v/>
      </c>
      <c r="P657" s="23" t="str">
        <f>IF(M657="","",INDEX($T$3:$T$8,MATCH(O657,$S$3:$S$8,0)))</f>
        <v/>
      </c>
    </row>
    <row r="658" spans="13:16" x14ac:dyDescent="0.25">
      <c r="M658" s="29"/>
      <c r="N658" s="29"/>
      <c r="O658" s="23" t="str">
        <f t="shared" si="12"/>
        <v/>
      </c>
      <c r="P658" s="23" t="str">
        <f>IF(M658="","",INDEX($T$3:$T$8,MATCH(O658,$S$3:$S$8,0)))</f>
        <v/>
      </c>
    </row>
    <row r="659" spans="13:16" x14ac:dyDescent="0.25">
      <c r="M659" s="29"/>
      <c r="N659" s="29"/>
      <c r="O659" s="23" t="str">
        <f t="shared" si="12"/>
        <v/>
      </c>
      <c r="P659" s="23" t="str">
        <f>IF(M659="","",INDEX($T$3:$T$8,MATCH(O659,$S$3:$S$8,0)))</f>
        <v/>
      </c>
    </row>
    <row r="660" spans="13:16" x14ac:dyDescent="0.25">
      <c r="M660" s="29"/>
      <c r="N660" s="29"/>
      <c r="O660" s="23" t="str">
        <f t="shared" si="12"/>
        <v/>
      </c>
      <c r="P660" s="23" t="str">
        <f>IF(M660="","",INDEX($T$3:$T$8,MATCH(O660,$S$3:$S$8,0)))</f>
        <v/>
      </c>
    </row>
    <row r="661" spans="13:16" x14ac:dyDescent="0.25">
      <c r="M661" s="29"/>
      <c r="N661" s="29"/>
      <c r="O661" s="23" t="str">
        <f t="shared" si="12"/>
        <v/>
      </c>
      <c r="P661" s="23" t="str">
        <f>IF(M661="","",INDEX($T$3:$T$8,MATCH(O661,$S$3:$S$8,0)))</f>
        <v/>
      </c>
    </row>
    <row r="662" spans="13:16" x14ac:dyDescent="0.25">
      <c r="M662" s="29"/>
      <c r="N662" s="29"/>
      <c r="O662" s="23" t="str">
        <f t="shared" si="12"/>
        <v/>
      </c>
      <c r="P662" s="23" t="str">
        <f>IF(M662="","",INDEX($T$3:$T$8,MATCH(O662,$S$3:$S$8,0)))</f>
        <v/>
      </c>
    </row>
    <row r="663" spans="13:16" x14ac:dyDescent="0.25">
      <c r="M663" s="29"/>
      <c r="N663" s="29"/>
      <c r="O663" s="23" t="str">
        <f t="shared" si="12"/>
        <v/>
      </c>
      <c r="P663" s="23" t="str">
        <f>IF(M663="","",INDEX($T$3:$T$8,MATCH(O663,$S$3:$S$8,0)))</f>
        <v/>
      </c>
    </row>
    <row r="664" spans="13:16" x14ac:dyDescent="0.25">
      <c r="M664" s="29"/>
      <c r="N664" s="29"/>
      <c r="O664" s="23" t="str">
        <f t="shared" si="12"/>
        <v/>
      </c>
      <c r="P664" s="23" t="str">
        <f>IF(M664="","",INDEX($T$3:$T$8,MATCH(O664,$S$3:$S$8,0)))</f>
        <v/>
      </c>
    </row>
    <row r="665" spans="13:16" x14ac:dyDescent="0.25">
      <c r="M665" s="29"/>
      <c r="N665" s="29"/>
      <c r="O665" s="23" t="str">
        <f t="shared" si="12"/>
        <v/>
      </c>
      <c r="P665" s="23" t="str">
        <f>IF(M665="","",INDEX($T$3:$T$8,MATCH(O665,$S$3:$S$8,0)))</f>
        <v/>
      </c>
    </row>
    <row r="666" spans="13:16" x14ac:dyDescent="0.25">
      <c r="M666" s="29"/>
      <c r="N666" s="29"/>
      <c r="O666" s="23" t="str">
        <f t="shared" si="12"/>
        <v/>
      </c>
      <c r="P666" s="23" t="str">
        <f>IF(M666="","",INDEX($T$3:$T$8,MATCH(O666,$S$3:$S$8,0)))</f>
        <v/>
      </c>
    </row>
    <row r="667" spans="13:16" x14ac:dyDescent="0.25">
      <c r="M667" s="29"/>
      <c r="N667" s="29"/>
      <c r="O667" s="23" t="str">
        <f t="shared" si="12"/>
        <v/>
      </c>
      <c r="P667" s="23" t="str">
        <f>IF(M667="","",INDEX($T$3:$T$8,MATCH(O667,$S$3:$S$8,0)))</f>
        <v/>
      </c>
    </row>
    <row r="668" spans="13:16" x14ac:dyDescent="0.25">
      <c r="M668" s="29"/>
      <c r="N668" s="29"/>
      <c r="O668" s="23" t="str">
        <f t="shared" si="12"/>
        <v/>
      </c>
      <c r="P668" s="23" t="str">
        <f>IF(M668="","",INDEX($T$3:$T$8,MATCH(O668,$S$3:$S$8,0)))</f>
        <v/>
      </c>
    </row>
    <row r="669" spans="13:16" x14ac:dyDescent="0.25">
      <c r="M669" s="29"/>
      <c r="N669" s="29"/>
      <c r="O669" s="23" t="str">
        <f t="shared" si="12"/>
        <v/>
      </c>
      <c r="P669" s="23" t="str">
        <f>IF(M669="","",INDEX($T$3:$T$8,MATCH(O669,$S$3:$S$8,0)))</f>
        <v/>
      </c>
    </row>
    <row r="670" spans="13:16" x14ac:dyDescent="0.25">
      <c r="M670" s="29"/>
      <c r="N670" s="29"/>
      <c r="O670" s="23" t="str">
        <f t="shared" si="12"/>
        <v/>
      </c>
      <c r="P670" s="23" t="str">
        <f>IF(M670="","",INDEX($T$3:$T$8,MATCH(O670,$S$3:$S$8,0)))</f>
        <v/>
      </c>
    </row>
    <row r="671" spans="13:16" x14ac:dyDescent="0.25">
      <c r="M671" s="29"/>
      <c r="N671" s="29"/>
      <c r="O671" s="23" t="str">
        <f t="shared" si="12"/>
        <v/>
      </c>
      <c r="P671" s="23" t="str">
        <f>IF(M671="","",INDEX($T$3:$T$8,MATCH(O671,$S$3:$S$8,0)))</f>
        <v/>
      </c>
    </row>
    <row r="672" spans="13:16" x14ac:dyDescent="0.25">
      <c r="M672" s="29"/>
      <c r="N672" s="29"/>
      <c r="O672" s="23" t="str">
        <f t="shared" si="12"/>
        <v/>
      </c>
      <c r="P672" s="23" t="str">
        <f>IF(M672="","",INDEX($T$3:$T$8,MATCH(O672,$S$3:$S$8,0)))</f>
        <v/>
      </c>
    </row>
    <row r="673" spans="13:16" x14ac:dyDescent="0.25">
      <c r="M673" s="29"/>
      <c r="N673" s="29"/>
      <c r="O673" s="23" t="str">
        <f t="shared" si="12"/>
        <v/>
      </c>
      <c r="P673" s="23" t="str">
        <f>IF(M673="","",INDEX($T$3:$T$8,MATCH(O673,$S$3:$S$8,0)))</f>
        <v/>
      </c>
    </row>
    <row r="674" spans="13:16" x14ac:dyDescent="0.25">
      <c r="M674" s="29"/>
      <c r="N674" s="29"/>
      <c r="O674" s="23" t="str">
        <f t="shared" si="12"/>
        <v/>
      </c>
      <c r="P674" s="23" t="str">
        <f>IF(M674="","",INDEX($T$3:$T$8,MATCH(O674,$S$3:$S$8,0)))</f>
        <v/>
      </c>
    </row>
    <row r="675" spans="13:16" x14ac:dyDescent="0.25">
      <c r="M675" s="29"/>
      <c r="N675" s="29"/>
      <c r="O675" s="23" t="str">
        <f t="shared" si="12"/>
        <v/>
      </c>
      <c r="P675" s="23" t="str">
        <f>IF(M675="","",INDEX($T$3:$T$8,MATCH(O675,$S$3:$S$8,0)))</f>
        <v/>
      </c>
    </row>
    <row r="676" spans="13:16" x14ac:dyDescent="0.25">
      <c r="M676" s="29"/>
      <c r="N676" s="29"/>
      <c r="O676" s="23" t="str">
        <f t="shared" si="12"/>
        <v/>
      </c>
      <c r="P676" s="23" t="str">
        <f>IF(M676="","",INDEX($T$3:$T$8,MATCH(O676,$S$3:$S$8,0)))</f>
        <v/>
      </c>
    </row>
    <row r="677" spans="13:16" x14ac:dyDescent="0.25">
      <c r="M677" s="29"/>
      <c r="N677" s="29"/>
      <c r="O677" s="23" t="str">
        <f t="shared" si="12"/>
        <v/>
      </c>
      <c r="P677" s="23" t="str">
        <f>IF(M677="","",INDEX($T$3:$T$8,MATCH(O677,$S$3:$S$8,0)))</f>
        <v/>
      </c>
    </row>
    <row r="678" spans="13:16" x14ac:dyDescent="0.25">
      <c r="M678" s="29"/>
      <c r="N678" s="29"/>
      <c r="O678" s="23" t="str">
        <f t="shared" si="12"/>
        <v/>
      </c>
      <c r="P678" s="23" t="str">
        <f>IF(M678="","",INDEX($T$3:$T$8,MATCH(O678,$S$3:$S$8,0)))</f>
        <v/>
      </c>
    </row>
    <row r="679" spans="13:16" x14ac:dyDescent="0.25">
      <c r="M679" s="29"/>
      <c r="N679" s="29"/>
      <c r="O679" s="23" t="str">
        <f t="shared" si="12"/>
        <v/>
      </c>
      <c r="P679" s="23" t="str">
        <f>IF(M679="","",INDEX($T$3:$T$8,MATCH(O679,$S$3:$S$8,0)))</f>
        <v/>
      </c>
    </row>
    <row r="680" spans="13:16" x14ac:dyDescent="0.25">
      <c r="M680" s="29"/>
      <c r="N680" s="29"/>
      <c r="O680" s="23" t="str">
        <f t="shared" si="12"/>
        <v/>
      </c>
      <c r="P680" s="23" t="str">
        <f>IF(M680="","",INDEX($T$3:$T$8,MATCH(O680,$S$3:$S$8,0)))</f>
        <v/>
      </c>
    </row>
    <row r="681" spans="13:16" x14ac:dyDescent="0.25">
      <c r="M681" s="29"/>
      <c r="N681" s="29"/>
      <c r="O681" s="23" t="str">
        <f t="shared" si="12"/>
        <v/>
      </c>
      <c r="P681" s="23" t="str">
        <f>IF(M681="","",INDEX($T$3:$T$8,MATCH(O681,$S$3:$S$8,0)))</f>
        <v/>
      </c>
    </row>
    <row r="682" spans="13:16" x14ac:dyDescent="0.25">
      <c r="M682" s="29"/>
      <c r="N682" s="29"/>
      <c r="O682" s="23" t="str">
        <f t="shared" si="12"/>
        <v/>
      </c>
      <c r="P682" s="23" t="str">
        <f>IF(M682="","",INDEX($T$3:$T$8,MATCH(O682,$S$3:$S$8,0)))</f>
        <v/>
      </c>
    </row>
    <row r="683" spans="13:16" x14ac:dyDescent="0.25">
      <c r="M683" s="29"/>
      <c r="N683" s="29"/>
      <c r="O683" s="23" t="str">
        <f t="shared" si="12"/>
        <v/>
      </c>
      <c r="P683" s="23" t="str">
        <f>IF(M683="","",INDEX($T$3:$T$8,MATCH(O683,$S$3:$S$8,0)))</f>
        <v/>
      </c>
    </row>
    <row r="684" spans="13:16" x14ac:dyDescent="0.25">
      <c r="M684" s="29"/>
      <c r="N684" s="29"/>
      <c r="O684" s="23" t="str">
        <f t="shared" si="12"/>
        <v/>
      </c>
      <c r="P684" s="23" t="str">
        <f>IF(M684="","",INDEX($T$3:$T$8,MATCH(O684,$S$3:$S$8,0)))</f>
        <v/>
      </c>
    </row>
    <row r="685" spans="13:16" x14ac:dyDescent="0.25">
      <c r="M685" s="29"/>
      <c r="N685" s="29"/>
      <c r="O685" s="23" t="str">
        <f t="shared" si="12"/>
        <v/>
      </c>
      <c r="P685" s="23" t="str">
        <f>IF(M685="","",INDEX($T$3:$T$8,MATCH(O685,$S$3:$S$8,0)))</f>
        <v/>
      </c>
    </row>
    <row r="686" spans="13:16" x14ac:dyDescent="0.25">
      <c r="M686" s="29"/>
      <c r="N686" s="29"/>
      <c r="O686" s="23" t="str">
        <f t="shared" si="12"/>
        <v/>
      </c>
      <c r="P686" s="23" t="str">
        <f>IF(M686="","",INDEX($T$3:$T$8,MATCH(O686,$S$3:$S$8,0)))</f>
        <v/>
      </c>
    </row>
    <row r="687" spans="13:16" x14ac:dyDescent="0.25">
      <c r="M687" s="29"/>
      <c r="N687" s="29"/>
      <c r="O687" s="23" t="str">
        <f t="shared" si="12"/>
        <v/>
      </c>
      <c r="P687" s="23" t="str">
        <f>IF(M687="","",INDEX($T$3:$T$8,MATCH(O687,$S$3:$S$8,0)))</f>
        <v/>
      </c>
    </row>
    <row r="688" spans="13:16" x14ac:dyDescent="0.25">
      <c r="M688" s="29"/>
      <c r="N688" s="29"/>
      <c r="O688" s="23" t="str">
        <f t="shared" si="12"/>
        <v/>
      </c>
      <c r="P688" s="23" t="str">
        <f>IF(M688="","",INDEX($T$3:$T$8,MATCH(O688,$S$3:$S$8,0)))</f>
        <v/>
      </c>
    </row>
    <row r="689" spans="13:16" x14ac:dyDescent="0.25">
      <c r="M689" s="29"/>
      <c r="N689" s="29"/>
      <c r="O689" s="23" t="str">
        <f t="shared" si="12"/>
        <v/>
      </c>
      <c r="P689" s="23" t="str">
        <f>IF(M689="","",INDEX($T$3:$T$8,MATCH(O689,$S$3:$S$8,0)))</f>
        <v/>
      </c>
    </row>
    <row r="690" spans="13:16" x14ac:dyDescent="0.25">
      <c r="M690" s="29"/>
      <c r="N690" s="29"/>
      <c r="O690" s="23" t="str">
        <f t="shared" si="12"/>
        <v/>
      </c>
      <c r="P690" s="23" t="str">
        <f>IF(M690="","",INDEX($T$3:$T$8,MATCH(O690,$S$3:$S$8,0)))</f>
        <v/>
      </c>
    </row>
    <row r="691" spans="13:16" x14ac:dyDescent="0.25">
      <c r="M691" s="29"/>
      <c r="N691" s="29"/>
      <c r="O691" s="23" t="str">
        <f t="shared" si="12"/>
        <v/>
      </c>
      <c r="P691" s="23" t="str">
        <f>IF(M691="","",INDEX($T$3:$T$8,MATCH(O691,$S$3:$S$8,0)))</f>
        <v/>
      </c>
    </row>
    <row r="692" spans="13:16" x14ac:dyDescent="0.25">
      <c r="M692" s="29"/>
      <c r="N692" s="29"/>
      <c r="O692" s="23" t="str">
        <f t="shared" si="12"/>
        <v/>
      </c>
      <c r="P692" s="23" t="str">
        <f>IF(M692="","",INDEX($T$3:$T$8,MATCH(O692,$S$3:$S$8,0)))</f>
        <v/>
      </c>
    </row>
    <row r="693" spans="13:16" x14ac:dyDescent="0.25">
      <c r="M693" s="29"/>
      <c r="N693" s="29"/>
      <c r="O693" s="23" t="str">
        <f t="shared" si="12"/>
        <v/>
      </c>
      <c r="P693" s="23" t="str">
        <f>IF(M693="","",INDEX($T$3:$T$8,MATCH(O693,$S$3:$S$8,0)))</f>
        <v/>
      </c>
    </row>
    <row r="694" spans="13:16" x14ac:dyDescent="0.25">
      <c r="M694" s="29"/>
      <c r="N694" s="29"/>
      <c r="O694" s="23" t="str">
        <f t="shared" si="12"/>
        <v/>
      </c>
      <c r="P694" s="23" t="str">
        <f>IF(M694="","",INDEX($T$3:$T$8,MATCH(O694,$S$3:$S$8,0)))</f>
        <v/>
      </c>
    </row>
    <row r="695" spans="13:16" x14ac:dyDescent="0.25">
      <c r="M695" s="29"/>
      <c r="N695" s="29"/>
      <c r="O695" s="23" t="str">
        <f t="shared" si="12"/>
        <v/>
      </c>
      <c r="P695" s="23" t="str">
        <f>IF(M695="","",INDEX($T$3:$T$8,MATCH(O695,$S$3:$S$8,0)))</f>
        <v/>
      </c>
    </row>
    <row r="696" spans="13:16" x14ac:dyDescent="0.25">
      <c r="M696" s="29"/>
      <c r="N696" s="29"/>
      <c r="O696" s="23" t="str">
        <f t="shared" si="12"/>
        <v/>
      </c>
      <c r="P696" s="23" t="str">
        <f>IF(M696="","",INDEX($T$3:$T$8,MATCH(O696,$S$3:$S$8,0)))</f>
        <v/>
      </c>
    </row>
    <row r="697" spans="13:16" x14ac:dyDescent="0.25">
      <c r="M697" s="29"/>
      <c r="N697" s="29"/>
      <c r="O697" s="23" t="str">
        <f t="shared" si="12"/>
        <v/>
      </c>
      <c r="P697" s="23" t="str">
        <f>IF(M697="","",INDEX($T$3:$T$8,MATCH(O697,$S$3:$S$8,0)))</f>
        <v/>
      </c>
    </row>
    <row r="698" spans="13:16" x14ac:dyDescent="0.25">
      <c r="M698" s="29"/>
      <c r="N698" s="29"/>
      <c r="O698" s="23" t="str">
        <f t="shared" si="12"/>
        <v/>
      </c>
      <c r="P698" s="23" t="str">
        <f>IF(M698="","",INDEX($T$3:$T$8,MATCH(O698,$S$3:$S$8,0)))</f>
        <v/>
      </c>
    </row>
    <row r="699" spans="13:16" x14ac:dyDescent="0.25">
      <c r="M699" s="29"/>
      <c r="N699" s="29"/>
      <c r="O699" s="23" t="str">
        <f t="shared" si="12"/>
        <v/>
      </c>
      <c r="P699" s="23" t="str">
        <f>IF(M699="","",INDEX($T$3:$T$8,MATCH(O699,$S$3:$S$8,0)))</f>
        <v/>
      </c>
    </row>
    <row r="700" spans="13:16" x14ac:dyDescent="0.25">
      <c r="M700" s="29"/>
      <c r="N700" s="29"/>
      <c r="O700" s="23" t="str">
        <f t="shared" si="12"/>
        <v/>
      </c>
      <c r="P700" s="23" t="str">
        <f>IF(M700="","",INDEX($T$3:$T$8,MATCH(O700,$S$3:$S$8,0)))</f>
        <v/>
      </c>
    </row>
    <row r="701" spans="13:16" x14ac:dyDescent="0.25">
      <c r="M701" s="29"/>
      <c r="N701" s="29"/>
      <c r="O701" s="23" t="str">
        <f t="shared" si="12"/>
        <v/>
      </c>
      <c r="P701" s="23" t="str">
        <f>IF(M701="","",INDEX($T$3:$T$8,MATCH(O701,$S$3:$S$8,0)))</f>
        <v/>
      </c>
    </row>
    <row r="702" spans="13:16" x14ac:dyDescent="0.25">
      <c r="M702" s="29"/>
      <c r="N702" s="29"/>
      <c r="O702" s="23" t="str">
        <f t="shared" si="12"/>
        <v/>
      </c>
      <c r="P702" s="23" t="str">
        <f>IF(M702="","",INDEX($T$3:$T$8,MATCH(O702,$S$3:$S$8,0)))</f>
        <v/>
      </c>
    </row>
    <row r="703" spans="13:16" x14ac:dyDescent="0.25">
      <c r="M703" s="29"/>
      <c r="N703" s="29"/>
      <c r="O703" s="23" t="str">
        <f t="shared" si="12"/>
        <v/>
      </c>
      <c r="P703" s="23" t="str">
        <f>IF(M703="","",INDEX($T$3:$T$8,MATCH(O703,$S$3:$S$8,0)))</f>
        <v/>
      </c>
    </row>
    <row r="704" spans="13:16" x14ac:dyDescent="0.25">
      <c r="M704" s="29"/>
      <c r="N704" s="29"/>
      <c r="O704" s="23" t="str">
        <f t="shared" si="12"/>
        <v/>
      </c>
      <c r="P704" s="23" t="str">
        <f>IF(M704="","",INDEX($T$3:$T$8,MATCH(O704,$S$3:$S$8,0)))</f>
        <v/>
      </c>
    </row>
    <row r="705" spans="13:16" x14ac:dyDescent="0.25">
      <c r="M705" s="29"/>
      <c r="N705" s="29"/>
      <c r="O705" s="23" t="str">
        <f t="shared" si="12"/>
        <v/>
      </c>
      <c r="P705" s="23" t="str">
        <f>IF(M705="","",INDEX($T$3:$T$8,MATCH(O705,$S$3:$S$8,0)))</f>
        <v/>
      </c>
    </row>
    <row r="706" spans="13:16" x14ac:dyDescent="0.25">
      <c r="M706" s="29"/>
      <c r="N706" s="29"/>
      <c r="O706" s="23" t="str">
        <f t="shared" si="12"/>
        <v/>
      </c>
      <c r="P706" s="23" t="str">
        <f>IF(M706="","",INDEX($T$3:$T$8,MATCH(O706,$S$3:$S$8,0)))</f>
        <v/>
      </c>
    </row>
    <row r="707" spans="13:16" x14ac:dyDescent="0.25">
      <c r="M707" s="29"/>
      <c r="N707" s="29"/>
      <c r="O707" s="23" t="str">
        <f t="shared" si="12"/>
        <v/>
      </c>
      <c r="P707" s="23" t="str">
        <f>IF(M707="","",INDEX($T$3:$T$8,MATCH(O707,$S$3:$S$8,0)))</f>
        <v/>
      </c>
    </row>
    <row r="708" spans="13:16" x14ac:dyDescent="0.25">
      <c r="M708" s="29"/>
      <c r="N708" s="29"/>
      <c r="O708" s="23" t="str">
        <f t="shared" si="12"/>
        <v/>
      </c>
      <c r="P708" s="23" t="str">
        <f>IF(M708="","",INDEX($T$3:$T$8,MATCH(O708,$S$3:$S$8,0)))</f>
        <v/>
      </c>
    </row>
    <row r="709" spans="13:16" x14ac:dyDescent="0.25">
      <c r="M709" s="29"/>
      <c r="N709" s="29"/>
      <c r="O709" s="23" t="str">
        <f t="shared" si="12"/>
        <v/>
      </c>
      <c r="P709" s="23" t="str">
        <f>IF(M709="","",INDEX($T$3:$T$8,MATCH(O709,$S$3:$S$8,0)))</f>
        <v/>
      </c>
    </row>
    <row r="710" spans="13:16" x14ac:dyDescent="0.25">
      <c r="M710" s="29"/>
      <c r="N710" s="29"/>
      <c r="O710" s="23" t="str">
        <f t="shared" si="12"/>
        <v/>
      </c>
      <c r="P710" s="23" t="str">
        <f>IF(M710="","",INDEX($T$3:$T$8,MATCH(O710,$S$3:$S$8,0)))</f>
        <v/>
      </c>
    </row>
    <row r="711" spans="13:16" x14ac:dyDescent="0.25">
      <c r="M711" s="29"/>
      <c r="N711" s="29"/>
      <c r="O711" s="23" t="str">
        <f t="shared" si="12"/>
        <v/>
      </c>
      <c r="P711" s="23" t="str">
        <f>IF(M711="","",INDEX($T$3:$T$8,MATCH(O711,$S$3:$S$8,0)))</f>
        <v/>
      </c>
    </row>
    <row r="712" spans="13:16" x14ac:dyDescent="0.25">
      <c r="M712" s="29"/>
      <c r="N712" s="29"/>
      <c r="O712" s="23" t="str">
        <f t="shared" si="12"/>
        <v/>
      </c>
      <c r="P712" s="23" t="str">
        <f>IF(M712="","",INDEX($T$3:$T$8,MATCH(O712,$S$3:$S$8,0)))</f>
        <v/>
      </c>
    </row>
    <row r="713" spans="13:16" x14ac:dyDescent="0.25">
      <c r="M713" s="29"/>
      <c r="N713" s="29"/>
      <c r="O713" s="23" t="str">
        <f t="shared" si="12"/>
        <v/>
      </c>
      <c r="P713" s="23" t="str">
        <f>IF(M713="","",INDEX($T$3:$T$8,MATCH(O713,$S$3:$S$8,0)))</f>
        <v/>
      </c>
    </row>
    <row r="714" spans="13:16" x14ac:dyDescent="0.25">
      <c r="M714" s="29"/>
      <c r="N714" s="29"/>
      <c r="O714" s="23" t="str">
        <f t="shared" si="12"/>
        <v/>
      </c>
      <c r="P714" s="23" t="str">
        <f>IF(M714="","",INDEX($T$3:$T$8,MATCH(O714,$S$3:$S$8,0)))</f>
        <v/>
      </c>
    </row>
    <row r="715" spans="13:16" x14ac:dyDescent="0.25">
      <c r="M715" s="29"/>
      <c r="N715" s="29"/>
      <c r="O715" s="23" t="str">
        <f t="shared" si="12"/>
        <v/>
      </c>
      <c r="P715" s="23" t="str">
        <f>IF(M715="","",INDEX($T$3:$T$8,MATCH(O715,$S$3:$S$8,0)))</f>
        <v/>
      </c>
    </row>
    <row r="716" spans="13:16" x14ac:dyDescent="0.25">
      <c r="M716" s="29"/>
      <c r="N716" s="29"/>
      <c r="O716" s="23" t="str">
        <f t="shared" si="12"/>
        <v/>
      </c>
      <c r="P716" s="23" t="str">
        <f>IF(M716="","",INDEX($T$3:$T$8,MATCH(O716,$S$3:$S$8,0)))</f>
        <v/>
      </c>
    </row>
    <row r="717" spans="13:16" x14ac:dyDescent="0.25">
      <c r="M717" s="29"/>
      <c r="N717" s="29"/>
      <c r="O717" s="23" t="str">
        <f t="shared" si="12"/>
        <v/>
      </c>
      <c r="P717" s="23" t="str">
        <f>IF(M717="","",INDEX($T$3:$T$8,MATCH(O717,$S$3:$S$8,0)))</f>
        <v/>
      </c>
    </row>
    <row r="718" spans="13:16" x14ac:dyDescent="0.25">
      <c r="M718" s="29"/>
      <c r="N718" s="29"/>
      <c r="O718" s="23" t="str">
        <f t="shared" si="12"/>
        <v/>
      </c>
      <c r="P718" s="23" t="str">
        <f>IF(M718="","",INDEX($T$3:$T$8,MATCH(O718,$S$3:$S$8,0)))</f>
        <v/>
      </c>
    </row>
    <row r="719" spans="13:16" x14ac:dyDescent="0.25">
      <c r="M719" s="29"/>
      <c r="N719" s="29"/>
      <c r="O719" s="23" t="str">
        <f t="shared" si="12"/>
        <v/>
      </c>
      <c r="P719" s="23" t="str">
        <f>IF(M719="","",INDEX($T$3:$T$8,MATCH(O719,$S$3:$S$8,0)))</f>
        <v/>
      </c>
    </row>
    <row r="720" spans="13:16" x14ac:dyDescent="0.25">
      <c r="M720" s="29"/>
      <c r="N720" s="29"/>
      <c r="O720" s="23" t="str">
        <f t="shared" si="12"/>
        <v/>
      </c>
      <c r="P720" s="23" t="str">
        <f>IF(M720="","",INDEX($T$3:$T$8,MATCH(O720,$S$3:$S$8,0)))</f>
        <v/>
      </c>
    </row>
    <row r="721" spans="13:16" x14ac:dyDescent="0.25">
      <c r="M721" s="29"/>
      <c r="N721" s="29"/>
      <c r="O721" s="23" t="str">
        <f t="shared" ref="O721:O784" si="13">IF(M721="","",IF(O720=6,1,O720+1))</f>
        <v/>
      </c>
      <c r="P721" s="23" t="str">
        <f>IF(M721="","",INDEX($T$3:$T$8,MATCH(O721,$S$3:$S$8,0)))</f>
        <v/>
      </c>
    </row>
    <row r="722" spans="13:16" x14ac:dyDescent="0.25">
      <c r="M722" s="29"/>
      <c r="N722" s="29"/>
      <c r="O722" s="23" t="str">
        <f t="shared" si="13"/>
        <v/>
      </c>
      <c r="P722" s="23" t="str">
        <f>IF(M722="","",INDEX($T$3:$T$8,MATCH(O722,$S$3:$S$8,0)))</f>
        <v/>
      </c>
    </row>
    <row r="723" spans="13:16" x14ac:dyDescent="0.25">
      <c r="M723" s="29"/>
      <c r="N723" s="29"/>
      <c r="O723" s="23" t="str">
        <f t="shared" si="13"/>
        <v/>
      </c>
      <c r="P723" s="23" t="str">
        <f>IF(M723="","",INDEX($T$3:$T$8,MATCH(O723,$S$3:$S$8,0)))</f>
        <v/>
      </c>
    </row>
    <row r="724" spans="13:16" x14ac:dyDescent="0.25">
      <c r="M724" s="29"/>
      <c r="N724" s="29"/>
      <c r="O724" s="23" t="str">
        <f t="shared" si="13"/>
        <v/>
      </c>
      <c r="P724" s="23" t="str">
        <f>IF(M724="","",INDEX($T$3:$T$8,MATCH(O724,$S$3:$S$8,0)))</f>
        <v/>
      </c>
    </row>
    <row r="725" spans="13:16" x14ac:dyDescent="0.25">
      <c r="M725" s="29"/>
      <c r="N725" s="29"/>
      <c r="O725" s="23" t="str">
        <f t="shared" si="13"/>
        <v/>
      </c>
      <c r="P725" s="23" t="str">
        <f>IF(M725="","",INDEX($T$3:$T$8,MATCH(O725,$S$3:$S$8,0)))</f>
        <v/>
      </c>
    </row>
    <row r="726" spans="13:16" x14ac:dyDescent="0.25">
      <c r="M726" s="29"/>
      <c r="N726" s="29"/>
      <c r="O726" s="23" t="str">
        <f t="shared" si="13"/>
        <v/>
      </c>
      <c r="P726" s="23" t="str">
        <f>IF(M726="","",INDEX($T$3:$T$8,MATCH(O726,$S$3:$S$8,0)))</f>
        <v/>
      </c>
    </row>
    <row r="727" spans="13:16" x14ac:dyDescent="0.25">
      <c r="M727" s="29"/>
      <c r="N727" s="29"/>
      <c r="O727" s="23" t="str">
        <f t="shared" si="13"/>
        <v/>
      </c>
      <c r="P727" s="23" t="str">
        <f>IF(M727="","",INDEX($T$3:$T$8,MATCH(O727,$S$3:$S$8,0)))</f>
        <v/>
      </c>
    </row>
    <row r="728" spans="13:16" x14ac:dyDescent="0.25">
      <c r="M728" s="29"/>
      <c r="N728" s="29"/>
      <c r="O728" s="23" t="str">
        <f t="shared" si="13"/>
        <v/>
      </c>
      <c r="P728" s="23" t="str">
        <f>IF(M728="","",INDEX($T$3:$T$8,MATCH(O728,$S$3:$S$8,0)))</f>
        <v/>
      </c>
    </row>
    <row r="729" spans="13:16" x14ac:dyDescent="0.25">
      <c r="M729" s="29"/>
      <c r="N729" s="29"/>
      <c r="O729" s="23" t="str">
        <f t="shared" si="13"/>
        <v/>
      </c>
      <c r="P729" s="23" t="str">
        <f>IF(M729="","",INDEX($T$3:$T$8,MATCH(O729,$S$3:$S$8,0)))</f>
        <v/>
      </c>
    </row>
    <row r="730" spans="13:16" x14ac:dyDescent="0.25">
      <c r="M730" s="29"/>
      <c r="N730" s="29"/>
      <c r="O730" s="23" t="str">
        <f t="shared" si="13"/>
        <v/>
      </c>
      <c r="P730" s="23" t="str">
        <f>IF(M730="","",INDEX($T$3:$T$8,MATCH(O730,$S$3:$S$8,0)))</f>
        <v/>
      </c>
    </row>
    <row r="731" spans="13:16" x14ac:dyDescent="0.25">
      <c r="M731" s="29"/>
      <c r="N731" s="29"/>
      <c r="O731" s="23" t="str">
        <f t="shared" si="13"/>
        <v/>
      </c>
      <c r="P731" s="23" t="str">
        <f>IF(M731="","",INDEX($T$3:$T$8,MATCH(O731,$S$3:$S$8,0)))</f>
        <v/>
      </c>
    </row>
    <row r="732" spans="13:16" x14ac:dyDescent="0.25">
      <c r="M732" s="29"/>
      <c r="N732" s="29"/>
      <c r="O732" s="23" t="str">
        <f t="shared" si="13"/>
        <v/>
      </c>
      <c r="P732" s="23" t="str">
        <f>IF(M732="","",INDEX($T$3:$T$8,MATCH(O732,$S$3:$S$8,0)))</f>
        <v/>
      </c>
    </row>
    <row r="733" spans="13:16" x14ac:dyDescent="0.25">
      <c r="M733" s="29"/>
      <c r="N733" s="29"/>
      <c r="O733" s="23" t="str">
        <f t="shared" si="13"/>
        <v/>
      </c>
      <c r="P733" s="23" t="str">
        <f>IF(M733="","",INDEX($T$3:$T$8,MATCH(O733,$S$3:$S$8,0)))</f>
        <v/>
      </c>
    </row>
    <row r="734" spans="13:16" x14ac:dyDescent="0.25">
      <c r="M734" s="29"/>
      <c r="N734" s="29"/>
      <c r="O734" s="23" t="str">
        <f t="shared" si="13"/>
        <v/>
      </c>
      <c r="P734" s="23" t="str">
        <f>IF(M734="","",INDEX($T$3:$T$8,MATCH(O734,$S$3:$S$8,0)))</f>
        <v/>
      </c>
    </row>
    <row r="735" spans="13:16" x14ac:dyDescent="0.25">
      <c r="M735" s="29"/>
      <c r="N735" s="29"/>
      <c r="O735" s="23" t="str">
        <f t="shared" si="13"/>
        <v/>
      </c>
      <c r="P735" s="23" t="str">
        <f>IF(M735="","",INDEX($T$3:$T$8,MATCH(O735,$S$3:$S$8,0)))</f>
        <v/>
      </c>
    </row>
    <row r="736" spans="13:16" x14ac:dyDescent="0.25">
      <c r="M736" s="29"/>
      <c r="N736" s="29"/>
      <c r="O736" s="23" t="str">
        <f t="shared" si="13"/>
        <v/>
      </c>
      <c r="P736" s="23" t="str">
        <f>IF(M736="","",INDEX($T$3:$T$8,MATCH(O736,$S$3:$S$8,0)))</f>
        <v/>
      </c>
    </row>
    <row r="737" spans="13:16" x14ac:dyDescent="0.25">
      <c r="M737" s="29"/>
      <c r="N737" s="29"/>
      <c r="O737" s="23" t="str">
        <f t="shared" si="13"/>
        <v/>
      </c>
      <c r="P737" s="23" t="str">
        <f>IF(M737="","",INDEX($T$3:$T$8,MATCH(O737,$S$3:$S$8,0)))</f>
        <v/>
      </c>
    </row>
    <row r="738" spans="13:16" x14ac:dyDescent="0.25">
      <c r="M738" s="29"/>
      <c r="N738" s="29"/>
      <c r="O738" s="23" t="str">
        <f t="shared" si="13"/>
        <v/>
      </c>
      <c r="P738" s="23" t="str">
        <f>IF(M738="","",INDEX($T$3:$T$8,MATCH(O738,$S$3:$S$8,0)))</f>
        <v/>
      </c>
    </row>
    <row r="739" spans="13:16" x14ac:dyDescent="0.25">
      <c r="M739" s="29"/>
      <c r="N739" s="29"/>
      <c r="O739" s="23" t="str">
        <f t="shared" si="13"/>
        <v/>
      </c>
      <c r="P739" s="23" t="str">
        <f>IF(M739="","",INDEX($T$3:$T$8,MATCH(O739,$S$3:$S$8,0)))</f>
        <v/>
      </c>
    </row>
    <row r="740" spans="13:16" x14ac:dyDescent="0.25">
      <c r="M740" s="29"/>
      <c r="N740" s="29"/>
      <c r="O740" s="23" t="str">
        <f t="shared" si="13"/>
        <v/>
      </c>
      <c r="P740" s="23" t="str">
        <f>IF(M740="","",INDEX($T$3:$T$8,MATCH(O740,$S$3:$S$8,0)))</f>
        <v/>
      </c>
    </row>
    <row r="741" spans="13:16" x14ac:dyDescent="0.25">
      <c r="M741" s="29"/>
      <c r="N741" s="29"/>
      <c r="O741" s="23" t="str">
        <f t="shared" si="13"/>
        <v/>
      </c>
      <c r="P741" s="23" t="str">
        <f>IF(M741="","",INDEX($T$3:$T$8,MATCH(O741,$S$3:$S$8,0)))</f>
        <v/>
      </c>
    </row>
    <row r="742" spans="13:16" x14ac:dyDescent="0.25">
      <c r="M742" s="29"/>
      <c r="N742" s="29"/>
      <c r="O742" s="23" t="str">
        <f t="shared" si="13"/>
        <v/>
      </c>
      <c r="P742" s="23" t="str">
        <f>IF(M742="","",INDEX($T$3:$T$8,MATCH(O742,$S$3:$S$8,0)))</f>
        <v/>
      </c>
    </row>
    <row r="743" spans="13:16" x14ac:dyDescent="0.25">
      <c r="M743" s="29"/>
      <c r="N743" s="29"/>
      <c r="O743" s="23" t="str">
        <f t="shared" si="13"/>
        <v/>
      </c>
      <c r="P743" s="23" t="str">
        <f>IF(M743="","",INDEX($T$3:$T$8,MATCH(O743,$S$3:$S$8,0)))</f>
        <v/>
      </c>
    </row>
    <row r="744" spans="13:16" x14ac:dyDescent="0.25">
      <c r="M744" s="29"/>
      <c r="N744" s="29"/>
      <c r="O744" s="23" t="str">
        <f t="shared" si="13"/>
        <v/>
      </c>
      <c r="P744" s="23" t="str">
        <f>IF(M744="","",INDEX($T$3:$T$8,MATCH(O744,$S$3:$S$8,0)))</f>
        <v/>
      </c>
    </row>
    <row r="745" spans="13:16" x14ac:dyDescent="0.25">
      <c r="M745" s="29"/>
      <c r="N745" s="29"/>
      <c r="O745" s="23" t="str">
        <f t="shared" si="13"/>
        <v/>
      </c>
      <c r="P745" s="23" t="str">
        <f>IF(M745="","",INDEX($T$3:$T$8,MATCH(O745,$S$3:$S$8,0)))</f>
        <v/>
      </c>
    </row>
    <row r="746" spans="13:16" x14ac:dyDescent="0.25">
      <c r="M746" s="29"/>
      <c r="N746" s="29"/>
      <c r="O746" s="23" t="str">
        <f t="shared" si="13"/>
        <v/>
      </c>
      <c r="P746" s="23" t="str">
        <f>IF(M746="","",INDEX($T$3:$T$8,MATCH(O746,$S$3:$S$8,0)))</f>
        <v/>
      </c>
    </row>
    <row r="747" spans="13:16" x14ac:dyDescent="0.25">
      <c r="M747" s="29"/>
      <c r="N747" s="29"/>
      <c r="O747" s="23" t="str">
        <f t="shared" si="13"/>
        <v/>
      </c>
      <c r="P747" s="23" t="str">
        <f>IF(M747="","",INDEX($T$3:$T$8,MATCH(O747,$S$3:$S$8,0)))</f>
        <v/>
      </c>
    </row>
    <row r="748" spans="13:16" x14ac:dyDescent="0.25">
      <c r="M748" s="29"/>
      <c r="N748" s="29"/>
      <c r="O748" s="23" t="str">
        <f t="shared" si="13"/>
        <v/>
      </c>
      <c r="P748" s="23" t="str">
        <f>IF(M748="","",INDEX($T$3:$T$8,MATCH(O748,$S$3:$S$8,0)))</f>
        <v/>
      </c>
    </row>
    <row r="749" spans="13:16" x14ac:dyDescent="0.25">
      <c r="M749" s="29"/>
      <c r="N749" s="29"/>
      <c r="O749" s="23" t="str">
        <f t="shared" si="13"/>
        <v/>
      </c>
      <c r="P749" s="23" t="str">
        <f>IF(M749="","",INDEX($T$3:$T$8,MATCH(O749,$S$3:$S$8,0)))</f>
        <v/>
      </c>
    </row>
    <row r="750" spans="13:16" x14ac:dyDescent="0.25">
      <c r="M750" s="29"/>
      <c r="N750" s="29"/>
      <c r="O750" s="23" t="str">
        <f t="shared" si="13"/>
        <v/>
      </c>
      <c r="P750" s="23" t="str">
        <f>IF(M750="","",INDEX($T$3:$T$8,MATCH(O750,$S$3:$S$8,0)))</f>
        <v/>
      </c>
    </row>
    <row r="751" spans="13:16" x14ac:dyDescent="0.25">
      <c r="M751" s="29"/>
      <c r="N751" s="29"/>
      <c r="O751" s="23" t="str">
        <f t="shared" si="13"/>
        <v/>
      </c>
      <c r="P751" s="23" t="str">
        <f>IF(M751="","",INDEX($T$3:$T$8,MATCH(O751,$S$3:$S$8,0)))</f>
        <v/>
      </c>
    </row>
    <row r="752" spans="13:16" x14ac:dyDescent="0.25">
      <c r="M752" s="29"/>
      <c r="N752" s="29"/>
      <c r="O752" s="23" t="str">
        <f t="shared" si="13"/>
        <v/>
      </c>
      <c r="P752" s="23" t="str">
        <f>IF(M752="","",INDEX($T$3:$T$8,MATCH(O752,$S$3:$S$8,0)))</f>
        <v/>
      </c>
    </row>
    <row r="753" spans="13:16" x14ac:dyDescent="0.25">
      <c r="M753" s="29"/>
      <c r="N753" s="29"/>
      <c r="O753" s="23" t="str">
        <f t="shared" si="13"/>
        <v/>
      </c>
      <c r="P753" s="23" t="str">
        <f>IF(M753="","",INDEX($T$3:$T$8,MATCH(O753,$S$3:$S$8,0)))</f>
        <v/>
      </c>
    </row>
    <row r="754" spans="13:16" x14ac:dyDescent="0.25">
      <c r="M754" s="29"/>
      <c r="N754" s="29"/>
      <c r="O754" s="23" t="str">
        <f t="shared" si="13"/>
        <v/>
      </c>
      <c r="P754" s="23" t="str">
        <f>IF(M754="","",INDEX($T$3:$T$8,MATCH(O754,$S$3:$S$8,0)))</f>
        <v/>
      </c>
    </row>
    <row r="755" spans="13:16" x14ac:dyDescent="0.25">
      <c r="M755" s="29"/>
      <c r="N755" s="29"/>
      <c r="O755" s="23" t="str">
        <f t="shared" si="13"/>
        <v/>
      </c>
      <c r="P755" s="23" t="str">
        <f>IF(M755="","",INDEX($T$3:$T$8,MATCH(O755,$S$3:$S$8,0)))</f>
        <v/>
      </c>
    </row>
    <row r="756" spans="13:16" x14ac:dyDescent="0.25">
      <c r="M756" s="29"/>
      <c r="N756" s="29"/>
      <c r="O756" s="23" t="str">
        <f t="shared" si="13"/>
        <v/>
      </c>
      <c r="P756" s="23" t="str">
        <f>IF(M756="","",INDEX($T$3:$T$8,MATCH(O756,$S$3:$S$8,0)))</f>
        <v/>
      </c>
    </row>
    <row r="757" spans="13:16" x14ac:dyDescent="0.25">
      <c r="M757" s="29"/>
      <c r="N757" s="29"/>
      <c r="O757" s="23" t="str">
        <f t="shared" si="13"/>
        <v/>
      </c>
      <c r="P757" s="23" t="str">
        <f>IF(M757="","",INDEX($T$3:$T$8,MATCH(O757,$S$3:$S$8,0)))</f>
        <v/>
      </c>
    </row>
    <row r="758" spans="13:16" x14ac:dyDescent="0.25">
      <c r="M758" s="29"/>
      <c r="N758" s="29"/>
      <c r="O758" s="23" t="str">
        <f t="shared" si="13"/>
        <v/>
      </c>
      <c r="P758" s="23" t="str">
        <f>IF(M758="","",INDEX($T$3:$T$8,MATCH(O758,$S$3:$S$8,0)))</f>
        <v/>
      </c>
    </row>
    <row r="759" spans="13:16" x14ac:dyDescent="0.25">
      <c r="M759" s="29"/>
      <c r="N759" s="29"/>
      <c r="O759" s="23" t="str">
        <f t="shared" si="13"/>
        <v/>
      </c>
      <c r="P759" s="23" t="str">
        <f>IF(M759="","",INDEX($T$3:$T$8,MATCH(O759,$S$3:$S$8,0)))</f>
        <v/>
      </c>
    </row>
    <row r="760" spans="13:16" x14ac:dyDescent="0.25">
      <c r="M760" s="29"/>
      <c r="N760" s="29"/>
      <c r="O760" s="23" t="str">
        <f t="shared" si="13"/>
        <v/>
      </c>
      <c r="P760" s="23" t="str">
        <f>IF(M760="","",INDEX($T$3:$T$8,MATCH(O760,$S$3:$S$8,0)))</f>
        <v/>
      </c>
    </row>
    <row r="761" spans="13:16" x14ac:dyDescent="0.25">
      <c r="M761" s="29"/>
      <c r="N761" s="29"/>
      <c r="O761" s="23" t="str">
        <f t="shared" si="13"/>
        <v/>
      </c>
      <c r="P761" s="23" t="str">
        <f>IF(M761="","",INDEX($T$3:$T$8,MATCH(O761,$S$3:$S$8,0)))</f>
        <v/>
      </c>
    </row>
    <row r="762" spans="13:16" x14ac:dyDescent="0.25">
      <c r="M762" s="29"/>
      <c r="N762" s="29"/>
      <c r="O762" s="23" t="str">
        <f t="shared" si="13"/>
        <v/>
      </c>
      <c r="P762" s="23" t="str">
        <f>IF(M762="","",INDEX($T$3:$T$8,MATCH(O762,$S$3:$S$8,0)))</f>
        <v/>
      </c>
    </row>
    <row r="763" spans="13:16" x14ac:dyDescent="0.25">
      <c r="M763" s="29"/>
      <c r="N763" s="29"/>
      <c r="O763" s="23" t="str">
        <f t="shared" si="13"/>
        <v/>
      </c>
      <c r="P763" s="23" t="str">
        <f>IF(M763="","",INDEX($T$3:$T$8,MATCH(O763,$S$3:$S$8,0)))</f>
        <v/>
      </c>
    </row>
    <row r="764" spans="13:16" x14ac:dyDescent="0.25">
      <c r="M764" s="29"/>
      <c r="N764" s="29"/>
      <c r="O764" s="23" t="str">
        <f t="shared" si="13"/>
        <v/>
      </c>
      <c r="P764" s="23" t="str">
        <f>IF(M764="","",INDEX($T$3:$T$8,MATCH(O764,$S$3:$S$8,0)))</f>
        <v/>
      </c>
    </row>
    <row r="765" spans="13:16" x14ac:dyDescent="0.25">
      <c r="M765" s="29"/>
      <c r="N765" s="29"/>
      <c r="O765" s="23" t="str">
        <f t="shared" si="13"/>
        <v/>
      </c>
      <c r="P765" s="23" t="str">
        <f>IF(M765="","",INDEX($T$3:$T$8,MATCH(O765,$S$3:$S$8,0)))</f>
        <v/>
      </c>
    </row>
    <row r="766" spans="13:16" x14ac:dyDescent="0.25">
      <c r="M766" s="29"/>
      <c r="N766" s="29"/>
      <c r="O766" s="23" t="str">
        <f t="shared" si="13"/>
        <v/>
      </c>
      <c r="P766" s="23" t="str">
        <f>IF(M766="","",INDEX($T$3:$T$8,MATCH(O766,$S$3:$S$8,0)))</f>
        <v/>
      </c>
    </row>
    <row r="767" spans="13:16" x14ac:dyDescent="0.25">
      <c r="M767" s="29"/>
      <c r="N767" s="29"/>
      <c r="O767" s="23" t="str">
        <f t="shared" si="13"/>
        <v/>
      </c>
      <c r="P767" s="23" t="str">
        <f>IF(M767="","",INDEX($T$3:$T$8,MATCH(O767,$S$3:$S$8,0)))</f>
        <v/>
      </c>
    </row>
    <row r="768" spans="13:16" x14ac:dyDescent="0.25">
      <c r="M768" s="29"/>
      <c r="N768" s="29"/>
      <c r="O768" s="23" t="str">
        <f t="shared" si="13"/>
        <v/>
      </c>
      <c r="P768" s="23" t="str">
        <f>IF(M768="","",INDEX($T$3:$T$8,MATCH(O768,$S$3:$S$8,0)))</f>
        <v/>
      </c>
    </row>
    <row r="769" spans="13:16" x14ac:dyDescent="0.25">
      <c r="M769" s="29"/>
      <c r="N769" s="29"/>
      <c r="O769" s="23" t="str">
        <f t="shared" si="13"/>
        <v/>
      </c>
      <c r="P769" s="23" t="str">
        <f>IF(M769="","",INDEX($T$3:$T$8,MATCH(O769,$S$3:$S$8,0)))</f>
        <v/>
      </c>
    </row>
    <row r="770" spans="13:16" x14ac:dyDescent="0.25">
      <c r="M770" s="29"/>
      <c r="N770" s="29"/>
      <c r="O770" s="23" t="str">
        <f t="shared" si="13"/>
        <v/>
      </c>
      <c r="P770" s="23" t="str">
        <f>IF(M770="","",INDEX($T$3:$T$8,MATCH(O770,$S$3:$S$8,0)))</f>
        <v/>
      </c>
    </row>
    <row r="771" spans="13:16" x14ac:dyDescent="0.25">
      <c r="M771" s="29"/>
      <c r="N771" s="29"/>
      <c r="O771" s="23" t="str">
        <f t="shared" si="13"/>
        <v/>
      </c>
      <c r="P771" s="23" t="str">
        <f>IF(M771="","",INDEX($T$3:$T$8,MATCH(O771,$S$3:$S$8,0)))</f>
        <v/>
      </c>
    </row>
    <row r="772" spans="13:16" x14ac:dyDescent="0.25">
      <c r="M772" s="29"/>
      <c r="N772" s="29"/>
      <c r="O772" s="23" t="str">
        <f t="shared" si="13"/>
        <v/>
      </c>
      <c r="P772" s="23" t="str">
        <f>IF(M772="","",INDEX($T$3:$T$8,MATCH(O772,$S$3:$S$8,0)))</f>
        <v/>
      </c>
    </row>
    <row r="773" spans="13:16" x14ac:dyDescent="0.25">
      <c r="M773" s="29"/>
      <c r="N773" s="29"/>
      <c r="O773" s="23" t="str">
        <f t="shared" si="13"/>
        <v/>
      </c>
      <c r="P773" s="23" t="str">
        <f>IF(M773="","",INDEX($T$3:$T$8,MATCH(O773,$S$3:$S$8,0)))</f>
        <v/>
      </c>
    </row>
    <row r="774" spans="13:16" x14ac:dyDescent="0.25">
      <c r="M774" s="29"/>
      <c r="N774" s="29"/>
      <c r="O774" s="23" t="str">
        <f t="shared" si="13"/>
        <v/>
      </c>
      <c r="P774" s="23" t="str">
        <f>IF(M774="","",INDEX($T$3:$T$8,MATCH(O774,$S$3:$S$8,0)))</f>
        <v/>
      </c>
    </row>
    <row r="775" spans="13:16" x14ac:dyDescent="0.25">
      <c r="M775" s="29"/>
      <c r="N775" s="29"/>
      <c r="O775" s="23" t="str">
        <f t="shared" si="13"/>
        <v/>
      </c>
      <c r="P775" s="23" t="str">
        <f>IF(M775="","",INDEX($T$3:$T$8,MATCH(O775,$S$3:$S$8,0)))</f>
        <v/>
      </c>
    </row>
    <row r="776" spans="13:16" x14ac:dyDescent="0.25">
      <c r="M776" s="29"/>
      <c r="N776" s="29"/>
      <c r="O776" s="23" t="str">
        <f t="shared" si="13"/>
        <v/>
      </c>
      <c r="P776" s="23" t="str">
        <f>IF(M776="","",INDEX($T$3:$T$8,MATCH(O776,$S$3:$S$8,0)))</f>
        <v/>
      </c>
    </row>
    <row r="777" spans="13:16" x14ac:dyDescent="0.25">
      <c r="M777" s="29"/>
      <c r="N777" s="29"/>
      <c r="O777" s="23" t="str">
        <f t="shared" si="13"/>
        <v/>
      </c>
      <c r="P777" s="23" t="str">
        <f>IF(M777="","",INDEX($T$3:$T$8,MATCH(O777,$S$3:$S$8,0)))</f>
        <v/>
      </c>
    </row>
    <row r="778" spans="13:16" x14ac:dyDescent="0.25">
      <c r="M778" s="29"/>
      <c r="N778" s="29"/>
      <c r="O778" s="23" t="str">
        <f t="shared" si="13"/>
        <v/>
      </c>
      <c r="P778" s="23" t="str">
        <f>IF(M778="","",INDEX($T$3:$T$8,MATCH(O778,$S$3:$S$8,0)))</f>
        <v/>
      </c>
    </row>
    <row r="779" spans="13:16" x14ac:dyDescent="0.25">
      <c r="M779" s="29"/>
      <c r="N779" s="29"/>
      <c r="O779" s="23" t="str">
        <f t="shared" si="13"/>
        <v/>
      </c>
      <c r="P779" s="23" t="str">
        <f>IF(M779="","",INDEX($T$3:$T$8,MATCH(O779,$S$3:$S$8,0)))</f>
        <v/>
      </c>
    </row>
    <row r="780" spans="13:16" x14ac:dyDescent="0.25">
      <c r="M780" s="29"/>
      <c r="N780" s="29"/>
      <c r="O780" s="23" t="str">
        <f t="shared" si="13"/>
        <v/>
      </c>
      <c r="P780" s="23" t="str">
        <f>IF(M780="","",INDEX($T$3:$T$8,MATCH(O780,$S$3:$S$8,0)))</f>
        <v/>
      </c>
    </row>
    <row r="781" spans="13:16" x14ac:dyDescent="0.25">
      <c r="M781" s="29"/>
      <c r="N781" s="29"/>
      <c r="O781" s="23" t="str">
        <f t="shared" si="13"/>
        <v/>
      </c>
      <c r="P781" s="23" t="str">
        <f>IF(M781="","",INDEX($T$3:$T$8,MATCH(O781,$S$3:$S$8,0)))</f>
        <v/>
      </c>
    </row>
    <row r="782" spans="13:16" x14ac:dyDescent="0.25">
      <c r="M782" s="29"/>
      <c r="N782" s="29"/>
      <c r="O782" s="23" t="str">
        <f t="shared" si="13"/>
        <v/>
      </c>
      <c r="P782" s="23" t="str">
        <f>IF(M782="","",INDEX($T$3:$T$8,MATCH(O782,$S$3:$S$8,0)))</f>
        <v/>
      </c>
    </row>
    <row r="783" spans="13:16" x14ac:dyDescent="0.25">
      <c r="M783" s="29"/>
      <c r="N783" s="29"/>
      <c r="O783" s="23" t="str">
        <f t="shared" si="13"/>
        <v/>
      </c>
      <c r="P783" s="23" t="str">
        <f>IF(M783="","",INDEX($T$3:$T$8,MATCH(O783,$S$3:$S$8,0)))</f>
        <v/>
      </c>
    </row>
    <row r="784" spans="13:16" x14ac:dyDescent="0.25">
      <c r="M784" s="29"/>
      <c r="N784" s="29"/>
      <c r="O784" s="23" t="str">
        <f t="shared" si="13"/>
        <v/>
      </c>
      <c r="P784" s="23" t="str">
        <f>IF(M784="","",INDEX($T$3:$T$8,MATCH(O784,$S$3:$S$8,0)))</f>
        <v/>
      </c>
    </row>
    <row r="785" spans="13:16" x14ac:dyDescent="0.25">
      <c r="M785" s="29"/>
      <c r="N785" s="29"/>
      <c r="O785" s="23" t="str">
        <f t="shared" ref="O785:O848" si="14">IF(M785="","",IF(O784=6,1,O784+1))</f>
        <v/>
      </c>
      <c r="P785" s="23" t="str">
        <f>IF(M785="","",INDEX($T$3:$T$8,MATCH(O785,$S$3:$S$8,0)))</f>
        <v/>
      </c>
    </row>
    <row r="786" spans="13:16" x14ac:dyDescent="0.25">
      <c r="M786" s="29"/>
      <c r="N786" s="29"/>
      <c r="O786" s="23" t="str">
        <f t="shared" si="14"/>
        <v/>
      </c>
      <c r="P786" s="23" t="str">
        <f>IF(M786="","",INDEX($T$3:$T$8,MATCH(O786,$S$3:$S$8,0)))</f>
        <v/>
      </c>
    </row>
    <row r="787" spans="13:16" x14ac:dyDescent="0.25">
      <c r="M787" s="29"/>
      <c r="N787" s="29"/>
      <c r="O787" s="23" t="str">
        <f t="shared" si="14"/>
        <v/>
      </c>
      <c r="P787" s="23" t="str">
        <f>IF(M787="","",INDEX($T$3:$T$8,MATCH(O787,$S$3:$S$8,0)))</f>
        <v/>
      </c>
    </row>
    <row r="788" spans="13:16" x14ac:dyDescent="0.25">
      <c r="M788" s="29"/>
      <c r="N788" s="29"/>
      <c r="O788" s="23" t="str">
        <f t="shared" si="14"/>
        <v/>
      </c>
      <c r="P788" s="23" t="str">
        <f>IF(M788="","",INDEX($T$3:$T$8,MATCH(O788,$S$3:$S$8,0)))</f>
        <v/>
      </c>
    </row>
    <row r="789" spans="13:16" x14ac:dyDescent="0.25">
      <c r="M789" s="29"/>
      <c r="N789" s="29"/>
      <c r="O789" s="23" t="str">
        <f t="shared" si="14"/>
        <v/>
      </c>
      <c r="P789" s="23" t="str">
        <f>IF(M789="","",INDEX($T$3:$T$8,MATCH(O789,$S$3:$S$8,0)))</f>
        <v/>
      </c>
    </row>
    <row r="790" spans="13:16" x14ac:dyDescent="0.25">
      <c r="M790" s="29"/>
      <c r="N790" s="29"/>
      <c r="O790" s="23" t="str">
        <f t="shared" si="14"/>
        <v/>
      </c>
      <c r="P790" s="23" t="str">
        <f>IF(M790="","",INDEX($T$3:$T$8,MATCH(O790,$S$3:$S$8,0)))</f>
        <v/>
      </c>
    </row>
    <row r="791" spans="13:16" x14ac:dyDescent="0.25">
      <c r="M791" s="29"/>
      <c r="N791" s="29"/>
      <c r="O791" s="23" t="str">
        <f t="shared" si="14"/>
        <v/>
      </c>
      <c r="P791" s="23" t="str">
        <f>IF(M791="","",INDEX($T$3:$T$8,MATCH(O791,$S$3:$S$8,0)))</f>
        <v/>
      </c>
    </row>
    <row r="792" spans="13:16" x14ac:dyDescent="0.25">
      <c r="M792" s="29"/>
      <c r="N792" s="29"/>
      <c r="O792" s="23" t="str">
        <f t="shared" si="14"/>
        <v/>
      </c>
      <c r="P792" s="23" t="str">
        <f>IF(M792="","",INDEX($T$3:$T$8,MATCH(O792,$S$3:$S$8,0)))</f>
        <v/>
      </c>
    </row>
    <row r="793" spans="13:16" x14ac:dyDescent="0.25">
      <c r="M793" s="29"/>
      <c r="N793" s="29"/>
      <c r="O793" s="23" t="str">
        <f t="shared" si="14"/>
        <v/>
      </c>
      <c r="P793" s="23" t="str">
        <f>IF(M793="","",INDEX($T$3:$T$8,MATCH(O793,$S$3:$S$8,0)))</f>
        <v/>
      </c>
    </row>
    <row r="794" spans="13:16" x14ac:dyDescent="0.25">
      <c r="M794" s="29"/>
      <c r="N794" s="29"/>
      <c r="O794" s="23" t="str">
        <f t="shared" si="14"/>
        <v/>
      </c>
      <c r="P794" s="23" t="str">
        <f>IF(M794="","",INDEX($T$3:$T$8,MATCH(O794,$S$3:$S$8,0)))</f>
        <v/>
      </c>
    </row>
    <row r="795" spans="13:16" x14ac:dyDescent="0.25">
      <c r="M795" s="29"/>
      <c r="N795" s="29"/>
      <c r="O795" s="23" t="str">
        <f t="shared" si="14"/>
        <v/>
      </c>
      <c r="P795" s="23" t="str">
        <f>IF(M795="","",INDEX($T$3:$T$8,MATCH(O795,$S$3:$S$8,0)))</f>
        <v/>
      </c>
    </row>
    <row r="796" spans="13:16" x14ac:dyDescent="0.25">
      <c r="M796" s="29"/>
      <c r="N796" s="29"/>
      <c r="O796" s="23" t="str">
        <f t="shared" si="14"/>
        <v/>
      </c>
      <c r="P796" s="23" t="str">
        <f>IF(M796="","",INDEX($T$3:$T$8,MATCH(O796,$S$3:$S$8,0)))</f>
        <v/>
      </c>
    </row>
    <row r="797" spans="13:16" x14ac:dyDescent="0.25">
      <c r="M797" s="29"/>
      <c r="N797" s="29"/>
      <c r="O797" s="23" t="str">
        <f t="shared" si="14"/>
        <v/>
      </c>
      <c r="P797" s="23" t="str">
        <f>IF(M797="","",INDEX($T$3:$T$8,MATCH(O797,$S$3:$S$8,0)))</f>
        <v/>
      </c>
    </row>
    <row r="798" spans="13:16" x14ac:dyDescent="0.25">
      <c r="M798" s="29"/>
      <c r="N798" s="29"/>
      <c r="O798" s="23" t="str">
        <f t="shared" si="14"/>
        <v/>
      </c>
      <c r="P798" s="23" t="str">
        <f>IF(M798="","",INDEX($T$3:$T$8,MATCH(O798,$S$3:$S$8,0)))</f>
        <v/>
      </c>
    </row>
    <row r="799" spans="13:16" x14ac:dyDescent="0.25">
      <c r="M799" s="29"/>
      <c r="N799" s="29"/>
      <c r="O799" s="23" t="str">
        <f t="shared" si="14"/>
        <v/>
      </c>
      <c r="P799" s="23" t="str">
        <f>IF(M799="","",INDEX($T$3:$T$8,MATCH(O799,$S$3:$S$8,0)))</f>
        <v/>
      </c>
    </row>
    <row r="800" spans="13:16" x14ac:dyDescent="0.25">
      <c r="M800" s="29"/>
      <c r="N800" s="29"/>
      <c r="O800" s="23" t="str">
        <f t="shared" si="14"/>
        <v/>
      </c>
      <c r="P800" s="23" t="str">
        <f>IF(M800="","",INDEX($T$3:$T$8,MATCH(O800,$S$3:$S$8,0)))</f>
        <v/>
      </c>
    </row>
    <row r="801" spans="13:16" x14ac:dyDescent="0.25">
      <c r="M801" s="29"/>
      <c r="N801" s="29"/>
      <c r="O801" s="23" t="str">
        <f t="shared" si="14"/>
        <v/>
      </c>
      <c r="P801" s="23" t="str">
        <f>IF(M801="","",INDEX($T$3:$T$8,MATCH(O801,$S$3:$S$8,0)))</f>
        <v/>
      </c>
    </row>
    <row r="802" spans="13:16" x14ac:dyDescent="0.25">
      <c r="M802" s="29"/>
      <c r="N802" s="29"/>
      <c r="O802" s="23" t="str">
        <f t="shared" si="14"/>
        <v/>
      </c>
      <c r="P802" s="23" t="str">
        <f>IF(M802="","",INDEX($T$3:$T$8,MATCH(O802,$S$3:$S$8,0)))</f>
        <v/>
      </c>
    </row>
    <row r="803" spans="13:16" x14ac:dyDescent="0.25">
      <c r="M803" s="29"/>
      <c r="N803" s="29"/>
      <c r="O803" s="23" t="str">
        <f t="shared" si="14"/>
        <v/>
      </c>
      <c r="P803" s="23" t="str">
        <f>IF(M803="","",INDEX($T$3:$T$8,MATCH(O803,$S$3:$S$8,0)))</f>
        <v/>
      </c>
    </row>
    <row r="804" spans="13:16" x14ac:dyDescent="0.25">
      <c r="M804" s="29"/>
      <c r="N804" s="29"/>
      <c r="O804" s="23" t="str">
        <f t="shared" si="14"/>
        <v/>
      </c>
      <c r="P804" s="23" t="str">
        <f>IF(M804="","",INDEX($T$3:$T$8,MATCH(O804,$S$3:$S$8,0)))</f>
        <v/>
      </c>
    </row>
    <row r="805" spans="13:16" x14ac:dyDescent="0.25">
      <c r="M805" s="29"/>
      <c r="N805" s="29"/>
      <c r="O805" s="23" t="str">
        <f t="shared" si="14"/>
        <v/>
      </c>
      <c r="P805" s="23" t="str">
        <f>IF(M805="","",INDEX($T$3:$T$8,MATCH(O805,$S$3:$S$8,0)))</f>
        <v/>
      </c>
    </row>
    <row r="806" spans="13:16" x14ac:dyDescent="0.25">
      <c r="M806" s="29"/>
      <c r="N806" s="29"/>
      <c r="O806" s="23" t="str">
        <f t="shared" si="14"/>
        <v/>
      </c>
      <c r="P806" s="23" t="str">
        <f>IF(M806="","",INDEX($T$3:$T$8,MATCH(O806,$S$3:$S$8,0)))</f>
        <v/>
      </c>
    </row>
    <row r="807" spans="13:16" x14ac:dyDescent="0.25">
      <c r="M807" s="29"/>
      <c r="N807" s="29"/>
      <c r="O807" s="23" t="str">
        <f t="shared" si="14"/>
        <v/>
      </c>
      <c r="P807" s="23" t="str">
        <f>IF(M807="","",INDEX($T$3:$T$8,MATCH(O807,$S$3:$S$8,0)))</f>
        <v/>
      </c>
    </row>
    <row r="808" spans="13:16" x14ac:dyDescent="0.25">
      <c r="M808" s="29"/>
      <c r="N808" s="29"/>
      <c r="O808" s="23" t="str">
        <f t="shared" si="14"/>
        <v/>
      </c>
      <c r="P808" s="23" t="str">
        <f>IF(M808="","",INDEX($T$3:$T$8,MATCH(O808,$S$3:$S$8,0)))</f>
        <v/>
      </c>
    </row>
    <row r="809" spans="13:16" x14ac:dyDescent="0.25">
      <c r="M809" s="29"/>
      <c r="N809" s="29"/>
      <c r="O809" s="23" t="str">
        <f t="shared" si="14"/>
        <v/>
      </c>
      <c r="P809" s="23" t="str">
        <f>IF(M809="","",INDEX($T$3:$T$8,MATCH(O809,$S$3:$S$8,0)))</f>
        <v/>
      </c>
    </row>
    <row r="810" spans="13:16" x14ac:dyDescent="0.25">
      <c r="M810" s="29"/>
      <c r="N810" s="29"/>
      <c r="O810" s="23" t="str">
        <f t="shared" si="14"/>
        <v/>
      </c>
      <c r="P810" s="23" t="str">
        <f>IF(M810="","",INDEX($T$3:$T$8,MATCH(O810,$S$3:$S$8,0)))</f>
        <v/>
      </c>
    </row>
    <row r="811" spans="13:16" x14ac:dyDescent="0.25">
      <c r="M811" s="29"/>
      <c r="N811" s="29"/>
      <c r="O811" s="23" t="str">
        <f t="shared" si="14"/>
        <v/>
      </c>
      <c r="P811" s="23" t="str">
        <f>IF(M811="","",INDEX($T$3:$T$8,MATCH(O811,$S$3:$S$8,0)))</f>
        <v/>
      </c>
    </row>
    <row r="812" spans="13:16" x14ac:dyDescent="0.25">
      <c r="M812" s="29"/>
      <c r="N812" s="29"/>
      <c r="O812" s="23" t="str">
        <f t="shared" si="14"/>
        <v/>
      </c>
      <c r="P812" s="23" t="str">
        <f>IF(M812="","",INDEX($T$3:$T$8,MATCH(O812,$S$3:$S$8,0)))</f>
        <v/>
      </c>
    </row>
    <row r="813" spans="13:16" x14ac:dyDescent="0.25">
      <c r="M813" s="29"/>
      <c r="N813" s="29"/>
      <c r="O813" s="23" t="str">
        <f t="shared" si="14"/>
        <v/>
      </c>
      <c r="P813" s="23" t="str">
        <f>IF(M813="","",INDEX($T$3:$T$8,MATCH(O813,$S$3:$S$8,0)))</f>
        <v/>
      </c>
    </row>
    <row r="814" spans="13:16" x14ac:dyDescent="0.25">
      <c r="M814" s="29"/>
      <c r="N814" s="29"/>
      <c r="O814" s="23" t="str">
        <f t="shared" si="14"/>
        <v/>
      </c>
      <c r="P814" s="23" t="str">
        <f>IF(M814="","",INDEX($T$3:$T$8,MATCH(O814,$S$3:$S$8,0)))</f>
        <v/>
      </c>
    </row>
    <row r="815" spans="13:16" x14ac:dyDescent="0.25">
      <c r="M815" s="29"/>
      <c r="N815" s="29"/>
      <c r="O815" s="23" t="str">
        <f t="shared" si="14"/>
        <v/>
      </c>
      <c r="P815" s="23" t="str">
        <f>IF(M815="","",INDEX($T$3:$T$8,MATCH(O815,$S$3:$S$8,0)))</f>
        <v/>
      </c>
    </row>
    <row r="816" spans="13:16" x14ac:dyDescent="0.25">
      <c r="M816" s="29"/>
      <c r="N816" s="29"/>
      <c r="O816" s="23" t="str">
        <f t="shared" si="14"/>
        <v/>
      </c>
      <c r="P816" s="23" t="str">
        <f>IF(M816="","",INDEX($T$3:$T$8,MATCH(O816,$S$3:$S$8,0)))</f>
        <v/>
      </c>
    </row>
    <row r="817" spans="13:16" x14ac:dyDescent="0.25">
      <c r="M817" s="29"/>
      <c r="N817" s="29"/>
      <c r="O817" s="23" t="str">
        <f t="shared" si="14"/>
        <v/>
      </c>
      <c r="P817" s="23" t="str">
        <f>IF(M817="","",INDEX($T$3:$T$8,MATCH(O817,$S$3:$S$8,0)))</f>
        <v/>
      </c>
    </row>
    <row r="818" spans="13:16" x14ac:dyDescent="0.25">
      <c r="M818" s="29"/>
      <c r="N818" s="29"/>
      <c r="O818" s="23" t="str">
        <f t="shared" si="14"/>
        <v/>
      </c>
      <c r="P818" s="23" t="str">
        <f>IF(M818="","",INDEX($T$3:$T$8,MATCH(O818,$S$3:$S$8,0)))</f>
        <v/>
      </c>
    </row>
    <row r="819" spans="13:16" x14ac:dyDescent="0.25">
      <c r="M819" s="29"/>
      <c r="N819" s="29"/>
      <c r="O819" s="23" t="str">
        <f t="shared" si="14"/>
        <v/>
      </c>
      <c r="P819" s="23" t="str">
        <f>IF(M819="","",INDEX($T$3:$T$8,MATCH(O819,$S$3:$S$8,0)))</f>
        <v/>
      </c>
    </row>
    <row r="820" spans="13:16" x14ac:dyDescent="0.25">
      <c r="M820" s="29"/>
      <c r="N820" s="29"/>
      <c r="O820" s="23" t="str">
        <f t="shared" si="14"/>
        <v/>
      </c>
      <c r="P820" s="23" t="str">
        <f>IF(M820="","",INDEX($T$3:$T$8,MATCH(O820,$S$3:$S$8,0)))</f>
        <v/>
      </c>
    </row>
    <row r="821" spans="13:16" x14ac:dyDescent="0.25">
      <c r="M821" s="29"/>
      <c r="N821" s="29"/>
      <c r="O821" s="23" t="str">
        <f t="shared" si="14"/>
        <v/>
      </c>
      <c r="P821" s="23" t="str">
        <f>IF(M821="","",INDEX($T$3:$T$8,MATCH(O821,$S$3:$S$8,0)))</f>
        <v/>
      </c>
    </row>
    <row r="822" spans="13:16" x14ac:dyDescent="0.25">
      <c r="M822" s="29"/>
      <c r="N822" s="29"/>
      <c r="O822" s="23" t="str">
        <f t="shared" si="14"/>
        <v/>
      </c>
      <c r="P822" s="23" t="str">
        <f>IF(M822="","",INDEX($T$3:$T$8,MATCH(O822,$S$3:$S$8,0)))</f>
        <v/>
      </c>
    </row>
    <row r="823" spans="13:16" x14ac:dyDescent="0.25">
      <c r="M823" s="29"/>
      <c r="N823" s="29"/>
      <c r="O823" s="23" t="str">
        <f t="shared" si="14"/>
        <v/>
      </c>
      <c r="P823" s="23" t="str">
        <f>IF(M823="","",INDEX($T$3:$T$8,MATCH(O823,$S$3:$S$8,0)))</f>
        <v/>
      </c>
    </row>
    <row r="824" spans="13:16" x14ac:dyDescent="0.25">
      <c r="M824" s="29"/>
      <c r="N824" s="29"/>
      <c r="O824" s="23" t="str">
        <f t="shared" si="14"/>
        <v/>
      </c>
      <c r="P824" s="23" t="str">
        <f>IF(M824="","",INDEX($T$3:$T$8,MATCH(O824,$S$3:$S$8,0)))</f>
        <v/>
      </c>
    </row>
    <row r="825" spans="13:16" x14ac:dyDescent="0.25">
      <c r="M825" s="29"/>
      <c r="N825" s="29"/>
      <c r="O825" s="23" t="str">
        <f t="shared" si="14"/>
        <v/>
      </c>
      <c r="P825" s="23" t="str">
        <f>IF(M825="","",INDEX($T$3:$T$8,MATCH(O825,$S$3:$S$8,0)))</f>
        <v/>
      </c>
    </row>
    <row r="826" spans="13:16" x14ac:dyDescent="0.25">
      <c r="M826" s="29"/>
      <c r="N826" s="29"/>
      <c r="O826" s="23" t="str">
        <f t="shared" si="14"/>
        <v/>
      </c>
      <c r="P826" s="23" t="str">
        <f>IF(M826="","",INDEX($T$3:$T$8,MATCH(O826,$S$3:$S$8,0)))</f>
        <v/>
      </c>
    </row>
    <row r="827" spans="13:16" x14ac:dyDescent="0.25">
      <c r="M827" s="29"/>
      <c r="N827" s="29"/>
      <c r="O827" s="23" t="str">
        <f t="shared" si="14"/>
        <v/>
      </c>
      <c r="P827" s="23" t="str">
        <f>IF(M827="","",INDEX($T$3:$T$8,MATCH(O827,$S$3:$S$8,0)))</f>
        <v/>
      </c>
    </row>
    <row r="828" spans="13:16" x14ac:dyDescent="0.25">
      <c r="M828" s="29"/>
      <c r="N828" s="29"/>
      <c r="O828" s="23" t="str">
        <f t="shared" si="14"/>
        <v/>
      </c>
      <c r="P828" s="23" t="str">
        <f>IF(M828="","",INDEX($T$3:$T$8,MATCH(O828,$S$3:$S$8,0)))</f>
        <v/>
      </c>
    </row>
    <row r="829" spans="13:16" x14ac:dyDescent="0.25">
      <c r="M829" s="29"/>
      <c r="N829" s="29"/>
      <c r="O829" s="23" t="str">
        <f t="shared" si="14"/>
        <v/>
      </c>
      <c r="P829" s="23" t="str">
        <f>IF(M829="","",INDEX($T$3:$T$8,MATCH(O829,$S$3:$S$8,0)))</f>
        <v/>
      </c>
    </row>
    <row r="830" spans="13:16" x14ac:dyDescent="0.25">
      <c r="M830" s="29"/>
      <c r="N830" s="29"/>
      <c r="O830" s="23" t="str">
        <f t="shared" si="14"/>
        <v/>
      </c>
      <c r="P830" s="23" t="str">
        <f>IF(M830="","",INDEX($T$3:$T$8,MATCH(O830,$S$3:$S$8,0)))</f>
        <v/>
      </c>
    </row>
    <row r="831" spans="13:16" x14ac:dyDescent="0.25">
      <c r="M831" s="29"/>
      <c r="N831" s="29"/>
      <c r="O831" s="23" t="str">
        <f t="shared" si="14"/>
        <v/>
      </c>
      <c r="P831" s="23" t="str">
        <f>IF(M831="","",INDEX($T$3:$T$8,MATCH(O831,$S$3:$S$8,0)))</f>
        <v/>
      </c>
    </row>
    <row r="832" spans="13:16" x14ac:dyDescent="0.25">
      <c r="M832" s="29"/>
      <c r="N832" s="29"/>
      <c r="O832" s="23" t="str">
        <f t="shared" si="14"/>
        <v/>
      </c>
      <c r="P832" s="23" t="str">
        <f>IF(M832="","",INDEX($T$3:$T$8,MATCH(O832,$S$3:$S$8,0)))</f>
        <v/>
      </c>
    </row>
    <row r="833" spans="13:16" x14ac:dyDescent="0.25">
      <c r="M833" s="29"/>
      <c r="N833" s="29"/>
      <c r="O833" s="23" t="str">
        <f t="shared" si="14"/>
        <v/>
      </c>
      <c r="P833" s="23" t="str">
        <f>IF(M833="","",INDEX($T$3:$T$8,MATCH(O833,$S$3:$S$8,0)))</f>
        <v/>
      </c>
    </row>
    <row r="834" spans="13:16" x14ac:dyDescent="0.25">
      <c r="M834" s="29"/>
      <c r="N834" s="29"/>
      <c r="O834" s="23" t="str">
        <f t="shared" si="14"/>
        <v/>
      </c>
      <c r="P834" s="23" t="str">
        <f>IF(M834="","",INDEX($T$3:$T$8,MATCH(O834,$S$3:$S$8,0)))</f>
        <v/>
      </c>
    </row>
    <row r="835" spans="13:16" x14ac:dyDescent="0.25">
      <c r="M835" s="29"/>
      <c r="N835" s="29"/>
      <c r="O835" s="23" t="str">
        <f t="shared" si="14"/>
        <v/>
      </c>
      <c r="P835" s="23" t="str">
        <f>IF(M835="","",INDEX($T$3:$T$8,MATCH(O835,$S$3:$S$8,0)))</f>
        <v/>
      </c>
    </row>
    <row r="836" spans="13:16" x14ac:dyDescent="0.25">
      <c r="M836" s="29"/>
      <c r="N836" s="29"/>
      <c r="O836" s="23" t="str">
        <f t="shared" si="14"/>
        <v/>
      </c>
      <c r="P836" s="23" t="str">
        <f>IF(M836="","",INDEX($T$3:$T$8,MATCH(O836,$S$3:$S$8,0)))</f>
        <v/>
      </c>
    </row>
    <row r="837" spans="13:16" x14ac:dyDescent="0.25">
      <c r="M837" s="29"/>
      <c r="N837" s="29"/>
      <c r="O837" s="23" t="str">
        <f t="shared" si="14"/>
        <v/>
      </c>
      <c r="P837" s="23" t="str">
        <f>IF(M837="","",INDEX($T$3:$T$8,MATCH(O837,$S$3:$S$8,0)))</f>
        <v/>
      </c>
    </row>
    <row r="838" spans="13:16" x14ac:dyDescent="0.25">
      <c r="M838" s="29"/>
      <c r="N838" s="29"/>
      <c r="O838" s="23" t="str">
        <f t="shared" si="14"/>
        <v/>
      </c>
      <c r="P838" s="23" t="str">
        <f>IF(M838="","",INDEX($T$3:$T$8,MATCH(O838,$S$3:$S$8,0)))</f>
        <v/>
      </c>
    </row>
    <row r="839" spans="13:16" x14ac:dyDescent="0.25">
      <c r="M839" s="29"/>
      <c r="N839" s="29"/>
      <c r="O839" s="23" t="str">
        <f t="shared" si="14"/>
        <v/>
      </c>
      <c r="P839" s="23" t="str">
        <f>IF(M839="","",INDEX($T$3:$T$8,MATCH(O839,$S$3:$S$8,0)))</f>
        <v/>
      </c>
    </row>
    <row r="840" spans="13:16" x14ac:dyDescent="0.25">
      <c r="M840" s="29"/>
      <c r="N840" s="29"/>
      <c r="O840" s="23" t="str">
        <f t="shared" si="14"/>
        <v/>
      </c>
      <c r="P840" s="23" t="str">
        <f>IF(M840="","",INDEX($T$3:$T$8,MATCH(O840,$S$3:$S$8,0)))</f>
        <v/>
      </c>
    </row>
    <row r="841" spans="13:16" x14ac:dyDescent="0.25">
      <c r="M841" s="29"/>
      <c r="N841" s="29"/>
      <c r="O841" s="23" t="str">
        <f t="shared" si="14"/>
        <v/>
      </c>
      <c r="P841" s="23" t="str">
        <f>IF(M841="","",INDEX($T$3:$T$8,MATCH(O841,$S$3:$S$8,0)))</f>
        <v/>
      </c>
    </row>
    <row r="842" spans="13:16" x14ac:dyDescent="0.25">
      <c r="M842" s="29"/>
      <c r="N842" s="29"/>
      <c r="O842" s="23" t="str">
        <f t="shared" si="14"/>
        <v/>
      </c>
      <c r="P842" s="23" t="str">
        <f>IF(M842="","",INDEX($T$3:$T$8,MATCH(O842,$S$3:$S$8,0)))</f>
        <v/>
      </c>
    </row>
    <row r="843" spans="13:16" x14ac:dyDescent="0.25">
      <c r="M843" s="29"/>
      <c r="N843" s="29"/>
      <c r="O843" s="23" t="str">
        <f t="shared" si="14"/>
        <v/>
      </c>
      <c r="P843" s="23" t="str">
        <f>IF(M843="","",INDEX($T$3:$T$8,MATCH(O843,$S$3:$S$8,0)))</f>
        <v/>
      </c>
    </row>
    <row r="844" spans="13:16" x14ac:dyDescent="0.25">
      <c r="M844" s="29"/>
      <c r="N844" s="29"/>
      <c r="O844" s="23" t="str">
        <f t="shared" si="14"/>
        <v/>
      </c>
      <c r="P844" s="23" t="str">
        <f>IF(M844="","",INDEX($T$3:$T$8,MATCH(O844,$S$3:$S$8,0)))</f>
        <v/>
      </c>
    </row>
    <row r="845" spans="13:16" x14ac:dyDescent="0.25">
      <c r="M845" s="29"/>
      <c r="N845" s="29"/>
      <c r="O845" s="23" t="str">
        <f t="shared" si="14"/>
        <v/>
      </c>
      <c r="P845" s="23" t="str">
        <f>IF(M845="","",INDEX($T$3:$T$8,MATCH(O845,$S$3:$S$8,0)))</f>
        <v/>
      </c>
    </row>
    <row r="846" spans="13:16" x14ac:dyDescent="0.25">
      <c r="M846" s="29"/>
      <c r="N846" s="29"/>
      <c r="O846" s="23" t="str">
        <f t="shared" si="14"/>
        <v/>
      </c>
      <c r="P846" s="23" t="str">
        <f>IF(M846="","",INDEX($T$3:$T$8,MATCH(O846,$S$3:$S$8,0)))</f>
        <v/>
      </c>
    </row>
    <row r="847" spans="13:16" x14ac:dyDescent="0.25">
      <c r="M847" s="29"/>
      <c r="N847" s="29"/>
      <c r="O847" s="23" t="str">
        <f t="shared" si="14"/>
        <v/>
      </c>
      <c r="P847" s="23" t="str">
        <f>IF(M847="","",INDEX($T$3:$T$8,MATCH(O847,$S$3:$S$8,0)))</f>
        <v/>
      </c>
    </row>
    <row r="848" spans="13:16" x14ac:dyDescent="0.25">
      <c r="M848" s="29"/>
      <c r="N848" s="29"/>
      <c r="O848" s="23" t="str">
        <f t="shared" si="14"/>
        <v/>
      </c>
      <c r="P848" s="23" t="str">
        <f>IF(M848="","",INDEX($T$3:$T$8,MATCH(O848,$S$3:$S$8,0)))</f>
        <v/>
      </c>
    </row>
    <row r="849" spans="13:16" x14ac:dyDescent="0.25">
      <c r="M849" s="29"/>
      <c r="N849" s="29"/>
      <c r="O849" s="23" t="str">
        <f t="shared" ref="O849:O912" si="15">IF(M849="","",IF(O848=6,1,O848+1))</f>
        <v/>
      </c>
      <c r="P849" s="23" t="str">
        <f>IF(M849="","",INDEX($T$3:$T$8,MATCH(O849,$S$3:$S$8,0)))</f>
        <v/>
      </c>
    </row>
    <row r="850" spans="13:16" x14ac:dyDescent="0.25">
      <c r="M850" s="29"/>
      <c r="N850" s="29"/>
      <c r="O850" s="23" t="str">
        <f t="shared" si="15"/>
        <v/>
      </c>
      <c r="P850" s="23" t="str">
        <f>IF(M850="","",INDEX($T$3:$T$8,MATCH(O850,$S$3:$S$8,0)))</f>
        <v/>
      </c>
    </row>
    <row r="851" spans="13:16" x14ac:dyDescent="0.25">
      <c r="M851" s="29"/>
      <c r="N851" s="29"/>
      <c r="O851" s="23" t="str">
        <f t="shared" si="15"/>
        <v/>
      </c>
      <c r="P851" s="23" t="str">
        <f>IF(M851="","",INDEX($T$3:$T$8,MATCH(O851,$S$3:$S$8,0)))</f>
        <v/>
      </c>
    </row>
    <row r="852" spans="13:16" x14ac:dyDescent="0.25">
      <c r="M852" s="29"/>
      <c r="N852" s="29"/>
      <c r="O852" s="23" t="str">
        <f t="shared" si="15"/>
        <v/>
      </c>
      <c r="P852" s="23" t="str">
        <f>IF(M852="","",INDEX($T$3:$T$8,MATCH(O852,$S$3:$S$8,0)))</f>
        <v/>
      </c>
    </row>
    <row r="853" spans="13:16" x14ac:dyDescent="0.25">
      <c r="M853" s="29"/>
      <c r="N853" s="29"/>
      <c r="O853" s="23" t="str">
        <f t="shared" si="15"/>
        <v/>
      </c>
      <c r="P853" s="23" t="str">
        <f>IF(M853="","",INDEX($T$3:$T$8,MATCH(O853,$S$3:$S$8,0)))</f>
        <v/>
      </c>
    </row>
    <row r="854" spans="13:16" x14ac:dyDescent="0.25">
      <c r="M854" s="29"/>
      <c r="N854" s="29"/>
      <c r="O854" s="23" t="str">
        <f t="shared" si="15"/>
        <v/>
      </c>
      <c r="P854" s="23" t="str">
        <f>IF(M854="","",INDEX($T$3:$T$8,MATCH(O854,$S$3:$S$8,0)))</f>
        <v/>
      </c>
    </row>
    <row r="855" spans="13:16" x14ac:dyDescent="0.25">
      <c r="M855" s="29"/>
      <c r="N855" s="29"/>
      <c r="O855" s="23" t="str">
        <f t="shared" si="15"/>
        <v/>
      </c>
      <c r="P855" s="23" t="str">
        <f>IF(M855="","",INDEX($T$3:$T$8,MATCH(O855,$S$3:$S$8,0)))</f>
        <v/>
      </c>
    </row>
    <row r="856" spans="13:16" x14ac:dyDescent="0.25">
      <c r="M856" s="29"/>
      <c r="N856" s="29"/>
      <c r="O856" s="23" t="str">
        <f t="shared" si="15"/>
        <v/>
      </c>
      <c r="P856" s="23" t="str">
        <f>IF(M856="","",INDEX($T$3:$T$8,MATCH(O856,$S$3:$S$8,0)))</f>
        <v/>
      </c>
    </row>
    <row r="857" spans="13:16" x14ac:dyDescent="0.25">
      <c r="M857" s="29"/>
      <c r="N857" s="29"/>
      <c r="O857" s="23" t="str">
        <f t="shared" si="15"/>
        <v/>
      </c>
      <c r="P857" s="23" t="str">
        <f>IF(M857="","",INDEX($T$3:$T$8,MATCH(O857,$S$3:$S$8,0)))</f>
        <v/>
      </c>
    </row>
    <row r="858" spans="13:16" x14ac:dyDescent="0.25">
      <c r="M858" s="29"/>
      <c r="N858" s="29"/>
      <c r="O858" s="23" t="str">
        <f t="shared" si="15"/>
        <v/>
      </c>
      <c r="P858" s="23" t="str">
        <f>IF(M858="","",INDEX($T$3:$T$8,MATCH(O858,$S$3:$S$8,0)))</f>
        <v/>
      </c>
    </row>
    <row r="859" spans="13:16" x14ac:dyDescent="0.25">
      <c r="M859" s="29"/>
      <c r="N859" s="29"/>
      <c r="O859" s="23" t="str">
        <f t="shared" si="15"/>
        <v/>
      </c>
      <c r="P859" s="23" t="str">
        <f>IF(M859="","",INDEX($T$3:$T$8,MATCH(O859,$S$3:$S$8,0)))</f>
        <v/>
      </c>
    </row>
    <row r="860" spans="13:16" x14ac:dyDescent="0.25">
      <c r="M860" s="29"/>
      <c r="N860" s="29"/>
      <c r="O860" s="23" t="str">
        <f t="shared" si="15"/>
        <v/>
      </c>
      <c r="P860" s="23" t="str">
        <f>IF(M860="","",INDEX($T$3:$T$8,MATCH(O860,$S$3:$S$8,0)))</f>
        <v/>
      </c>
    </row>
    <row r="861" spans="13:16" x14ac:dyDescent="0.25">
      <c r="M861" s="29"/>
      <c r="N861" s="29"/>
      <c r="O861" s="23" t="str">
        <f t="shared" si="15"/>
        <v/>
      </c>
      <c r="P861" s="23" t="str">
        <f>IF(M861="","",INDEX($T$3:$T$8,MATCH(O861,$S$3:$S$8,0)))</f>
        <v/>
      </c>
    </row>
    <row r="862" spans="13:16" x14ac:dyDescent="0.25">
      <c r="M862" s="29"/>
      <c r="N862" s="29"/>
      <c r="O862" s="23" t="str">
        <f t="shared" si="15"/>
        <v/>
      </c>
      <c r="P862" s="23" t="str">
        <f>IF(M862="","",INDEX($T$3:$T$8,MATCH(O862,$S$3:$S$8,0)))</f>
        <v/>
      </c>
    </row>
    <row r="863" spans="13:16" x14ac:dyDescent="0.25">
      <c r="M863" s="29"/>
      <c r="N863" s="29"/>
      <c r="O863" s="23" t="str">
        <f t="shared" si="15"/>
        <v/>
      </c>
      <c r="P863" s="23" t="str">
        <f>IF(M863="","",INDEX($T$3:$T$8,MATCH(O863,$S$3:$S$8,0)))</f>
        <v/>
      </c>
    </row>
    <row r="864" spans="13:16" x14ac:dyDescent="0.25">
      <c r="M864" s="29"/>
      <c r="N864" s="29"/>
      <c r="O864" s="23" t="str">
        <f t="shared" si="15"/>
        <v/>
      </c>
      <c r="P864" s="23" t="str">
        <f>IF(M864="","",INDEX($T$3:$T$8,MATCH(O864,$S$3:$S$8,0)))</f>
        <v/>
      </c>
    </row>
    <row r="865" spans="13:16" x14ac:dyDescent="0.25">
      <c r="M865" s="29"/>
      <c r="N865" s="29"/>
      <c r="O865" s="23" t="str">
        <f t="shared" si="15"/>
        <v/>
      </c>
      <c r="P865" s="23" t="str">
        <f>IF(M865="","",INDEX($T$3:$T$8,MATCH(O865,$S$3:$S$8,0)))</f>
        <v/>
      </c>
    </row>
    <row r="866" spans="13:16" x14ac:dyDescent="0.25">
      <c r="M866" s="29"/>
      <c r="N866" s="29"/>
      <c r="O866" s="23" t="str">
        <f t="shared" si="15"/>
        <v/>
      </c>
      <c r="P866" s="23" t="str">
        <f>IF(M866="","",INDEX($T$3:$T$8,MATCH(O866,$S$3:$S$8,0)))</f>
        <v/>
      </c>
    </row>
    <row r="867" spans="13:16" x14ac:dyDescent="0.25">
      <c r="M867" s="29"/>
      <c r="N867" s="29"/>
      <c r="O867" s="23" t="str">
        <f t="shared" si="15"/>
        <v/>
      </c>
      <c r="P867" s="23" t="str">
        <f>IF(M867="","",INDEX($T$3:$T$8,MATCH(O867,$S$3:$S$8,0)))</f>
        <v/>
      </c>
    </row>
    <row r="868" spans="13:16" x14ac:dyDescent="0.25">
      <c r="M868" s="29"/>
      <c r="N868" s="29"/>
      <c r="O868" s="23" t="str">
        <f t="shared" si="15"/>
        <v/>
      </c>
      <c r="P868" s="23" t="str">
        <f>IF(M868="","",INDEX($T$3:$T$8,MATCH(O868,$S$3:$S$8,0)))</f>
        <v/>
      </c>
    </row>
    <row r="869" spans="13:16" x14ac:dyDescent="0.25">
      <c r="M869" s="29"/>
      <c r="N869" s="29"/>
      <c r="O869" s="23" t="str">
        <f t="shared" si="15"/>
        <v/>
      </c>
      <c r="P869" s="23" t="str">
        <f>IF(M869="","",INDEX($T$3:$T$8,MATCH(O869,$S$3:$S$8,0)))</f>
        <v/>
      </c>
    </row>
    <row r="870" spans="13:16" x14ac:dyDescent="0.25">
      <c r="M870" s="29"/>
      <c r="N870" s="29"/>
      <c r="O870" s="23" t="str">
        <f t="shared" si="15"/>
        <v/>
      </c>
      <c r="P870" s="23" t="str">
        <f>IF(M870="","",INDEX($T$3:$T$8,MATCH(O870,$S$3:$S$8,0)))</f>
        <v/>
      </c>
    </row>
    <row r="871" spans="13:16" x14ac:dyDescent="0.25">
      <c r="M871" s="29"/>
      <c r="N871" s="29"/>
      <c r="O871" s="23" t="str">
        <f t="shared" si="15"/>
        <v/>
      </c>
      <c r="P871" s="23" t="str">
        <f>IF(M871="","",INDEX($T$3:$T$8,MATCH(O871,$S$3:$S$8,0)))</f>
        <v/>
      </c>
    </row>
    <row r="872" spans="13:16" x14ac:dyDescent="0.25">
      <c r="M872" s="29"/>
      <c r="N872" s="29"/>
      <c r="O872" s="23" t="str">
        <f t="shared" si="15"/>
        <v/>
      </c>
      <c r="P872" s="23" t="str">
        <f>IF(M872="","",INDEX($T$3:$T$8,MATCH(O872,$S$3:$S$8,0)))</f>
        <v/>
      </c>
    </row>
    <row r="873" spans="13:16" x14ac:dyDescent="0.25">
      <c r="M873" s="29"/>
      <c r="N873" s="29"/>
      <c r="O873" s="23" t="str">
        <f t="shared" si="15"/>
        <v/>
      </c>
      <c r="P873" s="23" t="str">
        <f>IF(M873="","",INDEX($T$3:$T$8,MATCH(O873,$S$3:$S$8,0)))</f>
        <v/>
      </c>
    </row>
    <row r="874" spans="13:16" x14ac:dyDescent="0.25">
      <c r="M874" s="29"/>
      <c r="N874" s="29"/>
      <c r="O874" s="23" t="str">
        <f t="shared" si="15"/>
        <v/>
      </c>
      <c r="P874" s="23" t="str">
        <f>IF(M874="","",INDEX($T$3:$T$8,MATCH(O874,$S$3:$S$8,0)))</f>
        <v/>
      </c>
    </row>
    <row r="875" spans="13:16" x14ac:dyDescent="0.25">
      <c r="M875" s="29"/>
      <c r="N875" s="29"/>
      <c r="O875" s="23" t="str">
        <f t="shared" si="15"/>
        <v/>
      </c>
      <c r="P875" s="23" t="str">
        <f>IF(M875="","",INDEX($T$3:$T$8,MATCH(O875,$S$3:$S$8,0)))</f>
        <v/>
      </c>
    </row>
    <row r="876" spans="13:16" x14ac:dyDescent="0.25">
      <c r="M876" s="29"/>
      <c r="N876" s="29"/>
      <c r="O876" s="23" t="str">
        <f t="shared" si="15"/>
        <v/>
      </c>
      <c r="P876" s="23" t="str">
        <f>IF(M876="","",INDEX($T$3:$T$8,MATCH(O876,$S$3:$S$8,0)))</f>
        <v/>
      </c>
    </row>
    <row r="877" spans="13:16" x14ac:dyDescent="0.25">
      <c r="M877" s="29"/>
      <c r="N877" s="29"/>
      <c r="O877" s="23" t="str">
        <f t="shared" si="15"/>
        <v/>
      </c>
      <c r="P877" s="23" t="str">
        <f>IF(M877="","",INDEX($T$3:$T$8,MATCH(O877,$S$3:$S$8,0)))</f>
        <v/>
      </c>
    </row>
    <row r="878" spans="13:16" x14ac:dyDescent="0.25">
      <c r="M878" s="29"/>
      <c r="N878" s="29"/>
      <c r="O878" s="23" t="str">
        <f t="shared" si="15"/>
        <v/>
      </c>
      <c r="P878" s="23" t="str">
        <f>IF(M878="","",INDEX($T$3:$T$8,MATCH(O878,$S$3:$S$8,0)))</f>
        <v/>
      </c>
    </row>
    <row r="879" spans="13:16" x14ac:dyDescent="0.25">
      <c r="M879" s="29"/>
      <c r="N879" s="29"/>
      <c r="O879" s="23" t="str">
        <f t="shared" si="15"/>
        <v/>
      </c>
      <c r="P879" s="23" t="str">
        <f>IF(M879="","",INDEX($T$3:$T$8,MATCH(O879,$S$3:$S$8,0)))</f>
        <v/>
      </c>
    </row>
    <row r="880" spans="13:16" x14ac:dyDescent="0.25">
      <c r="M880" s="29"/>
      <c r="N880" s="29"/>
      <c r="O880" s="23" t="str">
        <f t="shared" si="15"/>
        <v/>
      </c>
      <c r="P880" s="23" t="str">
        <f>IF(M880="","",INDEX($T$3:$T$8,MATCH(O880,$S$3:$S$8,0)))</f>
        <v/>
      </c>
    </row>
    <row r="881" spans="13:16" x14ac:dyDescent="0.25">
      <c r="M881" s="29"/>
      <c r="N881" s="29"/>
      <c r="O881" s="23" t="str">
        <f t="shared" si="15"/>
        <v/>
      </c>
      <c r="P881" s="23" t="str">
        <f>IF(M881="","",INDEX($T$3:$T$8,MATCH(O881,$S$3:$S$8,0)))</f>
        <v/>
      </c>
    </row>
    <row r="882" spans="13:16" x14ac:dyDescent="0.25">
      <c r="M882" s="29"/>
      <c r="N882" s="29"/>
      <c r="O882" s="23" t="str">
        <f t="shared" si="15"/>
        <v/>
      </c>
      <c r="P882" s="23" t="str">
        <f>IF(M882="","",INDEX($T$3:$T$8,MATCH(O882,$S$3:$S$8,0)))</f>
        <v/>
      </c>
    </row>
    <row r="883" spans="13:16" x14ac:dyDescent="0.25">
      <c r="M883" s="29"/>
      <c r="N883" s="29"/>
      <c r="O883" s="23" t="str">
        <f t="shared" si="15"/>
        <v/>
      </c>
      <c r="P883" s="23" t="str">
        <f>IF(M883="","",INDEX($T$3:$T$8,MATCH(O883,$S$3:$S$8,0)))</f>
        <v/>
      </c>
    </row>
    <row r="884" spans="13:16" x14ac:dyDescent="0.25">
      <c r="M884" s="29"/>
      <c r="N884" s="29"/>
      <c r="O884" s="23" t="str">
        <f t="shared" si="15"/>
        <v/>
      </c>
      <c r="P884" s="23" t="str">
        <f>IF(M884="","",INDEX($T$3:$T$8,MATCH(O884,$S$3:$S$8,0)))</f>
        <v/>
      </c>
    </row>
    <row r="885" spans="13:16" x14ac:dyDescent="0.25">
      <c r="M885" s="29"/>
      <c r="N885" s="29"/>
      <c r="O885" s="23" t="str">
        <f t="shared" si="15"/>
        <v/>
      </c>
      <c r="P885" s="23" t="str">
        <f>IF(M885="","",INDEX($T$3:$T$8,MATCH(O885,$S$3:$S$8,0)))</f>
        <v/>
      </c>
    </row>
    <row r="886" spans="13:16" x14ac:dyDescent="0.25">
      <c r="M886" s="29"/>
      <c r="N886" s="29"/>
      <c r="O886" s="23" t="str">
        <f t="shared" si="15"/>
        <v/>
      </c>
      <c r="P886" s="23" t="str">
        <f>IF(M886="","",INDEX($T$3:$T$8,MATCH(O886,$S$3:$S$8,0)))</f>
        <v/>
      </c>
    </row>
    <row r="887" spans="13:16" x14ac:dyDescent="0.25">
      <c r="M887" s="29"/>
      <c r="N887" s="29"/>
      <c r="O887" s="23" t="str">
        <f t="shared" si="15"/>
        <v/>
      </c>
      <c r="P887" s="23" t="str">
        <f>IF(M887="","",INDEX($T$3:$T$8,MATCH(O887,$S$3:$S$8,0)))</f>
        <v/>
      </c>
    </row>
    <row r="888" spans="13:16" x14ac:dyDescent="0.25">
      <c r="M888" s="29"/>
      <c r="N888" s="29"/>
      <c r="O888" s="23" t="str">
        <f t="shared" si="15"/>
        <v/>
      </c>
      <c r="P888" s="23" t="str">
        <f>IF(M888="","",INDEX($T$3:$T$8,MATCH(O888,$S$3:$S$8,0)))</f>
        <v/>
      </c>
    </row>
    <row r="889" spans="13:16" x14ac:dyDescent="0.25">
      <c r="M889" s="29"/>
      <c r="N889" s="29"/>
      <c r="O889" s="23" t="str">
        <f t="shared" si="15"/>
        <v/>
      </c>
      <c r="P889" s="23" t="str">
        <f>IF(M889="","",INDEX($T$3:$T$8,MATCH(O889,$S$3:$S$8,0)))</f>
        <v/>
      </c>
    </row>
    <row r="890" spans="13:16" x14ac:dyDescent="0.25">
      <c r="M890" s="29"/>
      <c r="N890" s="29"/>
      <c r="O890" s="23" t="str">
        <f t="shared" si="15"/>
        <v/>
      </c>
      <c r="P890" s="23" t="str">
        <f>IF(M890="","",INDEX($T$3:$T$8,MATCH(O890,$S$3:$S$8,0)))</f>
        <v/>
      </c>
    </row>
    <row r="891" spans="13:16" x14ac:dyDescent="0.25">
      <c r="M891" s="29"/>
      <c r="N891" s="29"/>
      <c r="O891" s="23" t="str">
        <f t="shared" si="15"/>
        <v/>
      </c>
      <c r="P891" s="23" t="str">
        <f>IF(M891="","",INDEX($T$3:$T$8,MATCH(O891,$S$3:$S$8,0)))</f>
        <v/>
      </c>
    </row>
    <row r="892" spans="13:16" x14ac:dyDescent="0.25">
      <c r="M892" s="29"/>
      <c r="N892" s="29"/>
      <c r="O892" s="23" t="str">
        <f t="shared" si="15"/>
        <v/>
      </c>
      <c r="P892" s="23" t="str">
        <f>IF(M892="","",INDEX($T$3:$T$8,MATCH(O892,$S$3:$S$8,0)))</f>
        <v/>
      </c>
    </row>
    <row r="893" spans="13:16" x14ac:dyDescent="0.25">
      <c r="M893" s="29"/>
      <c r="N893" s="29"/>
      <c r="O893" s="23" t="str">
        <f t="shared" si="15"/>
        <v/>
      </c>
      <c r="P893" s="23" t="str">
        <f>IF(M893="","",INDEX($T$3:$T$8,MATCH(O893,$S$3:$S$8,0)))</f>
        <v/>
      </c>
    </row>
    <row r="894" spans="13:16" x14ac:dyDescent="0.25">
      <c r="M894" s="29"/>
      <c r="N894" s="29"/>
      <c r="O894" s="23" t="str">
        <f t="shared" si="15"/>
        <v/>
      </c>
      <c r="P894" s="23" t="str">
        <f>IF(M894="","",INDEX($T$3:$T$8,MATCH(O894,$S$3:$S$8,0)))</f>
        <v/>
      </c>
    </row>
    <row r="895" spans="13:16" x14ac:dyDescent="0.25">
      <c r="M895" s="29"/>
      <c r="N895" s="29"/>
      <c r="O895" s="23" t="str">
        <f t="shared" si="15"/>
        <v/>
      </c>
      <c r="P895" s="23" t="str">
        <f>IF(M895="","",INDEX($T$3:$T$8,MATCH(O895,$S$3:$S$8,0)))</f>
        <v/>
      </c>
    </row>
    <row r="896" spans="13:16" x14ac:dyDescent="0.25">
      <c r="M896" s="29"/>
      <c r="N896" s="29"/>
      <c r="O896" s="23" t="str">
        <f t="shared" si="15"/>
        <v/>
      </c>
      <c r="P896" s="23" t="str">
        <f>IF(M896="","",INDEX($T$3:$T$8,MATCH(O896,$S$3:$S$8,0)))</f>
        <v/>
      </c>
    </row>
    <row r="897" spans="13:16" x14ac:dyDescent="0.25">
      <c r="M897" s="29"/>
      <c r="N897" s="29"/>
      <c r="O897" s="23" t="str">
        <f t="shared" si="15"/>
        <v/>
      </c>
      <c r="P897" s="23" t="str">
        <f>IF(M897="","",INDEX($T$3:$T$8,MATCH(O897,$S$3:$S$8,0)))</f>
        <v/>
      </c>
    </row>
    <row r="898" spans="13:16" x14ac:dyDescent="0.25">
      <c r="M898" s="29"/>
      <c r="N898" s="29"/>
      <c r="O898" s="23" t="str">
        <f t="shared" si="15"/>
        <v/>
      </c>
      <c r="P898" s="23" t="str">
        <f>IF(M898="","",INDEX($T$3:$T$8,MATCH(O898,$S$3:$S$8,0)))</f>
        <v/>
      </c>
    </row>
    <row r="899" spans="13:16" x14ac:dyDescent="0.25">
      <c r="M899" s="29"/>
      <c r="N899" s="29"/>
      <c r="O899" s="23" t="str">
        <f t="shared" si="15"/>
        <v/>
      </c>
      <c r="P899" s="23" t="str">
        <f>IF(M899="","",INDEX($T$3:$T$8,MATCH(O899,$S$3:$S$8,0)))</f>
        <v/>
      </c>
    </row>
    <row r="900" spans="13:16" x14ac:dyDescent="0.25">
      <c r="M900" s="29"/>
      <c r="N900" s="29"/>
      <c r="O900" s="23" t="str">
        <f t="shared" si="15"/>
        <v/>
      </c>
      <c r="P900" s="23" t="str">
        <f>IF(M900="","",INDEX($T$3:$T$8,MATCH(O900,$S$3:$S$8,0)))</f>
        <v/>
      </c>
    </row>
    <row r="901" spans="13:16" x14ac:dyDescent="0.25">
      <c r="M901" s="29"/>
      <c r="N901" s="29"/>
      <c r="O901" s="23" t="str">
        <f t="shared" si="15"/>
        <v/>
      </c>
      <c r="P901" s="23" t="str">
        <f>IF(M901="","",INDEX($T$3:$T$8,MATCH(O901,$S$3:$S$8,0)))</f>
        <v/>
      </c>
    </row>
    <row r="902" spans="13:16" x14ac:dyDescent="0.25">
      <c r="M902" s="29"/>
      <c r="N902" s="29"/>
      <c r="O902" s="23" t="str">
        <f t="shared" si="15"/>
        <v/>
      </c>
      <c r="P902" s="23" t="str">
        <f>IF(M902="","",INDEX($T$3:$T$8,MATCH(O902,$S$3:$S$8,0)))</f>
        <v/>
      </c>
    </row>
    <row r="903" spans="13:16" x14ac:dyDescent="0.25">
      <c r="M903" s="29"/>
      <c r="N903" s="29"/>
      <c r="O903" s="23" t="str">
        <f t="shared" si="15"/>
        <v/>
      </c>
      <c r="P903" s="23" t="str">
        <f>IF(M903="","",INDEX($T$3:$T$8,MATCH(O903,$S$3:$S$8,0)))</f>
        <v/>
      </c>
    </row>
    <row r="904" spans="13:16" x14ac:dyDescent="0.25">
      <c r="M904" s="29"/>
      <c r="N904" s="29"/>
      <c r="O904" s="23" t="str">
        <f t="shared" si="15"/>
        <v/>
      </c>
      <c r="P904" s="23" t="str">
        <f>IF(M904="","",INDEX($T$3:$T$8,MATCH(O904,$S$3:$S$8,0)))</f>
        <v/>
      </c>
    </row>
    <row r="905" spans="13:16" x14ac:dyDescent="0.25">
      <c r="M905" s="29"/>
      <c r="N905" s="29"/>
      <c r="O905" s="23" t="str">
        <f t="shared" si="15"/>
        <v/>
      </c>
      <c r="P905" s="23" t="str">
        <f>IF(M905="","",INDEX($T$3:$T$8,MATCH(O905,$S$3:$S$8,0)))</f>
        <v/>
      </c>
    </row>
    <row r="906" spans="13:16" x14ac:dyDescent="0.25">
      <c r="M906" s="29"/>
      <c r="N906" s="29"/>
      <c r="O906" s="23" t="str">
        <f t="shared" si="15"/>
        <v/>
      </c>
      <c r="P906" s="23" t="str">
        <f>IF(M906="","",INDEX($T$3:$T$8,MATCH(O906,$S$3:$S$8,0)))</f>
        <v/>
      </c>
    </row>
    <row r="907" spans="13:16" x14ac:dyDescent="0.25">
      <c r="M907" s="29"/>
      <c r="N907" s="29"/>
      <c r="O907" s="23" t="str">
        <f t="shared" si="15"/>
        <v/>
      </c>
      <c r="P907" s="23" t="str">
        <f>IF(M907="","",INDEX($T$3:$T$8,MATCH(O907,$S$3:$S$8,0)))</f>
        <v/>
      </c>
    </row>
    <row r="908" spans="13:16" x14ac:dyDescent="0.25">
      <c r="M908" s="29"/>
      <c r="N908" s="29"/>
      <c r="O908" s="23" t="str">
        <f t="shared" si="15"/>
        <v/>
      </c>
      <c r="P908" s="23" t="str">
        <f>IF(M908="","",INDEX($T$3:$T$8,MATCH(O908,$S$3:$S$8,0)))</f>
        <v/>
      </c>
    </row>
    <row r="909" spans="13:16" x14ac:dyDescent="0.25">
      <c r="M909" s="29"/>
      <c r="N909" s="29"/>
      <c r="O909" s="23" t="str">
        <f t="shared" si="15"/>
        <v/>
      </c>
      <c r="P909" s="23" t="str">
        <f>IF(M909="","",INDEX($T$3:$T$8,MATCH(O909,$S$3:$S$8,0)))</f>
        <v/>
      </c>
    </row>
    <row r="910" spans="13:16" x14ac:dyDescent="0.25">
      <c r="M910" s="29"/>
      <c r="N910" s="29"/>
      <c r="O910" s="23" t="str">
        <f t="shared" si="15"/>
        <v/>
      </c>
      <c r="P910" s="23" t="str">
        <f>IF(M910="","",INDEX($T$3:$T$8,MATCH(O910,$S$3:$S$8,0)))</f>
        <v/>
      </c>
    </row>
    <row r="911" spans="13:16" x14ac:dyDescent="0.25">
      <c r="M911" s="29"/>
      <c r="N911" s="29"/>
      <c r="O911" s="23" t="str">
        <f t="shared" si="15"/>
        <v/>
      </c>
      <c r="P911" s="23" t="str">
        <f>IF(M911="","",INDEX($T$3:$T$8,MATCH(O911,$S$3:$S$8,0)))</f>
        <v/>
      </c>
    </row>
    <row r="912" spans="13:16" x14ac:dyDescent="0.25">
      <c r="M912" s="29"/>
      <c r="N912" s="29"/>
      <c r="O912" s="23" t="str">
        <f t="shared" si="15"/>
        <v/>
      </c>
      <c r="P912" s="23" t="str">
        <f>IF(M912="","",INDEX($T$3:$T$8,MATCH(O912,$S$3:$S$8,0)))</f>
        <v/>
      </c>
    </row>
    <row r="913" spans="13:16" x14ac:dyDescent="0.25">
      <c r="M913" s="29"/>
      <c r="N913" s="29"/>
      <c r="O913" s="23" t="str">
        <f t="shared" ref="O913:O976" si="16">IF(M913="","",IF(O912=6,1,O912+1))</f>
        <v/>
      </c>
      <c r="P913" s="23" t="str">
        <f>IF(M913="","",INDEX($T$3:$T$8,MATCH(O913,$S$3:$S$8,0)))</f>
        <v/>
      </c>
    </row>
    <row r="914" spans="13:16" x14ac:dyDescent="0.25">
      <c r="M914" s="29"/>
      <c r="N914" s="29"/>
      <c r="O914" s="23" t="str">
        <f t="shared" si="16"/>
        <v/>
      </c>
      <c r="P914" s="23" t="str">
        <f>IF(M914="","",INDEX($T$3:$T$8,MATCH(O914,$S$3:$S$8,0)))</f>
        <v/>
      </c>
    </row>
    <row r="915" spans="13:16" x14ac:dyDescent="0.25">
      <c r="M915" s="29"/>
      <c r="N915" s="29"/>
      <c r="O915" s="23" t="str">
        <f t="shared" si="16"/>
        <v/>
      </c>
      <c r="P915" s="23" t="str">
        <f>IF(M915="","",INDEX($T$3:$T$8,MATCH(O915,$S$3:$S$8,0)))</f>
        <v/>
      </c>
    </row>
    <row r="916" spans="13:16" x14ac:dyDescent="0.25">
      <c r="M916" s="29"/>
      <c r="N916" s="29"/>
      <c r="O916" s="23" t="str">
        <f t="shared" si="16"/>
        <v/>
      </c>
      <c r="P916" s="23" t="str">
        <f>IF(M916="","",INDEX($T$3:$T$8,MATCH(O916,$S$3:$S$8,0)))</f>
        <v/>
      </c>
    </row>
    <row r="917" spans="13:16" x14ac:dyDescent="0.25">
      <c r="M917" s="29"/>
      <c r="N917" s="29"/>
      <c r="O917" s="23" t="str">
        <f t="shared" si="16"/>
        <v/>
      </c>
      <c r="P917" s="23" t="str">
        <f>IF(M917="","",INDEX($T$3:$T$8,MATCH(O917,$S$3:$S$8,0)))</f>
        <v/>
      </c>
    </row>
    <row r="918" spans="13:16" x14ac:dyDescent="0.25">
      <c r="M918" s="29"/>
      <c r="N918" s="29"/>
      <c r="O918" s="23" t="str">
        <f t="shared" si="16"/>
        <v/>
      </c>
      <c r="P918" s="23" t="str">
        <f>IF(M918="","",INDEX($T$3:$T$8,MATCH(O918,$S$3:$S$8,0)))</f>
        <v/>
      </c>
    </row>
    <row r="919" spans="13:16" x14ac:dyDescent="0.25">
      <c r="M919" s="29"/>
      <c r="N919" s="29"/>
      <c r="O919" s="23" t="str">
        <f t="shared" si="16"/>
        <v/>
      </c>
      <c r="P919" s="23" t="str">
        <f>IF(M919="","",INDEX($T$3:$T$8,MATCH(O919,$S$3:$S$8,0)))</f>
        <v/>
      </c>
    </row>
    <row r="920" spans="13:16" x14ac:dyDescent="0.25">
      <c r="M920" s="29"/>
      <c r="N920" s="29"/>
      <c r="O920" s="23" t="str">
        <f t="shared" si="16"/>
        <v/>
      </c>
      <c r="P920" s="23" t="str">
        <f>IF(M920="","",INDEX($T$3:$T$8,MATCH(O920,$S$3:$S$8,0)))</f>
        <v/>
      </c>
    </row>
    <row r="921" spans="13:16" x14ac:dyDescent="0.25">
      <c r="M921" s="29"/>
      <c r="N921" s="29"/>
      <c r="O921" s="23" t="str">
        <f t="shared" si="16"/>
        <v/>
      </c>
      <c r="P921" s="23" t="str">
        <f>IF(M921="","",INDEX($T$3:$T$8,MATCH(O921,$S$3:$S$8,0)))</f>
        <v/>
      </c>
    </row>
    <row r="922" spans="13:16" x14ac:dyDescent="0.25">
      <c r="M922" s="29"/>
      <c r="N922" s="29"/>
      <c r="O922" s="23" t="str">
        <f t="shared" si="16"/>
        <v/>
      </c>
      <c r="P922" s="23" t="str">
        <f>IF(M922="","",INDEX($T$3:$T$8,MATCH(O922,$S$3:$S$8,0)))</f>
        <v/>
      </c>
    </row>
    <row r="923" spans="13:16" x14ac:dyDescent="0.25">
      <c r="M923" s="29"/>
      <c r="N923" s="29"/>
      <c r="O923" s="23" t="str">
        <f t="shared" si="16"/>
        <v/>
      </c>
      <c r="P923" s="23" t="str">
        <f>IF(M923="","",INDEX($T$3:$T$8,MATCH(O923,$S$3:$S$8,0)))</f>
        <v/>
      </c>
    </row>
    <row r="924" spans="13:16" x14ac:dyDescent="0.25">
      <c r="M924" s="29"/>
      <c r="N924" s="29"/>
      <c r="O924" s="23" t="str">
        <f t="shared" si="16"/>
        <v/>
      </c>
      <c r="P924" s="23" t="str">
        <f>IF(M924="","",INDEX($T$3:$T$8,MATCH(O924,$S$3:$S$8,0)))</f>
        <v/>
      </c>
    </row>
    <row r="925" spans="13:16" x14ac:dyDescent="0.25">
      <c r="M925" s="29"/>
      <c r="N925" s="29"/>
      <c r="O925" s="23" t="str">
        <f t="shared" si="16"/>
        <v/>
      </c>
      <c r="P925" s="23" t="str">
        <f>IF(M925="","",INDEX($T$3:$T$8,MATCH(O925,$S$3:$S$8,0)))</f>
        <v/>
      </c>
    </row>
    <row r="926" spans="13:16" x14ac:dyDescent="0.25">
      <c r="M926" s="29"/>
      <c r="N926" s="29"/>
      <c r="O926" s="23" t="str">
        <f t="shared" si="16"/>
        <v/>
      </c>
      <c r="P926" s="23" t="str">
        <f>IF(M926="","",INDEX($T$3:$T$8,MATCH(O926,$S$3:$S$8,0)))</f>
        <v/>
      </c>
    </row>
    <row r="927" spans="13:16" x14ac:dyDescent="0.25">
      <c r="M927" s="29"/>
      <c r="N927" s="29"/>
      <c r="O927" s="23" t="str">
        <f t="shared" si="16"/>
        <v/>
      </c>
      <c r="P927" s="23" t="str">
        <f>IF(M927="","",INDEX($T$3:$T$8,MATCH(O927,$S$3:$S$8,0)))</f>
        <v/>
      </c>
    </row>
    <row r="928" spans="13:16" x14ac:dyDescent="0.25">
      <c r="M928" s="29"/>
      <c r="N928" s="29"/>
      <c r="O928" s="23" t="str">
        <f t="shared" si="16"/>
        <v/>
      </c>
      <c r="P928" s="23" t="str">
        <f>IF(M928="","",INDEX($T$3:$T$8,MATCH(O928,$S$3:$S$8,0)))</f>
        <v/>
      </c>
    </row>
    <row r="929" spans="13:16" x14ac:dyDescent="0.25">
      <c r="M929" s="29"/>
      <c r="N929" s="29"/>
      <c r="O929" s="23" t="str">
        <f t="shared" si="16"/>
        <v/>
      </c>
      <c r="P929" s="23" t="str">
        <f>IF(M929="","",INDEX($T$3:$T$8,MATCH(O929,$S$3:$S$8,0)))</f>
        <v/>
      </c>
    </row>
    <row r="930" spans="13:16" x14ac:dyDescent="0.25">
      <c r="M930" s="29"/>
      <c r="N930" s="29"/>
      <c r="O930" s="23" t="str">
        <f t="shared" si="16"/>
        <v/>
      </c>
      <c r="P930" s="23" t="str">
        <f>IF(M930="","",INDEX($T$3:$T$8,MATCH(O930,$S$3:$S$8,0)))</f>
        <v/>
      </c>
    </row>
    <row r="931" spans="13:16" x14ac:dyDescent="0.25">
      <c r="M931" s="29"/>
      <c r="N931" s="29"/>
      <c r="O931" s="23" t="str">
        <f t="shared" si="16"/>
        <v/>
      </c>
      <c r="P931" s="23" t="str">
        <f>IF(M931="","",INDEX($T$3:$T$8,MATCH(O931,$S$3:$S$8,0)))</f>
        <v/>
      </c>
    </row>
    <row r="932" spans="13:16" x14ac:dyDescent="0.25">
      <c r="M932" s="29"/>
      <c r="N932" s="29"/>
      <c r="O932" s="23" t="str">
        <f t="shared" si="16"/>
        <v/>
      </c>
      <c r="P932" s="23" t="str">
        <f>IF(M932="","",INDEX($T$3:$T$8,MATCH(O932,$S$3:$S$8,0)))</f>
        <v/>
      </c>
    </row>
    <row r="933" spans="13:16" x14ac:dyDescent="0.25">
      <c r="M933" s="29"/>
      <c r="N933" s="29"/>
      <c r="O933" s="23" t="str">
        <f t="shared" si="16"/>
        <v/>
      </c>
      <c r="P933" s="23" t="str">
        <f>IF(M933="","",INDEX($T$3:$T$8,MATCH(O933,$S$3:$S$8,0)))</f>
        <v/>
      </c>
    </row>
    <row r="934" spans="13:16" x14ac:dyDescent="0.25">
      <c r="M934" s="29"/>
      <c r="N934" s="29"/>
      <c r="O934" s="23" t="str">
        <f t="shared" si="16"/>
        <v/>
      </c>
      <c r="P934" s="23" t="str">
        <f>IF(M934="","",INDEX($T$3:$T$8,MATCH(O934,$S$3:$S$8,0)))</f>
        <v/>
      </c>
    </row>
    <row r="935" spans="13:16" x14ac:dyDescent="0.25">
      <c r="M935" s="29"/>
      <c r="N935" s="29"/>
      <c r="O935" s="23" t="str">
        <f t="shared" si="16"/>
        <v/>
      </c>
      <c r="P935" s="23" t="str">
        <f>IF(M935="","",INDEX($T$3:$T$8,MATCH(O935,$S$3:$S$8,0)))</f>
        <v/>
      </c>
    </row>
    <row r="936" spans="13:16" x14ac:dyDescent="0.25">
      <c r="M936" s="29"/>
      <c r="N936" s="29"/>
      <c r="O936" s="23" t="str">
        <f t="shared" si="16"/>
        <v/>
      </c>
      <c r="P936" s="23" t="str">
        <f>IF(M936="","",INDEX($T$3:$T$8,MATCH(O936,$S$3:$S$8,0)))</f>
        <v/>
      </c>
    </row>
    <row r="937" spans="13:16" x14ac:dyDescent="0.25">
      <c r="M937" s="29"/>
      <c r="N937" s="29"/>
      <c r="O937" s="23" t="str">
        <f t="shared" si="16"/>
        <v/>
      </c>
      <c r="P937" s="23" t="str">
        <f>IF(M937="","",INDEX($T$3:$T$8,MATCH(O937,$S$3:$S$8,0)))</f>
        <v/>
      </c>
    </row>
    <row r="938" spans="13:16" x14ac:dyDescent="0.25">
      <c r="M938" s="29"/>
      <c r="N938" s="29"/>
      <c r="O938" s="23" t="str">
        <f t="shared" si="16"/>
        <v/>
      </c>
      <c r="P938" s="23" t="str">
        <f>IF(M938="","",INDEX($T$3:$T$8,MATCH(O938,$S$3:$S$8,0)))</f>
        <v/>
      </c>
    </row>
    <row r="939" spans="13:16" x14ac:dyDescent="0.25">
      <c r="M939" s="29"/>
      <c r="N939" s="29"/>
      <c r="O939" s="23" t="str">
        <f t="shared" si="16"/>
        <v/>
      </c>
      <c r="P939" s="23" t="str">
        <f>IF(M939="","",INDEX($T$3:$T$8,MATCH(O939,$S$3:$S$8,0)))</f>
        <v/>
      </c>
    </row>
    <row r="940" spans="13:16" x14ac:dyDescent="0.25">
      <c r="M940" s="29"/>
      <c r="N940" s="29"/>
      <c r="O940" s="23" t="str">
        <f t="shared" si="16"/>
        <v/>
      </c>
      <c r="P940" s="23" t="str">
        <f>IF(M940="","",INDEX($T$3:$T$8,MATCH(O940,$S$3:$S$8,0)))</f>
        <v/>
      </c>
    </row>
    <row r="941" spans="13:16" x14ac:dyDescent="0.25">
      <c r="M941" s="29"/>
      <c r="N941" s="29"/>
      <c r="O941" s="23" t="str">
        <f t="shared" si="16"/>
        <v/>
      </c>
      <c r="P941" s="23" t="str">
        <f>IF(M941="","",INDEX($T$3:$T$8,MATCH(O941,$S$3:$S$8,0)))</f>
        <v/>
      </c>
    </row>
    <row r="942" spans="13:16" x14ac:dyDescent="0.25">
      <c r="M942" s="29"/>
      <c r="N942" s="29"/>
      <c r="O942" s="23" t="str">
        <f t="shared" si="16"/>
        <v/>
      </c>
      <c r="P942" s="23" t="str">
        <f>IF(M942="","",INDEX($T$3:$T$8,MATCH(O942,$S$3:$S$8,0)))</f>
        <v/>
      </c>
    </row>
    <row r="943" spans="13:16" x14ac:dyDescent="0.25">
      <c r="M943" s="29"/>
      <c r="N943" s="29"/>
      <c r="O943" s="23" t="str">
        <f t="shared" si="16"/>
        <v/>
      </c>
      <c r="P943" s="23" t="str">
        <f>IF(M943="","",INDEX($T$3:$T$8,MATCH(O943,$S$3:$S$8,0)))</f>
        <v/>
      </c>
    </row>
    <row r="944" spans="13:16" x14ac:dyDescent="0.25">
      <c r="M944" s="29"/>
      <c r="N944" s="29"/>
      <c r="O944" s="23" t="str">
        <f t="shared" si="16"/>
        <v/>
      </c>
      <c r="P944" s="23" t="str">
        <f>IF(M944="","",INDEX($T$3:$T$8,MATCH(O944,$S$3:$S$8,0)))</f>
        <v/>
      </c>
    </row>
    <row r="945" spans="13:16" x14ac:dyDescent="0.25">
      <c r="M945" s="29"/>
      <c r="N945" s="29"/>
      <c r="O945" s="23" t="str">
        <f t="shared" si="16"/>
        <v/>
      </c>
      <c r="P945" s="23" t="str">
        <f>IF(M945="","",INDEX($T$3:$T$8,MATCH(O945,$S$3:$S$8,0)))</f>
        <v/>
      </c>
    </row>
    <row r="946" spans="13:16" x14ac:dyDescent="0.25">
      <c r="M946" s="29"/>
      <c r="N946" s="29"/>
      <c r="O946" s="23" t="str">
        <f t="shared" si="16"/>
        <v/>
      </c>
      <c r="P946" s="23" t="str">
        <f>IF(M946="","",INDEX($T$3:$T$8,MATCH(O946,$S$3:$S$8,0)))</f>
        <v/>
      </c>
    </row>
    <row r="947" spans="13:16" x14ac:dyDescent="0.25">
      <c r="M947" s="29"/>
      <c r="N947" s="29"/>
      <c r="O947" s="23" t="str">
        <f t="shared" si="16"/>
        <v/>
      </c>
      <c r="P947" s="23" t="str">
        <f>IF(M947="","",INDEX($T$3:$T$8,MATCH(O947,$S$3:$S$8,0)))</f>
        <v/>
      </c>
    </row>
    <row r="948" spans="13:16" x14ac:dyDescent="0.25">
      <c r="M948" s="29"/>
      <c r="N948" s="29"/>
      <c r="O948" s="23" t="str">
        <f t="shared" si="16"/>
        <v/>
      </c>
      <c r="P948" s="23" t="str">
        <f>IF(M948="","",INDEX($T$3:$T$8,MATCH(O948,$S$3:$S$8,0)))</f>
        <v/>
      </c>
    </row>
    <row r="949" spans="13:16" x14ac:dyDescent="0.25">
      <c r="M949" s="29"/>
      <c r="N949" s="29"/>
      <c r="O949" s="23" t="str">
        <f t="shared" si="16"/>
        <v/>
      </c>
      <c r="P949" s="23" t="str">
        <f>IF(M949="","",INDEX($T$3:$T$8,MATCH(O949,$S$3:$S$8,0)))</f>
        <v/>
      </c>
    </row>
    <row r="950" spans="13:16" x14ac:dyDescent="0.25">
      <c r="M950" s="29"/>
      <c r="N950" s="29"/>
      <c r="O950" s="23" t="str">
        <f t="shared" si="16"/>
        <v/>
      </c>
      <c r="P950" s="23" t="str">
        <f>IF(M950="","",INDEX($T$3:$T$8,MATCH(O950,$S$3:$S$8,0)))</f>
        <v/>
      </c>
    </row>
    <row r="951" spans="13:16" x14ac:dyDescent="0.25">
      <c r="M951" s="29"/>
      <c r="N951" s="29"/>
      <c r="O951" s="23" t="str">
        <f t="shared" si="16"/>
        <v/>
      </c>
      <c r="P951" s="23" t="str">
        <f>IF(M951="","",INDEX($T$3:$T$8,MATCH(O951,$S$3:$S$8,0)))</f>
        <v/>
      </c>
    </row>
    <row r="952" spans="13:16" x14ac:dyDescent="0.25">
      <c r="M952" s="29"/>
      <c r="N952" s="29"/>
      <c r="O952" s="23" t="str">
        <f t="shared" si="16"/>
        <v/>
      </c>
      <c r="P952" s="23" t="str">
        <f>IF(M952="","",INDEX($T$3:$T$8,MATCH(O952,$S$3:$S$8,0)))</f>
        <v/>
      </c>
    </row>
    <row r="953" spans="13:16" x14ac:dyDescent="0.25">
      <c r="M953" s="29"/>
      <c r="N953" s="29"/>
      <c r="O953" s="23" t="str">
        <f t="shared" si="16"/>
        <v/>
      </c>
      <c r="P953" s="23" t="str">
        <f>IF(M953="","",INDEX($T$3:$T$8,MATCH(O953,$S$3:$S$8,0)))</f>
        <v/>
      </c>
    </row>
    <row r="954" spans="13:16" x14ac:dyDescent="0.25">
      <c r="M954" s="29"/>
      <c r="N954" s="29"/>
      <c r="O954" s="23" t="str">
        <f t="shared" si="16"/>
        <v/>
      </c>
      <c r="P954" s="23" t="str">
        <f>IF(M954="","",INDEX($T$3:$T$8,MATCH(O954,$S$3:$S$8,0)))</f>
        <v/>
      </c>
    </row>
    <row r="955" spans="13:16" x14ac:dyDescent="0.25">
      <c r="M955" s="29"/>
      <c r="N955" s="29"/>
      <c r="O955" s="23" t="str">
        <f t="shared" si="16"/>
        <v/>
      </c>
      <c r="P955" s="23" t="str">
        <f>IF(M955="","",INDEX($T$3:$T$8,MATCH(O955,$S$3:$S$8,0)))</f>
        <v/>
      </c>
    </row>
    <row r="956" spans="13:16" x14ac:dyDescent="0.25">
      <c r="M956" s="29"/>
      <c r="N956" s="29"/>
      <c r="O956" s="23" t="str">
        <f t="shared" si="16"/>
        <v/>
      </c>
      <c r="P956" s="23" t="str">
        <f>IF(M956="","",INDEX($T$3:$T$8,MATCH(O956,$S$3:$S$8,0)))</f>
        <v/>
      </c>
    </row>
    <row r="957" spans="13:16" x14ac:dyDescent="0.25">
      <c r="M957" s="29"/>
      <c r="N957" s="29"/>
      <c r="O957" s="23" t="str">
        <f t="shared" si="16"/>
        <v/>
      </c>
      <c r="P957" s="23" t="str">
        <f>IF(M957="","",INDEX($T$3:$T$8,MATCH(O957,$S$3:$S$8,0)))</f>
        <v/>
      </c>
    </row>
    <row r="958" spans="13:16" x14ac:dyDescent="0.25">
      <c r="M958" s="29"/>
      <c r="N958" s="29"/>
      <c r="O958" s="23" t="str">
        <f t="shared" si="16"/>
        <v/>
      </c>
      <c r="P958" s="23" t="str">
        <f>IF(M958="","",INDEX($T$3:$T$8,MATCH(O958,$S$3:$S$8,0)))</f>
        <v/>
      </c>
    </row>
    <row r="959" spans="13:16" x14ac:dyDescent="0.25">
      <c r="M959" s="29"/>
      <c r="N959" s="29"/>
      <c r="O959" s="23" t="str">
        <f t="shared" si="16"/>
        <v/>
      </c>
      <c r="P959" s="23" t="str">
        <f>IF(M959="","",INDEX($T$3:$T$8,MATCH(O959,$S$3:$S$8,0)))</f>
        <v/>
      </c>
    </row>
    <row r="960" spans="13:16" x14ac:dyDescent="0.25">
      <c r="M960" s="29"/>
      <c r="N960" s="29"/>
      <c r="O960" s="23" t="str">
        <f t="shared" si="16"/>
        <v/>
      </c>
      <c r="P960" s="23" t="str">
        <f>IF(M960="","",INDEX($T$3:$T$8,MATCH(O960,$S$3:$S$8,0)))</f>
        <v/>
      </c>
    </row>
    <row r="961" spans="13:16" x14ac:dyDescent="0.25">
      <c r="M961" s="29"/>
      <c r="N961" s="29"/>
      <c r="O961" s="23" t="str">
        <f t="shared" si="16"/>
        <v/>
      </c>
      <c r="P961" s="23" t="str">
        <f>IF(M961="","",INDEX($T$3:$T$8,MATCH(O961,$S$3:$S$8,0)))</f>
        <v/>
      </c>
    </row>
    <row r="962" spans="13:16" x14ac:dyDescent="0.25">
      <c r="M962" s="29"/>
      <c r="N962" s="29"/>
      <c r="O962" s="23" t="str">
        <f t="shared" si="16"/>
        <v/>
      </c>
      <c r="P962" s="23" t="str">
        <f>IF(M962="","",INDEX($T$3:$T$8,MATCH(O962,$S$3:$S$8,0)))</f>
        <v/>
      </c>
    </row>
    <row r="963" spans="13:16" x14ac:dyDescent="0.25">
      <c r="M963" s="29"/>
      <c r="N963" s="29"/>
      <c r="O963" s="23" t="str">
        <f t="shared" si="16"/>
        <v/>
      </c>
      <c r="P963" s="23" t="str">
        <f>IF(M963="","",INDEX($T$3:$T$8,MATCH(O963,$S$3:$S$8,0)))</f>
        <v/>
      </c>
    </row>
    <row r="964" spans="13:16" x14ac:dyDescent="0.25">
      <c r="M964" s="29"/>
      <c r="N964" s="29"/>
      <c r="O964" s="23" t="str">
        <f t="shared" si="16"/>
        <v/>
      </c>
      <c r="P964" s="23" t="str">
        <f>IF(M964="","",INDEX($T$3:$T$8,MATCH(O964,$S$3:$S$8,0)))</f>
        <v/>
      </c>
    </row>
    <row r="965" spans="13:16" x14ac:dyDescent="0.25">
      <c r="M965" s="29"/>
      <c r="N965" s="29"/>
      <c r="O965" s="23" t="str">
        <f t="shared" si="16"/>
        <v/>
      </c>
      <c r="P965" s="23" t="str">
        <f>IF(M965="","",INDEX($T$3:$T$8,MATCH(O965,$S$3:$S$8,0)))</f>
        <v/>
      </c>
    </row>
    <row r="966" spans="13:16" x14ac:dyDescent="0.25">
      <c r="M966" s="29"/>
      <c r="N966" s="29"/>
      <c r="O966" s="23" t="str">
        <f t="shared" si="16"/>
        <v/>
      </c>
      <c r="P966" s="23" t="str">
        <f>IF(M966="","",INDEX($T$3:$T$8,MATCH(O966,$S$3:$S$8,0)))</f>
        <v/>
      </c>
    </row>
    <row r="967" spans="13:16" x14ac:dyDescent="0.25">
      <c r="M967" s="29"/>
      <c r="N967" s="29"/>
      <c r="O967" s="23" t="str">
        <f t="shared" si="16"/>
        <v/>
      </c>
      <c r="P967" s="23" t="str">
        <f>IF(M967="","",INDEX($T$3:$T$8,MATCH(O967,$S$3:$S$8,0)))</f>
        <v/>
      </c>
    </row>
    <row r="968" spans="13:16" x14ac:dyDescent="0.25">
      <c r="M968" s="29"/>
      <c r="N968" s="29"/>
      <c r="O968" s="23" t="str">
        <f t="shared" si="16"/>
        <v/>
      </c>
      <c r="P968" s="23" t="str">
        <f>IF(M968="","",INDEX($T$3:$T$8,MATCH(O968,$S$3:$S$8,0)))</f>
        <v/>
      </c>
    </row>
    <row r="969" spans="13:16" x14ac:dyDescent="0.25">
      <c r="M969" s="29"/>
      <c r="N969" s="29"/>
      <c r="O969" s="23" t="str">
        <f t="shared" si="16"/>
        <v/>
      </c>
      <c r="P969" s="23" t="str">
        <f>IF(M969="","",INDEX($T$3:$T$8,MATCH(O969,$S$3:$S$8,0)))</f>
        <v/>
      </c>
    </row>
    <row r="970" spans="13:16" x14ac:dyDescent="0.25">
      <c r="M970" s="29"/>
      <c r="N970" s="29"/>
      <c r="O970" s="23" t="str">
        <f t="shared" si="16"/>
        <v/>
      </c>
      <c r="P970" s="23" t="str">
        <f>IF(M970="","",INDEX($T$3:$T$8,MATCH(O970,$S$3:$S$8,0)))</f>
        <v/>
      </c>
    </row>
    <row r="971" spans="13:16" x14ac:dyDescent="0.25">
      <c r="M971" s="29"/>
      <c r="N971" s="29"/>
      <c r="O971" s="23" t="str">
        <f t="shared" si="16"/>
        <v/>
      </c>
      <c r="P971" s="23" t="str">
        <f>IF(M971="","",INDEX($T$3:$T$8,MATCH(O971,$S$3:$S$8,0)))</f>
        <v/>
      </c>
    </row>
    <row r="972" spans="13:16" x14ac:dyDescent="0.25">
      <c r="M972" s="29"/>
      <c r="N972" s="29"/>
      <c r="O972" s="23" t="str">
        <f t="shared" si="16"/>
        <v/>
      </c>
      <c r="P972" s="23" t="str">
        <f>IF(M972="","",INDEX($T$3:$T$8,MATCH(O972,$S$3:$S$8,0)))</f>
        <v/>
      </c>
    </row>
    <row r="973" spans="13:16" x14ac:dyDescent="0.25">
      <c r="M973" s="29"/>
      <c r="N973" s="29"/>
      <c r="O973" s="23" t="str">
        <f t="shared" si="16"/>
        <v/>
      </c>
      <c r="P973" s="23" t="str">
        <f>IF(M973="","",INDEX($T$3:$T$8,MATCH(O973,$S$3:$S$8,0)))</f>
        <v/>
      </c>
    </row>
    <row r="974" spans="13:16" x14ac:dyDescent="0.25">
      <c r="M974" s="29"/>
      <c r="N974" s="29"/>
      <c r="O974" s="23" t="str">
        <f t="shared" si="16"/>
        <v/>
      </c>
      <c r="P974" s="23" t="str">
        <f>IF(M974="","",INDEX($T$3:$T$8,MATCH(O974,$S$3:$S$8,0)))</f>
        <v/>
      </c>
    </row>
    <row r="975" spans="13:16" x14ac:dyDescent="0.25">
      <c r="M975" s="29"/>
      <c r="N975" s="29"/>
      <c r="O975" s="23" t="str">
        <f t="shared" si="16"/>
        <v/>
      </c>
      <c r="P975" s="23" t="str">
        <f>IF(M975="","",INDEX($T$3:$T$8,MATCH(O975,$S$3:$S$8,0)))</f>
        <v/>
      </c>
    </row>
    <row r="976" spans="13:16" x14ac:dyDescent="0.25">
      <c r="M976" s="29"/>
      <c r="N976" s="29"/>
      <c r="O976" s="23" t="str">
        <f t="shared" si="16"/>
        <v/>
      </c>
      <c r="P976" s="23" t="str">
        <f>IF(M976="","",INDEX($T$3:$T$8,MATCH(O976,$S$3:$S$8,0)))</f>
        <v/>
      </c>
    </row>
    <row r="977" spans="13:16" x14ac:dyDescent="0.25">
      <c r="M977" s="29"/>
      <c r="N977" s="29"/>
      <c r="O977" s="23" t="str">
        <f t="shared" ref="O977:O1040" si="17">IF(M977="","",IF(O976=6,1,O976+1))</f>
        <v/>
      </c>
      <c r="P977" s="23" t="str">
        <f>IF(M977="","",INDEX($T$3:$T$8,MATCH(O977,$S$3:$S$8,0)))</f>
        <v/>
      </c>
    </row>
    <row r="978" spans="13:16" x14ac:dyDescent="0.25">
      <c r="M978" s="29"/>
      <c r="N978" s="29"/>
      <c r="O978" s="23" t="str">
        <f t="shared" si="17"/>
        <v/>
      </c>
      <c r="P978" s="23" t="str">
        <f>IF(M978="","",INDEX($T$3:$T$8,MATCH(O978,$S$3:$S$8,0)))</f>
        <v/>
      </c>
    </row>
    <row r="979" spans="13:16" x14ac:dyDescent="0.25">
      <c r="M979" s="29"/>
      <c r="N979" s="29"/>
      <c r="O979" s="23" t="str">
        <f t="shared" si="17"/>
        <v/>
      </c>
      <c r="P979" s="23" t="str">
        <f>IF(M979="","",INDEX($T$3:$T$8,MATCH(O979,$S$3:$S$8,0)))</f>
        <v/>
      </c>
    </row>
    <row r="980" spans="13:16" x14ac:dyDescent="0.25">
      <c r="M980" s="29"/>
      <c r="N980" s="29"/>
      <c r="O980" s="23" t="str">
        <f t="shared" si="17"/>
        <v/>
      </c>
      <c r="P980" s="23" t="str">
        <f>IF(M980="","",INDEX($T$3:$T$8,MATCH(O980,$S$3:$S$8,0)))</f>
        <v/>
      </c>
    </row>
    <row r="981" spans="13:16" x14ac:dyDescent="0.25">
      <c r="M981" s="29"/>
      <c r="N981" s="29"/>
      <c r="O981" s="23" t="str">
        <f t="shared" si="17"/>
        <v/>
      </c>
      <c r="P981" s="23" t="str">
        <f>IF(M981="","",INDEX($T$3:$T$8,MATCH(O981,$S$3:$S$8,0)))</f>
        <v/>
      </c>
    </row>
    <row r="982" spans="13:16" x14ac:dyDescent="0.25">
      <c r="M982" s="29"/>
      <c r="N982" s="29"/>
      <c r="O982" s="23" t="str">
        <f t="shared" si="17"/>
        <v/>
      </c>
      <c r="P982" s="23" t="str">
        <f>IF(M982="","",INDEX($T$3:$T$8,MATCH(O982,$S$3:$S$8,0)))</f>
        <v/>
      </c>
    </row>
    <row r="983" spans="13:16" x14ac:dyDescent="0.25">
      <c r="M983" s="29"/>
      <c r="N983" s="29"/>
      <c r="O983" s="23" t="str">
        <f t="shared" si="17"/>
        <v/>
      </c>
      <c r="P983" s="23" t="str">
        <f>IF(M983="","",INDEX($T$3:$T$8,MATCH(O983,$S$3:$S$8,0)))</f>
        <v/>
      </c>
    </row>
    <row r="984" spans="13:16" x14ac:dyDescent="0.25">
      <c r="M984" s="29"/>
      <c r="N984" s="29"/>
      <c r="O984" s="23" t="str">
        <f t="shared" si="17"/>
        <v/>
      </c>
      <c r="P984" s="23" t="str">
        <f>IF(M984="","",INDEX($T$3:$T$8,MATCH(O984,$S$3:$S$8,0)))</f>
        <v/>
      </c>
    </row>
    <row r="985" spans="13:16" x14ac:dyDescent="0.25">
      <c r="M985" s="29"/>
      <c r="N985" s="29"/>
      <c r="O985" s="23" t="str">
        <f t="shared" si="17"/>
        <v/>
      </c>
      <c r="P985" s="23" t="str">
        <f>IF(M985="","",INDEX($T$3:$T$8,MATCH(O985,$S$3:$S$8,0)))</f>
        <v/>
      </c>
    </row>
    <row r="986" spans="13:16" x14ac:dyDescent="0.25">
      <c r="M986" s="29"/>
      <c r="N986" s="29"/>
      <c r="O986" s="23" t="str">
        <f t="shared" si="17"/>
        <v/>
      </c>
      <c r="P986" s="23" t="str">
        <f>IF(M986="","",INDEX($T$3:$T$8,MATCH(O986,$S$3:$S$8,0)))</f>
        <v/>
      </c>
    </row>
    <row r="987" spans="13:16" x14ac:dyDescent="0.25">
      <c r="M987" s="29"/>
      <c r="N987" s="29"/>
      <c r="O987" s="23" t="str">
        <f t="shared" si="17"/>
        <v/>
      </c>
      <c r="P987" s="23" t="str">
        <f>IF(M987="","",INDEX($T$3:$T$8,MATCH(O987,$S$3:$S$8,0)))</f>
        <v/>
      </c>
    </row>
    <row r="988" spans="13:16" x14ac:dyDescent="0.25">
      <c r="M988" s="29"/>
      <c r="N988" s="29"/>
      <c r="O988" s="23" t="str">
        <f t="shared" si="17"/>
        <v/>
      </c>
      <c r="P988" s="23" t="str">
        <f>IF(M988="","",INDEX($T$3:$T$8,MATCH(O988,$S$3:$S$8,0)))</f>
        <v/>
      </c>
    </row>
    <row r="989" spans="13:16" x14ac:dyDescent="0.25">
      <c r="M989" s="29"/>
      <c r="N989" s="29"/>
      <c r="O989" s="23" t="str">
        <f t="shared" si="17"/>
        <v/>
      </c>
      <c r="P989" s="23" t="str">
        <f>IF(M989="","",INDEX($T$3:$T$8,MATCH(O989,$S$3:$S$8,0)))</f>
        <v/>
      </c>
    </row>
    <row r="990" spans="13:16" x14ac:dyDescent="0.25">
      <c r="M990" s="29"/>
      <c r="N990" s="29"/>
      <c r="O990" s="23" t="str">
        <f t="shared" si="17"/>
        <v/>
      </c>
      <c r="P990" s="23" t="str">
        <f>IF(M990="","",INDEX($T$3:$T$8,MATCH(O990,$S$3:$S$8,0)))</f>
        <v/>
      </c>
    </row>
    <row r="991" spans="13:16" x14ac:dyDescent="0.25">
      <c r="M991" s="29"/>
      <c r="N991" s="29"/>
      <c r="O991" s="23" t="str">
        <f t="shared" si="17"/>
        <v/>
      </c>
      <c r="P991" s="23" t="str">
        <f>IF(M991="","",INDEX($T$3:$T$8,MATCH(O991,$S$3:$S$8,0)))</f>
        <v/>
      </c>
    </row>
    <row r="992" spans="13:16" x14ac:dyDescent="0.25">
      <c r="M992" s="29"/>
      <c r="N992" s="29"/>
      <c r="O992" s="23" t="str">
        <f t="shared" si="17"/>
        <v/>
      </c>
      <c r="P992" s="23" t="str">
        <f>IF(M992="","",INDEX($T$3:$T$8,MATCH(O992,$S$3:$S$8,0)))</f>
        <v/>
      </c>
    </row>
    <row r="993" spans="13:16" x14ac:dyDescent="0.25">
      <c r="M993" s="29"/>
      <c r="N993" s="29"/>
      <c r="O993" s="23" t="str">
        <f t="shared" si="17"/>
        <v/>
      </c>
      <c r="P993" s="23" t="str">
        <f>IF(M993="","",INDEX($T$3:$T$8,MATCH(O993,$S$3:$S$8,0)))</f>
        <v/>
      </c>
    </row>
    <row r="994" spans="13:16" x14ac:dyDescent="0.25">
      <c r="M994" s="29"/>
      <c r="N994" s="29"/>
      <c r="O994" s="23" t="str">
        <f t="shared" si="17"/>
        <v/>
      </c>
      <c r="P994" s="23" t="str">
        <f>IF(M994="","",INDEX($T$3:$T$8,MATCH(O994,$S$3:$S$8,0)))</f>
        <v/>
      </c>
    </row>
    <row r="995" spans="13:16" x14ac:dyDescent="0.25">
      <c r="M995" s="29"/>
      <c r="N995" s="29"/>
      <c r="O995" s="23" t="str">
        <f t="shared" si="17"/>
        <v/>
      </c>
      <c r="P995" s="23" t="str">
        <f>IF(M995="","",INDEX($T$3:$T$8,MATCH(O995,$S$3:$S$8,0)))</f>
        <v/>
      </c>
    </row>
    <row r="996" spans="13:16" x14ac:dyDescent="0.25">
      <c r="M996" s="29"/>
      <c r="N996" s="29"/>
      <c r="O996" s="23" t="str">
        <f t="shared" si="17"/>
        <v/>
      </c>
      <c r="P996" s="23" t="str">
        <f>IF(M996="","",INDEX($T$3:$T$8,MATCH(O996,$S$3:$S$8,0)))</f>
        <v/>
      </c>
    </row>
    <row r="997" spans="13:16" x14ac:dyDescent="0.25">
      <c r="M997" s="29"/>
      <c r="N997" s="29"/>
      <c r="O997" s="23" t="str">
        <f t="shared" si="17"/>
        <v/>
      </c>
      <c r="P997" s="23" t="str">
        <f>IF(M997="","",INDEX($T$3:$T$8,MATCH(O997,$S$3:$S$8,0)))</f>
        <v/>
      </c>
    </row>
    <row r="998" spans="13:16" x14ac:dyDescent="0.25">
      <c r="M998" s="29"/>
      <c r="N998" s="29"/>
      <c r="O998" s="23" t="str">
        <f t="shared" si="17"/>
        <v/>
      </c>
      <c r="P998" s="23" t="str">
        <f>IF(M998="","",INDEX($T$3:$T$8,MATCH(O998,$S$3:$S$8,0)))</f>
        <v/>
      </c>
    </row>
    <row r="999" spans="13:16" x14ac:dyDescent="0.25">
      <c r="M999" s="29"/>
      <c r="N999" s="29"/>
      <c r="O999" s="23" t="str">
        <f t="shared" si="17"/>
        <v/>
      </c>
      <c r="P999" s="23" t="str">
        <f>IF(M999="","",INDEX($T$3:$T$8,MATCH(O999,$S$3:$S$8,0)))</f>
        <v/>
      </c>
    </row>
    <row r="1000" spans="13:16" x14ac:dyDescent="0.25">
      <c r="M1000" s="29"/>
      <c r="N1000" s="29"/>
      <c r="O1000" s="23" t="str">
        <f t="shared" si="17"/>
        <v/>
      </c>
      <c r="P1000" s="23" t="str">
        <f>IF(M1000="","",INDEX($T$3:$T$8,MATCH(O1000,$S$3:$S$8,0)))</f>
        <v/>
      </c>
    </row>
    <row r="1001" spans="13:16" x14ac:dyDescent="0.25">
      <c r="M1001" s="29"/>
      <c r="N1001" s="29"/>
      <c r="O1001" s="23" t="str">
        <f t="shared" si="17"/>
        <v/>
      </c>
      <c r="P1001" s="23" t="str">
        <f>IF(M1001="","",INDEX($T$3:$T$8,MATCH(O1001,$S$3:$S$8,0)))</f>
        <v/>
      </c>
    </row>
    <row r="1002" spans="13:16" x14ac:dyDescent="0.25">
      <c r="M1002" s="29"/>
      <c r="N1002" s="29"/>
      <c r="O1002" s="23" t="str">
        <f t="shared" si="17"/>
        <v/>
      </c>
      <c r="P1002" s="23" t="str">
        <f>IF(M1002="","",INDEX($T$3:$T$8,MATCH(O1002,$S$3:$S$8,0)))</f>
        <v/>
      </c>
    </row>
    <row r="1003" spans="13:16" x14ac:dyDescent="0.25">
      <c r="M1003" s="29"/>
      <c r="N1003" s="29"/>
      <c r="O1003" s="23" t="str">
        <f t="shared" si="17"/>
        <v/>
      </c>
      <c r="P1003" s="23" t="str">
        <f>IF(M1003="","",INDEX($T$3:$T$8,MATCH(O1003,$S$3:$S$8,0)))</f>
        <v/>
      </c>
    </row>
    <row r="1004" spans="13:16" x14ac:dyDescent="0.25">
      <c r="M1004" s="29"/>
      <c r="N1004" s="29"/>
      <c r="O1004" s="23" t="str">
        <f t="shared" si="17"/>
        <v/>
      </c>
      <c r="P1004" s="23" t="str">
        <f>IF(M1004="","",INDEX($T$3:$T$8,MATCH(O1004,$S$3:$S$8,0)))</f>
        <v/>
      </c>
    </row>
    <row r="1005" spans="13:16" x14ac:dyDescent="0.25">
      <c r="M1005" s="29"/>
      <c r="N1005" s="29"/>
      <c r="O1005" s="23" t="str">
        <f t="shared" si="17"/>
        <v/>
      </c>
      <c r="P1005" s="23" t="str">
        <f>IF(M1005="","",INDEX($T$3:$T$8,MATCH(O1005,$S$3:$S$8,0)))</f>
        <v/>
      </c>
    </row>
    <row r="1006" spans="13:16" x14ac:dyDescent="0.25">
      <c r="M1006" s="29"/>
      <c r="N1006" s="29"/>
      <c r="O1006" s="23" t="str">
        <f t="shared" si="17"/>
        <v/>
      </c>
      <c r="P1006" s="23" t="str">
        <f>IF(M1006="","",INDEX($T$3:$T$8,MATCH(O1006,$S$3:$S$8,0)))</f>
        <v/>
      </c>
    </row>
    <row r="1007" spans="13:16" x14ac:dyDescent="0.25">
      <c r="M1007" s="29"/>
      <c r="N1007" s="29"/>
      <c r="O1007" s="23" t="str">
        <f t="shared" si="17"/>
        <v/>
      </c>
      <c r="P1007" s="23" t="str">
        <f>IF(M1007="","",INDEX($T$3:$T$8,MATCH(O1007,$S$3:$S$8,0)))</f>
        <v/>
      </c>
    </row>
    <row r="1008" spans="13:16" x14ac:dyDescent="0.25">
      <c r="M1008" s="29"/>
      <c r="N1008" s="29"/>
      <c r="O1008" s="23" t="str">
        <f t="shared" si="17"/>
        <v/>
      </c>
      <c r="P1008" s="23" t="str">
        <f>IF(M1008="","",INDEX($T$3:$T$8,MATCH(O1008,$S$3:$S$8,0)))</f>
        <v/>
      </c>
    </row>
    <row r="1009" spans="13:16" x14ac:dyDescent="0.25">
      <c r="M1009" s="29"/>
      <c r="N1009" s="29"/>
      <c r="O1009" s="23" t="str">
        <f t="shared" si="17"/>
        <v/>
      </c>
      <c r="P1009" s="23" t="str">
        <f>IF(M1009="","",INDEX($T$3:$T$8,MATCH(O1009,$S$3:$S$8,0)))</f>
        <v/>
      </c>
    </row>
    <row r="1010" spans="13:16" x14ac:dyDescent="0.25">
      <c r="M1010" s="29"/>
      <c r="N1010" s="29"/>
      <c r="O1010" s="23" t="str">
        <f t="shared" si="17"/>
        <v/>
      </c>
      <c r="P1010" s="23" t="str">
        <f>IF(M1010="","",INDEX($T$3:$T$8,MATCH(O1010,$S$3:$S$8,0)))</f>
        <v/>
      </c>
    </row>
    <row r="1011" spans="13:16" x14ac:dyDescent="0.25">
      <c r="M1011" s="29"/>
      <c r="N1011" s="29"/>
      <c r="O1011" s="23" t="str">
        <f t="shared" si="17"/>
        <v/>
      </c>
      <c r="P1011" s="23" t="str">
        <f>IF(M1011="","",INDEX($T$3:$T$8,MATCH(O1011,$S$3:$S$8,0)))</f>
        <v/>
      </c>
    </row>
    <row r="1012" spans="13:16" x14ac:dyDescent="0.25">
      <c r="M1012" s="29"/>
      <c r="N1012" s="29"/>
      <c r="O1012" s="23" t="str">
        <f t="shared" si="17"/>
        <v/>
      </c>
      <c r="P1012" s="23" t="str">
        <f>IF(M1012="","",INDEX($T$3:$T$8,MATCH(O1012,$S$3:$S$8,0)))</f>
        <v/>
      </c>
    </row>
    <row r="1013" spans="13:16" x14ac:dyDescent="0.25">
      <c r="M1013" s="29"/>
      <c r="N1013" s="29"/>
      <c r="O1013" s="23" t="str">
        <f t="shared" si="17"/>
        <v/>
      </c>
      <c r="P1013" s="23" t="str">
        <f>IF(M1013="","",INDEX($T$3:$T$8,MATCH(O1013,$S$3:$S$8,0)))</f>
        <v/>
      </c>
    </row>
    <row r="1014" spans="13:16" x14ac:dyDescent="0.25">
      <c r="M1014" s="29"/>
      <c r="N1014" s="29"/>
      <c r="O1014" s="23" t="str">
        <f t="shared" si="17"/>
        <v/>
      </c>
      <c r="P1014" s="23" t="str">
        <f>IF(M1014="","",INDEX($T$3:$T$8,MATCH(O1014,$S$3:$S$8,0)))</f>
        <v/>
      </c>
    </row>
    <row r="1015" spans="13:16" x14ac:dyDescent="0.25">
      <c r="M1015" s="29"/>
      <c r="N1015" s="29"/>
      <c r="O1015" s="23" t="str">
        <f t="shared" si="17"/>
        <v/>
      </c>
      <c r="P1015" s="23" t="str">
        <f>IF(M1015="","",INDEX($T$3:$T$8,MATCH(O1015,$S$3:$S$8,0)))</f>
        <v/>
      </c>
    </row>
    <row r="1016" spans="13:16" x14ac:dyDescent="0.25">
      <c r="M1016" s="29"/>
      <c r="N1016" s="29"/>
      <c r="O1016" s="23" t="str">
        <f t="shared" si="17"/>
        <v/>
      </c>
      <c r="P1016" s="23" t="str">
        <f>IF(M1016="","",INDEX($T$3:$T$8,MATCH(O1016,$S$3:$S$8,0)))</f>
        <v/>
      </c>
    </row>
    <row r="1017" spans="13:16" x14ac:dyDescent="0.25">
      <c r="M1017" s="29"/>
      <c r="N1017" s="29"/>
      <c r="O1017" s="23" t="str">
        <f t="shared" si="17"/>
        <v/>
      </c>
      <c r="P1017" s="23" t="str">
        <f>IF(M1017="","",INDEX($T$3:$T$8,MATCH(O1017,$S$3:$S$8,0)))</f>
        <v/>
      </c>
    </row>
    <row r="1018" spans="13:16" x14ac:dyDescent="0.25">
      <c r="M1018" s="29"/>
      <c r="N1018" s="29"/>
      <c r="O1018" s="23" t="str">
        <f t="shared" si="17"/>
        <v/>
      </c>
      <c r="P1018" s="23" t="str">
        <f>IF(M1018="","",INDEX($T$3:$T$8,MATCH(O1018,$S$3:$S$8,0)))</f>
        <v/>
      </c>
    </row>
    <row r="1019" spans="13:16" x14ac:dyDescent="0.25">
      <c r="M1019" s="29"/>
      <c r="N1019" s="29"/>
      <c r="O1019" s="23" t="str">
        <f t="shared" si="17"/>
        <v/>
      </c>
      <c r="P1019" s="23" t="str">
        <f>IF(M1019="","",INDEX($T$3:$T$8,MATCH(O1019,$S$3:$S$8,0)))</f>
        <v/>
      </c>
    </row>
    <row r="1020" spans="13:16" x14ac:dyDescent="0.25">
      <c r="M1020" s="29"/>
      <c r="N1020" s="29"/>
      <c r="O1020" s="23" t="str">
        <f t="shared" si="17"/>
        <v/>
      </c>
      <c r="P1020" s="23" t="str">
        <f>IF(M1020="","",INDEX($T$3:$T$8,MATCH(O1020,$S$3:$S$8,0)))</f>
        <v/>
      </c>
    </row>
    <row r="1021" spans="13:16" x14ac:dyDescent="0.25">
      <c r="M1021" s="29"/>
      <c r="N1021" s="29"/>
      <c r="O1021" s="23" t="str">
        <f t="shared" si="17"/>
        <v/>
      </c>
      <c r="P1021" s="23" t="str">
        <f>IF(M1021="","",INDEX($T$3:$T$8,MATCH(O1021,$S$3:$S$8,0)))</f>
        <v/>
      </c>
    </row>
    <row r="1022" spans="13:16" x14ac:dyDescent="0.25">
      <c r="M1022" s="29"/>
      <c r="N1022" s="29"/>
      <c r="O1022" s="23" t="str">
        <f t="shared" si="17"/>
        <v/>
      </c>
      <c r="P1022" s="23" t="str">
        <f>IF(M1022="","",INDEX($T$3:$T$8,MATCH(O1022,$S$3:$S$8,0)))</f>
        <v/>
      </c>
    </row>
    <row r="1023" spans="13:16" x14ac:dyDescent="0.25">
      <c r="M1023" s="29"/>
      <c r="N1023" s="29"/>
      <c r="O1023" s="23" t="str">
        <f t="shared" si="17"/>
        <v/>
      </c>
      <c r="P1023" s="23" t="str">
        <f>IF(M1023="","",INDEX($T$3:$T$8,MATCH(O1023,$S$3:$S$8,0)))</f>
        <v/>
      </c>
    </row>
    <row r="1024" spans="13:16" x14ac:dyDescent="0.25">
      <c r="M1024" s="29"/>
      <c r="N1024" s="29"/>
      <c r="O1024" s="23" t="str">
        <f t="shared" si="17"/>
        <v/>
      </c>
      <c r="P1024" s="23" t="str">
        <f>IF(M1024="","",INDEX($T$3:$T$8,MATCH(O1024,$S$3:$S$8,0)))</f>
        <v/>
      </c>
    </row>
    <row r="1025" spans="13:16" x14ac:dyDescent="0.25">
      <c r="M1025" s="29"/>
      <c r="N1025" s="29"/>
      <c r="O1025" s="23" t="str">
        <f t="shared" si="17"/>
        <v/>
      </c>
      <c r="P1025" s="23" t="str">
        <f>IF(M1025="","",INDEX($T$3:$T$8,MATCH(O1025,$S$3:$S$8,0)))</f>
        <v/>
      </c>
    </row>
    <row r="1026" spans="13:16" x14ac:dyDescent="0.25">
      <c r="M1026" s="29"/>
      <c r="N1026" s="29"/>
      <c r="O1026" s="23" t="str">
        <f t="shared" si="17"/>
        <v/>
      </c>
      <c r="P1026" s="23" t="str">
        <f>IF(M1026="","",INDEX($T$3:$T$8,MATCH(O1026,$S$3:$S$8,0)))</f>
        <v/>
      </c>
    </row>
    <row r="1027" spans="13:16" x14ac:dyDescent="0.25">
      <c r="M1027" s="29"/>
      <c r="N1027" s="29"/>
      <c r="O1027" s="23" t="str">
        <f t="shared" si="17"/>
        <v/>
      </c>
      <c r="P1027" s="23" t="str">
        <f>IF(M1027="","",INDEX($T$3:$T$8,MATCH(O1027,$S$3:$S$8,0)))</f>
        <v/>
      </c>
    </row>
    <row r="1028" spans="13:16" x14ac:dyDescent="0.25">
      <c r="M1028" s="29"/>
      <c r="N1028" s="29"/>
      <c r="O1028" s="23" t="str">
        <f t="shared" si="17"/>
        <v/>
      </c>
      <c r="P1028" s="23" t="str">
        <f>IF(M1028="","",INDEX($T$3:$T$8,MATCH(O1028,$S$3:$S$8,0)))</f>
        <v/>
      </c>
    </row>
    <row r="1029" spans="13:16" x14ac:dyDescent="0.25">
      <c r="M1029" s="29"/>
      <c r="N1029" s="29"/>
      <c r="O1029" s="23" t="str">
        <f t="shared" si="17"/>
        <v/>
      </c>
      <c r="P1029" s="23" t="str">
        <f>IF(M1029="","",INDEX($T$3:$T$8,MATCH(O1029,$S$3:$S$8,0)))</f>
        <v/>
      </c>
    </row>
    <row r="1030" spans="13:16" x14ac:dyDescent="0.25">
      <c r="M1030" s="29"/>
      <c r="N1030" s="29"/>
      <c r="O1030" s="23" t="str">
        <f t="shared" si="17"/>
        <v/>
      </c>
      <c r="P1030" s="23" t="str">
        <f>IF(M1030="","",INDEX($T$3:$T$8,MATCH(O1030,$S$3:$S$8,0)))</f>
        <v/>
      </c>
    </row>
    <row r="1031" spans="13:16" x14ac:dyDescent="0.25">
      <c r="M1031" s="29"/>
      <c r="N1031" s="29"/>
      <c r="O1031" s="23" t="str">
        <f t="shared" si="17"/>
        <v/>
      </c>
      <c r="P1031" s="23" t="str">
        <f>IF(M1031="","",INDEX($T$3:$T$8,MATCH(O1031,$S$3:$S$8,0)))</f>
        <v/>
      </c>
    </row>
    <row r="1032" spans="13:16" x14ac:dyDescent="0.25">
      <c r="M1032" s="29"/>
      <c r="N1032" s="29"/>
      <c r="O1032" s="23" t="str">
        <f t="shared" si="17"/>
        <v/>
      </c>
      <c r="P1032" s="23" t="str">
        <f>IF(M1032="","",INDEX($T$3:$T$8,MATCH(O1032,$S$3:$S$8,0)))</f>
        <v/>
      </c>
    </row>
    <row r="1033" spans="13:16" x14ac:dyDescent="0.25">
      <c r="M1033" s="29"/>
      <c r="N1033" s="29"/>
      <c r="O1033" s="23" t="str">
        <f t="shared" si="17"/>
        <v/>
      </c>
      <c r="P1033" s="23" t="str">
        <f>IF(M1033="","",INDEX($T$3:$T$8,MATCH(O1033,$S$3:$S$8,0)))</f>
        <v/>
      </c>
    </row>
    <row r="1034" spans="13:16" x14ac:dyDescent="0.25">
      <c r="M1034" s="29"/>
      <c r="N1034" s="29"/>
      <c r="O1034" s="23" t="str">
        <f t="shared" si="17"/>
        <v/>
      </c>
      <c r="P1034" s="23" t="str">
        <f>IF(M1034="","",INDEX($T$3:$T$8,MATCH(O1034,$S$3:$S$8,0)))</f>
        <v/>
      </c>
    </row>
    <row r="1035" spans="13:16" x14ac:dyDescent="0.25">
      <c r="M1035" s="29"/>
      <c r="N1035" s="29"/>
      <c r="O1035" s="23" t="str">
        <f t="shared" si="17"/>
        <v/>
      </c>
      <c r="P1035" s="23" t="str">
        <f>IF(M1035="","",INDEX($T$3:$T$8,MATCH(O1035,$S$3:$S$8,0)))</f>
        <v/>
      </c>
    </row>
    <row r="1036" spans="13:16" x14ac:dyDescent="0.25">
      <c r="M1036" s="29"/>
      <c r="N1036" s="29"/>
      <c r="O1036" s="23" t="str">
        <f t="shared" si="17"/>
        <v/>
      </c>
      <c r="P1036" s="23" t="str">
        <f>IF(M1036="","",INDEX($T$3:$T$8,MATCH(O1036,$S$3:$S$8,0)))</f>
        <v/>
      </c>
    </row>
    <row r="1037" spans="13:16" x14ac:dyDescent="0.25">
      <c r="M1037" s="29"/>
      <c r="N1037" s="29"/>
      <c r="O1037" s="23" t="str">
        <f t="shared" si="17"/>
        <v/>
      </c>
      <c r="P1037" s="23" t="str">
        <f>IF(M1037="","",INDEX($T$3:$T$8,MATCH(O1037,$S$3:$S$8,0)))</f>
        <v/>
      </c>
    </row>
    <row r="1038" spans="13:16" x14ac:dyDescent="0.25">
      <c r="M1038" s="29"/>
      <c r="N1038" s="29"/>
      <c r="O1038" s="23" t="str">
        <f t="shared" si="17"/>
        <v/>
      </c>
      <c r="P1038" s="23" t="str">
        <f>IF(M1038="","",INDEX($T$3:$T$8,MATCH(O1038,$S$3:$S$8,0)))</f>
        <v/>
      </c>
    </row>
    <row r="1039" spans="13:16" x14ac:dyDescent="0.25">
      <c r="M1039" s="29"/>
      <c r="N1039" s="29"/>
      <c r="O1039" s="23" t="str">
        <f t="shared" si="17"/>
        <v/>
      </c>
      <c r="P1039" s="23" t="str">
        <f>IF(M1039="","",INDEX($T$3:$T$8,MATCH(O1039,$S$3:$S$8,0)))</f>
        <v/>
      </c>
    </row>
    <row r="1040" spans="13:16" x14ac:dyDescent="0.25">
      <c r="M1040" s="29"/>
      <c r="N1040" s="29"/>
      <c r="O1040" s="23" t="str">
        <f t="shared" si="17"/>
        <v/>
      </c>
      <c r="P1040" s="23" t="str">
        <f>IF(M1040="","",INDEX($T$3:$T$8,MATCH(O1040,$S$3:$S$8,0)))</f>
        <v/>
      </c>
    </row>
    <row r="1041" spans="13:16" x14ac:dyDescent="0.25">
      <c r="M1041" s="29"/>
      <c r="N1041" s="29"/>
      <c r="O1041" s="23" t="str">
        <f t="shared" ref="O1041:O1062" si="18">IF(M1041="","",IF(O1040=6,1,O1040+1))</f>
        <v/>
      </c>
      <c r="P1041" s="23" t="str">
        <f>IF(M1041="","",INDEX($T$3:$T$8,MATCH(O1041,$S$3:$S$8,0)))</f>
        <v/>
      </c>
    </row>
    <row r="1042" spans="13:16" x14ac:dyDescent="0.25">
      <c r="M1042" s="29"/>
      <c r="N1042" s="29"/>
      <c r="O1042" s="23" t="str">
        <f t="shared" si="18"/>
        <v/>
      </c>
      <c r="P1042" s="23" t="str">
        <f>IF(M1042="","",INDEX($T$3:$T$8,MATCH(O1042,$S$3:$S$8,0)))</f>
        <v/>
      </c>
    </row>
    <row r="1043" spans="13:16" x14ac:dyDescent="0.25">
      <c r="M1043" s="29"/>
      <c r="N1043" s="29"/>
      <c r="O1043" s="23" t="str">
        <f t="shared" si="18"/>
        <v/>
      </c>
      <c r="P1043" s="23" t="str">
        <f>IF(M1043="","",INDEX($T$3:$T$8,MATCH(O1043,$S$3:$S$8,0)))</f>
        <v/>
      </c>
    </row>
    <row r="1044" spans="13:16" x14ac:dyDescent="0.25">
      <c r="M1044" s="29"/>
      <c r="N1044" s="29"/>
      <c r="O1044" s="23" t="str">
        <f t="shared" si="18"/>
        <v/>
      </c>
      <c r="P1044" s="23" t="str">
        <f>IF(M1044="","",INDEX($T$3:$T$8,MATCH(O1044,$S$3:$S$8,0)))</f>
        <v/>
      </c>
    </row>
    <row r="1045" spans="13:16" x14ac:dyDescent="0.25">
      <c r="M1045" s="29"/>
      <c r="N1045" s="29"/>
      <c r="O1045" s="23" t="str">
        <f t="shared" si="18"/>
        <v/>
      </c>
      <c r="P1045" s="23" t="str">
        <f>IF(M1045="","",INDEX($T$3:$T$8,MATCH(O1045,$S$3:$S$8,0)))</f>
        <v/>
      </c>
    </row>
    <row r="1046" spans="13:16" x14ac:dyDescent="0.25">
      <c r="M1046" s="29"/>
      <c r="N1046" s="29"/>
      <c r="O1046" s="23" t="str">
        <f t="shared" si="18"/>
        <v/>
      </c>
      <c r="P1046" s="23" t="str">
        <f>IF(M1046="","",INDEX($T$3:$T$8,MATCH(O1046,$S$3:$S$8,0)))</f>
        <v/>
      </c>
    </row>
    <row r="1047" spans="13:16" x14ac:dyDescent="0.25">
      <c r="M1047" s="29"/>
      <c r="N1047" s="29"/>
      <c r="O1047" s="23" t="str">
        <f t="shared" si="18"/>
        <v/>
      </c>
      <c r="P1047" s="23" t="str">
        <f>IF(M1047="","",INDEX($T$3:$T$8,MATCH(O1047,$S$3:$S$8,0)))</f>
        <v/>
      </c>
    </row>
    <row r="1048" spans="13:16" x14ac:dyDescent="0.25">
      <c r="M1048" s="29"/>
      <c r="N1048" s="29"/>
      <c r="O1048" s="23" t="str">
        <f t="shared" si="18"/>
        <v/>
      </c>
      <c r="P1048" s="23" t="str">
        <f>IF(M1048="","",INDEX($T$3:$T$8,MATCH(O1048,$S$3:$S$8,0)))</f>
        <v/>
      </c>
    </row>
    <row r="1049" spans="13:16" x14ac:dyDescent="0.25">
      <c r="M1049" s="29"/>
      <c r="N1049" s="29"/>
      <c r="O1049" s="23" t="str">
        <f t="shared" si="18"/>
        <v/>
      </c>
      <c r="P1049" s="23" t="str">
        <f>IF(M1049="","",INDEX($T$3:$T$8,MATCH(O1049,$S$3:$S$8,0)))</f>
        <v/>
      </c>
    </row>
    <row r="1050" spans="13:16" x14ac:dyDescent="0.25">
      <c r="M1050" s="29"/>
      <c r="N1050" s="29"/>
      <c r="O1050" s="23" t="str">
        <f t="shared" si="18"/>
        <v/>
      </c>
      <c r="P1050" s="23" t="str">
        <f>IF(M1050="","",INDEX($T$3:$T$8,MATCH(O1050,$S$3:$S$8,0)))</f>
        <v/>
      </c>
    </row>
    <row r="1051" spans="13:16" x14ac:dyDescent="0.25">
      <c r="M1051" s="29"/>
      <c r="N1051" s="29"/>
      <c r="O1051" s="23" t="str">
        <f t="shared" si="18"/>
        <v/>
      </c>
      <c r="P1051" s="23" t="str">
        <f>IF(M1051="","",INDEX($T$3:$T$8,MATCH(O1051,$S$3:$S$8,0)))</f>
        <v/>
      </c>
    </row>
    <row r="1052" spans="13:16" x14ac:dyDescent="0.25">
      <c r="M1052" s="29"/>
      <c r="N1052" s="29"/>
      <c r="O1052" s="23" t="str">
        <f t="shared" si="18"/>
        <v/>
      </c>
      <c r="P1052" s="23" t="str">
        <f>IF(M1052="","",INDEX($T$3:$T$8,MATCH(O1052,$S$3:$S$8,0)))</f>
        <v/>
      </c>
    </row>
    <row r="1053" spans="13:16" x14ac:dyDescent="0.25">
      <c r="M1053" s="29"/>
      <c r="N1053" s="29"/>
      <c r="O1053" s="23" t="str">
        <f t="shared" si="18"/>
        <v/>
      </c>
      <c r="P1053" s="23" t="str">
        <f>IF(M1053="","",INDEX($T$3:$T$8,MATCH(O1053,$S$3:$S$8,0)))</f>
        <v/>
      </c>
    </row>
    <row r="1054" spans="13:16" x14ac:dyDescent="0.25">
      <c r="M1054" s="29"/>
      <c r="N1054" s="29"/>
      <c r="O1054" s="23" t="str">
        <f t="shared" si="18"/>
        <v/>
      </c>
      <c r="P1054" s="23" t="str">
        <f>IF(M1054="","",INDEX($T$3:$T$8,MATCH(O1054,$S$3:$S$8,0)))</f>
        <v/>
      </c>
    </row>
    <row r="1055" spans="13:16" x14ac:dyDescent="0.25">
      <c r="M1055" s="29"/>
      <c r="N1055" s="29"/>
      <c r="O1055" s="23" t="str">
        <f t="shared" si="18"/>
        <v/>
      </c>
      <c r="P1055" s="23" t="str">
        <f>IF(M1055="","",INDEX($T$3:$T$8,MATCH(O1055,$S$3:$S$8,0)))</f>
        <v/>
      </c>
    </row>
    <row r="1056" spans="13:16" x14ac:dyDescent="0.25">
      <c r="M1056" s="29"/>
      <c r="N1056" s="29"/>
      <c r="O1056" s="23" t="str">
        <f t="shared" si="18"/>
        <v/>
      </c>
      <c r="P1056" s="23" t="str">
        <f>IF(M1056="","",INDEX($T$3:$T$8,MATCH(O1056,$S$3:$S$8,0)))</f>
        <v/>
      </c>
    </row>
    <row r="1057" spans="13:16" x14ac:dyDescent="0.25">
      <c r="M1057" s="29"/>
      <c r="N1057" s="29"/>
      <c r="O1057" s="23" t="str">
        <f t="shared" si="18"/>
        <v/>
      </c>
      <c r="P1057" s="23" t="str">
        <f>IF(M1057="","",INDEX($T$3:$T$8,MATCH(O1057,$S$3:$S$8,0)))</f>
        <v/>
      </c>
    </row>
    <row r="1058" spans="13:16" x14ac:dyDescent="0.25">
      <c r="M1058" s="29"/>
      <c r="N1058" s="29"/>
      <c r="O1058" s="23" t="str">
        <f t="shared" si="18"/>
        <v/>
      </c>
      <c r="P1058" s="23" t="str">
        <f>IF(M1058="","",INDEX($T$3:$T$8,MATCH(O1058,$S$3:$S$8,0)))</f>
        <v/>
      </c>
    </row>
    <row r="1059" spans="13:16" x14ac:dyDescent="0.25">
      <c r="M1059" s="29"/>
      <c r="N1059" s="29"/>
      <c r="O1059" s="23" t="str">
        <f t="shared" si="18"/>
        <v/>
      </c>
      <c r="P1059" s="23" t="str">
        <f>IF(M1059="","",INDEX($T$3:$T$8,MATCH(O1059,$S$3:$S$8,0)))</f>
        <v/>
      </c>
    </row>
    <row r="1060" spans="13:16" x14ac:dyDescent="0.25">
      <c r="M1060" s="29"/>
      <c r="N1060" s="29"/>
      <c r="O1060" s="23" t="str">
        <f t="shared" si="18"/>
        <v/>
      </c>
      <c r="P1060" s="23" t="str">
        <f>IF(M1060="","",INDEX($T$3:$T$8,MATCH(O1060,$S$3:$S$8,0)))</f>
        <v/>
      </c>
    </row>
    <row r="1061" spans="13:16" x14ac:dyDescent="0.25">
      <c r="M1061" s="29"/>
      <c r="N1061" s="29"/>
      <c r="O1061" s="23" t="str">
        <f t="shared" si="18"/>
        <v/>
      </c>
      <c r="P1061" s="23" t="str">
        <f>IF(M1061="","",INDEX($T$3:$T$8,MATCH(O1061,$S$3:$S$8,0)))</f>
        <v/>
      </c>
    </row>
    <row r="1062" spans="13:16" x14ac:dyDescent="0.25">
      <c r="M1062" s="29"/>
      <c r="N1062" s="29"/>
      <c r="O1062" s="23" t="str">
        <f t="shared" si="18"/>
        <v/>
      </c>
      <c r="P1062" s="23" t="str">
        <f>IF(M1062="","",INDEX($T$3:$T$8,MATCH(O1062,$S$3:$S$8,0)))</f>
        <v/>
      </c>
    </row>
  </sheetData>
  <sortState xmlns:xlrd2="http://schemas.microsoft.com/office/spreadsheetml/2017/richdata2" ref="O3:O80">
    <sortCondition ref="O3:O80"/>
  </sortState>
  <mergeCells count="3">
    <mergeCell ref="D13:E13"/>
    <mergeCell ref="F13:I13"/>
    <mergeCell ref="G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Alves da Siva Rosa</dc:creator>
  <cp:lastModifiedBy>JSCOPA Santos</cp:lastModifiedBy>
  <dcterms:created xsi:type="dcterms:W3CDTF">2021-07-12T17:15:39Z</dcterms:created>
  <dcterms:modified xsi:type="dcterms:W3CDTF">2021-07-14T02:22:06Z</dcterms:modified>
</cp:coreProperties>
</file>