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EECC0405-BE25-4FDD-9F0A-C58691F0C94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  <sheet name="Plan2" sheetId="2" state="hidden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H8" i="1"/>
  <c r="H7" i="1" l="1"/>
  <c r="D7" i="1" l="1"/>
  <c r="D8" i="1" s="1"/>
  <c r="L5" i="1"/>
  <c r="L6" i="1" s="1"/>
  <c r="N5" i="1" l="1"/>
  <c r="N6" i="1" s="1"/>
  <c r="P5" i="1" l="1"/>
  <c r="R5" i="1" s="1"/>
  <c r="P6" i="1" l="1"/>
  <c r="R6" i="1"/>
  <c r="T5" i="1"/>
  <c r="V5" i="1" l="1"/>
  <c r="T6" i="1"/>
  <c r="X5" i="1" l="1"/>
  <c r="V6" i="1"/>
  <c r="X6" i="1" l="1"/>
  <c r="Z5" i="1"/>
  <c r="Z6" i="1" l="1"/>
  <c r="AB5" i="1"/>
  <c r="AB6" i="1" l="1"/>
  <c r="AD5" i="1"/>
  <c r="AD6" i="1" s="1"/>
</calcChain>
</file>

<file path=xl/sharedStrings.xml><?xml version="1.0" encoding="utf-8"?>
<sst xmlns="http://schemas.openxmlformats.org/spreadsheetml/2006/main" count="1882" uniqueCount="418">
  <si>
    <t>PARCELAS</t>
  </si>
  <si>
    <t>DDL's</t>
  </si>
  <si>
    <t>DIA DA SEMANA</t>
  </si>
  <si>
    <t>DDL</t>
  </si>
  <si>
    <t>VENCIMENTO</t>
  </si>
  <si>
    <t>RETROATIVO</t>
  </si>
  <si>
    <t>DDL'S</t>
  </si>
  <si>
    <t>Cond</t>
  </si>
  <si>
    <t>Descrição</t>
  </si>
  <si>
    <t>Vencimento</t>
  </si>
  <si>
    <t>A VISTA</t>
  </si>
  <si>
    <t>Dias da Data</t>
  </si>
  <si>
    <t/>
  </si>
  <si>
    <t>ANTECIPADO</t>
  </si>
  <si>
    <t>Antecipado</t>
  </si>
  <si>
    <t>CAD (CASH AGAINST DOCUMENTS)</t>
  </si>
  <si>
    <t>Apresentacao</t>
  </si>
  <si>
    <t>60 DAYS FROM INVOICE</t>
  </si>
  <si>
    <t>20 Dias Fora o Mes</t>
  </si>
  <si>
    <t>Fora Mes</t>
  </si>
  <si>
    <t>5 Dias fora o mes</t>
  </si>
  <si>
    <t>33 fora a semana</t>
  </si>
  <si>
    <t>Fora Semana</t>
  </si>
  <si>
    <t>10 DIAS FORA O MES</t>
  </si>
  <si>
    <t>10% Antecipado 90 CAD</t>
  </si>
  <si>
    <t>15 dias fora o mes</t>
  </si>
  <si>
    <t>15/25 Fora o mes</t>
  </si>
  <si>
    <t>29/44/59</t>
  </si>
  <si>
    <t>20/37/46</t>
  </si>
  <si>
    <t>90 DAYS FROM B\L DATE</t>
  </si>
  <si>
    <t>A VISTA/ 3 DIAS</t>
  </si>
  <si>
    <t>27/34/41</t>
  </si>
  <si>
    <t>28/56/72</t>
  </si>
  <si>
    <t>Fora Quinzena</t>
  </si>
  <si>
    <t>14/28/56/82/110</t>
  </si>
  <si>
    <t>T/T 2 WEEKS FROM B/L DATE</t>
  </si>
  <si>
    <t>50% 28/35/42/49</t>
  </si>
  <si>
    <t>120 DAYS FROM B\L DATE</t>
  </si>
  <si>
    <t>A VISTA + 14 DIAS</t>
  </si>
  <si>
    <t>A VISTA + 20 DIAS</t>
  </si>
  <si>
    <t>50% advance payment + 50% CAD</t>
  </si>
  <si>
    <t>30 DAYS FROM B\L DATE</t>
  </si>
  <si>
    <t>150 DAYS FROM B\L DATE</t>
  </si>
  <si>
    <t>180 DAYS FROM B\L DATE</t>
  </si>
  <si>
    <t>25/32/39</t>
  </si>
  <si>
    <t>28/36/42</t>
  </si>
  <si>
    <t>10%Ant 90 %120 BL</t>
  </si>
  <si>
    <t>30/61/92</t>
  </si>
  <si>
    <t>29/36/43</t>
  </si>
  <si>
    <t>21/28/35/42/49</t>
  </si>
  <si>
    <t>40% A VISTA,30,60,90</t>
  </si>
  <si>
    <t>56/63/70</t>
  </si>
  <si>
    <t>28/29</t>
  </si>
  <si>
    <t>30% adiantado 70% em 30 dias</t>
  </si>
  <si>
    <t>30/56/86</t>
  </si>
  <si>
    <t>26/30</t>
  </si>
  <si>
    <t>37/68</t>
  </si>
  <si>
    <t>A VISTA/37/68</t>
  </si>
  <si>
    <t>49/56</t>
  </si>
  <si>
    <t>28/35/42/49/56/63/70/77</t>
  </si>
  <si>
    <t>21/28/35/42/49/56</t>
  </si>
  <si>
    <t>28/42/54</t>
  </si>
  <si>
    <t>21/28/35/42</t>
  </si>
  <si>
    <t>40/50/60</t>
  </si>
  <si>
    <t>60 DAYS FROM B\L DATE</t>
  </si>
  <si>
    <t>28/49/63</t>
  </si>
  <si>
    <t>28/33</t>
  </si>
  <si>
    <t>30/40/45</t>
  </si>
  <si>
    <t>31/38/45</t>
  </si>
  <si>
    <t>21/28/40</t>
  </si>
  <si>
    <t>T/T 2 Weeks From B/L Date</t>
  </si>
  <si>
    <t>T/T 20 DIAS DO B/L DATE</t>
  </si>
  <si>
    <t>D/P AT SIGHT (A VISTA C/ DOCS)</t>
  </si>
  <si>
    <t>30%advance and 70% cad</t>
  </si>
  <si>
    <t>75 DAYS FROM B\L DATE</t>
  </si>
  <si>
    <t>A VISTA/26/53/69</t>
  </si>
  <si>
    <t>20% adiantado 90 dias do BL</t>
  </si>
  <si>
    <t>28/35/42/49/56/63</t>
  </si>
  <si>
    <t>DUPLICATA</t>
  </si>
  <si>
    <t>31/60/90/120/151</t>
  </si>
  <si>
    <t>T/T 45 DAYS FROM B/L DATA</t>
  </si>
  <si>
    <t>a vista/30/45/60</t>
  </si>
  <si>
    <t>a vista/27/57/84</t>
  </si>
  <si>
    <t>T/T IN ADVANCE</t>
  </si>
  <si>
    <t>30/39/54</t>
  </si>
  <si>
    <t>10/29/59/89</t>
  </si>
  <si>
    <t>31/30/31</t>
  </si>
  <si>
    <t>28/47</t>
  </si>
  <si>
    <t>14/44</t>
  </si>
  <si>
    <t>70% IN ADV AND 30% AGAINST BL</t>
  </si>
  <si>
    <t>50% IN ADV AND 50% AGAINST BL</t>
  </si>
  <si>
    <t>25/50</t>
  </si>
  <si>
    <t>A VISTA/28/57</t>
  </si>
  <si>
    <t>30% adiantado / 30/45</t>
  </si>
  <si>
    <t>30% ADVANCED 70% AGAINST BL</t>
  </si>
  <si>
    <t>35/42/49/56/63/70/77/84</t>
  </si>
  <si>
    <t>SINAL 50% / 7 DIAS MAIS 50%</t>
  </si>
  <si>
    <t>10/30/58/88</t>
  </si>
  <si>
    <t>60 days after acceptance</t>
  </si>
  <si>
    <t>120 DAYS FROM SHIPMENT DATE</t>
  </si>
  <si>
    <t>27/58/88</t>
  </si>
  <si>
    <t>27/45</t>
  </si>
  <si>
    <t>30/46/61</t>
  </si>
  <si>
    <t>29/44</t>
  </si>
  <si>
    <t>28/59</t>
  </si>
  <si>
    <t>cartão de crédito</t>
  </si>
  <si>
    <t>30/54/84/111/144/173</t>
  </si>
  <si>
    <t>a vista / 28</t>
  </si>
  <si>
    <t>32/62/93</t>
  </si>
  <si>
    <t>26/57/87</t>
  </si>
  <si>
    <t>Integração Ems5</t>
  </si>
  <si>
    <t>31/37</t>
  </si>
  <si>
    <t>28/47/77</t>
  </si>
  <si>
    <t>BOLETO</t>
  </si>
  <si>
    <t>44/59</t>
  </si>
  <si>
    <t>CHEQUE</t>
  </si>
  <si>
    <t>20/30/35</t>
  </si>
  <si>
    <t>05/40</t>
  </si>
  <si>
    <t>30% Ad + restante após entrega</t>
  </si>
  <si>
    <t>29/60/88</t>
  </si>
  <si>
    <t>48 parcelas</t>
  </si>
  <si>
    <t>20/30/60</t>
  </si>
  <si>
    <t>31/28/30/32</t>
  </si>
  <si>
    <t>32/7</t>
  </si>
  <si>
    <t>31/41</t>
  </si>
  <si>
    <t>25/30/60</t>
  </si>
  <si>
    <t>29/58/89/120</t>
  </si>
  <si>
    <t>25/60/90</t>
  </si>
  <si>
    <t>30% adian rest. na retirada</t>
  </si>
  <si>
    <t>25/56/86</t>
  </si>
  <si>
    <t>REEMBOLSO</t>
  </si>
  <si>
    <t>28/28</t>
  </si>
  <si>
    <t>35/49</t>
  </si>
  <si>
    <t>42/49/56/63/70</t>
  </si>
  <si>
    <t xml:space="preserve"> </t>
  </si>
  <si>
    <t>11 L</t>
  </si>
  <si>
    <t>41 L</t>
  </si>
  <si>
    <t>0/30 L</t>
  </si>
  <si>
    <t xml:space="preserve">30/42 </t>
  </si>
  <si>
    <t>35 L</t>
  </si>
  <si>
    <t xml:space="preserve">36/42 </t>
  </si>
  <si>
    <t xml:space="preserve">28/45 </t>
  </si>
  <si>
    <t>0/35 L</t>
  </si>
  <si>
    <t>35/45/55 L</t>
  </si>
  <si>
    <t>28/40 L</t>
  </si>
  <si>
    <t>48 L</t>
  </si>
  <si>
    <t>21/28/35 L</t>
  </si>
  <si>
    <t>25/30/35 L</t>
  </si>
  <si>
    <t>30  Fora o mes</t>
  </si>
  <si>
    <t>19 L</t>
  </si>
  <si>
    <t xml:space="preserve">14/28 </t>
  </si>
  <si>
    <t>14/21 L</t>
  </si>
  <si>
    <t>09/19 L</t>
  </si>
  <si>
    <t>18/25 L</t>
  </si>
  <si>
    <t>22/28/35 L</t>
  </si>
  <si>
    <t>30/35/42 L</t>
  </si>
  <si>
    <t>26/36 L</t>
  </si>
  <si>
    <t>26/33/39 L</t>
  </si>
  <si>
    <t>52 L</t>
  </si>
  <si>
    <t>39 L</t>
  </si>
  <si>
    <t>35/40/45 L</t>
  </si>
  <si>
    <t>54/62 L</t>
  </si>
  <si>
    <t>40/50 L</t>
  </si>
  <si>
    <t>47 L</t>
  </si>
  <si>
    <t>85 L</t>
  </si>
  <si>
    <t>61 L</t>
  </si>
  <si>
    <t>93 L</t>
  </si>
  <si>
    <t>88 L</t>
  </si>
  <si>
    <t>89 L</t>
  </si>
  <si>
    <t>00/28 L</t>
  </si>
  <si>
    <t>72 L</t>
  </si>
  <si>
    <t>92 L</t>
  </si>
  <si>
    <t>29 L</t>
  </si>
  <si>
    <t>0/14 L</t>
  </si>
  <si>
    <t>120 L</t>
  </si>
  <si>
    <t>91 L</t>
  </si>
  <si>
    <t>45/52 L</t>
  </si>
  <si>
    <t>87 L</t>
  </si>
  <si>
    <t>58 L</t>
  </si>
  <si>
    <t>86 L</t>
  </si>
  <si>
    <t>80 L</t>
  </si>
  <si>
    <t>84 L</t>
  </si>
  <si>
    <t>82 L</t>
  </si>
  <si>
    <t>81 L</t>
  </si>
  <si>
    <t>00/07/14 L</t>
  </si>
  <si>
    <t>83 L</t>
  </si>
  <si>
    <t>50% Adian + 28 L</t>
  </si>
  <si>
    <t xml:space="preserve">50% Antecip+30/60 </t>
  </si>
  <si>
    <t>19/33 L</t>
  </si>
  <si>
    <t>21/28 L</t>
  </si>
  <si>
    <t>24/35 L</t>
  </si>
  <si>
    <t>21/30 L</t>
  </si>
  <si>
    <t>23/30 L</t>
  </si>
  <si>
    <t>22/30 L</t>
  </si>
  <si>
    <t xml:space="preserve">38/42 </t>
  </si>
  <si>
    <t xml:space="preserve">28/42 </t>
  </si>
  <si>
    <t xml:space="preserve">30/60 </t>
  </si>
  <si>
    <t xml:space="preserve">28/35 </t>
  </si>
  <si>
    <t xml:space="preserve">35/42 </t>
  </si>
  <si>
    <t xml:space="preserve">30/40 </t>
  </si>
  <si>
    <t>7/35 L</t>
  </si>
  <si>
    <t>28/56 L</t>
  </si>
  <si>
    <t>0/20 L</t>
  </si>
  <si>
    <t xml:space="preserve">30/45 </t>
  </si>
  <si>
    <t>0/15 L</t>
  </si>
  <si>
    <t>35/45 L</t>
  </si>
  <si>
    <t>42/49 L</t>
  </si>
  <si>
    <t xml:space="preserve">29/36 </t>
  </si>
  <si>
    <t xml:space="preserve">30/35/40 </t>
  </si>
  <si>
    <t>30/37 L</t>
  </si>
  <si>
    <t>29/43 L</t>
  </si>
  <si>
    <t>63 L</t>
  </si>
  <si>
    <t>67 L</t>
  </si>
  <si>
    <t>64 L</t>
  </si>
  <si>
    <t>28/56/84 L</t>
  </si>
  <si>
    <t>35/63/91 L</t>
  </si>
  <si>
    <t>42/70/98 L</t>
  </si>
  <si>
    <t>49/77/105 L</t>
  </si>
  <si>
    <t>45/55 L</t>
  </si>
  <si>
    <t>12 L</t>
  </si>
  <si>
    <t>28/42/56 L</t>
  </si>
  <si>
    <t>00/30/60/90 L</t>
  </si>
  <si>
    <t>21/38 L</t>
  </si>
  <si>
    <t>43/48 L</t>
  </si>
  <si>
    <t>35/56 L</t>
  </si>
  <si>
    <t>40/47 L</t>
  </si>
  <si>
    <t>L 27/34/41</t>
  </si>
  <si>
    <t>L 22/29</t>
  </si>
  <si>
    <t>L 50/60</t>
  </si>
  <si>
    <t>14/21/28 L</t>
  </si>
  <si>
    <t>13/35/42 L</t>
  </si>
  <si>
    <t>11/18 L</t>
  </si>
  <si>
    <t>35/54 L</t>
  </si>
  <si>
    <t>14/21/28/35 L</t>
  </si>
  <si>
    <t>7/14/21 L</t>
  </si>
  <si>
    <t>48/55 L</t>
  </si>
  <si>
    <t>14/21/35 L</t>
  </si>
  <si>
    <t xml:space="preserve">30/60/90 </t>
  </si>
  <si>
    <t xml:space="preserve">42/49/63 </t>
  </si>
  <si>
    <t xml:space="preserve">28/35/42 </t>
  </si>
  <si>
    <t xml:space="preserve">21/35/50 </t>
  </si>
  <si>
    <t xml:space="preserve">30/40/60 </t>
  </si>
  <si>
    <t xml:space="preserve">30/45/60 </t>
  </si>
  <si>
    <t xml:space="preserve">45/52/66 </t>
  </si>
  <si>
    <t xml:space="preserve">0/30/60 </t>
  </si>
  <si>
    <t xml:space="preserve">0/12/20 </t>
  </si>
  <si>
    <t xml:space="preserve">9/30/60 </t>
  </si>
  <si>
    <t xml:space="preserve">30/37/44 </t>
  </si>
  <si>
    <t xml:space="preserve">30/40/52 </t>
  </si>
  <si>
    <t xml:space="preserve">32/42/52 </t>
  </si>
  <si>
    <t>28/42/49 L</t>
  </si>
  <si>
    <t>28/45/60 L</t>
  </si>
  <si>
    <t>30/44/58</t>
  </si>
  <si>
    <t>35/49/56 L</t>
  </si>
  <si>
    <t>65/72/79 L</t>
  </si>
  <si>
    <t>70 L</t>
  </si>
  <si>
    <t>07/12 L</t>
  </si>
  <si>
    <t>28/35/40 L</t>
  </si>
  <si>
    <t>L 54/62</t>
  </si>
  <si>
    <t>23/30/37 L</t>
  </si>
  <si>
    <t>21/49/52 L</t>
  </si>
  <si>
    <t>25/36/46 L</t>
  </si>
  <si>
    <t>18/29/39 L</t>
  </si>
  <si>
    <t>17/21/28 L</t>
  </si>
  <si>
    <t xml:space="preserve">40% ATO + 28/56 </t>
  </si>
  <si>
    <t xml:space="preserve">28/35/42/49 </t>
  </si>
  <si>
    <t xml:space="preserve">30/40/50/60 </t>
  </si>
  <si>
    <t xml:space="preserve">28/35/45/55 </t>
  </si>
  <si>
    <t xml:space="preserve">35/42/49/56 </t>
  </si>
  <si>
    <t>42/49/56 L</t>
  </si>
  <si>
    <t>30/40/50/60/70/80/90 L</t>
  </si>
  <si>
    <t xml:space="preserve">Ato/30/60/90/120 </t>
  </si>
  <si>
    <t xml:space="preserve">28/35/42/49/56 </t>
  </si>
  <si>
    <t>35/42/49 L</t>
  </si>
  <si>
    <t xml:space="preserve">28/35/45 </t>
  </si>
  <si>
    <t xml:space="preserve">38/45/52 </t>
  </si>
  <si>
    <t xml:space="preserve">24/31 </t>
  </si>
  <si>
    <t xml:space="preserve">30/38 </t>
  </si>
  <si>
    <t xml:space="preserve">30/60/90/120/150/180 </t>
  </si>
  <si>
    <t xml:space="preserve">27/35 </t>
  </si>
  <si>
    <t xml:space="preserve">40/45/50 </t>
  </si>
  <si>
    <t>0/28 L</t>
  </si>
  <si>
    <t xml:space="preserve">25/32 </t>
  </si>
  <si>
    <t>27/41/48 L</t>
  </si>
  <si>
    <t>35/45/60 L</t>
  </si>
  <si>
    <t>30/45/90 L</t>
  </si>
  <si>
    <t>45/60 L</t>
  </si>
  <si>
    <t>60/90/120 L</t>
  </si>
  <si>
    <t>30/35 L</t>
  </si>
  <si>
    <t>33 L</t>
  </si>
  <si>
    <t>30/60/90/120 L</t>
  </si>
  <si>
    <t>21/42/56 L</t>
  </si>
  <si>
    <t>31/38 L</t>
  </si>
  <si>
    <t>21/42 L</t>
  </si>
  <si>
    <t>15/40 L</t>
  </si>
  <si>
    <t>30/40/50 L</t>
  </si>
  <si>
    <t>35/49/63 L</t>
  </si>
  <si>
    <t>14/35 L</t>
  </si>
  <si>
    <t>15/30 L</t>
  </si>
  <si>
    <t>13/30/60 L</t>
  </si>
  <si>
    <t>30/50 L</t>
  </si>
  <si>
    <t>24/55 L</t>
  </si>
  <si>
    <t>10/14 L</t>
  </si>
  <si>
    <t>118 L</t>
  </si>
  <si>
    <t>32/39/46 L</t>
  </si>
  <si>
    <t>24/31/45 L</t>
  </si>
  <si>
    <t xml:space="preserve">28/35/42/49/54 </t>
  </si>
  <si>
    <t xml:space="preserve">28/35/42/54 </t>
  </si>
  <si>
    <t>44 L</t>
  </si>
  <si>
    <t xml:space="preserve">28/35/48 </t>
  </si>
  <si>
    <t>30% Adiantado/30</t>
  </si>
  <si>
    <t xml:space="preserve">30/45/60/75/90 </t>
  </si>
  <si>
    <t>7/14 L</t>
  </si>
  <si>
    <t>95 L</t>
  </si>
  <si>
    <t xml:space="preserve">30/45/52 </t>
  </si>
  <si>
    <t>14/28/42 L</t>
  </si>
  <si>
    <t>150 L</t>
  </si>
  <si>
    <t>00/07 L</t>
  </si>
  <si>
    <t>7/14/21/28 L</t>
  </si>
  <si>
    <t>11/44/62 L</t>
  </si>
  <si>
    <t xml:space="preserve">36/47 </t>
  </si>
  <si>
    <t>Código Vcto</t>
  </si>
  <si>
    <t xml:space="preserve">0/14 </t>
  </si>
  <si>
    <t xml:space="preserve">0/15 </t>
  </si>
  <si>
    <t xml:space="preserve">0/20 </t>
  </si>
  <si>
    <t xml:space="preserve">0/28 </t>
  </si>
  <si>
    <t xml:space="preserve">0/30 </t>
  </si>
  <si>
    <t xml:space="preserve">0/35 </t>
  </si>
  <si>
    <t xml:space="preserve">00/07 </t>
  </si>
  <si>
    <t xml:space="preserve">00/07/14 </t>
  </si>
  <si>
    <t xml:space="preserve">00/28 </t>
  </si>
  <si>
    <t xml:space="preserve">00/30/60/90 </t>
  </si>
  <si>
    <t xml:space="preserve">11/44/62 </t>
  </si>
  <si>
    <t xml:space="preserve">13/30/60 </t>
  </si>
  <si>
    <t xml:space="preserve">13/35/42 </t>
  </si>
  <si>
    <t xml:space="preserve">14/21 </t>
  </si>
  <si>
    <t xml:space="preserve">14/21/28 </t>
  </si>
  <si>
    <t xml:space="preserve">14/21/28/35 </t>
  </si>
  <si>
    <t xml:space="preserve">14/21/35 </t>
  </si>
  <si>
    <t xml:space="preserve">14/28/42 </t>
  </si>
  <si>
    <t xml:space="preserve">14/35 </t>
  </si>
  <si>
    <t xml:space="preserve">15/30 </t>
  </si>
  <si>
    <t xml:space="preserve">15/40 </t>
  </si>
  <si>
    <t xml:space="preserve">17/21/28 </t>
  </si>
  <si>
    <t xml:space="preserve">18/25 </t>
  </si>
  <si>
    <t xml:space="preserve">18/29/39 </t>
  </si>
  <si>
    <t xml:space="preserve">19/33 </t>
  </si>
  <si>
    <t xml:space="preserve">21/28 </t>
  </si>
  <si>
    <t xml:space="preserve">21/28/35 </t>
  </si>
  <si>
    <t xml:space="preserve">21/30 </t>
  </si>
  <si>
    <t xml:space="preserve">21/38 </t>
  </si>
  <si>
    <t xml:space="preserve">21/42 </t>
  </si>
  <si>
    <t xml:space="preserve">21/42/56 </t>
  </si>
  <si>
    <t xml:space="preserve">21/49/52 </t>
  </si>
  <si>
    <t xml:space="preserve">22/28/35 </t>
  </si>
  <si>
    <t xml:space="preserve">22/30 </t>
  </si>
  <si>
    <t xml:space="preserve">23/30 </t>
  </si>
  <si>
    <t xml:space="preserve">23/30/37 </t>
  </si>
  <si>
    <t xml:space="preserve">24/31/45 </t>
  </si>
  <si>
    <t xml:space="preserve">24/35 </t>
  </si>
  <si>
    <t xml:space="preserve">24/55 </t>
  </si>
  <si>
    <t xml:space="preserve">25/30/35 </t>
  </si>
  <si>
    <t xml:space="preserve">25/36/46 </t>
  </si>
  <si>
    <t xml:space="preserve">26/33/39 </t>
  </si>
  <si>
    <t xml:space="preserve">26/36 </t>
  </si>
  <si>
    <t xml:space="preserve">27/41/48 </t>
  </si>
  <si>
    <t xml:space="preserve">28/35/40 </t>
  </si>
  <si>
    <t xml:space="preserve">28/40 </t>
  </si>
  <si>
    <t xml:space="preserve">28/42/49 </t>
  </si>
  <si>
    <t xml:space="preserve">28/42/56 </t>
  </si>
  <si>
    <t xml:space="preserve">28/45/60 </t>
  </si>
  <si>
    <t xml:space="preserve">28/56 </t>
  </si>
  <si>
    <t xml:space="preserve">28/56/84 </t>
  </si>
  <si>
    <t xml:space="preserve">29/43 </t>
  </si>
  <si>
    <t xml:space="preserve">30/35 </t>
  </si>
  <si>
    <t xml:space="preserve">30/35/42 </t>
  </si>
  <si>
    <t xml:space="preserve">30/37 </t>
  </si>
  <si>
    <t xml:space="preserve">30/40/50 </t>
  </si>
  <si>
    <t xml:space="preserve">30/40/50/60/70/80/90 </t>
  </si>
  <si>
    <t xml:space="preserve">30/45/90 </t>
  </si>
  <si>
    <t xml:space="preserve">30/50 </t>
  </si>
  <si>
    <t xml:space="preserve">30/60/90/120 </t>
  </si>
  <si>
    <t xml:space="preserve">31/38 </t>
  </si>
  <si>
    <t xml:space="preserve">32/39/46 </t>
  </si>
  <si>
    <t xml:space="preserve">35/40/45 </t>
  </si>
  <si>
    <t xml:space="preserve">35/42/49 </t>
  </si>
  <si>
    <t xml:space="preserve">35/45 </t>
  </si>
  <si>
    <t xml:space="preserve">35/45/55 </t>
  </si>
  <si>
    <t xml:space="preserve">35/45/60 </t>
  </si>
  <si>
    <t xml:space="preserve">35/49/56 </t>
  </si>
  <si>
    <t xml:space="preserve">35/49/63 </t>
  </si>
  <si>
    <t xml:space="preserve">35/54 </t>
  </si>
  <si>
    <t xml:space="preserve">35/56 </t>
  </si>
  <si>
    <t xml:space="preserve">35/63/91 </t>
  </si>
  <si>
    <t xml:space="preserve">40/47 </t>
  </si>
  <si>
    <t xml:space="preserve">40/50 </t>
  </si>
  <si>
    <t xml:space="preserve">42/49 </t>
  </si>
  <si>
    <t xml:space="preserve">42/49/56 </t>
  </si>
  <si>
    <t xml:space="preserve">42/70/98 </t>
  </si>
  <si>
    <t xml:space="preserve">43/48 </t>
  </si>
  <si>
    <t xml:space="preserve">45/52 </t>
  </si>
  <si>
    <t xml:space="preserve">45/55 </t>
  </si>
  <si>
    <t xml:space="preserve">45/60 </t>
  </si>
  <si>
    <t xml:space="preserve">48/55 </t>
  </si>
  <si>
    <t xml:space="preserve">49/77/105 </t>
  </si>
  <si>
    <t xml:space="preserve">50% Adian + 28 </t>
  </si>
  <si>
    <t xml:space="preserve">54/62 </t>
  </si>
  <si>
    <t xml:space="preserve">60/90/120 </t>
  </si>
  <si>
    <t xml:space="preserve">65/72/79 </t>
  </si>
  <si>
    <t xml:space="preserve">7/14/21 </t>
  </si>
  <si>
    <t xml:space="preserve">7/14/21/28 </t>
  </si>
  <si>
    <t xml:space="preserve"> 22/29</t>
  </si>
  <si>
    <t xml:space="preserve"> 27/34/41</t>
  </si>
  <si>
    <t xml:space="preserve"> 50/60</t>
  </si>
  <si>
    <t xml:space="preserve"> 54/62</t>
  </si>
  <si>
    <t>COD DATASUL</t>
  </si>
  <si>
    <t>DATA DE FATUTAMENTO</t>
  </si>
  <si>
    <t>28/35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</si>
</sst>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7" fontId="0" fillId="0" borderId="0" xfId="0" applyNumberFormat="1"/>
    <xf numFmtId="16" fontId="0" fillId="0" borderId="0" xfId="0" applyNumberFormat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93"/>
  <sheetViews>
    <sheetView tabSelected="1" workbookViewId="0">
      <selection activeCell="D5" sqref="D5"/>
    </sheetView>
  </sheetViews>
  <sheetFormatPr defaultRowHeight="15" x14ac:dyDescent="0.25"/>
  <cols>
    <col min="1" max="1" width="2" style="1" customWidth="1"/>
    <col min="2" max="2" width="23.140625" style="1" bestFit="1" customWidth="1"/>
    <col min="3" max="3" width="1.7109375" style="1" customWidth="1"/>
    <col min="4" max="4" width="12.5703125" style="1" customWidth="1"/>
    <col min="5" max="5" width="1.7109375" style="1" customWidth="1"/>
    <col min="6" max="6" width="13.85546875" style="1" bestFit="1" customWidth="1"/>
    <col min="7" max="7" width="2.28515625" style="1" customWidth="1"/>
    <col min="8" max="8" width="12.5703125" style="1" bestFit="1" customWidth="1"/>
    <col min="9" max="9" width="2.140625" style="1" customWidth="1"/>
    <col min="10" max="10" width="16.140625" style="5" bestFit="1" customWidth="1"/>
    <col min="11" max="11" width="1.140625" style="6" customWidth="1"/>
    <col min="12" max="12" width="10.42578125" style="5" bestFit="1" customWidth="1"/>
    <col min="13" max="13" width="1" style="6" customWidth="1"/>
    <col min="14" max="14" width="10.42578125" style="5" bestFit="1" customWidth="1"/>
    <col min="15" max="15" width="1.140625" style="6" customWidth="1"/>
    <col min="16" max="16" width="10.42578125" style="5" bestFit="1" customWidth="1"/>
    <col min="17" max="17" width="1.28515625" style="6" customWidth="1"/>
    <col min="18" max="18" width="10.42578125" style="5" bestFit="1" customWidth="1"/>
    <col min="19" max="19" width="1.28515625" style="6" customWidth="1"/>
    <col min="20" max="20" width="10.42578125" style="5" bestFit="1" customWidth="1"/>
    <col min="21" max="21" width="1.28515625" style="6" customWidth="1"/>
    <col min="22" max="22" width="10.42578125" style="5" bestFit="1" customWidth="1"/>
    <col min="23" max="23" width="1.28515625" style="6" customWidth="1"/>
    <col min="24" max="24" width="10.42578125" style="5" bestFit="1" customWidth="1"/>
    <col min="25" max="25" width="1.42578125" style="1" customWidth="1"/>
    <col min="26" max="26" width="10.42578125" style="1" bestFit="1" customWidth="1"/>
    <col min="27" max="27" width="1.42578125" style="1" customWidth="1"/>
    <col min="28" max="28" width="10.42578125" style="1" bestFit="1" customWidth="1"/>
    <col min="29" max="29" width="1.42578125" style="1" customWidth="1"/>
    <col min="30" max="30" width="10.42578125" style="1" bestFit="1" customWidth="1"/>
    <col min="31" max="66" width="9.140625" style="1"/>
  </cols>
  <sheetData>
    <row r="1" spans="2:30" x14ac:dyDescent="0.25">
      <c r="J1" s="6"/>
      <c r="L1" s="6"/>
      <c r="N1" s="6"/>
      <c r="P1" s="6"/>
      <c r="R1" s="6"/>
      <c r="T1" s="6"/>
      <c r="V1" s="6"/>
      <c r="X1" s="6"/>
    </row>
    <row r="2" spans="2:30" x14ac:dyDescent="0.25">
      <c r="B2" s="2" t="s">
        <v>416</v>
      </c>
      <c r="D2" s="2" t="s">
        <v>1</v>
      </c>
      <c r="F2" s="12" t="s">
        <v>415</v>
      </c>
      <c r="H2" s="12" t="s">
        <v>5</v>
      </c>
      <c r="J2" s="19" t="s">
        <v>0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</row>
    <row r="3" spans="2:30" x14ac:dyDescent="0.25">
      <c r="D3" s="5"/>
      <c r="J3" s="6"/>
      <c r="L3" s="6"/>
      <c r="N3" s="6"/>
      <c r="P3" s="6"/>
      <c r="R3" s="6"/>
      <c r="T3" s="6"/>
      <c r="V3" s="6"/>
      <c r="X3" s="6"/>
    </row>
    <row r="4" spans="2:30" x14ac:dyDescent="0.25">
      <c r="B4" s="16">
        <v>44418</v>
      </c>
      <c r="D4" t="s">
        <v>417</v>
      </c>
      <c r="F4" s="14" t="e">
        <f>VLOOKUP(D4,Plan3!A:G,2,0)</f>
        <v>#N/A</v>
      </c>
      <c r="H4" s="15">
        <v>44393</v>
      </c>
      <c r="J4" s="7" t="s">
        <v>3</v>
      </c>
      <c r="L4" s="8">
        <v>14</v>
      </c>
      <c r="N4" s="8">
        <v>21</v>
      </c>
      <c r="P4" s="8">
        <v>28</v>
      </c>
      <c r="R4" s="8">
        <v>35</v>
      </c>
      <c r="T4" s="8">
        <v>42</v>
      </c>
      <c r="V4" s="8">
        <v>49</v>
      </c>
      <c r="X4" s="8">
        <v>56</v>
      </c>
      <c r="Z4" s="8">
        <v>63</v>
      </c>
      <c r="AB4" s="8">
        <v>70</v>
      </c>
      <c r="AD4" s="8">
        <v>77</v>
      </c>
    </row>
    <row r="5" spans="2:30" ht="12.75" customHeight="1" x14ac:dyDescent="0.25">
      <c r="D5" s="13"/>
      <c r="J5" s="7" t="s">
        <v>4</v>
      </c>
      <c r="L5" s="9">
        <f>B4+14</f>
        <v>44432</v>
      </c>
      <c r="M5" s="4"/>
      <c r="N5" s="9">
        <f>L5+7</f>
        <v>44439</v>
      </c>
      <c r="O5" s="4"/>
      <c r="P5" s="9">
        <f>N5+7</f>
        <v>44446</v>
      </c>
      <c r="Q5" s="4"/>
      <c r="R5" s="9">
        <f>P5+7</f>
        <v>44453</v>
      </c>
      <c r="S5" s="4"/>
      <c r="T5" s="9">
        <f>R5+7</f>
        <v>44460</v>
      </c>
      <c r="U5" s="4"/>
      <c r="V5" s="9">
        <f>T5+7</f>
        <v>44467</v>
      </c>
      <c r="W5" s="4"/>
      <c r="X5" s="9">
        <f>V5+7</f>
        <v>44474</v>
      </c>
      <c r="Z5" s="9">
        <f>X5+7</f>
        <v>44481</v>
      </c>
      <c r="AB5" s="9">
        <f>Z5+7</f>
        <v>44488</v>
      </c>
      <c r="AD5" s="9">
        <f>AB5+7</f>
        <v>44495</v>
      </c>
    </row>
    <row r="6" spans="2:30" s="1" customFormat="1" x14ac:dyDescent="0.25">
      <c r="D6" s="2" t="s">
        <v>4</v>
      </c>
      <c r="H6" s="12" t="s">
        <v>6</v>
      </c>
      <c r="J6" s="7" t="s">
        <v>2</v>
      </c>
      <c r="K6" s="6"/>
      <c r="L6" s="10">
        <f>L5</f>
        <v>44432</v>
      </c>
      <c r="M6" s="11"/>
      <c r="N6" s="10">
        <f t="shared" ref="N6:X6" si="0">N5</f>
        <v>44439</v>
      </c>
      <c r="O6" s="11"/>
      <c r="P6" s="10">
        <f>P5</f>
        <v>44446</v>
      </c>
      <c r="Q6" s="11"/>
      <c r="R6" s="10">
        <f t="shared" si="0"/>
        <v>44453</v>
      </c>
      <c r="S6" s="11"/>
      <c r="T6" s="10">
        <f t="shared" si="0"/>
        <v>44460</v>
      </c>
      <c r="U6" s="11"/>
      <c r="V6" s="10">
        <f t="shared" si="0"/>
        <v>44467</v>
      </c>
      <c r="W6" s="11"/>
      <c r="X6" s="10">
        <f t="shared" si="0"/>
        <v>44474</v>
      </c>
      <c r="Z6" s="10">
        <f>Z5</f>
        <v>44481</v>
      </c>
      <c r="AB6" s="10">
        <f>AB5</f>
        <v>44488</v>
      </c>
      <c r="AD6" s="10">
        <f>AD5</f>
        <v>44495</v>
      </c>
    </row>
    <row r="7" spans="2:30" s="1" customFormat="1" x14ac:dyDescent="0.25">
      <c r="D7" s="3" t="e">
        <f>B4+D4</f>
        <v>#VALUE!</v>
      </c>
      <c r="H7" s="6">
        <f>H4-B4</f>
        <v>-25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2:30" x14ac:dyDescent="0.25">
      <c r="D8" s="11" t="e">
        <f>D7</f>
        <v>#VALUE!</v>
      </c>
      <c r="H8" s="11">
        <f>H4</f>
        <v>44393</v>
      </c>
      <c r="J8" s="6"/>
      <c r="L8" s="6"/>
      <c r="N8" s="6"/>
      <c r="P8" s="6"/>
      <c r="R8" s="6"/>
      <c r="T8" s="6"/>
      <c r="V8" s="6"/>
      <c r="X8" s="6"/>
    </row>
    <row r="9" spans="2:30" x14ac:dyDescent="0.25">
      <c r="J9" s="6"/>
      <c r="L9" s="6"/>
      <c r="N9" s="6"/>
      <c r="P9" s="6"/>
      <c r="R9" s="6"/>
      <c r="T9" s="6"/>
      <c r="V9" s="6"/>
      <c r="X9" s="6"/>
    </row>
    <row r="10" spans="2:30" x14ac:dyDescent="0.25">
      <c r="J10" s="6"/>
      <c r="L10" s="6"/>
      <c r="N10" s="6"/>
      <c r="P10" s="6"/>
      <c r="R10" s="6"/>
      <c r="T10" s="6"/>
      <c r="V10" s="6"/>
      <c r="X10" s="6"/>
    </row>
    <row r="11" spans="2:30" x14ac:dyDescent="0.25">
      <c r="J11" s="6"/>
      <c r="L11" s="6"/>
      <c r="N11" s="6"/>
      <c r="P11" s="6"/>
      <c r="R11" s="6"/>
      <c r="T11" s="6"/>
      <c r="V11" s="6"/>
      <c r="X11" s="6"/>
    </row>
    <row r="12" spans="2:30" s="1" customFormat="1" x14ac:dyDescent="0.25"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2:30" s="1" customFormat="1" x14ac:dyDescent="0.25"/>
    <row r="14" spans="2:30" s="1" customFormat="1" x14ac:dyDescent="0.25">
      <c r="I14"/>
    </row>
    <row r="15" spans="2:30" s="1" customFormat="1" x14ac:dyDescent="0.25"/>
    <row r="16" spans="2:30" s="1" customFormat="1" x14ac:dyDescent="0.25"/>
    <row r="17" spans="10:24" s="1" customFormat="1" x14ac:dyDescent="0.25"/>
    <row r="18" spans="10:24" s="1" customFormat="1" x14ac:dyDescent="0.25"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0:24" s="1" customFormat="1" x14ac:dyDescent="0.25"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0:24" s="1" customFormat="1" x14ac:dyDescent="0.25">
      <c r="J20" s="6"/>
      <c r="K20" s="6"/>
      <c r="L20" s="6"/>
      <c r="M20" s="6"/>
      <c r="N20" s="6"/>
      <c r="O20" s="6"/>
      <c r="P20" s="6"/>
      <c r="Q20" s="6"/>
      <c r="R20" s="6"/>
      <c r="S20" s="6"/>
      <c r="T20" s="5"/>
      <c r="U20" s="6"/>
      <c r="V20" s="6"/>
      <c r="W20" s="6"/>
      <c r="X20" s="6"/>
    </row>
    <row r="21" spans="10:24" s="1" customFormat="1" x14ac:dyDescent="0.25">
      <c r="J21" s="6"/>
      <c r="K21" s="6"/>
      <c r="L21" s="11"/>
      <c r="M21" s="11"/>
      <c r="N21" s="11"/>
      <c r="O21" s="11"/>
      <c r="P21" s="11"/>
      <c r="Q21" s="11"/>
      <c r="R21" s="11"/>
      <c r="S21" s="11"/>
      <c r="T21" s="6"/>
      <c r="U21" s="11"/>
      <c r="V21" s="6"/>
      <c r="W21" s="11"/>
      <c r="X21" s="6"/>
    </row>
    <row r="22" spans="10:24" s="1" customFormat="1" x14ac:dyDescent="0.25"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0:24" s="1" customFormat="1" x14ac:dyDescent="0.25"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0:24" s="1" customFormat="1" x14ac:dyDescent="0.25"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0:24" s="1" customFormat="1" x14ac:dyDescent="0.25"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0:24" s="1" customFormat="1" x14ac:dyDescent="0.25"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0:24" s="1" customFormat="1" x14ac:dyDescent="0.25"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0:24" s="1" customFormat="1" x14ac:dyDescent="0.25"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0:24" s="1" customFormat="1" x14ac:dyDescent="0.25"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0:24" s="1" customFormat="1" x14ac:dyDescent="0.25"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0:24" s="1" customFormat="1" x14ac:dyDescent="0.25"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0:24" s="1" customFormat="1" x14ac:dyDescent="0.25"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0:24" s="1" customFormat="1" x14ac:dyDescent="0.25"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0:24" s="1" customFormat="1" x14ac:dyDescent="0.25"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0:24" s="1" customFormat="1" x14ac:dyDescent="0.25"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0:24" s="1" customFormat="1" x14ac:dyDescent="0.25"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0:24" s="1" customFormat="1" x14ac:dyDescent="0.25"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0:24" s="1" customFormat="1" x14ac:dyDescent="0.25"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0:24" s="1" customFormat="1" x14ac:dyDescent="0.25"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0:24" s="1" customFormat="1" x14ac:dyDescent="0.25"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0:24" s="1" customFormat="1" x14ac:dyDescent="0.25"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0:24" s="1" customFormat="1" x14ac:dyDescent="0.25"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0:24" s="1" customFormat="1" x14ac:dyDescent="0.25"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0:24" s="1" customFormat="1" x14ac:dyDescent="0.25"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0:24" s="1" customFormat="1" x14ac:dyDescent="0.25"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0:24" s="1" customFormat="1" x14ac:dyDescent="0.25"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0:24" s="1" customFormat="1" x14ac:dyDescent="0.25"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0:24" s="1" customFormat="1" x14ac:dyDescent="0.25"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0:24" s="1" customFormat="1" x14ac:dyDescent="0.25"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0:24" s="1" customFormat="1" x14ac:dyDescent="0.25"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0:24" s="1" customFormat="1" x14ac:dyDescent="0.25"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0:24" s="1" customFormat="1" x14ac:dyDescent="0.25"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0:24" s="1" customFormat="1" x14ac:dyDescent="0.25"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0:24" s="1" customFormat="1" x14ac:dyDescent="0.25"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0:24" s="1" customFormat="1" x14ac:dyDescent="0.25"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0:24" s="1" customFormat="1" x14ac:dyDescent="0.25"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0:24" s="1" customFormat="1" x14ac:dyDescent="0.25"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0:24" s="1" customFormat="1" x14ac:dyDescent="0.25"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0:24" s="1" customFormat="1" x14ac:dyDescent="0.25"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0:24" s="1" customFormat="1" x14ac:dyDescent="0.25"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0:24" s="1" customFormat="1" x14ac:dyDescent="0.25"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0:24" s="1" customFormat="1" x14ac:dyDescent="0.25"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0:24" s="1" customFormat="1" x14ac:dyDescent="0.25"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0:24" s="1" customFormat="1" x14ac:dyDescent="0.25"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0:24" s="1" customFormat="1" x14ac:dyDescent="0.25"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0:24" s="1" customFormat="1" x14ac:dyDescent="0.25"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0:24" s="1" customFormat="1" x14ac:dyDescent="0.25"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0:24" s="1" customFormat="1" x14ac:dyDescent="0.25"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0:24" s="1" customFormat="1" x14ac:dyDescent="0.25"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0:24" s="1" customFormat="1" x14ac:dyDescent="0.25"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0:24" s="1" customFormat="1" x14ac:dyDescent="0.25"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0:24" s="1" customFormat="1" x14ac:dyDescent="0.25"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0:24" s="1" customFormat="1" x14ac:dyDescent="0.25"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0:24" s="1" customFormat="1" x14ac:dyDescent="0.25"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0:24" s="1" customFormat="1" x14ac:dyDescent="0.25"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0:24" s="1" customFormat="1" x14ac:dyDescent="0.25"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0:24" s="1" customFormat="1" x14ac:dyDescent="0.25"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0:24" s="1" customFormat="1" x14ac:dyDescent="0.25"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0:24" s="1" customFormat="1" x14ac:dyDescent="0.25"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0:24" s="1" customFormat="1" x14ac:dyDescent="0.25"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0:24" s="1" customFormat="1" x14ac:dyDescent="0.25"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0:24" s="1" customFormat="1" x14ac:dyDescent="0.25"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0:24" s="1" customFormat="1" x14ac:dyDescent="0.25"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0:24" s="1" customFormat="1" x14ac:dyDescent="0.25"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0:24" s="1" customFormat="1" x14ac:dyDescent="0.25"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0:24" s="1" customFormat="1" x14ac:dyDescent="0.25"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0:24" s="1" customFormat="1" x14ac:dyDescent="0.25"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0:24" s="1" customFormat="1" x14ac:dyDescent="0.25"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0:24" s="1" customFormat="1" x14ac:dyDescent="0.25"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0:24" s="1" customFormat="1" x14ac:dyDescent="0.25"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0:24" s="1" customFormat="1" x14ac:dyDescent="0.25"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0:24" s="1" customFormat="1" x14ac:dyDescent="0.25"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0:24" s="1" customFormat="1" x14ac:dyDescent="0.25"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0:24" s="1" customFormat="1" x14ac:dyDescent="0.25"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0:24" s="1" customFormat="1" x14ac:dyDescent="0.25"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0:24" s="1" customFormat="1" x14ac:dyDescent="0.25"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0:24" s="1" customFormat="1" x14ac:dyDescent="0.25"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0:24" s="1" customFormat="1" x14ac:dyDescent="0.25"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0:24" s="1" customFormat="1" x14ac:dyDescent="0.25"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0:24" s="1" customFormat="1" x14ac:dyDescent="0.25"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0:24" s="1" customFormat="1" x14ac:dyDescent="0.25"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0:24" s="1" customFormat="1" x14ac:dyDescent="0.25"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0:24" s="1" customFormat="1" x14ac:dyDescent="0.25"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0:24" s="1" customFormat="1" x14ac:dyDescent="0.25"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0:24" s="1" customFormat="1" x14ac:dyDescent="0.25"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0:24" s="1" customFormat="1" x14ac:dyDescent="0.25"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0:24" s="1" customFormat="1" x14ac:dyDescent="0.25"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0:24" s="1" customFormat="1" x14ac:dyDescent="0.25"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0:24" s="1" customFormat="1" x14ac:dyDescent="0.25"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0:24" s="1" customFormat="1" x14ac:dyDescent="0.25"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0:24" s="1" customFormat="1" x14ac:dyDescent="0.25"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0:24" s="1" customFormat="1" x14ac:dyDescent="0.25"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0:24" s="1" customFormat="1" x14ac:dyDescent="0.25"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0:24" s="1" customFormat="1" x14ac:dyDescent="0.25"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0:24" s="1" customFormat="1" x14ac:dyDescent="0.25"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0:24" s="1" customFormat="1" x14ac:dyDescent="0.25"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0:24" s="1" customFormat="1" x14ac:dyDescent="0.25"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0:24" s="1" customFormat="1" x14ac:dyDescent="0.25"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0:24" s="1" customFormat="1" x14ac:dyDescent="0.25"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0:24" s="1" customFormat="1" x14ac:dyDescent="0.25"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0:24" s="1" customFormat="1" x14ac:dyDescent="0.25"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0:24" s="1" customFormat="1" x14ac:dyDescent="0.25"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0:24" s="1" customFormat="1" x14ac:dyDescent="0.25"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0:24" s="1" customFormat="1" x14ac:dyDescent="0.25"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0:24" s="1" customFormat="1" x14ac:dyDescent="0.25"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0:24" s="1" customFormat="1" x14ac:dyDescent="0.25"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0:24" s="1" customFormat="1" x14ac:dyDescent="0.25"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0:24" s="1" customFormat="1" x14ac:dyDescent="0.25"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0:24" s="1" customFormat="1" x14ac:dyDescent="0.25"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0:24" s="1" customFormat="1" x14ac:dyDescent="0.25"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0:24" s="1" customFormat="1" x14ac:dyDescent="0.25"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0:24" s="1" customFormat="1" x14ac:dyDescent="0.25"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0:24" s="1" customFormat="1" x14ac:dyDescent="0.25"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0:24" s="1" customFormat="1" x14ac:dyDescent="0.25"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0:24" s="1" customFormat="1" x14ac:dyDescent="0.25"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0:24" s="1" customFormat="1" x14ac:dyDescent="0.25"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0:24" s="1" customFormat="1" x14ac:dyDescent="0.25"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0:24" s="1" customFormat="1" x14ac:dyDescent="0.25"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0:24" s="1" customFormat="1" x14ac:dyDescent="0.25"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0:24" s="1" customFormat="1" x14ac:dyDescent="0.25"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0:24" s="1" customFormat="1" x14ac:dyDescent="0.25"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0:24" s="1" customFormat="1" x14ac:dyDescent="0.25"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0:24" s="1" customFormat="1" x14ac:dyDescent="0.25"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0:24" s="1" customFormat="1" x14ac:dyDescent="0.25"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0:24" s="1" customFormat="1" x14ac:dyDescent="0.25"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0:24" s="1" customFormat="1" x14ac:dyDescent="0.25"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0:24" s="1" customFormat="1" x14ac:dyDescent="0.25"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0:24" s="1" customFormat="1" x14ac:dyDescent="0.25"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0:24" s="1" customFormat="1" x14ac:dyDescent="0.25"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0:24" s="1" customFormat="1" x14ac:dyDescent="0.25"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0:24" s="1" customFormat="1" x14ac:dyDescent="0.25"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0:24" s="1" customFormat="1" x14ac:dyDescent="0.25"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0:24" s="1" customFormat="1" x14ac:dyDescent="0.25"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0:24" s="1" customFormat="1" x14ac:dyDescent="0.25"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0:24" s="1" customFormat="1" x14ac:dyDescent="0.25"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0:24" s="1" customFormat="1" x14ac:dyDescent="0.25"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0:24" s="1" customFormat="1" x14ac:dyDescent="0.25"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0:24" s="1" customFormat="1" x14ac:dyDescent="0.25"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0:24" s="1" customFormat="1" x14ac:dyDescent="0.25"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0:24" s="1" customFormat="1" x14ac:dyDescent="0.25"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0:24" s="1" customFormat="1" x14ac:dyDescent="0.25"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0:24" s="1" customFormat="1" x14ac:dyDescent="0.25"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0:24" s="1" customFormat="1" x14ac:dyDescent="0.25"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0:24" s="1" customFormat="1" x14ac:dyDescent="0.25"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0:24" s="1" customFormat="1" x14ac:dyDescent="0.25"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0:24" s="1" customFormat="1" x14ac:dyDescent="0.25"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0:24" s="1" customFormat="1" x14ac:dyDescent="0.25"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0:24" s="1" customFormat="1" x14ac:dyDescent="0.25"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0:24" s="1" customFormat="1" x14ac:dyDescent="0.25"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0:24" s="1" customFormat="1" x14ac:dyDescent="0.25"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0:24" s="1" customFormat="1" x14ac:dyDescent="0.25"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0:24" s="1" customFormat="1" x14ac:dyDescent="0.25"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0:24" s="1" customFormat="1" x14ac:dyDescent="0.25"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0:24" s="1" customFormat="1" x14ac:dyDescent="0.25"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0:24" s="1" customFormat="1" x14ac:dyDescent="0.25"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0:24" s="1" customFormat="1" x14ac:dyDescent="0.25"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0:24" s="1" customFormat="1" x14ac:dyDescent="0.25"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0:24" s="1" customFormat="1" x14ac:dyDescent="0.25"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0:24" s="1" customFormat="1" x14ac:dyDescent="0.25"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0:24" s="1" customFormat="1" x14ac:dyDescent="0.25"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0:24" s="1" customFormat="1" x14ac:dyDescent="0.25"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0:24" s="1" customFormat="1" x14ac:dyDescent="0.25"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0:24" s="1" customFormat="1" x14ac:dyDescent="0.25"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0:24" s="1" customFormat="1" x14ac:dyDescent="0.25"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0:24" s="1" customFormat="1" x14ac:dyDescent="0.25"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0:24" s="1" customFormat="1" x14ac:dyDescent="0.25"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0:24" s="1" customFormat="1" x14ac:dyDescent="0.25"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0:24" s="1" customFormat="1" x14ac:dyDescent="0.25"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0:24" s="1" customFormat="1" x14ac:dyDescent="0.25"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0:24" s="1" customFormat="1" x14ac:dyDescent="0.25"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0:24" s="1" customFormat="1" x14ac:dyDescent="0.25"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0:24" s="1" customFormat="1" x14ac:dyDescent="0.25"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0:24" s="1" customFormat="1" x14ac:dyDescent="0.25"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0:24" s="1" customFormat="1" x14ac:dyDescent="0.25"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0:24" s="1" customFormat="1" x14ac:dyDescent="0.25"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0:24" s="1" customFormat="1" x14ac:dyDescent="0.25"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0:24" s="1" customFormat="1" x14ac:dyDescent="0.25"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0:24" s="1" customFormat="1" x14ac:dyDescent="0.25"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0:24" s="1" customFormat="1" x14ac:dyDescent="0.25"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0:24" s="1" customFormat="1" x14ac:dyDescent="0.25"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0:24" s="1" customFormat="1" x14ac:dyDescent="0.25"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0:24" s="1" customFormat="1" x14ac:dyDescent="0.25"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0:24" s="1" customFormat="1" x14ac:dyDescent="0.25"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0:24" s="1" customFormat="1" x14ac:dyDescent="0.25"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0:24" s="1" customFormat="1" x14ac:dyDescent="0.25"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0:24" s="1" customFormat="1" x14ac:dyDescent="0.25"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0:24" s="1" customFormat="1" x14ac:dyDescent="0.25"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0:24" s="1" customFormat="1" x14ac:dyDescent="0.25"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0:24" s="1" customFormat="1" x14ac:dyDescent="0.25"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0:24" s="1" customFormat="1" x14ac:dyDescent="0.25"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0:24" s="1" customFormat="1" x14ac:dyDescent="0.25"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0:24" s="1" customFormat="1" x14ac:dyDescent="0.25"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0:24" s="1" customFormat="1" x14ac:dyDescent="0.25"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0:24" s="1" customFormat="1" x14ac:dyDescent="0.25"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0:24" s="1" customFormat="1" x14ac:dyDescent="0.25"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0:24" s="1" customFormat="1" x14ac:dyDescent="0.25"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0:24" s="1" customFormat="1" x14ac:dyDescent="0.25"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0:24" s="1" customFormat="1" x14ac:dyDescent="0.25"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0:24" s="1" customFormat="1" x14ac:dyDescent="0.25"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0:24" s="1" customFormat="1" x14ac:dyDescent="0.25"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0:24" s="1" customFormat="1" x14ac:dyDescent="0.25"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0:24" s="1" customFormat="1" x14ac:dyDescent="0.25"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0:24" s="1" customFormat="1" x14ac:dyDescent="0.25"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0:24" s="1" customFormat="1" x14ac:dyDescent="0.25"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0:24" s="1" customFormat="1" x14ac:dyDescent="0.25"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0:24" s="1" customFormat="1" x14ac:dyDescent="0.25"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0:24" s="1" customFormat="1" x14ac:dyDescent="0.25"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0:24" s="1" customFormat="1" x14ac:dyDescent="0.25"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0:24" s="1" customFormat="1" x14ac:dyDescent="0.25"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0:24" s="1" customFormat="1" x14ac:dyDescent="0.25"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0:24" s="1" customFormat="1" x14ac:dyDescent="0.25"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0:24" s="1" customFormat="1" x14ac:dyDescent="0.25"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0:24" s="1" customFormat="1" x14ac:dyDescent="0.25"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0:24" s="1" customFormat="1" x14ac:dyDescent="0.25"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0:24" s="1" customFormat="1" x14ac:dyDescent="0.25"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0:24" s="1" customFormat="1" x14ac:dyDescent="0.25"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0:24" s="1" customFormat="1" x14ac:dyDescent="0.25"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0:24" s="1" customFormat="1" x14ac:dyDescent="0.25"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0:24" s="1" customFormat="1" x14ac:dyDescent="0.25"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0:24" s="1" customFormat="1" x14ac:dyDescent="0.25"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0:24" s="1" customFormat="1" x14ac:dyDescent="0.25"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0:24" s="1" customFormat="1" x14ac:dyDescent="0.25"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0:24" s="1" customFormat="1" x14ac:dyDescent="0.25"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0:24" s="1" customFormat="1" x14ac:dyDescent="0.25"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0:24" s="1" customFormat="1" x14ac:dyDescent="0.25"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0:24" s="1" customFormat="1" x14ac:dyDescent="0.25"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0:24" s="1" customFormat="1" x14ac:dyDescent="0.25"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0:24" s="1" customFormat="1" x14ac:dyDescent="0.25"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0:24" s="1" customFormat="1" x14ac:dyDescent="0.25"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0:24" s="1" customFormat="1" x14ac:dyDescent="0.25"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0:24" s="1" customFormat="1" x14ac:dyDescent="0.25"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0:24" s="1" customFormat="1" x14ac:dyDescent="0.25"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0:24" s="1" customFormat="1" x14ac:dyDescent="0.25"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0:24" s="1" customFormat="1" x14ac:dyDescent="0.25"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0:24" s="1" customFormat="1" x14ac:dyDescent="0.25"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0:24" s="1" customFormat="1" x14ac:dyDescent="0.25"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0:24" s="1" customFormat="1" x14ac:dyDescent="0.25"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0:24" s="1" customFormat="1" x14ac:dyDescent="0.25"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0:24" s="1" customFormat="1" x14ac:dyDescent="0.25"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0:24" s="1" customFormat="1" x14ac:dyDescent="0.25"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0:24" s="1" customFormat="1" x14ac:dyDescent="0.25"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0:24" s="1" customFormat="1" x14ac:dyDescent="0.25"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0:24" s="1" customFormat="1" x14ac:dyDescent="0.25"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0:24" s="1" customFormat="1" x14ac:dyDescent="0.25"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0:24" s="1" customFormat="1" x14ac:dyDescent="0.25"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0:24" s="1" customFormat="1" x14ac:dyDescent="0.25"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0:24" s="1" customFormat="1" x14ac:dyDescent="0.25"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0:24" s="1" customFormat="1" x14ac:dyDescent="0.25"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0:24" s="1" customFormat="1" x14ac:dyDescent="0.25"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0:24" s="1" customFormat="1" x14ac:dyDescent="0.25"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0:24" s="1" customFormat="1" x14ac:dyDescent="0.25"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0:24" s="1" customFormat="1" x14ac:dyDescent="0.25"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0:24" s="1" customFormat="1" x14ac:dyDescent="0.25"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0:24" s="1" customFormat="1" x14ac:dyDescent="0.25"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0:24" s="1" customFormat="1" x14ac:dyDescent="0.25"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0:24" s="1" customFormat="1" x14ac:dyDescent="0.25"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0:24" s="1" customFormat="1" x14ac:dyDescent="0.25"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0:24" s="1" customFormat="1" x14ac:dyDescent="0.25"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0:24" s="1" customFormat="1" x14ac:dyDescent="0.25"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0:24" s="1" customFormat="1" x14ac:dyDescent="0.25"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0:24" s="1" customFormat="1" x14ac:dyDescent="0.25"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0:24" s="1" customFormat="1" x14ac:dyDescent="0.25"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0:24" s="1" customFormat="1" x14ac:dyDescent="0.25"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0:24" s="1" customFormat="1" x14ac:dyDescent="0.25"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0:24" s="1" customFormat="1" x14ac:dyDescent="0.25"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0:24" s="1" customFormat="1" x14ac:dyDescent="0.25"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0:24" s="1" customFormat="1" x14ac:dyDescent="0.25"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0:24" s="1" customFormat="1" x14ac:dyDescent="0.25"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0:24" s="1" customFormat="1" x14ac:dyDescent="0.25"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0:24" s="1" customFormat="1" x14ac:dyDescent="0.25"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0:24" s="1" customFormat="1" x14ac:dyDescent="0.25"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0:24" s="1" customFormat="1" x14ac:dyDescent="0.25"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0:24" s="1" customFormat="1" x14ac:dyDescent="0.25"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</sheetData>
  <mergeCells count="1">
    <mergeCell ref="J2:A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377"/>
  <sheetViews>
    <sheetView workbookViewId="0">
      <selection activeCell="E9" sqref="E9"/>
    </sheetView>
  </sheetViews>
  <sheetFormatPr defaultRowHeight="15" x14ac:dyDescent="0.25"/>
  <cols>
    <col min="2" max="2" width="7.28515625" bestFit="1" customWidth="1"/>
    <col min="3" max="3" width="32" bestFit="1" customWidth="1"/>
    <col min="4" max="4" width="13.85546875" bestFit="1" customWidth="1"/>
  </cols>
  <sheetData>
    <row r="1" spans="2:4" x14ac:dyDescent="0.25">
      <c r="B1" t="s">
        <v>7</v>
      </c>
      <c r="C1" t="s">
        <v>8</v>
      </c>
      <c r="D1" t="s">
        <v>9</v>
      </c>
    </row>
    <row r="2" spans="2:4" x14ac:dyDescent="0.25">
      <c r="B2">
        <v>1</v>
      </c>
      <c r="C2" t="s">
        <v>10</v>
      </c>
      <c r="D2" t="s">
        <v>11</v>
      </c>
    </row>
    <row r="3" spans="2:4" x14ac:dyDescent="0.25">
      <c r="B3">
        <v>2</v>
      </c>
      <c r="C3" t="s">
        <v>13</v>
      </c>
      <c r="D3" t="s">
        <v>14</v>
      </c>
    </row>
    <row r="4" spans="2:4" x14ac:dyDescent="0.25">
      <c r="B4">
        <v>3</v>
      </c>
      <c r="C4">
        <v>3</v>
      </c>
      <c r="D4" t="s">
        <v>11</v>
      </c>
    </row>
    <row r="5" spans="2:4" x14ac:dyDescent="0.25">
      <c r="B5">
        <v>4</v>
      </c>
      <c r="C5" t="s">
        <v>15</v>
      </c>
      <c r="D5" t="s">
        <v>16</v>
      </c>
    </row>
    <row r="6" spans="2:4" x14ac:dyDescent="0.25">
      <c r="B6">
        <v>5</v>
      </c>
      <c r="C6">
        <v>5</v>
      </c>
      <c r="D6" t="s">
        <v>11</v>
      </c>
    </row>
    <row r="7" spans="2:4" x14ac:dyDescent="0.25">
      <c r="B7">
        <v>6</v>
      </c>
      <c r="C7">
        <v>6</v>
      </c>
      <c r="D7" t="s">
        <v>11</v>
      </c>
    </row>
    <row r="8" spans="2:4" x14ac:dyDescent="0.25">
      <c r="B8">
        <v>7</v>
      </c>
      <c r="C8">
        <v>7</v>
      </c>
      <c r="D8" t="s">
        <v>11</v>
      </c>
    </row>
    <row r="9" spans="2:4" x14ac:dyDescent="0.25">
      <c r="B9">
        <v>8</v>
      </c>
      <c r="C9">
        <v>8</v>
      </c>
      <c r="D9" t="s">
        <v>11</v>
      </c>
    </row>
    <row r="10" spans="2:4" x14ac:dyDescent="0.25">
      <c r="B10">
        <v>9</v>
      </c>
      <c r="C10">
        <v>9</v>
      </c>
      <c r="D10" t="s">
        <v>11</v>
      </c>
    </row>
    <row r="11" spans="2:4" x14ac:dyDescent="0.25">
      <c r="B11">
        <v>10</v>
      </c>
      <c r="C11">
        <v>10</v>
      </c>
      <c r="D11" t="s">
        <v>11</v>
      </c>
    </row>
    <row r="12" spans="2:4" x14ac:dyDescent="0.25">
      <c r="B12">
        <v>11</v>
      </c>
      <c r="C12" t="s">
        <v>135</v>
      </c>
      <c r="D12" t="s">
        <v>11</v>
      </c>
    </row>
    <row r="13" spans="2:4" x14ac:dyDescent="0.25">
      <c r="B13">
        <v>12</v>
      </c>
      <c r="C13">
        <v>36</v>
      </c>
      <c r="D13" t="s">
        <v>11</v>
      </c>
    </row>
    <row r="14" spans="2:4" x14ac:dyDescent="0.25">
      <c r="B14">
        <v>13</v>
      </c>
      <c r="C14">
        <v>13</v>
      </c>
      <c r="D14" t="s">
        <v>11</v>
      </c>
    </row>
    <row r="15" spans="2:4" x14ac:dyDescent="0.25">
      <c r="B15">
        <v>14</v>
      </c>
      <c r="C15">
        <v>14</v>
      </c>
      <c r="D15" t="s">
        <v>11</v>
      </c>
    </row>
    <row r="16" spans="2:4" x14ac:dyDescent="0.25">
      <c r="B16">
        <v>15</v>
      </c>
      <c r="C16">
        <v>15</v>
      </c>
      <c r="D16" t="s">
        <v>11</v>
      </c>
    </row>
    <row r="17" spans="2:4" x14ac:dyDescent="0.25">
      <c r="B17">
        <v>16</v>
      </c>
      <c r="C17">
        <v>34</v>
      </c>
      <c r="D17" t="s">
        <v>11</v>
      </c>
    </row>
    <row r="18" spans="2:4" x14ac:dyDescent="0.25">
      <c r="B18">
        <v>17</v>
      </c>
      <c r="C18" t="s">
        <v>17</v>
      </c>
      <c r="D18" t="s">
        <v>11</v>
      </c>
    </row>
    <row r="19" spans="2:4" x14ac:dyDescent="0.25">
      <c r="B19">
        <v>18</v>
      </c>
      <c r="C19">
        <v>18</v>
      </c>
      <c r="D19" t="s">
        <v>11</v>
      </c>
    </row>
    <row r="20" spans="2:4" x14ac:dyDescent="0.25">
      <c r="B20">
        <v>19</v>
      </c>
      <c r="C20">
        <v>2</v>
      </c>
      <c r="D20" t="s">
        <v>11</v>
      </c>
    </row>
    <row r="21" spans="2:4" x14ac:dyDescent="0.25">
      <c r="B21">
        <v>20</v>
      </c>
      <c r="C21">
        <v>20</v>
      </c>
      <c r="D21" t="s">
        <v>11</v>
      </c>
    </row>
    <row r="22" spans="2:4" x14ac:dyDescent="0.25">
      <c r="B22">
        <v>21</v>
      </c>
      <c r="C22">
        <v>21</v>
      </c>
      <c r="D22" t="s">
        <v>11</v>
      </c>
    </row>
    <row r="23" spans="2:4" x14ac:dyDescent="0.25">
      <c r="B23">
        <v>22</v>
      </c>
      <c r="C23">
        <v>22</v>
      </c>
      <c r="D23" t="s">
        <v>11</v>
      </c>
    </row>
    <row r="24" spans="2:4" x14ac:dyDescent="0.25">
      <c r="B24">
        <v>23</v>
      </c>
      <c r="C24">
        <v>23</v>
      </c>
      <c r="D24" t="s">
        <v>11</v>
      </c>
    </row>
    <row r="25" spans="2:4" x14ac:dyDescent="0.25">
      <c r="B25">
        <v>24</v>
      </c>
      <c r="C25">
        <v>24</v>
      </c>
      <c r="D25" t="s">
        <v>11</v>
      </c>
    </row>
    <row r="26" spans="2:4" x14ac:dyDescent="0.25">
      <c r="B26">
        <v>25</v>
      </c>
      <c r="C26">
        <v>25</v>
      </c>
      <c r="D26" t="s">
        <v>11</v>
      </c>
    </row>
    <row r="27" spans="2:4" x14ac:dyDescent="0.25">
      <c r="B27">
        <v>26</v>
      </c>
      <c r="C27">
        <v>26</v>
      </c>
      <c r="D27" t="s">
        <v>11</v>
      </c>
    </row>
    <row r="28" spans="2:4" x14ac:dyDescent="0.25">
      <c r="B28">
        <v>27</v>
      </c>
      <c r="C28" t="s">
        <v>18</v>
      </c>
      <c r="D28" t="s">
        <v>19</v>
      </c>
    </row>
    <row r="29" spans="2:4" x14ac:dyDescent="0.25">
      <c r="B29">
        <v>28</v>
      </c>
      <c r="C29">
        <v>28</v>
      </c>
      <c r="D29" t="s">
        <v>11</v>
      </c>
    </row>
    <row r="30" spans="2:4" x14ac:dyDescent="0.25">
      <c r="B30">
        <v>29</v>
      </c>
      <c r="C30" t="s">
        <v>136</v>
      </c>
      <c r="D30" t="s">
        <v>11</v>
      </c>
    </row>
    <row r="31" spans="2:4" x14ac:dyDescent="0.25">
      <c r="B31">
        <v>30</v>
      </c>
      <c r="C31">
        <v>30</v>
      </c>
      <c r="D31" t="s">
        <v>11</v>
      </c>
    </row>
    <row r="32" spans="2:4" x14ac:dyDescent="0.25">
      <c r="B32">
        <v>31</v>
      </c>
      <c r="C32">
        <v>31</v>
      </c>
      <c r="D32" t="s">
        <v>11</v>
      </c>
    </row>
    <row r="33" spans="2:4" x14ac:dyDescent="0.25">
      <c r="B33">
        <v>32</v>
      </c>
      <c r="C33">
        <v>32</v>
      </c>
      <c r="D33" t="s">
        <v>11</v>
      </c>
    </row>
    <row r="34" spans="2:4" x14ac:dyDescent="0.25">
      <c r="B34">
        <v>33</v>
      </c>
      <c r="C34" t="s">
        <v>137</v>
      </c>
      <c r="D34" t="s">
        <v>11</v>
      </c>
    </row>
    <row r="35" spans="2:4" x14ac:dyDescent="0.25">
      <c r="B35">
        <v>34</v>
      </c>
      <c r="C35" t="s">
        <v>138</v>
      </c>
      <c r="D35" t="s">
        <v>11</v>
      </c>
    </row>
    <row r="36" spans="2:4" x14ac:dyDescent="0.25">
      <c r="B36">
        <v>35</v>
      </c>
      <c r="C36" t="s">
        <v>139</v>
      </c>
      <c r="D36" t="s">
        <v>11</v>
      </c>
    </row>
    <row r="37" spans="2:4" x14ac:dyDescent="0.25">
      <c r="B37">
        <v>36</v>
      </c>
      <c r="C37" t="s">
        <v>140</v>
      </c>
      <c r="D37" t="s">
        <v>11</v>
      </c>
    </row>
    <row r="38" spans="2:4" x14ac:dyDescent="0.25">
      <c r="B38">
        <v>37</v>
      </c>
      <c r="C38" t="s">
        <v>141</v>
      </c>
      <c r="D38" t="s">
        <v>11</v>
      </c>
    </row>
    <row r="39" spans="2:4" x14ac:dyDescent="0.25">
      <c r="B39">
        <v>38</v>
      </c>
      <c r="C39" t="s">
        <v>142</v>
      </c>
      <c r="D39" t="s">
        <v>11</v>
      </c>
    </row>
    <row r="40" spans="2:4" x14ac:dyDescent="0.25">
      <c r="B40">
        <v>39</v>
      </c>
      <c r="C40">
        <v>37</v>
      </c>
      <c r="D40" t="s">
        <v>11</v>
      </c>
    </row>
    <row r="41" spans="2:4" x14ac:dyDescent="0.25">
      <c r="B41">
        <v>40</v>
      </c>
      <c r="C41">
        <v>40</v>
      </c>
      <c r="D41" t="s">
        <v>11</v>
      </c>
    </row>
    <row r="42" spans="2:4" x14ac:dyDescent="0.25">
      <c r="B42">
        <v>41</v>
      </c>
      <c r="C42" t="s">
        <v>143</v>
      </c>
      <c r="D42" t="s">
        <v>11</v>
      </c>
    </row>
    <row r="43" spans="2:4" x14ac:dyDescent="0.25">
      <c r="B43">
        <v>42</v>
      </c>
      <c r="C43">
        <v>42</v>
      </c>
      <c r="D43" t="s">
        <v>11</v>
      </c>
    </row>
    <row r="44" spans="2:4" x14ac:dyDescent="0.25">
      <c r="B44">
        <v>43</v>
      </c>
      <c r="C44">
        <v>43</v>
      </c>
      <c r="D44" t="s">
        <v>11</v>
      </c>
    </row>
    <row r="45" spans="2:4" x14ac:dyDescent="0.25">
      <c r="B45">
        <v>44</v>
      </c>
      <c r="C45" t="s">
        <v>144</v>
      </c>
      <c r="D45" t="s">
        <v>11</v>
      </c>
    </row>
    <row r="46" spans="2:4" x14ac:dyDescent="0.25">
      <c r="B46">
        <v>45</v>
      </c>
      <c r="C46">
        <v>45</v>
      </c>
      <c r="D46" t="s">
        <v>11</v>
      </c>
    </row>
    <row r="47" spans="2:4" x14ac:dyDescent="0.25">
      <c r="B47">
        <v>46</v>
      </c>
      <c r="C47">
        <v>46</v>
      </c>
      <c r="D47" t="s">
        <v>11</v>
      </c>
    </row>
    <row r="48" spans="2:4" x14ac:dyDescent="0.25">
      <c r="B48">
        <v>47</v>
      </c>
      <c r="C48" t="s">
        <v>20</v>
      </c>
      <c r="D48" t="s">
        <v>11</v>
      </c>
    </row>
    <row r="49" spans="2:4" x14ac:dyDescent="0.25">
      <c r="B49">
        <v>48</v>
      </c>
      <c r="C49" t="s">
        <v>145</v>
      </c>
      <c r="D49" t="s">
        <v>11</v>
      </c>
    </row>
    <row r="50" spans="2:4" x14ac:dyDescent="0.25">
      <c r="B50">
        <v>49</v>
      </c>
      <c r="C50">
        <v>49</v>
      </c>
      <c r="D50" t="s">
        <v>11</v>
      </c>
    </row>
    <row r="51" spans="2:4" x14ac:dyDescent="0.25">
      <c r="B51">
        <v>50</v>
      </c>
      <c r="C51">
        <v>50</v>
      </c>
      <c r="D51" t="s">
        <v>11</v>
      </c>
    </row>
    <row r="52" spans="2:4" x14ac:dyDescent="0.25">
      <c r="B52">
        <v>51</v>
      </c>
      <c r="C52">
        <v>51</v>
      </c>
      <c r="D52" t="s">
        <v>11</v>
      </c>
    </row>
    <row r="53" spans="2:4" x14ac:dyDescent="0.25">
      <c r="B53">
        <v>52</v>
      </c>
      <c r="C53" t="s">
        <v>21</v>
      </c>
      <c r="D53" t="s">
        <v>22</v>
      </c>
    </row>
    <row r="54" spans="2:4" x14ac:dyDescent="0.25">
      <c r="B54">
        <v>53</v>
      </c>
      <c r="C54" t="s">
        <v>23</v>
      </c>
      <c r="D54" t="s">
        <v>19</v>
      </c>
    </row>
    <row r="55" spans="2:4" x14ac:dyDescent="0.25">
      <c r="B55">
        <v>54</v>
      </c>
      <c r="C55" t="s">
        <v>24</v>
      </c>
      <c r="D55" t="s">
        <v>11</v>
      </c>
    </row>
    <row r="56" spans="2:4" x14ac:dyDescent="0.25">
      <c r="B56">
        <v>55</v>
      </c>
      <c r="C56" t="s">
        <v>146</v>
      </c>
      <c r="D56" t="s">
        <v>11</v>
      </c>
    </row>
    <row r="57" spans="2:4" x14ac:dyDescent="0.25">
      <c r="B57">
        <v>56</v>
      </c>
      <c r="C57">
        <v>56</v>
      </c>
      <c r="D57" t="s">
        <v>11</v>
      </c>
    </row>
    <row r="58" spans="2:4" x14ac:dyDescent="0.25">
      <c r="B58">
        <v>57</v>
      </c>
      <c r="C58" t="s">
        <v>25</v>
      </c>
      <c r="D58" t="s">
        <v>19</v>
      </c>
    </row>
    <row r="59" spans="2:4" x14ac:dyDescent="0.25">
      <c r="B59">
        <v>58</v>
      </c>
      <c r="C59" t="s">
        <v>147</v>
      </c>
      <c r="D59" t="s">
        <v>11</v>
      </c>
    </row>
    <row r="60" spans="2:4" x14ac:dyDescent="0.25">
      <c r="B60">
        <v>59</v>
      </c>
      <c r="C60">
        <v>59</v>
      </c>
      <c r="D60" t="s">
        <v>11</v>
      </c>
    </row>
    <row r="61" spans="2:4" x14ac:dyDescent="0.25">
      <c r="B61">
        <v>60</v>
      </c>
      <c r="C61">
        <v>60</v>
      </c>
      <c r="D61" t="s">
        <v>11</v>
      </c>
    </row>
    <row r="62" spans="2:4" x14ac:dyDescent="0.25">
      <c r="B62">
        <v>61</v>
      </c>
      <c r="C62" t="s">
        <v>148</v>
      </c>
      <c r="D62" t="s">
        <v>19</v>
      </c>
    </row>
    <row r="63" spans="2:4" x14ac:dyDescent="0.25">
      <c r="B63">
        <v>62</v>
      </c>
      <c r="C63">
        <v>62</v>
      </c>
      <c r="D63" t="s">
        <v>11</v>
      </c>
    </row>
    <row r="64" spans="2:4" x14ac:dyDescent="0.25">
      <c r="B64">
        <v>63</v>
      </c>
      <c r="C64" t="s">
        <v>26</v>
      </c>
      <c r="D64" t="s">
        <v>19</v>
      </c>
    </row>
    <row r="65" spans="2:4" x14ac:dyDescent="0.25">
      <c r="B65">
        <v>64</v>
      </c>
      <c r="C65" t="s">
        <v>149</v>
      </c>
      <c r="D65" t="s">
        <v>11</v>
      </c>
    </row>
    <row r="66" spans="2:4" x14ac:dyDescent="0.25">
      <c r="B66">
        <v>65</v>
      </c>
      <c r="C66">
        <v>65</v>
      </c>
      <c r="D66" t="s">
        <v>11</v>
      </c>
    </row>
    <row r="67" spans="2:4" x14ac:dyDescent="0.25">
      <c r="B67">
        <v>66</v>
      </c>
      <c r="C67" t="s">
        <v>150</v>
      </c>
      <c r="D67" t="s">
        <v>11</v>
      </c>
    </row>
    <row r="68" spans="2:4" x14ac:dyDescent="0.25">
      <c r="B68">
        <v>67</v>
      </c>
      <c r="C68" t="s">
        <v>151</v>
      </c>
      <c r="D68" t="s">
        <v>11</v>
      </c>
    </row>
    <row r="69" spans="2:4" x14ac:dyDescent="0.25">
      <c r="B69">
        <v>68</v>
      </c>
      <c r="C69" t="s">
        <v>152</v>
      </c>
      <c r="D69" t="s">
        <v>11</v>
      </c>
    </row>
    <row r="70" spans="2:4" x14ac:dyDescent="0.25">
      <c r="B70">
        <v>69</v>
      </c>
      <c r="C70" t="s">
        <v>153</v>
      </c>
      <c r="D70" t="s">
        <v>11</v>
      </c>
    </row>
    <row r="71" spans="2:4" x14ac:dyDescent="0.25">
      <c r="B71">
        <v>70</v>
      </c>
      <c r="C71" t="s">
        <v>154</v>
      </c>
      <c r="D71" t="s">
        <v>11</v>
      </c>
    </row>
    <row r="72" spans="2:4" x14ac:dyDescent="0.25">
      <c r="B72">
        <v>71</v>
      </c>
      <c r="C72" t="s">
        <v>155</v>
      </c>
      <c r="D72" t="s">
        <v>11</v>
      </c>
    </row>
    <row r="73" spans="2:4" x14ac:dyDescent="0.25">
      <c r="B73">
        <v>72</v>
      </c>
      <c r="C73" t="s">
        <v>27</v>
      </c>
      <c r="D73" t="s">
        <v>11</v>
      </c>
    </row>
    <row r="74" spans="2:4" x14ac:dyDescent="0.25">
      <c r="B74">
        <v>73</v>
      </c>
      <c r="C74" t="s">
        <v>28</v>
      </c>
      <c r="D74" t="s">
        <v>11</v>
      </c>
    </row>
    <row r="75" spans="2:4" x14ac:dyDescent="0.25">
      <c r="B75">
        <v>74</v>
      </c>
      <c r="C75" t="s">
        <v>156</v>
      </c>
      <c r="D75" t="s">
        <v>11</v>
      </c>
    </row>
    <row r="76" spans="2:4" x14ac:dyDescent="0.25">
      <c r="B76">
        <v>75</v>
      </c>
      <c r="C76" t="s">
        <v>157</v>
      </c>
      <c r="D76" t="s">
        <v>11</v>
      </c>
    </row>
    <row r="77" spans="2:4" x14ac:dyDescent="0.25">
      <c r="B77">
        <v>76</v>
      </c>
      <c r="C77" t="s">
        <v>158</v>
      </c>
      <c r="D77" t="s">
        <v>11</v>
      </c>
    </row>
    <row r="78" spans="2:4" x14ac:dyDescent="0.25">
      <c r="B78">
        <v>80</v>
      </c>
      <c r="C78" t="s">
        <v>159</v>
      </c>
      <c r="D78" t="s">
        <v>11</v>
      </c>
    </row>
    <row r="79" spans="2:4" x14ac:dyDescent="0.25">
      <c r="B79">
        <v>81</v>
      </c>
      <c r="C79" t="s">
        <v>160</v>
      </c>
      <c r="D79" t="s">
        <v>11</v>
      </c>
    </row>
    <row r="80" spans="2:4" x14ac:dyDescent="0.25">
      <c r="B80">
        <v>82</v>
      </c>
      <c r="C80" t="s">
        <v>161</v>
      </c>
      <c r="D80" t="s">
        <v>11</v>
      </c>
    </row>
    <row r="81" spans="2:4" x14ac:dyDescent="0.25">
      <c r="B81">
        <v>83</v>
      </c>
      <c r="C81" t="s">
        <v>162</v>
      </c>
      <c r="D81" t="s">
        <v>11</v>
      </c>
    </row>
    <row r="82" spans="2:4" x14ac:dyDescent="0.25">
      <c r="B82">
        <v>84</v>
      </c>
      <c r="C82" t="s">
        <v>163</v>
      </c>
      <c r="D82" t="s">
        <v>11</v>
      </c>
    </row>
    <row r="83" spans="2:4" x14ac:dyDescent="0.25">
      <c r="B83">
        <v>85</v>
      </c>
      <c r="C83" t="s">
        <v>164</v>
      </c>
      <c r="D83" t="s">
        <v>11</v>
      </c>
    </row>
    <row r="84" spans="2:4" x14ac:dyDescent="0.25">
      <c r="B84">
        <v>86</v>
      </c>
      <c r="C84" t="s">
        <v>165</v>
      </c>
      <c r="D84" t="s">
        <v>11</v>
      </c>
    </row>
    <row r="85" spans="2:4" x14ac:dyDescent="0.25">
      <c r="B85">
        <v>87</v>
      </c>
      <c r="C85" t="s">
        <v>166</v>
      </c>
      <c r="D85" t="s">
        <v>11</v>
      </c>
    </row>
    <row r="86" spans="2:4" x14ac:dyDescent="0.25">
      <c r="B86">
        <v>88</v>
      </c>
      <c r="C86" t="s">
        <v>167</v>
      </c>
      <c r="D86" t="s">
        <v>11</v>
      </c>
    </row>
    <row r="87" spans="2:4" x14ac:dyDescent="0.25">
      <c r="B87">
        <v>89</v>
      </c>
      <c r="C87" t="s">
        <v>168</v>
      </c>
      <c r="D87" t="s">
        <v>11</v>
      </c>
    </row>
    <row r="88" spans="2:4" x14ac:dyDescent="0.25">
      <c r="B88">
        <v>90</v>
      </c>
      <c r="C88" t="s">
        <v>29</v>
      </c>
      <c r="D88" t="s">
        <v>11</v>
      </c>
    </row>
    <row r="89" spans="2:4" x14ac:dyDescent="0.25">
      <c r="B89">
        <v>91</v>
      </c>
      <c r="C89" t="s">
        <v>169</v>
      </c>
      <c r="D89" t="s">
        <v>11</v>
      </c>
    </row>
    <row r="90" spans="2:4" x14ac:dyDescent="0.25">
      <c r="B90">
        <v>92</v>
      </c>
      <c r="C90" t="s">
        <v>170</v>
      </c>
      <c r="D90" t="s">
        <v>11</v>
      </c>
    </row>
    <row r="91" spans="2:4" x14ac:dyDescent="0.25">
      <c r="B91">
        <v>93</v>
      </c>
      <c r="C91" t="s">
        <v>30</v>
      </c>
      <c r="D91" t="s">
        <v>11</v>
      </c>
    </row>
    <row r="92" spans="2:4" x14ac:dyDescent="0.25">
      <c r="B92">
        <v>94</v>
      </c>
      <c r="C92" t="s">
        <v>171</v>
      </c>
      <c r="D92" t="s">
        <v>11</v>
      </c>
    </row>
    <row r="93" spans="2:4" x14ac:dyDescent="0.25">
      <c r="B93">
        <v>95</v>
      </c>
      <c r="C93" t="s">
        <v>172</v>
      </c>
      <c r="D93" t="s">
        <v>11</v>
      </c>
    </row>
    <row r="94" spans="2:4" x14ac:dyDescent="0.25">
      <c r="B94">
        <v>96</v>
      </c>
      <c r="C94" t="s">
        <v>173</v>
      </c>
      <c r="D94" t="s">
        <v>11</v>
      </c>
    </row>
    <row r="95" spans="2:4" x14ac:dyDescent="0.25">
      <c r="B95">
        <v>97</v>
      </c>
      <c r="C95" t="s">
        <v>174</v>
      </c>
      <c r="D95" t="s">
        <v>11</v>
      </c>
    </row>
    <row r="96" spans="2:4" x14ac:dyDescent="0.25">
      <c r="B96">
        <v>98</v>
      </c>
      <c r="C96" t="s">
        <v>31</v>
      </c>
      <c r="D96" t="s">
        <v>11</v>
      </c>
    </row>
    <row r="97" spans="2:4" x14ac:dyDescent="0.25">
      <c r="B97">
        <v>99</v>
      </c>
      <c r="C97" t="s">
        <v>32</v>
      </c>
      <c r="D97" t="s">
        <v>11</v>
      </c>
    </row>
    <row r="98" spans="2:4" x14ac:dyDescent="0.25">
      <c r="B98">
        <v>100</v>
      </c>
      <c r="C98">
        <v>90</v>
      </c>
      <c r="D98" t="s">
        <v>33</v>
      </c>
    </row>
    <row r="99" spans="2:4" x14ac:dyDescent="0.25">
      <c r="B99">
        <v>101</v>
      </c>
      <c r="C99" t="s">
        <v>175</v>
      </c>
      <c r="D99" t="s">
        <v>11</v>
      </c>
    </row>
    <row r="100" spans="2:4" x14ac:dyDescent="0.25">
      <c r="B100">
        <v>102</v>
      </c>
      <c r="C100" t="s">
        <v>176</v>
      </c>
      <c r="D100" t="s">
        <v>11</v>
      </c>
    </row>
    <row r="101" spans="2:4" x14ac:dyDescent="0.25">
      <c r="B101">
        <v>103</v>
      </c>
      <c r="C101" t="s">
        <v>177</v>
      </c>
      <c r="D101" t="s">
        <v>11</v>
      </c>
    </row>
    <row r="102" spans="2:4" x14ac:dyDescent="0.25">
      <c r="B102">
        <v>104</v>
      </c>
      <c r="C102" t="s">
        <v>178</v>
      </c>
      <c r="D102" t="s">
        <v>11</v>
      </c>
    </row>
    <row r="103" spans="2:4" x14ac:dyDescent="0.25">
      <c r="B103">
        <v>105</v>
      </c>
      <c r="C103" t="s">
        <v>179</v>
      </c>
      <c r="D103" t="s">
        <v>11</v>
      </c>
    </row>
    <row r="104" spans="2:4" x14ac:dyDescent="0.25">
      <c r="B104">
        <v>110</v>
      </c>
      <c r="C104" t="s">
        <v>34</v>
      </c>
      <c r="D104" t="s">
        <v>11</v>
      </c>
    </row>
    <row r="105" spans="2:4" x14ac:dyDescent="0.25">
      <c r="B105">
        <v>111</v>
      </c>
      <c r="C105" t="s">
        <v>35</v>
      </c>
      <c r="D105" t="s">
        <v>11</v>
      </c>
    </row>
    <row r="106" spans="2:4" x14ac:dyDescent="0.25">
      <c r="B106">
        <v>112</v>
      </c>
      <c r="C106" t="s">
        <v>180</v>
      </c>
      <c r="D106" t="s">
        <v>11</v>
      </c>
    </row>
    <row r="107" spans="2:4" x14ac:dyDescent="0.25">
      <c r="B107">
        <v>113</v>
      </c>
      <c r="C107" t="s">
        <v>181</v>
      </c>
      <c r="D107" t="s">
        <v>11</v>
      </c>
    </row>
    <row r="108" spans="2:4" x14ac:dyDescent="0.25">
      <c r="B108">
        <v>114</v>
      </c>
      <c r="C108" t="s">
        <v>182</v>
      </c>
      <c r="D108" t="s">
        <v>11</v>
      </c>
    </row>
    <row r="109" spans="2:4" x14ac:dyDescent="0.25">
      <c r="B109">
        <v>115</v>
      </c>
      <c r="C109" t="s">
        <v>183</v>
      </c>
      <c r="D109" t="s">
        <v>11</v>
      </c>
    </row>
    <row r="110" spans="2:4" x14ac:dyDescent="0.25">
      <c r="B110">
        <v>116</v>
      </c>
      <c r="C110" t="s">
        <v>184</v>
      </c>
      <c r="D110" t="s">
        <v>11</v>
      </c>
    </row>
    <row r="111" spans="2:4" x14ac:dyDescent="0.25">
      <c r="B111">
        <v>117</v>
      </c>
      <c r="C111" t="s">
        <v>185</v>
      </c>
      <c r="D111" t="s">
        <v>11</v>
      </c>
    </row>
    <row r="112" spans="2:4" x14ac:dyDescent="0.25">
      <c r="B112">
        <v>118</v>
      </c>
      <c r="C112" t="s">
        <v>186</v>
      </c>
      <c r="D112" t="s">
        <v>11</v>
      </c>
    </row>
    <row r="113" spans="2:4" x14ac:dyDescent="0.25">
      <c r="B113">
        <v>119</v>
      </c>
      <c r="C113" t="s">
        <v>36</v>
      </c>
      <c r="D113" t="s">
        <v>11</v>
      </c>
    </row>
    <row r="114" spans="2:4" x14ac:dyDescent="0.25">
      <c r="B114">
        <v>120</v>
      </c>
      <c r="C114" t="s">
        <v>37</v>
      </c>
      <c r="D114" t="s">
        <v>11</v>
      </c>
    </row>
    <row r="115" spans="2:4" x14ac:dyDescent="0.25">
      <c r="B115">
        <v>121</v>
      </c>
      <c r="C115" t="s">
        <v>38</v>
      </c>
      <c r="D115" t="s">
        <v>11</v>
      </c>
    </row>
    <row r="116" spans="2:4" x14ac:dyDescent="0.25">
      <c r="B116">
        <v>122</v>
      </c>
      <c r="C116" t="s">
        <v>39</v>
      </c>
      <c r="D116" t="s">
        <v>11</v>
      </c>
    </row>
    <row r="117" spans="2:4" x14ac:dyDescent="0.25">
      <c r="B117">
        <v>123</v>
      </c>
      <c r="C117" t="s">
        <v>40</v>
      </c>
      <c r="D117" t="s">
        <v>11</v>
      </c>
    </row>
    <row r="118" spans="2:4" x14ac:dyDescent="0.25">
      <c r="B118">
        <v>124</v>
      </c>
      <c r="C118" t="s">
        <v>187</v>
      </c>
      <c r="D118" t="s">
        <v>11</v>
      </c>
    </row>
    <row r="119" spans="2:4" x14ac:dyDescent="0.25">
      <c r="B119">
        <v>130</v>
      </c>
      <c r="C119" t="s">
        <v>41</v>
      </c>
      <c r="D119" t="s">
        <v>11</v>
      </c>
    </row>
    <row r="120" spans="2:4" x14ac:dyDescent="0.25">
      <c r="B120">
        <v>150</v>
      </c>
      <c r="C120" t="s">
        <v>42</v>
      </c>
      <c r="D120" t="s">
        <v>11</v>
      </c>
    </row>
    <row r="121" spans="2:4" x14ac:dyDescent="0.25">
      <c r="B121">
        <v>179</v>
      </c>
      <c r="C121" t="s">
        <v>188</v>
      </c>
      <c r="D121" t="s">
        <v>11</v>
      </c>
    </row>
    <row r="122" spans="2:4" x14ac:dyDescent="0.25">
      <c r="B122">
        <v>180</v>
      </c>
      <c r="C122" t="s">
        <v>43</v>
      </c>
      <c r="D122" t="s">
        <v>11</v>
      </c>
    </row>
    <row r="123" spans="2:4" x14ac:dyDescent="0.25">
      <c r="B123">
        <v>181</v>
      </c>
      <c r="C123" t="s">
        <v>189</v>
      </c>
      <c r="D123" t="s">
        <v>11</v>
      </c>
    </row>
    <row r="124" spans="2:4" x14ac:dyDescent="0.25">
      <c r="B124">
        <v>182</v>
      </c>
      <c r="C124" t="s">
        <v>190</v>
      </c>
      <c r="D124" t="s">
        <v>11</v>
      </c>
    </row>
    <row r="125" spans="2:4" x14ac:dyDescent="0.25">
      <c r="B125">
        <v>183</v>
      </c>
      <c r="C125" t="s">
        <v>191</v>
      </c>
      <c r="D125" t="s">
        <v>11</v>
      </c>
    </row>
    <row r="126" spans="2:4" x14ac:dyDescent="0.25">
      <c r="B126">
        <v>184</v>
      </c>
      <c r="C126" t="s">
        <v>192</v>
      </c>
      <c r="D126" t="s">
        <v>11</v>
      </c>
    </row>
    <row r="127" spans="2:4" x14ac:dyDescent="0.25">
      <c r="B127">
        <v>185</v>
      </c>
      <c r="C127" t="s">
        <v>193</v>
      </c>
      <c r="D127" t="s">
        <v>11</v>
      </c>
    </row>
    <row r="128" spans="2:4" x14ac:dyDescent="0.25">
      <c r="B128">
        <v>199</v>
      </c>
      <c r="C128" t="s">
        <v>194</v>
      </c>
      <c r="D128" t="s">
        <v>11</v>
      </c>
    </row>
    <row r="129" spans="2:4" x14ac:dyDescent="0.25">
      <c r="B129">
        <v>200</v>
      </c>
      <c r="C129" t="s">
        <v>195</v>
      </c>
      <c r="D129" t="s">
        <v>11</v>
      </c>
    </row>
    <row r="130" spans="2:4" x14ac:dyDescent="0.25">
      <c r="B130">
        <v>201</v>
      </c>
      <c r="C130" t="s">
        <v>196</v>
      </c>
      <c r="D130" t="s">
        <v>11</v>
      </c>
    </row>
    <row r="131" spans="2:4" x14ac:dyDescent="0.25">
      <c r="B131">
        <v>202</v>
      </c>
      <c r="C131" t="s">
        <v>197</v>
      </c>
      <c r="D131" t="s">
        <v>11</v>
      </c>
    </row>
    <row r="132" spans="2:4" x14ac:dyDescent="0.25">
      <c r="B132">
        <v>203</v>
      </c>
      <c r="C132" t="s">
        <v>198</v>
      </c>
      <c r="D132" t="s">
        <v>11</v>
      </c>
    </row>
    <row r="133" spans="2:4" x14ac:dyDescent="0.25">
      <c r="B133">
        <v>204</v>
      </c>
      <c r="C133" t="s">
        <v>199</v>
      </c>
      <c r="D133" t="s">
        <v>11</v>
      </c>
    </row>
    <row r="134" spans="2:4" x14ac:dyDescent="0.25">
      <c r="B134">
        <v>205</v>
      </c>
      <c r="C134" t="s">
        <v>200</v>
      </c>
      <c r="D134" t="s">
        <v>11</v>
      </c>
    </row>
    <row r="135" spans="2:4" x14ac:dyDescent="0.25">
      <c r="B135">
        <v>206</v>
      </c>
      <c r="C135" t="s">
        <v>201</v>
      </c>
      <c r="D135" t="s">
        <v>11</v>
      </c>
    </row>
    <row r="136" spans="2:4" x14ac:dyDescent="0.25">
      <c r="B136">
        <v>207</v>
      </c>
      <c r="C136" t="s">
        <v>202</v>
      </c>
      <c r="D136" t="s">
        <v>11</v>
      </c>
    </row>
    <row r="137" spans="2:4" x14ac:dyDescent="0.25">
      <c r="B137">
        <v>208</v>
      </c>
      <c r="C137" t="s">
        <v>203</v>
      </c>
      <c r="D137" t="s">
        <v>11</v>
      </c>
    </row>
    <row r="138" spans="2:4" x14ac:dyDescent="0.25">
      <c r="B138">
        <v>209</v>
      </c>
      <c r="C138" t="s">
        <v>204</v>
      </c>
      <c r="D138" t="s">
        <v>11</v>
      </c>
    </row>
    <row r="139" spans="2:4" x14ac:dyDescent="0.25">
      <c r="B139">
        <v>210</v>
      </c>
      <c r="C139" t="s">
        <v>205</v>
      </c>
      <c r="D139" t="s">
        <v>11</v>
      </c>
    </row>
    <row r="140" spans="2:4" x14ac:dyDescent="0.25">
      <c r="B140">
        <v>211</v>
      </c>
      <c r="C140" t="s">
        <v>206</v>
      </c>
      <c r="D140" t="s">
        <v>11</v>
      </c>
    </row>
    <row r="141" spans="2:4" x14ac:dyDescent="0.25">
      <c r="B141">
        <v>212</v>
      </c>
      <c r="C141" t="s">
        <v>207</v>
      </c>
      <c r="D141" t="s">
        <v>11</v>
      </c>
    </row>
    <row r="142" spans="2:4" x14ac:dyDescent="0.25">
      <c r="B142">
        <v>213</v>
      </c>
      <c r="C142" t="s">
        <v>208</v>
      </c>
      <c r="D142" t="s">
        <v>11</v>
      </c>
    </row>
    <row r="143" spans="2:4" x14ac:dyDescent="0.25">
      <c r="B143">
        <v>214</v>
      </c>
      <c r="C143" t="s">
        <v>209</v>
      </c>
      <c r="D143" t="s">
        <v>11</v>
      </c>
    </row>
    <row r="144" spans="2:4" x14ac:dyDescent="0.25">
      <c r="B144">
        <v>215</v>
      </c>
      <c r="C144" t="s">
        <v>210</v>
      </c>
      <c r="D144" t="s">
        <v>11</v>
      </c>
    </row>
    <row r="145" spans="2:4" x14ac:dyDescent="0.25">
      <c r="B145">
        <v>216</v>
      </c>
      <c r="C145" t="s">
        <v>211</v>
      </c>
      <c r="D145" t="s">
        <v>11</v>
      </c>
    </row>
    <row r="146" spans="2:4" x14ac:dyDescent="0.25">
      <c r="B146">
        <v>217</v>
      </c>
      <c r="C146" t="s">
        <v>212</v>
      </c>
      <c r="D146" t="s">
        <v>11</v>
      </c>
    </row>
    <row r="147" spans="2:4" x14ac:dyDescent="0.25">
      <c r="B147">
        <v>218</v>
      </c>
      <c r="C147" t="s">
        <v>213</v>
      </c>
      <c r="D147" t="s">
        <v>11</v>
      </c>
    </row>
    <row r="148" spans="2:4" x14ac:dyDescent="0.25">
      <c r="B148">
        <v>219</v>
      </c>
      <c r="C148" t="s">
        <v>214</v>
      </c>
      <c r="D148" t="s">
        <v>11</v>
      </c>
    </row>
    <row r="149" spans="2:4" x14ac:dyDescent="0.25">
      <c r="B149">
        <v>220</v>
      </c>
      <c r="C149" t="s">
        <v>215</v>
      </c>
      <c r="D149" t="s">
        <v>11</v>
      </c>
    </row>
    <row r="150" spans="2:4" x14ac:dyDescent="0.25">
      <c r="B150">
        <v>221</v>
      </c>
      <c r="C150" t="s">
        <v>216</v>
      </c>
      <c r="D150" t="s">
        <v>11</v>
      </c>
    </row>
    <row r="151" spans="2:4" x14ac:dyDescent="0.25">
      <c r="B151">
        <v>222</v>
      </c>
      <c r="C151" t="s">
        <v>217</v>
      </c>
      <c r="D151" t="s">
        <v>11</v>
      </c>
    </row>
    <row r="152" spans="2:4" x14ac:dyDescent="0.25">
      <c r="B152">
        <v>223</v>
      </c>
      <c r="C152" t="s">
        <v>218</v>
      </c>
      <c r="D152" t="s">
        <v>11</v>
      </c>
    </row>
    <row r="153" spans="2:4" x14ac:dyDescent="0.25">
      <c r="B153">
        <v>224</v>
      </c>
      <c r="C153" t="s">
        <v>219</v>
      </c>
      <c r="D153" t="s">
        <v>11</v>
      </c>
    </row>
    <row r="154" spans="2:4" x14ac:dyDescent="0.25">
      <c r="B154">
        <v>225</v>
      </c>
      <c r="C154" t="s">
        <v>220</v>
      </c>
      <c r="D154" t="s">
        <v>11</v>
      </c>
    </row>
    <row r="155" spans="2:4" x14ac:dyDescent="0.25">
      <c r="B155">
        <v>226</v>
      </c>
      <c r="C155" t="s">
        <v>221</v>
      </c>
      <c r="D155" t="s">
        <v>11</v>
      </c>
    </row>
    <row r="156" spans="2:4" x14ac:dyDescent="0.25">
      <c r="B156">
        <v>227</v>
      </c>
      <c r="C156" t="s">
        <v>222</v>
      </c>
      <c r="D156" t="s">
        <v>11</v>
      </c>
    </row>
    <row r="157" spans="2:4" x14ac:dyDescent="0.25">
      <c r="B157">
        <v>228</v>
      </c>
      <c r="C157" t="s">
        <v>223</v>
      </c>
      <c r="D157" t="s">
        <v>11</v>
      </c>
    </row>
    <row r="158" spans="2:4" x14ac:dyDescent="0.25">
      <c r="B158">
        <v>229</v>
      </c>
      <c r="C158" t="s">
        <v>224</v>
      </c>
      <c r="D158" t="s">
        <v>11</v>
      </c>
    </row>
    <row r="159" spans="2:4" x14ac:dyDescent="0.25">
      <c r="B159">
        <v>230</v>
      </c>
      <c r="C159" t="s">
        <v>225</v>
      </c>
      <c r="D159" t="s">
        <v>11</v>
      </c>
    </row>
    <row r="160" spans="2:4" x14ac:dyDescent="0.25">
      <c r="B160">
        <v>231</v>
      </c>
      <c r="C160" t="s">
        <v>226</v>
      </c>
      <c r="D160" t="s">
        <v>11</v>
      </c>
    </row>
    <row r="161" spans="2:4" x14ac:dyDescent="0.25">
      <c r="B161">
        <v>232</v>
      </c>
      <c r="C161" t="s">
        <v>227</v>
      </c>
      <c r="D161" t="s">
        <v>11</v>
      </c>
    </row>
    <row r="162" spans="2:4" x14ac:dyDescent="0.25">
      <c r="B162">
        <v>233</v>
      </c>
      <c r="C162" t="s">
        <v>228</v>
      </c>
      <c r="D162" t="s">
        <v>11</v>
      </c>
    </row>
    <row r="163" spans="2:4" x14ac:dyDescent="0.25">
      <c r="B163">
        <v>234</v>
      </c>
      <c r="C163" t="s">
        <v>229</v>
      </c>
      <c r="D163" t="s">
        <v>11</v>
      </c>
    </row>
    <row r="164" spans="2:4" x14ac:dyDescent="0.25">
      <c r="B164">
        <v>235</v>
      </c>
      <c r="C164" t="s">
        <v>230</v>
      </c>
      <c r="D164" t="s">
        <v>11</v>
      </c>
    </row>
    <row r="165" spans="2:4" x14ac:dyDescent="0.25">
      <c r="B165">
        <v>236</v>
      </c>
      <c r="C165" t="s">
        <v>231</v>
      </c>
      <c r="D165" t="s">
        <v>11</v>
      </c>
    </row>
    <row r="166" spans="2:4" x14ac:dyDescent="0.25">
      <c r="B166">
        <v>237</v>
      </c>
      <c r="C166" t="s">
        <v>232</v>
      </c>
      <c r="D166" t="s">
        <v>11</v>
      </c>
    </row>
    <row r="167" spans="2:4" x14ac:dyDescent="0.25">
      <c r="B167">
        <v>238</v>
      </c>
      <c r="C167" t="s">
        <v>233</v>
      </c>
      <c r="D167" t="s">
        <v>11</v>
      </c>
    </row>
    <row r="168" spans="2:4" x14ac:dyDescent="0.25">
      <c r="B168">
        <v>239</v>
      </c>
      <c r="C168" t="s">
        <v>234</v>
      </c>
      <c r="D168" t="s">
        <v>11</v>
      </c>
    </row>
    <row r="169" spans="2:4" x14ac:dyDescent="0.25">
      <c r="B169">
        <v>240</v>
      </c>
      <c r="C169" t="s">
        <v>235</v>
      </c>
      <c r="D169" t="s">
        <v>11</v>
      </c>
    </row>
    <row r="170" spans="2:4" x14ac:dyDescent="0.25">
      <c r="B170">
        <v>241</v>
      </c>
      <c r="C170" t="s">
        <v>236</v>
      </c>
      <c r="D170" t="s">
        <v>11</v>
      </c>
    </row>
    <row r="171" spans="2:4" x14ac:dyDescent="0.25">
      <c r="B171">
        <v>299</v>
      </c>
      <c r="C171" t="s">
        <v>44</v>
      </c>
      <c r="D171" t="s">
        <v>11</v>
      </c>
    </row>
    <row r="172" spans="2:4" x14ac:dyDescent="0.25">
      <c r="B172">
        <v>300</v>
      </c>
      <c r="C172" t="s">
        <v>237</v>
      </c>
      <c r="D172" t="s">
        <v>11</v>
      </c>
    </row>
    <row r="173" spans="2:4" x14ac:dyDescent="0.25">
      <c r="B173">
        <v>301</v>
      </c>
      <c r="C173" t="s">
        <v>238</v>
      </c>
      <c r="D173" t="s">
        <v>11</v>
      </c>
    </row>
    <row r="174" spans="2:4" x14ac:dyDescent="0.25">
      <c r="B174">
        <v>302</v>
      </c>
      <c r="C174" t="s">
        <v>239</v>
      </c>
      <c r="D174" t="s">
        <v>11</v>
      </c>
    </row>
    <row r="175" spans="2:4" x14ac:dyDescent="0.25">
      <c r="B175">
        <v>303</v>
      </c>
      <c r="C175" t="s">
        <v>240</v>
      </c>
      <c r="D175" t="s">
        <v>11</v>
      </c>
    </row>
    <row r="176" spans="2:4" x14ac:dyDescent="0.25">
      <c r="B176">
        <v>304</v>
      </c>
      <c r="C176" t="s">
        <v>241</v>
      </c>
      <c r="D176" t="s">
        <v>11</v>
      </c>
    </row>
    <row r="177" spans="2:4" x14ac:dyDescent="0.25">
      <c r="B177">
        <v>305</v>
      </c>
      <c r="C177" t="s">
        <v>242</v>
      </c>
      <c r="D177" t="s">
        <v>11</v>
      </c>
    </row>
    <row r="178" spans="2:4" x14ac:dyDescent="0.25">
      <c r="B178">
        <v>306</v>
      </c>
      <c r="C178" t="s">
        <v>243</v>
      </c>
      <c r="D178" t="s">
        <v>11</v>
      </c>
    </row>
    <row r="179" spans="2:4" x14ac:dyDescent="0.25">
      <c r="B179">
        <v>307</v>
      </c>
      <c r="C179" t="s">
        <v>244</v>
      </c>
      <c r="D179" t="s">
        <v>11</v>
      </c>
    </row>
    <row r="180" spans="2:4" x14ac:dyDescent="0.25">
      <c r="B180">
        <v>308</v>
      </c>
      <c r="C180" t="s">
        <v>245</v>
      </c>
      <c r="D180" t="s">
        <v>11</v>
      </c>
    </row>
    <row r="181" spans="2:4" x14ac:dyDescent="0.25">
      <c r="B181">
        <v>309</v>
      </c>
      <c r="C181" t="s">
        <v>246</v>
      </c>
      <c r="D181" t="s">
        <v>11</v>
      </c>
    </row>
    <row r="182" spans="2:4" x14ac:dyDescent="0.25">
      <c r="B182">
        <v>310</v>
      </c>
      <c r="C182" t="s">
        <v>247</v>
      </c>
      <c r="D182" t="s">
        <v>11</v>
      </c>
    </row>
    <row r="183" spans="2:4" x14ac:dyDescent="0.25">
      <c r="B183">
        <v>311</v>
      </c>
      <c r="C183" t="s">
        <v>45</v>
      </c>
      <c r="D183" t="s">
        <v>11</v>
      </c>
    </row>
    <row r="184" spans="2:4" x14ac:dyDescent="0.25">
      <c r="B184">
        <v>312</v>
      </c>
      <c r="C184" t="s">
        <v>248</v>
      </c>
      <c r="D184" t="s">
        <v>11</v>
      </c>
    </row>
    <row r="185" spans="2:4" x14ac:dyDescent="0.25">
      <c r="B185">
        <v>313</v>
      </c>
      <c r="C185" t="s">
        <v>249</v>
      </c>
      <c r="D185" t="s">
        <v>11</v>
      </c>
    </row>
    <row r="186" spans="2:4" x14ac:dyDescent="0.25">
      <c r="B186">
        <v>314</v>
      </c>
      <c r="C186" t="s">
        <v>250</v>
      </c>
      <c r="D186" t="s">
        <v>11</v>
      </c>
    </row>
    <row r="187" spans="2:4" x14ac:dyDescent="0.25">
      <c r="B187">
        <v>315</v>
      </c>
      <c r="C187" t="s">
        <v>251</v>
      </c>
      <c r="D187" t="s">
        <v>11</v>
      </c>
    </row>
    <row r="188" spans="2:4" x14ac:dyDescent="0.25">
      <c r="B188">
        <v>316</v>
      </c>
      <c r="C188" t="s">
        <v>252</v>
      </c>
      <c r="D188" t="s">
        <v>11</v>
      </c>
    </row>
    <row r="189" spans="2:4" x14ac:dyDescent="0.25">
      <c r="B189">
        <v>317</v>
      </c>
      <c r="C189" t="s">
        <v>253</v>
      </c>
      <c r="D189" t="s">
        <v>11</v>
      </c>
    </row>
    <row r="190" spans="2:4" x14ac:dyDescent="0.25">
      <c r="B190">
        <v>318</v>
      </c>
      <c r="C190" t="s">
        <v>254</v>
      </c>
      <c r="D190" t="s">
        <v>11</v>
      </c>
    </row>
    <row r="191" spans="2:4" x14ac:dyDescent="0.25">
      <c r="B191">
        <v>319</v>
      </c>
      <c r="C191" t="s">
        <v>255</v>
      </c>
      <c r="D191" t="s">
        <v>11</v>
      </c>
    </row>
    <row r="192" spans="2:4" x14ac:dyDescent="0.25">
      <c r="B192">
        <v>320</v>
      </c>
      <c r="C192" t="s">
        <v>256</v>
      </c>
      <c r="D192" t="s">
        <v>11</v>
      </c>
    </row>
    <row r="193" spans="2:4" x14ac:dyDescent="0.25">
      <c r="B193">
        <v>321</v>
      </c>
      <c r="C193" t="s">
        <v>46</v>
      </c>
      <c r="D193" t="s">
        <v>11</v>
      </c>
    </row>
    <row r="194" spans="2:4" x14ac:dyDescent="0.25">
      <c r="B194">
        <v>322</v>
      </c>
      <c r="C194" t="s">
        <v>257</v>
      </c>
      <c r="D194" t="s">
        <v>11</v>
      </c>
    </row>
    <row r="195" spans="2:4" x14ac:dyDescent="0.25">
      <c r="B195">
        <v>323</v>
      </c>
      <c r="C195" t="s">
        <v>258</v>
      </c>
      <c r="D195" t="s">
        <v>11</v>
      </c>
    </row>
    <row r="196" spans="2:4" x14ac:dyDescent="0.25">
      <c r="B196">
        <v>324</v>
      </c>
      <c r="C196" t="s">
        <v>259</v>
      </c>
      <c r="D196" t="s">
        <v>11</v>
      </c>
    </row>
    <row r="197" spans="2:4" x14ac:dyDescent="0.25">
      <c r="B197">
        <v>325</v>
      </c>
      <c r="C197" t="s">
        <v>260</v>
      </c>
      <c r="D197" t="s">
        <v>11</v>
      </c>
    </row>
    <row r="198" spans="2:4" x14ac:dyDescent="0.25">
      <c r="B198">
        <v>326</v>
      </c>
      <c r="C198" t="s">
        <v>261</v>
      </c>
      <c r="D198" t="s">
        <v>11</v>
      </c>
    </row>
    <row r="199" spans="2:4" x14ac:dyDescent="0.25">
      <c r="B199">
        <v>327</v>
      </c>
      <c r="C199" t="s">
        <v>47</v>
      </c>
      <c r="D199" t="s">
        <v>11</v>
      </c>
    </row>
    <row r="200" spans="2:4" x14ac:dyDescent="0.25">
      <c r="B200">
        <v>328</v>
      </c>
      <c r="C200" t="s">
        <v>48</v>
      </c>
      <c r="D200" t="s">
        <v>11</v>
      </c>
    </row>
    <row r="201" spans="2:4" x14ac:dyDescent="0.25">
      <c r="B201">
        <v>329</v>
      </c>
      <c r="C201" t="s">
        <v>49</v>
      </c>
      <c r="D201" t="s">
        <v>11</v>
      </c>
    </row>
    <row r="202" spans="2:4" x14ac:dyDescent="0.25">
      <c r="B202">
        <v>331</v>
      </c>
      <c r="C202" t="s">
        <v>262</v>
      </c>
      <c r="D202" t="s">
        <v>11</v>
      </c>
    </row>
    <row r="203" spans="2:4" x14ac:dyDescent="0.25">
      <c r="B203">
        <v>332</v>
      </c>
      <c r="C203" t="s">
        <v>263</v>
      </c>
      <c r="D203" t="s">
        <v>11</v>
      </c>
    </row>
    <row r="204" spans="2:4" x14ac:dyDescent="0.25">
      <c r="B204">
        <v>333</v>
      </c>
      <c r="C204" t="s">
        <v>50</v>
      </c>
      <c r="D204" t="s">
        <v>11</v>
      </c>
    </row>
    <row r="205" spans="2:4" x14ac:dyDescent="0.25">
      <c r="B205">
        <v>334</v>
      </c>
      <c r="C205" t="s">
        <v>51</v>
      </c>
      <c r="D205" t="s">
        <v>11</v>
      </c>
    </row>
    <row r="206" spans="2:4" x14ac:dyDescent="0.25">
      <c r="B206">
        <v>335</v>
      </c>
      <c r="C206" t="s">
        <v>264</v>
      </c>
      <c r="D206" t="s">
        <v>11</v>
      </c>
    </row>
    <row r="207" spans="2:4" x14ac:dyDescent="0.25">
      <c r="B207">
        <v>400</v>
      </c>
      <c r="C207" t="s">
        <v>265</v>
      </c>
      <c r="D207" t="s">
        <v>11</v>
      </c>
    </row>
    <row r="208" spans="2:4" x14ac:dyDescent="0.25">
      <c r="B208">
        <v>401</v>
      </c>
      <c r="C208" t="s">
        <v>266</v>
      </c>
      <c r="D208" t="s">
        <v>11</v>
      </c>
    </row>
    <row r="209" spans="2:4" x14ac:dyDescent="0.25">
      <c r="B209">
        <v>402</v>
      </c>
      <c r="C209" t="s">
        <v>267</v>
      </c>
      <c r="D209" t="s">
        <v>11</v>
      </c>
    </row>
    <row r="210" spans="2:4" x14ac:dyDescent="0.25">
      <c r="B210">
        <v>403</v>
      </c>
      <c r="C210" t="s">
        <v>268</v>
      </c>
      <c r="D210" t="s">
        <v>11</v>
      </c>
    </row>
    <row r="211" spans="2:4" x14ac:dyDescent="0.25">
      <c r="B211">
        <v>404</v>
      </c>
      <c r="C211" t="s">
        <v>269</v>
      </c>
      <c r="D211" t="s">
        <v>11</v>
      </c>
    </row>
    <row r="212" spans="2:4" x14ac:dyDescent="0.25">
      <c r="B212">
        <v>405</v>
      </c>
      <c r="C212" t="s">
        <v>270</v>
      </c>
      <c r="D212" t="s">
        <v>11</v>
      </c>
    </row>
    <row r="213" spans="2:4" x14ac:dyDescent="0.25">
      <c r="B213">
        <v>421</v>
      </c>
      <c r="C213" t="s">
        <v>52</v>
      </c>
      <c r="D213" t="s">
        <v>14</v>
      </c>
    </row>
    <row r="214" spans="2:4" x14ac:dyDescent="0.25">
      <c r="B214">
        <v>444</v>
      </c>
      <c r="C214" t="s">
        <v>53</v>
      </c>
      <c r="D214" t="s">
        <v>11</v>
      </c>
    </row>
    <row r="215" spans="2:4" x14ac:dyDescent="0.25">
      <c r="B215">
        <v>451</v>
      </c>
      <c r="C215" t="s">
        <v>271</v>
      </c>
      <c r="D215" t="s">
        <v>11</v>
      </c>
    </row>
    <row r="216" spans="2:4" x14ac:dyDescent="0.25">
      <c r="B216">
        <v>452</v>
      </c>
      <c r="C216" t="s">
        <v>54</v>
      </c>
      <c r="D216" t="s">
        <v>11</v>
      </c>
    </row>
    <row r="217" spans="2:4" x14ac:dyDescent="0.25">
      <c r="B217">
        <v>453</v>
      </c>
      <c r="C217" t="s">
        <v>55</v>
      </c>
      <c r="D217" t="s">
        <v>11</v>
      </c>
    </row>
    <row r="218" spans="2:4" x14ac:dyDescent="0.25">
      <c r="B218">
        <v>454</v>
      </c>
      <c r="C218" t="s">
        <v>56</v>
      </c>
      <c r="D218" t="s">
        <v>11</v>
      </c>
    </row>
    <row r="219" spans="2:4" x14ac:dyDescent="0.25">
      <c r="B219">
        <v>456</v>
      </c>
      <c r="C219" t="s">
        <v>57</v>
      </c>
      <c r="D219" t="s">
        <v>11</v>
      </c>
    </row>
    <row r="220" spans="2:4" x14ac:dyDescent="0.25">
      <c r="B220">
        <v>495</v>
      </c>
      <c r="C220" t="s">
        <v>58</v>
      </c>
      <c r="D220" t="s">
        <v>11</v>
      </c>
    </row>
    <row r="221" spans="2:4" x14ac:dyDescent="0.25">
      <c r="B221">
        <v>500</v>
      </c>
      <c r="C221" t="s">
        <v>272</v>
      </c>
      <c r="D221" t="s">
        <v>11</v>
      </c>
    </row>
    <row r="222" spans="2:4" x14ac:dyDescent="0.25">
      <c r="B222">
        <v>501</v>
      </c>
      <c r="C222" t="s">
        <v>273</v>
      </c>
      <c r="D222" t="s">
        <v>11</v>
      </c>
    </row>
    <row r="223" spans="2:4" x14ac:dyDescent="0.25">
      <c r="B223">
        <v>502</v>
      </c>
      <c r="C223" t="s">
        <v>274</v>
      </c>
      <c r="D223" t="s">
        <v>11</v>
      </c>
    </row>
    <row r="224" spans="2:4" x14ac:dyDescent="0.25">
      <c r="B224">
        <v>503</v>
      </c>
      <c r="C224" t="s">
        <v>275</v>
      </c>
      <c r="D224" t="s">
        <v>11</v>
      </c>
    </row>
    <row r="225" spans="2:4" x14ac:dyDescent="0.25">
      <c r="B225">
        <v>504</v>
      </c>
      <c r="C225" t="s">
        <v>276</v>
      </c>
      <c r="D225" t="s">
        <v>11</v>
      </c>
    </row>
    <row r="226" spans="2:4" x14ac:dyDescent="0.25">
      <c r="B226">
        <v>505</v>
      </c>
      <c r="C226" t="s">
        <v>277</v>
      </c>
      <c r="D226" t="s">
        <v>11</v>
      </c>
    </row>
    <row r="227" spans="2:4" x14ac:dyDescent="0.25">
      <c r="B227">
        <v>506</v>
      </c>
      <c r="C227" t="s">
        <v>278</v>
      </c>
      <c r="D227" t="s">
        <v>11</v>
      </c>
    </row>
    <row r="228" spans="2:4" x14ac:dyDescent="0.25">
      <c r="B228">
        <v>507</v>
      </c>
      <c r="C228" t="s">
        <v>279</v>
      </c>
      <c r="D228" t="s">
        <v>11</v>
      </c>
    </row>
    <row r="229" spans="2:4" x14ac:dyDescent="0.25">
      <c r="B229">
        <v>508</v>
      </c>
      <c r="C229" t="s">
        <v>280</v>
      </c>
      <c r="D229" t="s">
        <v>11</v>
      </c>
    </row>
    <row r="230" spans="2:4" x14ac:dyDescent="0.25">
      <c r="B230">
        <v>509</v>
      </c>
      <c r="C230">
        <v>38</v>
      </c>
      <c r="D230" t="s">
        <v>11</v>
      </c>
    </row>
    <row r="231" spans="2:4" x14ac:dyDescent="0.25">
      <c r="B231">
        <v>510</v>
      </c>
      <c r="C231" t="s">
        <v>59</v>
      </c>
      <c r="D231" t="s">
        <v>11</v>
      </c>
    </row>
    <row r="232" spans="2:4" x14ac:dyDescent="0.25">
      <c r="B232">
        <v>511</v>
      </c>
      <c r="C232" t="s">
        <v>60</v>
      </c>
      <c r="D232" t="s">
        <v>11</v>
      </c>
    </row>
    <row r="233" spans="2:4" x14ac:dyDescent="0.25">
      <c r="B233">
        <v>512</v>
      </c>
      <c r="C233" t="s">
        <v>61</v>
      </c>
      <c r="D233" t="s">
        <v>11</v>
      </c>
    </row>
    <row r="234" spans="2:4" x14ac:dyDescent="0.25">
      <c r="B234">
        <v>513</v>
      </c>
      <c r="C234">
        <v>90</v>
      </c>
      <c r="D234" t="s">
        <v>11</v>
      </c>
    </row>
    <row r="235" spans="2:4" x14ac:dyDescent="0.25">
      <c r="B235">
        <v>514</v>
      </c>
      <c r="C235" t="s">
        <v>62</v>
      </c>
      <c r="D235" t="s">
        <v>11</v>
      </c>
    </row>
    <row r="236" spans="2:4" x14ac:dyDescent="0.25">
      <c r="B236">
        <v>515</v>
      </c>
      <c r="C236" t="s">
        <v>63</v>
      </c>
      <c r="D236" t="s">
        <v>11</v>
      </c>
    </row>
    <row r="237" spans="2:4" x14ac:dyDescent="0.25">
      <c r="B237">
        <v>516</v>
      </c>
      <c r="C237" t="s">
        <v>64</v>
      </c>
      <c r="D237" t="s">
        <v>11</v>
      </c>
    </row>
    <row r="238" spans="2:4" x14ac:dyDescent="0.25">
      <c r="B238">
        <v>517</v>
      </c>
      <c r="C238">
        <v>74</v>
      </c>
      <c r="D238" t="s">
        <v>11</v>
      </c>
    </row>
    <row r="239" spans="2:4" x14ac:dyDescent="0.25">
      <c r="B239">
        <v>518</v>
      </c>
      <c r="C239">
        <v>27</v>
      </c>
      <c r="D239" t="s">
        <v>11</v>
      </c>
    </row>
    <row r="240" spans="2:4" x14ac:dyDescent="0.25">
      <c r="B240">
        <v>519</v>
      </c>
      <c r="C240" t="s">
        <v>281</v>
      </c>
      <c r="D240" t="s">
        <v>11</v>
      </c>
    </row>
    <row r="241" spans="2:4" x14ac:dyDescent="0.25">
      <c r="B241">
        <v>520</v>
      </c>
      <c r="C241" t="s">
        <v>282</v>
      </c>
      <c r="D241" t="s">
        <v>11</v>
      </c>
    </row>
    <row r="242" spans="2:4" x14ac:dyDescent="0.25">
      <c r="B242">
        <v>521</v>
      </c>
      <c r="C242" t="s">
        <v>65</v>
      </c>
      <c r="D242" t="s">
        <v>11</v>
      </c>
    </row>
    <row r="243" spans="2:4" x14ac:dyDescent="0.25">
      <c r="B243">
        <v>522</v>
      </c>
      <c r="C243" t="s">
        <v>66</v>
      </c>
      <c r="D243" t="s">
        <v>11</v>
      </c>
    </row>
    <row r="244" spans="2:4" x14ac:dyDescent="0.25">
      <c r="B244">
        <v>523</v>
      </c>
      <c r="C244">
        <v>26</v>
      </c>
      <c r="D244" t="s">
        <v>11</v>
      </c>
    </row>
    <row r="245" spans="2:4" x14ac:dyDescent="0.25">
      <c r="B245">
        <v>525</v>
      </c>
      <c r="C245">
        <v>34</v>
      </c>
      <c r="D245" t="s">
        <v>11</v>
      </c>
    </row>
    <row r="246" spans="2:4" x14ac:dyDescent="0.25">
      <c r="B246">
        <v>526</v>
      </c>
      <c r="C246" t="s">
        <v>67</v>
      </c>
      <c r="D246" t="s">
        <v>11</v>
      </c>
    </row>
    <row r="247" spans="2:4" x14ac:dyDescent="0.25">
      <c r="B247">
        <v>527</v>
      </c>
      <c r="C247" t="s">
        <v>68</v>
      </c>
      <c r="D247" t="s">
        <v>11</v>
      </c>
    </row>
    <row r="248" spans="2:4" x14ac:dyDescent="0.25">
      <c r="B248">
        <v>528</v>
      </c>
      <c r="C248" t="s">
        <v>69</v>
      </c>
      <c r="D248" t="s">
        <v>11</v>
      </c>
    </row>
    <row r="249" spans="2:4" x14ac:dyDescent="0.25">
      <c r="B249">
        <v>529</v>
      </c>
      <c r="C249" t="s">
        <v>283</v>
      </c>
      <c r="D249" t="s">
        <v>11</v>
      </c>
    </row>
    <row r="250" spans="2:4" x14ac:dyDescent="0.25">
      <c r="B250">
        <v>530</v>
      </c>
      <c r="C250" t="s">
        <v>284</v>
      </c>
      <c r="D250" t="s">
        <v>11</v>
      </c>
    </row>
    <row r="251" spans="2:4" x14ac:dyDescent="0.25">
      <c r="B251">
        <v>531</v>
      </c>
      <c r="C251" t="s">
        <v>285</v>
      </c>
      <c r="D251" t="s">
        <v>11</v>
      </c>
    </row>
    <row r="252" spans="2:4" x14ac:dyDescent="0.25">
      <c r="B252">
        <v>532</v>
      </c>
      <c r="C252" t="s">
        <v>286</v>
      </c>
      <c r="D252" t="s">
        <v>11</v>
      </c>
    </row>
    <row r="253" spans="2:4" x14ac:dyDescent="0.25">
      <c r="B253">
        <v>533</v>
      </c>
      <c r="C253" t="s">
        <v>287</v>
      </c>
      <c r="D253" t="s">
        <v>11</v>
      </c>
    </row>
    <row r="254" spans="2:4" x14ac:dyDescent="0.25">
      <c r="B254">
        <v>534</v>
      </c>
      <c r="C254" t="s">
        <v>288</v>
      </c>
      <c r="D254" t="s">
        <v>11</v>
      </c>
    </row>
    <row r="255" spans="2:4" x14ac:dyDescent="0.25">
      <c r="B255">
        <v>535</v>
      </c>
      <c r="C255" t="s">
        <v>289</v>
      </c>
      <c r="D255" t="s">
        <v>11</v>
      </c>
    </row>
    <row r="256" spans="2:4" x14ac:dyDescent="0.25">
      <c r="B256">
        <v>536</v>
      </c>
      <c r="C256" t="s">
        <v>290</v>
      </c>
      <c r="D256" t="s">
        <v>11</v>
      </c>
    </row>
    <row r="257" spans="2:4" x14ac:dyDescent="0.25">
      <c r="B257">
        <v>537</v>
      </c>
      <c r="C257" t="s">
        <v>291</v>
      </c>
      <c r="D257" t="s">
        <v>11</v>
      </c>
    </row>
    <row r="258" spans="2:4" x14ac:dyDescent="0.25">
      <c r="B258">
        <v>538</v>
      </c>
      <c r="C258" t="s">
        <v>292</v>
      </c>
      <c r="D258" t="s">
        <v>11</v>
      </c>
    </row>
    <row r="259" spans="2:4" x14ac:dyDescent="0.25">
      <c r="B259">
        <v>539</v>
      </c>
      <c r="C259" t="s">
        <v>70</v>
      </c>
      <c r="D259" t="s">
        <v>11</v>
      </c>
    </row>
    <row r="260" spans="2:4" x14ac:dyDescent="0.25">
      <c r="B260">
        <v>540</v>
      </c>
      <c r="C260" t="s">
        <v>293</v>
      </c>
      <c r="D260" t="s">
        <v>11</v>
      </c>
    </row>
    <row r="261" spans="2:4" x14ac:dyDescent="0.25">
      <c r="B261">
        <v>541</v>
      </c>
      <c r="C261" t="s">
        <v>294</v>
      </c>
      <c r="D261" t="s">
        <v>11</v>
      </c>
    </row>
    <row r="262" spans="2:4" x14ac:dyDescent="0.25">
      <c r="B262">
        <v>542</v>
      </c>
      <c r="C262" t="s">
        <v>295</v>
      </c>
      <c r="D262" t="s">
        <v>11</v>
      </c>
    </row>
    <row r="263" spans="2:4" x14ac:dyDescent="0.25">
      <c r="B263">
        <v>543</v>
      </c>
      <c r="C263" t="s">
        <v>71</v>
      </c>
      <c r="D263" t="s">
        <v>11</v>
      </c>
    </row>
    <row r="264" spans="2:4" x14ac:dyDescent="0.25">
      <c r="B264">
        <v>544</v>
      </c>
      <c r="C264" t="s">
        <v>296</v>
      </c>
      <c r="D264" t="s">
        <v>11</v>
      </c>
    </row>
    <row r="265" spans="2:4" x14ac:dyDescent="0.25">
      <c r="B265">
        <v>545</v>
      </c>
      <c r="C265" t="s">
        <v>297</v>
      </c>
      <c r="D265" t="s">
        <v>11</v>
      </c>
    </row>
    <row r="266" spans="2:4" x14ac:dyDescent="0.25">
      <c r="B266">
        <v>546</v>
      </c>
      <c r="C266" t="s">
        <v>72</v>
      </c>
      <c r="D266" t="s">
        <v>11</v>
      </c>
    </row>
    <row r="267" spans="2:4" x14ac:dyDescent="0.25">
      <c r="B267">
        <v>547</v>
      </c>
      <c r="C267" t="s">
        <v>73</v>
      </c>
      <c r="D267" t="s">
        <v>11</v>
      </c>
    </row>
    <row r="268" spans="2:4" x14ac:dyDescent="0.25">
      <c r="B268">
        <v>548</v>
      </c>
      <c r="C268" t="s">
        <v>74</v>
      </c>
      <c r="D268" t="s">
        <v>11</v>
      </c>
    </row>
    <row r="269" spans="2:4" x14ac:dyDescent="0.25">
      <c r="B269">
        <v>549</v>
      </c>
      <c r="C269" t="s">
        <v>298</v>
      </c>
      <c r="D269" t="s">
        <v>11</v>
      </c>
    </row>
    <row r="270" spans="2:4" x14ac:dyDescent="0.25">
      <c r="B270">
        <v>550</v>
      </c>
      <c r="C270" t="s">
        <v>299</v>
      </c>
      <c r="D270" t="s">
        <v>11</v>
      </c>
    </row>
    <row r="271" spans="2:4" x14ac:dyDescent="0.25">
      <c r="B271">
        <v>555</v>
      </c>
      <c r="C271" t="s">
        <v>75</v>
      </c>
      <c r="D271" t="s">
        <v>11</v>
      </c>
    </row>
    <row r="272" spans="2:4" x14ac:dyDescent="0.25">
      <c r="B272">
        <v>560</v>
      </c>
      <c r="C272" t="s">
        <v>76</v>
      </c>
      <c r="D272" t="s">
        <v>11</v>
      </c>
    </row>
    <row r="273" spans="2:4" x14ac:dyDescent="0.25">
      <c r="B273">
        <v>562</v>
      </c>
      <c r="C273" t="s">
        <v>77</v>
      </c>
      <c r="D273" t="s">
        <v>11</v>
      </c>
    </row>
    <row r="274" spans="2:4" x14ac:dyDescent="0.25">
      <c r="B274">
        <v>565</v>
      </c>
      <c r="C274" t="s">
        <v>78</v>
      </c>
      <c r="D274" t="s">
        <v>11</v>
      </c>
    </row>
    <row r="275" spans="2:4" x14ac:dyDescent="0.25">
      <c r="B275">
        <v>566</v>
      </c>
      <c r="C275" t="s">
        <v>79</v>
      </c>
      <c r="D275" t="s">
        <v>11</v>
      </c>
    </row>
    <row r="276" spans="2:4" x14ac:dyDescent="0.25">
      <c r="B276">
        <v>594</v>
      </c>
      <c r="C276">
        <v>16</v>
      </c>
      <c r="D276" t="s">
        <v>11</v>
      </c>
    </row>
    <row r="277" spans="2:4" x14ac:dyDescent="0.25">
      <c r="B277">
        <v>595</v>
      </c>
      <c r="C277" t="s">
        <v>80</v>
      </c>
      <c r="D277" t="s">
        <v>11</v>
      </c>
    </row>
    <row r="278" spans="2:4" x14ac:dyDescent="0.25">
      <c r="B278">
        <v>596</v>
      </c>
      <c r="C278" t="s">
        <v>81</v>
      </c>
      <c r="D278" t="s">
        <v>11</v>
      </c>
    </row>
    <row r="279" spans="2:4" x14ac:dyDescent="0.25">
      <c r="B279">
        <v>597</v>
      </c>
      <c r="C279" t="s">
        <v>300</v>
      </c>
      <c r="D279" t="s">
        <v>11</v>
      </c>
    </row>
    <row r="280" spans="2:4" x14ac:dyDescent="0.25">
      <c r="B280">
        <v>598</v>
      </c>
      <c r="C280" t="s">
        <v>82</v>
      </c>
      <c r="D280" t="s">
        <v>11</v>
      </c>
    </row>
    <row r="281" spans="2:4" x14ac:dyDescent="0.25">
      <c r="B281">
        <v>599</v>
      </c>
      <c r="C281" t="s">
        <v>83</v>
      </c>
      <c r="D281" t="s">
        <v>11</v>
      </c>
    </row>
    <row r="282" spans="2:4" x14ac:dyDescent="0.25">
      <c r="B282">
        <v>600</v>
      </c>
      <c r="C282" t="s">
        <v>84</v>
      </c>
      <c r="D282" t="s">
        <v>11</v>
      </c>
    </row>
    <row r="283" spans="2:4" x14ac:dyDescent="0.25">
      <c r="B283">
        <v>611</v>
      </c>
      <c r="C283" t="s">
        <v>85</v>
      </c>
      <c r="D283" t="s">
        <v>11</v>
      </c>
    </row>
    <row r="284" spans="2:4" x14ac:dyDescent="0.25">
      <c r="B284">
        <v>632</v>
      </c>
      <c r="C284" t="s">
        <v>86</v>
      </c>
      <c r="D284" t="s">
        <v>11</v>
      </c>
    </row>
    <row r="285" spans="2:4" x14ac:dyDescent="0.25">
      <c r="B285">
        <v>652</v>
      </c>
      <c r="C285" t="s">
        <v>87</v>
      </c>
      <c r="D285" t="s">
        <v>11</v>
      </c>
    </row>
    <row r="286" spans="2:4" x14ac:dyDescent="0.25">
      <c r="B286">
        <v>654</v>
      </c>
      <c r="C286" t="s">
        <v>88</v>
      </c>
      <c r="D286" t="s">
        <v>11</v>
      </c>
    </row>
    <row r="287" spans="2:4" x14ac:dyDescent="0.25">
      <c r="B287">
        <v>666</v>
      </c>
      <c r="C287" t="s">
        <v>301</v>
      </c>
      <c r="D287" t="s">
        <v>11</v>
      </c>
    </row>
    <row r="288" spans="2:4" x14ac:dyDescent="0.25">
      <c r="B288">
        <v>698</v>
      </c>
      <c r="C288" t="s">
        <v>302</v>
      </c>
      <c r="D288" t="s">
        <v>11</v>
      </c>
    </row>
    <row r="289" spans="2:4" x14ac:dyDescent="0.25">
      <c r="B289">
        <v>700</v>
      </c>
      <c r="C289" t="s">
        <v>303</v>
      </c>
      <c r="D289" t="s">
        <v>11</v>
      </c>
    </row>
    <row r="290" spans="2:4" x14ac:dyDescent="0.25">
      <c r="B290">
        <v>701</v>
      </c>
      <c r="C290" t="s">
        <v>89</v>
      </c>
      <c r="D290" t="s">
        <v>11</v>
      </c>
    </row>
    <row r="291" spans="2:4" x14ac:dyDescent="0.25">
      <c r="B291">
        <v>702</v>
      </c>
      <c r="C291" t="s">
        <v>90</v>
      </c>
      <c r="D291" t="s">
        <v>11</v>
      </c>
    </row>
    <row r="292" spans="2:4" x14ac:dyDescent="0.25">
      <c r="B292">
        <v>744</v>
      </c>
      <c r="C292" t="s">
        <v>304</v>
      </c>
      <c r="D292" t="s">
        <v>11</v>
      </c>
    </row>
    <row r="293" spans="2:4" x14ac:dyDescent="0.25">
      <c r="B293">
        <v>745</v>
      </c>
      <c r="C293" t="s">
        <v>305</v>
      </c>
      <c r="D293" t="s">
        <v>11</v>
      </c>
    </row>
    <row r="294" spans="2:4" x14ac:dyDescent="0.25">
      <c r="B294">
        <v>778</v>
      </c>
      <c r="C294">
        <v>54</v>
      </c>
      <c r="D294" t="s">
        <v>11</v>
      </c>
    </row>
    <row r="295" spans="2:4" x14ac:dyDescent="0.25">
      <c r="B295">
        <v>779</v>
      </c>
      <c r="C295">
        <v>113</v>
      </c>
      <c r="D295" t="s">
        <v>11</v>
      </c>
    </row>
    <row r="296" spans="2:4" x14ac:dyDescent="0.25">
      <c r="B296">
        <v>780</v>
      </c>
      <c r="C296">
        <v>114</v>
      </c>
      <c r="D296" t="s">
        <v>11</v>
      </c>
    </row>
    <row r="297" spans="2:4" x14ac:dyDescent="0.25">
      <c r="B297">
        <v>781</v>
      </c>
      <c r="C297">
        <v>115</v>
      </c>
      <c r="D297" t="s">
        <v>11</v>
      </c>
    </row>
    <row r="298" spans="2:4" x14ac:dyDescent="0.25">
      <c r="B298">
        <v>782</v>
      </c>
      <c r="C298">
        <v>116</v>
      </c>
      <c r="D298" t="s">
        <v>11</v>
      </c>
    </row>
    <row r="299" spans="2:4" x14ac:dyDescent="0.25">
      <c r="B299">
        <v>783</v>
      </c>
      <c r="C299">
        <v>117</v>
      </c>
      <c r="D299" t="s">
        <v>11</v>
      </c>
    </row>
    <row r="300" spans="2:4" x14ac:dyDescent="0.25">
      <c r="B300">
        <v>784</v>
      </c>
      <c r="C300">
        <v>118</v>
      </c>
      <c r="D300" t="s">
        <v>11</v>
      </c>
    </row>
    <row r="301" spans="2:4" x14ac:dyDescent="0.25">
      <c r="B301">
        <v>785</v>
      </c>
      <c r="C301">
        <v>119</v>
      </c>
      <c r="D301" t="s">
        <v>11</v>
      </c>
    </row>
    <row r="302" spans="2:4" x14ac:dyDescent="0.25">
      <c r="B302">
        <v>786</v>
      </c>
      <c r="C302">
        <v>121</v>
      </c>
      <c r="D302" t="s">
        <v>11</v>
      </c>
    </row>
    <row r="303" spans="2:4" x14ac:dyDescent="0.25">
      <c r="B303">
        <v>787</v>
      </c>
      <c r="C303">
        <v>122</v>
      </c>
      <c r="D303" t="s">
        <v>11</v>
      </c>
    </row>
    <row r="304" spans="2:4" x14ac:dyDescent="0.25">
      <c r="B304">
        <v>788</v>
      </c>
      <c r="C304">
        <v>123</v>
      </c>
      <c r="D304" t="s">
        <v>11</v>
      </c>
    </row>
    <row r="305" spans="2:4" x14ac:dyDescent="0.25">
      <c r="B305">
        <v>789</v>
      </c>
      <c r="C305">
        <v>124</v>
      </c>
      <c r="D305" t="s">
        <v>11</v>
      </c>
    </row>
    <row r="306" spans="2:4" x14ac:dyDescent="0.25">
      <c r="B306">
        <v>790</v>
      </c>
      <c r="C306">
        <v>125</v>
      </c>
      <c r="D306" t="s">
        <v>11</v>
      </c>
    </row>
    <row r="307" spans="2:4" x14ac:dyDescent="0.25">
      <c r="B307">
        <v>791</v>
      </c>
      <c r="C307">
        <v>126</v>
      </c>
      <c r="D307" t="s">
        <v>11</v>
      </c>
    </row>
    <row r="308" spans="2:4" x14ac:dyDescent="0.25">
      <c r="B308">
        <v>792</v>
      </c>
      <c r="C308">
        <v>127</v>
      </c>
      <c r="D308" t="s">
        <v>11</v>
      </c>
    </row>
    <row r="309" spans="2:4" x14ac:dyDescent="0.25">
      <c r="B309">
        <v>793</v>
      </c>
      <c r="C309">
        <v>128</v>
      </c>
      <c r="D309" t="s">
        <v>11</v>
      </c>
    </row>
    <row r="310" spans="2:4" x14ac:dyDescent="0.25">
      <c r="B310">
        <v>794</v>
      </c>
      <c r="C310">
        <v>129</v>
      </c>
      <c r="D310" t="s">
        <v>11</v>
      </c>
    </row>
    <row r="311" spans="2:4" x14ac:dyDescent="0.25">
      <c r="B311">
        <v>795</v>
      </c>
      <c r="C311">
        <v>130</v>
      </c>
      <c r="D311" t="s">
        <v>11</v>
      </c>
    </row>
    <row r="312" spans="2:4" x14ac:dyDescent="0.25">
      <c r="B312">
        <v>796</v>
      </c>
      <c r="C312">
        <v>112</v>
      </c>
      <c r="D312" t="s">
        <v>11</v>
      </c>
    </row>
    <row r="313" spans="2:4" x14ac:dyDescent="0.25">
      <c r="B313">
        <v>797</v>
      </c>
      <c r="C313">
        <v>111</v>
      </c>
      <c r="D313" t="s">
        <v>11</v>
      </c>
    </row>
    <row r="314" spans="2:4" x14ac:dyDescent="0.25">
      <c r="B314">
        <v>798</v>
      </c>
      <c r="C314">
        <v>110</v>
      </c>
      <c r="D314" t="s">
        <v>11</v>
      </c>
    </row>
    <row r="315" spans="2:4" x14ac:dyDescent="0.25">
      <c r="B315">
        <v>799</v>
      </c>
      <c r="C315">
        <v>66</v>
      </c>
      <c r="D315" t="s">
        <v>11</v>
      </c>
    </row>
    <row r="316" spans="2:4" x14ac:dyDescent="0.25">
      <c r="B316">
        <v>801</v>
      </c>
      <c r="C316" t="s">
        <v>91</v>
      </c>
      <c r="D316" t="s">
        <v>11</v>
      </c>
    </row>
    <row r="317" spans="2:4" x14ac:dyDescent="0.25">
      <c r="B317">
        <v>820</v>
      </c>
      <c r="C317" t="s">
        <v>306</v>
      </c>
      <c r="D317" t="s">
        <v>11</v>
      </c>
    </row>
    <row r="318" spans="2:4" x14ac:dyDescent="0.25">
      <c r="B318">
        <v>821</v>
      </c>
      <c r="C318" t="s">
        <v>307</v>
      </c>
      <c r="D318" t="s">
        <v>11</v>
      </c>
    </row>
    <row r="319" spans="2:4" x14ac:dyDescent="0.25">
      <c r="B319">
        <v>850</v>
      </c>
      <c r="C319" t="s">
        <v>308</v>
      </c>
      <c r="D319" t="s">
        <v>11</v>
      </c>
    </row>
    <row r="320" spans="2:4" x14ac:dyDescent="0.25">
      <c r="B320">
        <v>860</v>
      </c>
      <c r="C320" t="s">
        <v>309</v>
      </c>
      <c r="D320" t="s">
        <v>11</v>
      </c>
    </row>
    <row r="321" spans="2:4" x14ac:dyDescent="0.25">
      <c r="B321">
        <v>866</v>
      </c>
      <c r="C321" t="s">
        <v>310</v>
      </c>
      <c r="D321" t="s">
        <v>11</v>
      </c>
    </row>
    <row r="322" spans="2:4" x14ac:dyDescent="0.25">
      <c r="B322">
        <v>878</v>
      </c>
      <c r="C322" t="s">
        <v>92</v>
      </c>
      <c r="D322" t="s">
        <v>11</v>
      </c>
    </row>
    <row r="323" spans="2:4" x14ac:dyDescent="0.25">
      <c r="B323">
        <v>879</v>
      </c>
      <c r="C323" t="s">
        <v>93</v>
      </c>
      <c r="D323" t="s">
        <v>11</v>
      </c>
    </row>
    <row r="324" spans="2:4" x14ac:dyDescent="0.25">
      <c r="B324">
        <v>888</v>
      </c>
      <c r="C324" t="s">
        <v>94</v>
      </c>
      <c r="D324" t="s">
        <v>11</v>
      </c>
    </row>
    <row r="325" spans="2:4" x14ac:dyDescent="0.25">
      <c r="B325">
        <v>889</v>
      </c>
      <c r="C325" t="s">
        <v>95</v>
      </c>
      <c r="D325" t="s">
        <v>11</v>
      </c>
    </row>
    <row r="326" spans="2:4" x14ac:dyDescent="0.25">
      <c r="B326">
        <v>898</v>
      </c>
      <c r="C326" t="s">
        <v>96</v>
      </c>
      <c r="D326" t="s">
        <v>11</v>
      </c>
    </row>
    <row r="327" spans="2:4" x14ac:dyDescent="0.25">
      <c r="B327">
        <v>901</v>
      </c>
      <c r="C327" t="s">
        <v>311</v>
      </c>
      <c r="D327" t="s">
        <v>11</v>
      </c>
    </row>
    <row r="328" spans="2:4" x14ac:dyDescent="0.25">
      <c r="B328">
        <v>902</v>
      </c>
      <c r="C328" t="s">
        <v>97</v>
      </c>
      <c r="D328" t="s">
        <v>11</v>
      </c>
    </row>
    <row r="329" spans="2:4" x14ac:dyDescent="0.25">
      <c r="B329">
        <v>903</v>
      </c>
      <c r="C329" t="s">
        <v>98</v>
      </c>
      <c r="D329" t="s">
        <v>11</v>
      </c>
    </row>
    <row r="330" spans="2:4" x14ac:dyDescent="0.25">
      <c r="B330">
        <v>904</v>
      </c>
      <c r="C330" t="s">
        <v>99</v>
      </c>
      <c r="D330" t="s">
        <v>11</v>
      </c>
    </row>
    <row r="331" spans="2:4" x14ac:dyDescent="0.25">
      <c r="B331">
        <v>905</v>
      </c>
      <c r="C331" t="s">
        <v>100</v>
      </c>
      <c r="D331" t="s">
        <v>11</v>
      </c>
    </row>
    <row r="332" spans="2:4" x14ac:dyDescent="0.25">
      <c r="B332">
        <v>906</v>
      </c>
      <c r="C332" t="s">
        <v>101</v>
      </c>
      <c r="D332" t="s">
        <v>11</v>
      </c>
    </row>
    <row r="333" spans="2:4" x14ac:dyDescent="0.25">
      <c r="B333">
        <v>908</v>
      </c>
      <c r="C333" t="s">
        <v>102</v>
      </c>
      <c r="D333" t="s">
        <v>11</v>
      </c>
    </row>
    <row r="334" spans="2:4" x14ac:dyDescent="0.25">
      <c r="B334">
        <v>909</v>
      </c>
      <c r="C334" t="s">
        <v>312</v>
      </c>
      <c r="D334" t="s">
        <v>11</v>
      </c>
    </row>
    <row r="335" spans="2:4" x14ac:dyDescent="0.25">
      <c r="B335">
        <v>910</v>
      </c>
      <c r="C335">
        <v>11</v>
      </c>
      <c r="D335" t="s">
        <v>11</v>
      </c>
    </row>
    <row r="336" spans="2:4" x14ac:dyDescent="0.25">
      <c r="B336">
        <v>911</v>
      </c>
      <c r="C336" t="s">
        <v>103</v>
      </c>
      <c r="D336" t="s">
        <v>11</v>
      </c>
    </row>
    <row r="337" spans="2:4" x14ac:dyDescent="0.25">
      <c r="B337">
        <v>912</v>
      </c>
      <c r="C337" t="s">
        <v>104</v>
      </c>
      <c r="D337" t="s">
        <v>11</v>
      </c>
    </row>
    <row r="338" spans="2:4" x14ac:dyDescent="0.25">
      <c r="B338">
        <v>918</v>
      </c>
      <c r="C338" t="s">
        <v>105</v>
      </c>
      <c r="D338" t="s">
        <v>11</v>
      </c>
    </row>
    <row r="339" spans="2:4" x14ac:dyDescent="0.25">
      <c r="B339">
        <v>919</v>
      </c>
      <c r="C339" t="s">
        <v>313</v>
      </c>
      <c r="D339" t="s">
        <v>11</v>
      </c>
    </row>
    <row r="340" spans="2:4" x14ac:dyDescent="0.25">
      <c r="B340">
        <v>952</v>
      </c>
      <c r="C340" t="s">
        <v>106</v>
      </c>
      <c r="D340" t="s">
        <v>11</v>
      </c>
    </row>
    <row r="341" spans="2:4" x14ac:dyDescent="0.25">
      <c r="B341">
        <v>956</v>
      </c>
      <c r="C341" t="s">
        <v>107</v>
      </c>
      <c r="D341" t="s">
        <v>11</v>
      </c>
    </row>
    <row r="342" spans="2:4" x14ac:dyDescent="0.25">
      <c r="B342">
        <v>963</v>
      </c>
      <c r="C342" t="s">
        <v>314</v>
      </c>
      <c r="D342" t="s">
        <v>11</v>
      </c>
    </row>
    <row r="343" spans="2:4" x14ac:dyDescent="0.25">
      <c r="B343">
        <v>985</v>
      </c>
      <c r="C343" t="s">
        <v>108</v>
      </c>
      <c r="D343" t="s">
        <v>11</v>
      </c>
    </row>
    <row r="344" spans="2:4" x14ac:dyDescent="0.25">
      <c r="B344">
        <v>986</v>
      </c>
      <c r="C344">
        <v>17</v>
      </c>
      <c r="D344" t="s">
        <v>11</v>
      </c>
    </row>
    <row r="345" spans="2:4" x14ac:dyDescent="0.25">
      <c r="B345">
        <v>987</v>
      </c>
      <c r="C345" t="s">
        <v>315</v>
      </c>
      <c r="D345" t="s">
        <v>11</v>
      </c>
    </row>
    <row r="346" spans="2:4" x14ac:dyDescent="0.25">
      <c r="B346">
        <v>988</v>
      </c>
      <c r="C346" t="s">
        <v>316</v>
      </c>
      <c r="D346" t="s">
        <v>11</v>
      </c>
    </row>
    <row r="347" spans="2:4" x14ac:dyDescent="0.25">
      <c r="B347">
        <v>991</v>
      </c>
      <c r="C347" t="s">
        <v>109</v>
      </c>
      <c r="D347" t="s">
        <v>11</v>
      </c>
    </row>
    <row r="348" spans="2:4" x14ac:dyDescent="0.25">
      <c r="B348">
        <v>999</v>
      </c>
      <c r="C348" t="s">
        <v>110</v>
      </c>
      <c r="D348" t="s">
        <v>11</v>
      </c>
    </row>
    <row r="349" spans="2:4" x14ac:dyDescent="0.25">
      <c r="B349">
        <v>1000</v>
      </c>
      <c r="C349" t="s">
        <v>111</v>
      </c>
      <c r="D349" t="s">
        <v>11</v>
      </c>
    </row>
    <row r="350" spans="2:4" x14ac:dyDescent="0.25">
      <c r="B350">
        <v>1010</v>
      </c>
      <c r="C350" t="s">
        <v>112</v>
      </c>
      <c r="D350" t="s">
        <v>11</v>
      </c>
    </row>
    <row r="351" spans="2:4" x14ac:dyDescent="0.25">
      <c r="B351">
        <v>1012</v>
      </c>
      <c r="C351" t="s">
        <v>113</v>
      </c>
      <c r="D351" t="s">
        <v>11</v>
      </c>
    </row>
    <row r="352" spans="2:4" x14ac:dyDescent="0.25">
      <c r="B352">
        <v>1111</v>
      </c>
      <c r="C352" t="s">
        <v>114</v>
      </c>
      <c r="D352" t="s">
        <v>11</v>
      </c>
    </row>
    <row r="353" spans="2:4" x14ac:dyDescent="0.25">
      <c r="B353">
        <v>1112</v>
      </c>
      <c r="C353" t="s">
        <v>317</v>
      </c>
      <c r="D353" t="s">
        <v>11</v>
      </c>
    </row>
    <row r="354" spans="2:4" x14ac:dyDescent="0.25">
      <c r="B354">
        <v>1113</v>
      </c>
      <c r="C354" t="s">
        <v>318</v>
      </c>
      <c r="D354" t="s">
        <v>11</v>
      </c>
    </row>
    <row r="355" spans="2:4" x14ac:dyDescent="0.25">
      <c r="B355">
        <v>1114</v>
      </c>
      <c r="C355" t="s">
        <v>319</v>
      </c>
      <c r="D355" t="s">
        <v>11</v>
      </c>
    </row>
    <row r="356" spans="2:4" x14ac:dyDescent="0.25">
      <c r="B356">
        <v>1115</v>
      </c>
      <c r="C356" t="s">
        <v>115</v>
      </c>
      <c r="D356" t="s">
        <v>11</v>
      </c>
    </row>
    <row r="357" spans="2:4" x14ac:dyDescent="0.25">
      <c r="B357">
        <v>1985</v>
      </c>
      <c r="C357" s="17">
        <v>13302</v>
      </c>
      <c r="D357" t="s">
        <v>11</v>
      </c>
    </row>
    <row r="358" spans="2:4" x14ac:dyDescent="0.25">
      <c r="B358">
        <v>2020</v>
      </c>
      <c r="C358" t="s">
        <v>116</v>
      </c>
      <c r="D358" t="s">
        <v>11</v>
      </c>
    </row>
    <row r="359" spans="2:4" x14ac:dyDescent="0.25">
      <c r="B359">
        <v>2222</v>
      </c>
      <c r="C359" t="s">
        <v>117</v>
      </c>
      <c r="D359" t="s">
        <v>11</v>
      </c>
    </row>
    <row r="360" spans="2:4" x14ac:dyDescent="0.25">
      <c r="B360">
        <v>2263</v>
      </c>
      <c r="C360" t="s">
        <v>118</v>
      </c>
      <c r="D360" t="s">
        <v>11</v>
      </c>
    </row>
    <row r="361" spans="2:4" x14ac:dyDescent="0.25">
      <c r="B361">
        <v>2323</v>
      </c>
      <c r="C361" t="s">
        <v>119</v>
      </c>
      <c r="D361" t="s">
        <v>11</v>
      </c>
    </row>
    <row r="362" spans="2:4" x14ac:dyDescent="0.25">
      <c r="B362">
        <v>2333</v>
      </c>
      <c r="C362" t="s">
        <v>120</v>
      </c>
      <c r="D362" t="s">
        <v>11</v>
      </c>
    </row>
    <row r="363" spans="2:4" x14ac:dyDescent="0.25">
      <c r="B363">
        <v>2344</v>
      </c>
      <c r="C363" t="s">
        <v>121</v>
      </c>
      <c r="D363" t="s">
        <v>11</v>
      </c>
    </row>
    <row r="364" spans="2:4" x14ac:dyDescent="0.25">
      <c r="B364">
        <v>2345</v>
      </c>
      <c r="C364" t="s">
        <v>122</v>
      </c>
      <c r="D364" t="s">
        <v>11</v>
      </c>
    </row>
    <row r="365" spans="2:4" x14ac:dyDescent="0.25">
      <c r="B365">
        <v>2346</v>
      </c>
      <c r="C365" t="s">
        <v>123</v>
      </c>
      <c r="D365" t="s">
        <v>11</v>
      </c>
    </row>
    <row r="366" spans="2:4" x14ac:dyDescent="0.25">
      <c r="B366">
        <v>2347</v>
      </c>
      <c r="C366" t="s">
        <v>124</v>
      </c>
      <c r="D366" t="s">
        <v>11</v>
      </c>
    </row>
    <row r="367" spans="2:4" x14ac:dyDescent="0.25">
      <c r="B367">
        <v>2445</v>
      </c>
      <c r="C367" t="s">
        <v>125</v>
      </c>
      <c r="D367" t="s">
        <v>11</v>
      </c>
    </row>
    <row r="368" spans="2:4" x14ac:dyDescent="0.25">
      <c r="B368">
        <v>2446</v>
      </c>
      <c r="C368" t="s">
        <v>126</v>
      </c>
      <c r="D368" t="s">
        <v>11</v>
      </c>
    </row>
    <row r="369" spans="2:4" x14ac:dyDescent="0.25">
      <c r="B369">
        <v>2546</v>
      </c>
      <c r="C369" t="s">
        <v>127</v>
      </c>
      <c r="D369" t="s">
        <v>11</v>
      </c>
    </row>
    <row r="370" spans="2:4" x14ac:dyDescent="0.25">
      <c r="B370">
        <v>2564</v>
      </c>
      <c r="C370" t="s">
        <v>128</v>
      </c>
      <c r="D370" t="s">
        <v>11</v>
      </c>
    </row>
    <row r="371" spans="2:4" x14ac:dyDescent="0.25">
      <c r="B371">
        <v>2647</v>
      </c>
      <c r="C371" t="s">
        <v>129</v>
      </c>
      <c r="D371" t="s">
        <v>11</v>
      </c>
    </row>
    <row r="372" spans="2:4" x14ac:dyDescent="0.25">
      <c r="B372">
        <v>2648</v>
      </c>
      <c r="C372" t="s">
        <v>130</v>
      </c>
      <c r="D372" t="s">
        <v>11</v>
      </c>
    </row>
    <row r="373" spans="2:4" x14ac:dyDescent="0.25">
      <c r="B373">
        <v>3647</v>
      </c>
      <c r="C373" t="s">
        <v>320</v>
      </c>
      <c r="D373" t="s">
        <v>11</v>
      </c>
    </row>
    <row r="374" spans="2:4" x14ac:dyDescent="0.25">
      <c r="B374">
        <v>8945</v>
      </c>
      <c r="C374" t="s">
        <v>131</v>
      </c>
      <c r="D374" t="s">
        <v>11</v>
      </c>
    </row>
    <row r="375" spans="2:4" x14ac:dyDescent="0.25">
      <c r="B375">
        <v>8946</v>
      </c>
      <c r="C375" t="s">
        <v>132</v>
      </c>
      <c r="D375" t="s">
        <v>11</v>
      </c>
    </row>
    <row r="376" spans="2:4" x14ac:dyDescent="0.25">
      <c r="B376">
        <v>8947</v>
      </c>
      <c r="C376" t="s">
        <v>133</v>
      </c>
      <c r="D376" t="s">
        <v>11</v>
      </c>
    </row>
    <row r="377" spans="2:4" x14ac:dyDescent="0.25">
      <c r="B377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7"/>
  <sheetViews>
    <sheetView topLeftCell="A124" workbookViewId="0">
      <selection activeCell="A138" sqref="A138"/>
    </sheetView>
  </sheetViews>
  <sheetFormatPr defaultRowHeight="15" x14ac:dyDescent="0.25"/>
  <cols>
    <col min="1" max="1" width="32" bestFit="1" customWidth="1"/>
    <col min="3" max="3" width="13.85546875" bestFit="1" customWidth="1"/>
  </cols>
  <sheetData>
    <row r="1" spans="1:6" x14ac:dyDescent="0.25">
      <c r="A1" t="s">
        <v>8</v>
      </c>
      <c r="B1" t="s">
        <v>7</v>
      </c>
      <c r="C1" t="s">
        <v>321</v>
      </c>
      <c r="D1" t="s">
        <v>7</v>
      </c>
    </row>
    <row r="2" spans="1:6" x14ac:dyDescent="0.25">
      <c r="A2" t="s">
        <v>245</v>
      </c>
      <c r="B2">
        <v>308</v>
      </c>
      <c r="C2" t="s">
        <v>11</v>
      </c>
      <c r="D2" t="s">
        <v>12</v>
      </c>
      <c r="E2">
        <v>12</v>
      </c>
      <c r="F2">
        <v>20</v>
      </c>
    </row>
    <row r="3" spans="1:6" x14ac:dyDescent="0.25">
      <c r="A3" t="s">
        <v>322</v>
      </c>
      <c r="B3">
        <v>96</v>
      </c>
      <c r="C3" t="s">
        <v>11</v>
      </c>
      <c r="D3" t="s">
        <v>12</v>
      </c>
      <c r="E3">
        <v>14</v>
      </c>
      <c r="F3" t="s">
        <v>12</v>
      </c>
    </row>
    <row r="4" spans="1:6" x14ac:dyDescent="0.25">
      <c r="A4" t="s">
        <v>323</v>
      </c>
      <c r="B4">
        <v>209</v>
      </c>
      <c r="C4" t="s">
        <v>11</v>
      </c>
      <c r="D4" t="s">
        <v>12</v>
      </c>
      <c r="E4">
        <v>15</v>
      </c>
      <c r="F4" t="s">
        <v>12</v>
      </c>
    </row>
    <row r="5" spans="1:6" x14ac:dyDescent="0.25">
      <c r="A5" t="s">
        <v>324</v>
      </c>
      <c r="B5">
        <v>207</v>
      </c>
      <c r="C5" t="s">
        <v>11</v>
      </c>
      <c r="D5" t="s">
        <v>12</v>
      </c>
      <c r="E5">
        <v>20</v>
      </c>
      <c r="F5" t="s">
        <v>12</v>
      </c>
    </row>
    <row r="6" spans="1:6" x14ac:dyDescent="0.25">
      <c r="A6" t="s">
        <v>325</v>
      </c>
      <c r="B6">
        <v>519</v>
      </c>
      <c r="C6" t="s">
        <v>11</v>
      </c>
      <c r="D6" t="s">
        <v>12</v>
      </c>
      <c r="E6">
        <v>28</v>
      </c>
      <c r="F6" t="s">
        <v>12</v>
      </c>
    </row>
    <row r="7" spans="1:6" x14ac:dyDescent="0.25">
      <c r="A7" t="s">
        <v>326</v>
      </c>
      <c r="B7">
        <v>33</v>
      </c>
      <c r="C7" t="s">
        <v>11</v>
      </c>
      <c r="D7" t="s">
        <v>12</v>
      </c>
      <c r="E7">
        <v>30</v>
      </c>
      <c r="F7" t="s">
        <v>12</v>
      </c>
    </row>
    <row r="8" spans="1:6" x14ac:dyDescent="0.25">
      <c r="A8" t="s">
        <v>244</v>
      </c>
      <c r="B8">
        <v>307</v>
      </c>
      <c r="C8" t="s">
        <v>11</v>
      </c>
      <c r="D8" t="s">
        <v>12</v>
      </c>
      <c r="E8">
        <v>30</v>
      </c>
      <c r="F8">
        <v>60</v>
      </c>
    </row>
    <row r="9" spans="1:6" x14ac:dyDescent="0.25">
      <c r="A9" t="s">
        <v>327</v>
      </c>
      <c r="B9">
        <v>38</v>
      </c>
      <c r="C9" t="s">
        <v>11</v>
      </c>
      <c r="D9" t="s">
        <v>12</v>
      </c>
      <c r="E9">
        <v>35</v>
      </c>
      <c r="F9" t="s">
        <v>12</v>
      </c>
    </row>
    <row r="10" spans="1:6" x14ac:dyDescent="0.25">
      <c r="A10" t="s">
        <v>328</v>
      </c>
      <c r="B10">
        <v>1112</v>
      </c>
      <c r="C10" t="s">
        <v>11</v>
      </c>
      <c r="D10" t="s">
        <v>12</v>
      </c>
      <c r="E10">
        <v>7</v>
      </c>
      <c r="F10" t="s">
        <v>12</v>
      </c>
    </row>
    <row r="11" spans="1:6" x14ac:dyDescent="0.25">
      <c r="A11" t="s">
        <v>329</v>
      </c>
      <c r="B11">
        <v>116</v>
      </c>
      <c r="C11" t="s">
        <v>11</v>
      </c>
      <c r="D11" t="s">
        <v>12</v>
      </c>
      <c r="E11">
        <v>7</v>
      </c>
      <c r="F11">
        <v>14</v>
      </c>
    </row>
    <row r="12" spans="1:6" x14ac:dyDescent="0.25">
      <c r="A12" t="s">
        <v>330</v>
      </c>
      <c r="B12">
        <v>91</v>
      </c>
      <c r="C12" t="s">
        <v>11</v>
      </c>
      <c r="D12" t="s">
        <v>12</v>
      </c>
      <c r="E12">
        <v>28</v>
      </c>
      <c r="F12" t="s">
        <v>12</v>
      </c>
    </row>
    <row r="13" spans="1:6" x14ac:dyDescent="0.25">
      <c r="A13" t="s">
        <v>331</v>
      </c>
      <c r="B13">
        <v>226</v>
      </c>
      <c r="C13" t="s">
        <v>11</v>
      </c>
      <c r="D13" t="s">
        <v>12</v>
      </c>
      <c r="E13">
        <v>30</v>
      </c>
      <c r="F13">
        <v>60</v>
      </c>
    </row>
    <row r="14" spans="1:6" x14ac:dyDescent="0.25">
      <c r="A14" t="s">
        <v>117</v>
      </c>
      <c r="B14">
        <v>2222</v>
      </c>
      <c r="C14" t="s">
        <v>11</v>
      </c>
      <c r="D14" t="s">
        <v>12</v>
      </c>
      <c r="E14" t="s">
        <v>12</v>
      </c>
      <c r="F14" t="s">
        <v>12</v>
      </c>
    </row>
    <row r="15" spans="1:6" x14ac:dyDescent="0.25">
      <c r="A15" s="18">
        <v>44537</v>
      </c>
      <c r="B15">
        <v>320</v>
      </c>
      <c r="C15" t="s">
        <v>11</v>
      </c>
      <c r="D15">
        <v>7</v>
      </c>
      <c r="E15">
        <v>12</v>
      </c>
      <c r="F15" t="s">
        <v>12</v>
      </c>
    </row>
    <row r="16" spans="1:6" x14ac:dyDescent="0.25">
      <c r="A16" s="17">
        <v>43709</v>
      </c>
      <c r="B16">
        <v>68</v>
      </c>
      <c r="C16" t="s">
        <v>11</v>
      </c>
      <c r="D16">
        <v>9</v>
      </c>
      <c r="E16">
        <v>19</v>
      </c>
      <c r="F16" t="s">
        <v>12</v>
      </c>
    </row>
    <row r="17" spans="1:6" x14ac:dyDescent="0.25">
      <c r="A17">
        <v>10</v>
      </c>
      <c r="B17">
        <v>10</v>
      </c>
      <c r="C17" t="s">
        <v>11</v>
      </c>
      <c r="D17">
        <v>10</v>
      </c>
      <c r="E17" t="s">
        <v>12</v>
      </c>
      <c r="F17" t="s">
        <v>12</v>
      </c>
    </row>
    <row r="18" spans="1:6" x14ac:dyDescent="0.25">
      <c r="A18" t="s">
        <v>23</v>
      </c>
      <c r="B18">
        <v>53</v>
      </c>
      <c r="C18" t="s">
        <v>19</v>
      </c>
      <c r="D18">
        <v>10</v>
      </c>
      <c r="E18" t="s">
        <v>12</v>
      </c>
      <c r="F18" t="s">
        <v>12</v>
      </c>
    </row>
    <row r="19" spans="1:6" x14ac:dyDescent="0.25">
      <c r="A19" t="s">
        <v>24</v>
      </c>
      <c r="B19">
        <v>54</v>
      </c>
      <c r="C19" t="s">
        <v>11</v>
      </c>
      <c r="D19" t="s">
        <v>12</v>
      </c>
      <c r="E19" t="s">
        <v>12</v>
      </c>
      <c r="F19" t="s">
        <v>12</v>
      </c>
    </row>
    <row r="20" spans="1:6" x14ac:dyDescent="0.25">
      <c r="A20" t="s">
        <v>46</v>
      </c>
      <c r="B20">
        <v>321</v>
      </c>
      <c r="C20" t="s">
        <v>11</v>
      </c>
      <c r="D20" t="s">
        <v>12</v>
      </c>
      <c r="E20" t="s">
        <v>12</v>
      </c>
      <c r="F20" t="s">
        <v>12</v>
      </c>
    </row>
    <row r="21" spans="1:6" x14ac:dyDescent="0.25">
      <c r="A21" s="17">
        <v>41913</v>
      </c>
      <c r="B21">
        <v>698</v>
      </c>
      <c r="C21" t="s">
        <v>11</v>
      </c>
      <c r="D21">
        <v>11</v>
      </c>
      <c r="E21">
        <v>18</v>
      </c>
      <c r="F21" t="s">
        <v>12</v>
      </c>
    </row>
    <row r="22" spans="1:6" x14ac:dyDescent="0.25">
      <c r="A22" t="s">
        <v>85</v>
      </c>
      <c r="B22">
        <v>611</v>
      </c>
      <c r="C22" t="s">
        <v>11</v>
      </c>
      <c r="D22" t="s">
        <v>12</v>
      </c>
      <c r="E22" t="s">
        <v>12</v>
      </c>
      <c r="F22" t="s">
        <v>12</v>
      </c>
    </row>
    <row r="23" spans="1:6" x14ac:dyDescent="0.25">
      <c r="A23" t="s">
        <v>97</v>
      </c>
      <c r="B23">
        <v>902</v>
      </c>
      <c r="C23" t="s">
        <v>11</v>
      </c>
      <c r="D23" t="s">
        <v>12</v>
      </c>
      <c r="E23" t="s">
        <v>12</v>
      </c>
      <c r="F23" t="s">
        <v>12</v>
      </c>
    </row>
    <row r="24" spans="1:6" x14ac:dyDescent="0.25">
      <c r="A24">
        <v>11</v>
      </c>
      <c r="B24">
        <v>910</v>
      </c>
      <c r="C24" t="s">
        <v>11</v>
      </c>
      <c r="D24">
        <v>11</v>
      </c>
      <c r="E24" t="s">
        <v>12</v>
      </c>
      <c r="F24" t="s">
        <v>12</v>
      </c>
    </row>
    <row r="25" spans="1:6" x14ac:dyDescent="0.25">
      <c r="A25">
        <v>11</v>
      </c>
      <c r="B25">
        <v>11</v>
      </c>
      <c r="C25" t="s">
        <v>11</v>
      </c>
      <c r="D25">
        <v>11</v>
      </c>
      <c r="E25" t="s">
        <v>12</v>
      </c>
      <c r="F25" t="s">
        <v>12</v>
      </c>
    </row>
    <row r="26" spans="1:6" x14ac:dyDescent="0.25">
      <c r="A26" s="17">
        <v>43405</v>
      </c>
      <c r="B26">
        <v>236</v>
      </c>
      <c r="C26" t="s">
        <v>11</v>
      </c>
      <c r="D26">
        <v>11</v>
      </c>
      <c r="E26">
        <v>18</v>
      </c>
      <c r="F26" t="s">
        <v>12</v>
      </c>
    </row>
    <row r="27" spans="1:6" x14ac:dyDescent="0.25">
      <c r="A27" t="s">
        <v>332</v>
      </c>
      <c r="B27">
        <v>1114</v>
      </c>
      <c r="C27" t="s">
        <v>11</v>
      </c>
      <c r="D27">
        <v>7</v>
      </c>
      <c r="E27">
        <v>14</v>
      </c>
      <c r="F27">
        <v>21</v>
      </c>
    </row>
    <row r="28" spans="1:6" x14ac:dyDescent="0.25">
      <c r="A28">
        <v>110</v>
      </c>
      <c r="B28">
        <v>798</v>
      </c>
      <c r="C28" t="s">
        <v>11</v>
      </c>
      <c r="D28">
        <v>110</v>
      </c>
      <c r="E28" t="s">
        <v>12</v>
      </c>
      <c r="F28" t="s">
        <v>12</v>
      </c>
    </row>
    <row r="29" spans="1:6" x14ac:dyDescent="0.25">
      <c r="A29">
        <v>111</v>
      </c>
      <c r="B29">
        <v>797</v>
      </c>
      <c r="C29" t="s">
        <v>11</v>
      </c>
      <c r="D29">
        <v>111</v>
      </c>
      <c r="E29" t="s">
        <v>12</v>
      </c>
      <c r="F29" t="s">
        <v>12</v>
      </c>
    </row>
    <row r="30" spans="1:6" x14ac:dyDescent="0.25">
      <c r="A30">
        <v>112</v>
      </c>
      <c r="B30">
        <v>796</v>
      </c>
      <c r="C30" t="s">
        <v>11</v>
      </c>
      <c r="D30">
        <v>112</v>
      </c>
      <c r="E30" t="s">
        <v>12</v>
      </c>
      <c r="F30" t="s">
        <v>12</v>
      </c>
    </row>
    <row r="31" spans="1:6" x14ac:dyDescent="0.25">
      <c r="A31">
        <v>113</v>
      </c>
      <c r="B31">
        <v>779</v>
      </c>
      <c r="C31" t="s">
        <v>11</v>
      </c>
      <c r="D31">
        <v>113</v>
      </c>
      <c r="E31" t="s">
        <v>12</v>
      </c>
      <c r="F31" t="s">
        <v>12</v>
      </c>
    </row>
    <row r="32" spans="1:6" x14ac:dyDescent="0.25">
      <c r="A32">
        <v>114</v>
      </c>
      <c r="B32">
        <v>780</v>
      </c>
      <c r="C32" t="s">
        <v>11</v>
      </c>
      <c r="D32">
        <v>114</v>
      </c>
      <c r="E32" t="s">
        <v>12</v>
      </c>
      <c r="F32" t="s">
        <v>12</v>
      </c>
    </row>
    <row r="33" spans="1:6" x14ac:dyDescent="0.25">
      <c r="A33">
        <v>115</v>
      </c>
      <c r="B33">
        <v>781</v>
      </c>
      <c r="C33" t="s">
        <v>11</v>
      </c>
      <c r="D33">
        <v>115</v>
      </c>
      <c r="E33" t="s">
        <v>12</v>
      </c>
      <c r="F33" t="s">
        <v>12</v>
      </c>
    </row>
    <row r="34" spans="1:6" x14ac:dyDescent="0.25">
      <c r="A34">
        <v>116</v>
      </c>
      <c r="B34">
        <v>782</v>
      </c>
      <c r="C34" t="s">
        <v>11</v>
      </c>
      <c r="D34">
        <v>116</v>
      </c>
      <c r="E34" t="s">
        <v>12</v>
      </c>
      <c r="F34" t="s">
        <v>12</v>
      </c>
    </row>
    <row r="35" spans="1:6" x14ac:dyDescent="0.25">
      <c r="A35">
        <v>117</v>
      </c>
      <c r="B35">
        <v>783</v>
      </c>
      <c r="C35" t="s">
        <v>11</v>
      </c>
      <c r="D35">
        <v>117</v>
      </c>
      <c r="E35" t="s">
        <v>12</v>
      </c>
      <c r="F35" t="s">
        <v>12</v>
      </c>
    </row>
    <row r="36" spans="1:6" x14ac:dyDescent="0.25">
      <c r="A36">
        <v>118</v>
      </c>
      <c r="B36">
        <v>784</v>
      </c>
      <c r="C36" t="s">
        <v>11</v>
      </c>
      <c r="D36">
        <v>118</v>
      </c>
      <c r="E36" t="s">
        <v>12</v>
      </c>
      <c r="F36" t="s">
        <v>12</v>
      </c>
    </row>
    <row r="37" spans="1:6" x14ac:dyDescent="0.25">
      <c r="A37">
        <v>118</v>
      </c>
      <c r="B37">
        <v>700</v>
      </c>
      <c r="C37" t="s">
        <v>11</v>
      </c>
      <c r="D37">
        <v>118</v>
      </c>
      <c r="E37" t="s">
        <v>12</v>
      </c>
      <c r="F37" t="s">
        <v>12</v>
      </c>
    </row>
    <row r="38" spans="1:6" x14ac:dyDescent="0.25">
      <c r="A38">
        <v>119</v>
      </c>
      <c r="B38">
        <v>785</v>
      </c>
      <c r="C38" t="s">
        <v>11</v>
      </c>
      <c r="D38">
        <v>119</v>
      </c>
      <c r="E38" t="s">
        <v>12</v>
      </c>
      <c r="F38" t="s">
        <v>12</v>
      </c>
    </row>
    <row r="39" spans="1:6" x14ac:dyDescent="0.25">
      <c r="A39">
        <v>12</v>
      </c>
      <c r="B39">
        <v>224</v>
      </c>
      <c r="C39" t="s">
        <v>11</v>
      </c>
      <c r="D39">
        <v>12</v>
      </c>
      <c r="E39" t="s">
        <v>12</v>
      </c>
      <c r="F39" t="s">
        <v>12</v>
      </c>
    </row>
    <row r="40" spans="1:6" x14ac:dyDescent="0.25">
      <c r="A40" t="s">
        <v>37</v>
      </c>
      <c r="B40">
        <v>120</v>
      </c>
      <c r="C40" t="s">
        <v>11</v>
      </c>
      <c r="D40">
        <v>120</v>
      </c>
      <c r="E40" t="s">
        <v>12</v>
      </c>
      <c r="F40" t="s">
        <v>12</v>
      </c>
    </row>
    <row r="41" spans="1:6" x14ac:dyDescent="0.25">
      <c r="A41" t="s">
        <v>99</v>
      </c>
      <c r="B41">
        <v>904</v>
      </c>
      <c r="C41" t="s">
        <v>11</v>
      </c>
      <c r="D41" t="s">
        <v>12</v>
      </c>
      <c r="E41" t="s">
        <v>12</v>
      </c>
      <c r="F41" t="s">
        <v>12</v>
      </c>
    </row>
    <row r="42" spans="1:6" x14ac:dyDescent="0.25">
      <c r="A42">
        <v>120</v>
      </c>
      <c r="B42">
        <v>97</v>
      </c>
      <c r="C42" t="s">
        <v>11</v>
      </c>
      <c r="D42">
        <v>120</v>
      </c>
      <c r="E42" t="s">
        <v>12</v>
      </c>
      <c r="F42" t="s">
        <v>12</v>
      </c>
    </row>
    <row r="43" spans="1:6" x14ac:dyDescent="0.25">
      <c r="A43">
        <v>121</v>
      </c>
      <c r="B43">
        <v>786</v>
      </c>
      <c r="C43" t="s">
        <v>11</v>
      </c>
      <c r="D43">
        <v>121</v>
      </c>
      <c r="E43" t="s">
        <v>12</v>
      </c>
      <c r="F43" t="s">
        <v>12</v>
      </c>
    </row>
    <row r="44" spans="1:6" x14ac:dyDescent="0.25">
      <c r="A44">
        <v>122</v>
      </c>
      <c r="B44">
        <v>787</v>
      </c>
      <c r="C44" t="s">
        <v>11</v>
      </c>
      <c r="D44">
        <v>122</v>
      </c>
      <c r="E44" t="s">
        <v>12</v>
      </c>
      <c r="F44" t="s">
        <v>12</v>
      </c>
    </row>
    <row r="45" spans="1:6" x14ac:dyDescent="0.25">
      <c r="A45">
        <v>123</v>
      </c>
      <c r="B45">
        <v>788</v>
      </c>
      <c r="C45" t="s">
        <v>11</v>
      </c>
      <c r="D45">
        <v>123</v>
      </c>
      <c r="E45" t="s">
        <v>12</v>
      </c>
      <c r="F45" t="s">
        <v>12</v>
      </c>
    </row>
    <row r="46" spans="1:6" x14ac:dyDescent="0.25">
      <c r="A46">
        <v>124</v>
      </c>
      <c r="B46">
        <v>789</v>
      </c>
      <c r="C46" t="s">
        <v>11</v>
      </c>
      <c r="D46">
        <v>124</v>
      </c>
      <c r="E46" t="s">
        <v>12</v>
      </c>
      <c r="F46" t="s">
        <v>12</v>
      </c>
    </row>
    <row r="47" spans="1:6" x14ac:dyDescent="0.25">
      <c r="A47">
        <v>125</v>
      </c>
      <c r="B47">
        <v>790</v>
      </c>
      <c r="C47" t="s">
        <v>11</v>
      </c>
      <c r="D47">
        <v>125</v>
      </c>
      <c r="E47" t="s">
        <v>12</v>
      </c>
      <c r="F47" t="s">
        <v>12</v>
      </c>
    </row>
    <row r="48" spans="1:6" x14ac:dyDescent="0.25">
      <c r="A48">
        <v>126</v>
      </c>
      <c r="B48">
        <v>791</v>
      </c>
      <c r="C48" t="s">
        <v>11</v>
      </c>
      <c r="D48">
        <v>126</v>
      </c>
      <c r="E48" t="s">
        <v>12</v>
      </c>
      <c r="F48" t="s">
        <v>12</v>
      </c>
    </row>
    <row r="49" spans="1:6" x14ac:dyDescent="0.25">
      <c r="A49">
        <v>127</v>
      </c>
      <c r="B49">
        <v>792</v>
      </c>
      <c r="C49" t="s">
        <v>11</v>
      </c>
      <c r="D49">
        <v>127</v>
      </c>
      <c r="E49" t="s">
        <v>12</v>
      </c>
      <c r="F49" t="s">
        <v>12</v>
      </c>
    </row>
    <row r="50" spans="1:6" x14ac:dyDescent="0.25">
      <c r="A50">
        <v>128</v>
      </c>
      <c r="B50">
        <v>793</v>
      </c>
      <c r="C50" t="s">
        <v>11</v>
      </c>
      <c r="D50">
        <v>128</v>
      </c>
      <c r="E50" t="s">
        <v>12</v>
      </c>
      <c r="F50" t="s">
        <v>12</v>
      </c>
    </row>
    <row r="51" spans="1:6" x14ac:dyDescent="0.25">
      <c r="A51">
        <v>129</v>
      </c>
      <c r="B51">
        <v>794</v>
      </c>
      <c r="C51" t="s">
        <v>11</v>
      </c>
      <c r="D51">
        <v>129</v>
      </c>
      <c r="E51" t="s">
        <v>12</v>
      </c>
      <c r="F51" t="s">
        <v>12</v>
      </c>
    </row>
    <row r="52" spans="1:6" x14ac:dyDescent="0.25">
      <c r="A52">
        <v>13</v>
      </c>
      <c r="B52">
        <v>13</v>
      </c>
      <c r="C52" t="s">
        <v>11</v>
      </c>
      <c r="D52">
        <v>13</v>
      </c>
      <c r="E52" t="s">
        <v>12</v>
      </c>
      <c r="F52" t="s">
        <v>12</v>
      </c>
    </row>
    <row r="53" spans="1:6" x14ac:dyDescent="0.25">
      <c r="A53" t="s">
        <v>333</v>
      </c>
      <c r="B53">
        <v>550</v>
      </c>
      <c r="C53" t="s">
        <v>11</v>
      </c>
      <c r="D53">
        <v>13</v>
      </c>
      <c r="E53">
        <v>30</v>
      </c>
      <c r="F53">
        <v>60</v>
      </c>
    </row>
    <row r="54" spans="1:6" x14ac:dyDescent="0.25">
      <c r="A54" t="s">
        <v>334</v>
      </c>
      <c r="B54">
        <v>235</v>
      </c>
      <c r="C54" t="s">
        <v>11</v>
      </c>
      <c r="D54">
        <v>13</v>
      </c>
      <c r="E54">
        <v>35</v>
      </c>
      <c r="F54">
        <v>42</v>
      </c>
    </row>
    <row r="55" spans="1:6" x14ac:dyDescent="0.25">
      <c r="A55">
        <v>130</v>
      </c>
      <c r="B55">
        <v>795</v>
      </c>
      <c r="C55" t="s">
        <v>11</v>
      </c>
      <c r="D55">
        <v>130</v>
      </c>
      <c r="E55" t="s">
        <v>12</v>
      </c>
      <c r="F55" t="s">
        <v>12</v>
      </c>
    </row>
    <row r="56" spans="1:6" x14ac:dyDescent="0.25">
      <c r="A56">
        <v>14</v>
      </c>
      <c r="B56">
        <v>14</v>
      </c>
      <c r="C56" t="s">
        <v>11</v>
      </c>
      <c r="D56">
        <v>14</v>
      </c>
      <c r="E56" t="s">
        <v>12</v>
      </c>
      <c r="F56" t="s">
        <v>12</v>
      </c>
    </row>
    <row r="57" spans="1:6" x14ac:dyDescent="0.25">
      <c r="A57" t="s">
        <v>335</v>
      </c>
      <c r="B57">
        <v>67</v>
      </c>
      <c r="C57" t="s">
        <v>11</v>
      </c>
      <c r="D57">
        <v>14</v>
      </c>
      <c r="E57">
        <v>21</v>
      </c>
      <c r="F57" t="s">
        <v>12</v>
      </c>
    </row>
    <row r="58" spans="1:6" x14ac:dyDescent="0.25">
      <c r="A58" t="s">
        <v>336</v>
      </c>
      <c r="B58">
        <v>234</v>
      </c>
      <c r="C58" t="s">
        <v>11</v>
      </c>
      <c r="D58">
        <v>14</v>
      </c>
      <c r="E58">
        <v>21</v>
      </c>
      <c r="F58">
        <v>28</v>
      </c>
    </row>
    <row r="59" spans="1:6" x14ac:dyDescent="0.25">
      <c r="A59" t="s">
        <v>337</v>
      </c>
      <c r="B59">
        <v>238</v>
      </c>
      <c r="C59" t="s">
        <v>11</v>
      </c>
      <c r="D59">
        <v>14</v>
      </c>
      <c r="E59">
        <v>21</v>
      </c>
      <c r="F59">
        <v>28</v>
      </c>
    </row>
    <row r="60" spans="1:6" x14ac:dyDescent="0.25">
      <c r="A60" t="s">
        <v>338</v>
      </c>
      <c r="B60">
        <v>241</v>
      </c>
      <c r="C60" t="s">
        <v>11</v>
      </c>
      <c r="D60">
        <v>14</v>
      </c>
      <c r="E60">
        <v>21</v>
      </c>
      <c r="F60">
        <v>35</v>
      </c>
    </row>
    <row r="61" spans="1:6" x14ac:dyDescent="0.25">
      <c r="A61" t="s">
        <v>150</v>
      </c>
      <c r="B61">
        <v>66</v>
      </c>
      <c r="C61" t="s">
        <v>11</v>
      </c>
      <c r="D61">
        <v>14</v>
      </c>
      <c r="E61">
        <v>28</v>
      </c>
      <c r="F61" t="s">
        <v>12</v>
      </c>
    </row>
    <row r="62" spans="1:6" x14ac:dyDescent="0.25">
      <c r="A62" t="s">
        <v>339</v>
      </c>
      <c r="B62">
        <v>987</v>
      </c>
      <c r="C62" t="s">
        <v>11</v>
      </c>
      <c r="D62">
        <v>14</v>
      </c>
      <c r="E62">
        <v>21</v>
      </c>
      <c r="F62">
        <v>28</v>
      </c>
    </row>
    <row r="63" spans="1:6" x14ac:dyDescent="0.25">
      <c r="A63" t="s">
        <v>34</v>
      </c>
      <c r="B63">
        <v>110</v>
      </c>
      <c r="C63" t="s">
        <v>11</v>
      </c>
      <c r="D63" t="s">
        <v>12</v>
      </c>
      <c r="E63" t="s">
        <v>12</v>
      </c>
      <c r="F63" t="s">
        <v>12</v>
      </c>
    </row>
    <row r="64" spans="1:6" x14ac:dyDescent="0.25">
      <c r="A64" t="s">
        <v>340</v>
      </c>
      <c r="B64">
        <v>545</v>
      </c>
      <c r="C64" t="s">
        <v>11</v>
      </c>
      <c r="D64">
        <v>14</v>
      </c>
      <c r="E64">
        <v>35</v>
      </c>
      <c r="F64" t="s">
        <v>12</v>
      </c>
    </row>
    <row r="65" spans="1:6" x14ac:dyDescent="0.25">
      <c r="A65" t="s">
        <v>88</v>
      </c>
      <c r="B65">
        <v>654</v>
      </c>
      <c r="C65" t="s">
        <v>11</v>
      </c>
      <c r="D65" t="s">
        <v>12</v>
      </c>
      <c r="E65" t="s">
        <v>12</v>
      </c>
      <c r="F65" t="s">
        <v>12</v>
      </c>
    </row>
    <row r="66" spans="1:6" x14ac:dyDescent="0.25">
      <c r="A66">
        <v>15</v>
      </c>
      <c r="B66">
        <v>15</v>
      </c>
      <c r="C66" t="s">
        <v>11</v>
      </c>
      <c r="D66">
        <v>15</v>
      </c>
      <c r="E66" t="s">
        <v>12</v>
      </c>
      <c r="F66" t="s">
        <v>12</v>
      </c>
    </row>
    <row r="67" spans="1:6" x14ac:dyDescent="0.25">
      <c r="A67" t="s">
        <v>25</v>
      </c>
      <c r="B67">
        <v>57</v>
      </c>
      <c r="C67" t="s">
        <v>19</v>
      </c>
      <c r="D67" t="s">
        <v>12</v>
      </c>
      <c r="E67" t="s">
        <v>12</v>
      </c>
      <c r="F67" t="s">
        <v>12</v>
      </c>
    </row>
    <row r="68" spans="1:6" x14ac:dyDescent="0.25">
      <c r="A68" t="s">
        <v>26</v>
      </c>
      <c r="B68">
        <v>63</v>
      </c>
      <c r="C68" t="s">
        <v>19</v>
      </c>
      <c r="D68">
        <v>15</v>
      </c>
      <c r="E68">
        <v>25</v>
      </c>
      <c r="F68" t="s">
        <v>12</v>
      </c>
    </row>
    <row r="69" spans="1:6" x14ac:dyDescent="0.25">
      <c r="A69" t="s">
        <v>341</v>
      </c>
      <c r="B69">
        <v>549</v>
      </c>
      <c r="C69" t="s">
        <v>11</v>
      </c>
      <c r="D69">
        <v>15</v>
      </c>
      <c r="E69">
        <v>30</v>
      </c>
      <c r="F69" t="s">
        <v>12</v>
      </c>
    </row>
    <row r="70" spans="1:6" x14ac:dyDescent="0.25">
      <c r="A70" t="s">
        <v>342</v>
      </c>
      <c r="B70">
        <v>541</v>
      </c>
      <c r="C70" t="s">
        <v>11</v>
      </c>
      <c r="D70">
        <v>15</v>
      </c>
      <c r="E70">
        <v>40</v>
      </c>
      <c r="F70" t="s">
        <v>12</v>
      </c>
    </row>
    <row r="71" spans="1:6" x14ac:dyDescent="0.25">
      <c r="A71" t="s">
        <v>42</v>
      </c>
      <c r="B71">
        <v>150</v>
      </c>
      <c r="C71" t="s">
        <v>11</v>
      </c>
      <c r="D71">
        <v>150</v>
      </c>
      <c r="E71" t="s">
        <v>12</v>
      </c>
      <c r="F71" t="s">
        <v>12</v>
      </c>
    </row>
    <row r="72" spans="1:6" x14ac:dyDescent="0.25">
      <c r="A72">
        <v>150</v>
      </c>
      <c r="B72">
        <v>988</v>
      </c>
      <c r="C72" t="s">
        <v>11</v>
      </c>
      <c r="D72">
        <v>150</v>
      </c>
      <c r="E72" t="s">
        <v>12</v>
      </c>
      <c r="F72" t="s">
        <v>12</v>
      </c>
    </row>
    <row r="73" spans="1:6" x14ac:dyDescent="0.25">
      <c r="A73">
        <v>16</v>
      </c>
      <c r="B73">
        <v>594</v>
      </c>
      <c r="C73" t="s">
        <v>11</v>
      </c>
      <c r="D73">
        <v>16</v>
      </c>
      <c r="E73" t="s">
        <v>12</v>
      </c>
      <c r="F73" t="s">
        <v>12</v>
      </c>
    </row>
    <row r="74" spans="1:6" x14ac:dyDescent="0.25">
      <c r="A74">
        <v>17</v>
      </c>
      <c r="B74">
        <v>986</v>
      </c>
      <c r="C74" t="s">
        <v>11</v>
      </c>
      <c r="D74">
        <v>17</v>
      </c>
      <c r="E74" t="s">
        <v>12</v>
      </c>
      <c r="F74" t="s">
        <v>12</v>
      </c>
    </row>
    <row r="75" spans="1:6" x14ac:dyDescent="0.25">
      <c r="A75" t="s">
        <v>343</v>
      </c>
      <c r="B75">
        <v>332</v>
      </c>
      <c r="C75" t="s">
        <v>11</v>
      </c>
      <c r="D75">
        <v>17</v>
      </c>
      <c r="E75">
        <v>21</v>
      </c>
      <c r="F75">
        <v>28</v>
      </c>
    </row>
    <row r="76" spans="1:6" x14ac:dyDescent="0.25">
      <c r="A76">
        <v>18</v>
      </c>
      <c r="B76">
        <v>18</v>
      </c>
      <c r="C76" t="s">
        <v>11</v>
      </c>
      <c r="D76">
        <v>18</v>
      </c>
      <c r="E76" t="s">
        <v>12</v>
      </c>
      <c r="F76" t="s">
        <v>12</v>
      </c>
    </row>
    <row r="77" spans="1:6" x14ac:dyDescent="0.25">
      <c r="A77" t="s">
        <v>344</v>
      </c>
      <c r="B77">
        <v>69</v>
      </c>
      <c r="C77" t="s">
        <v>11</v>
      </c>
      <c r="D77">
        <v>18</v>
      </c>
      <c r="E77">
        <v>25</v>
      </c>
      <c r="F77" t="s">
        <v>12</v>
      </c>
    </row>
    <row r="78" spans="1:6" x14ac:dyDescent="0.25">
      <c r="A78" t="s">
        <v>345</v>
      </c>
      <c r="B78">
        <v>331</v>
      </c>
      <c r="C78" t="s">
        <v>11</v>
      </c>
      <c r="D78">
        <v>18</v>
      </c>
      <c r="E78">
        <v>29</v>
      </c>
      <c r="F78">
        <v>39</v>
      </c>
    </row>
    <row r="79" spans="1:6" x14ac:dyDescent="0.25">
      <c r="A79" t="s">
        <v>43</v>
      </c>
      <c r="B79">
        <v>180</v>
      </c>
      <c r="C79" t="s">
        <v>11</v>
      </c>
      <c r="D79">
        <v>180</v>
      </c>
      <c r="E79" t="s">
        <v>12</v>
      </c>
      <c r="F79" t="s">
        <v>12</v>
      </c>
    </row>
    <row r="80" spans="1:6" x14ac:dyDescent="0.25">
      <c r="A80">
        <v>19</v>
      </c>
      <c r="B80">
        <v>64</v>
      </c>
      <c r="C80" t="s">
        <v>11</v>
      </c>
      <c r="D80">
        <v>19</v>
      </c>
      <c r="E80" t="s">
        <v>12</v>
      </c>
      <c r="F80" t="s">
        <v>12</v>
      </c>
    </row>
    <row r="81" spans="1:6" x14ac:dyDescent="0.25">
      <c r="A81" t="s">
        <v>346</v>
      </c>
      <c r="B81">
        <v>179</v>
      </c>
      <c r="C81" t="s">
        <v>11</v>
      </c>
      <c r="D81">
        <v>21</v>
      </c>
      <c r="E81">
        <v>28</v>
      </c>
      <c r="F81" t="s">
        <v>12</v>
      </c>
    </row>
    <row r="82" spans="1:6" x14ac:dyDescent="0.25">
      <c r="A82">
        <v>2</v>
      </c>
      <c r="B82">
        <v>19</v>
      </c>
      <c r="C82" t="s">
        <v>11</v>
      </c>
      <c r="D82">
        <v>2</v>
      </c>
      <c r="E82" t="s">
        <v>12</v>
      </c>
      <c r="F82" t="s">
        <v>12</v>
      </c>
    </row>
    <row r="83" spans="1:6" x14ac:dyDescent="0.25">
      <c r="A83">
        <v>20</v>
      </c>
      <c r="B83">
        <v>20</v>
      </c>
      <c r="C83" t="s">
        <v>11</v>
      </c>
      <c r="D83">
        <v>20</v>
      </c>
      <c r="E83" t="s">
        <v>12</v>
      </c>
      <c r="F83" t="s">
        <v>12</v>
      </c>
    </row>
    <row r="84" spans="1:6" x14ac:dyDescent="0.25">
      <c r="A84" t="s">
        <v>18</v>
      </c>
      <c r="B84">
        <v>27</v>
      </c>
      <c r="C84" t="s">
        <v>19</v>
      </c>
      <c r="D84">
        <v>20</v>
      </c>
      <c r="E84" t="s">
        <v>12</v>
      </c>
      <c r="F84" t="s">
        <v>12</v>
      </c>
    </row>
    <row r="85" spans="1:6" x14ac:dyDescent="0.25">
      <c r="A85" t="s">
        <v>76</v>
      </c>
      <c r="B85">
        <v>560</v>
      </c>
      <c r="C85" t="s">
        <v>11</v>
      </c>
      <c r="D85">
        <v>21</v>
      </c>
      <c r="E85" t="s">
        <v>12</v>
      </c>
      <c r="F85" t="s">
        <v>12</v>
      </c>
    </row>
    <row r="86" spans="1:6" x14ac:dyDescent="0.25">
      <c r="A86" t="s">
        <v>116</v>
      </c>
      <c r="B86">
        <v>2020</v>
      </c>
      <c r="C86" t="s">
        <v>11</v>
      </c>
      <c r="D86" t="s">
        <v>12</v>
      </c>
      <c r="E86" t="s">
        <v>12</v>
      </c>
      <c r="F86" t="s">
        <v>12</v>
      </c>
    </row>
    <row r="87" spans="1:6" x14ac:dyDescent="0.25">
      <c r="A87" t="s">
        <v>121</v>
      </c>
      <c r="B87">
        <v>2344</v>
      </c>
      <c r="C87" t="s">
        <v>11</v>
      </c>
      <c r="D87" t="s">
        <v>12</v>
      </c>
      <c r="E87" t="s">
        <v>12</v>
      </c>
      <c r="F87" t="s">
        <v>12</v>
      </c>
    </row>
    <row r="88" spans="1:6" x14ac:dyDescent="0.25">
      <c r="A88" t="s">
        <v>28</v>
      </c>
      <c r="B88">
        <v>73</v>
      </c>
      <c r="C88" t="s">
        <v>11</v>
      </c>
      <c r="D88">
        <v>20</v>
      </c>
      <c r="E88">
        <v>37</v>
      </c>
      <c r="F88">
        <v>46</v>
      </c>
    </row>
    <row r="89" spans="1:6" x14ac:dyDescent="0.25">
      <c r="A89">
        <v>21</v>
      </c>
      <c r="B89">
        <v>21</v>
      </c>
      <c r="C89" t="s">
        <v>11</v>
      </c>
      <c r="D89">
        <v>21</v>
      </c>
      <c r="E89" t="s">
        <v>12</v>
      </c>
      <c r="F89" t="s">
        <v>12</v>
      </c>
    </row>
    <row r="90" spans="1:6" x14ac:dyDescent="0.25">
      <c r="A90" t="s">
        <v>347</v>
      </c>
      <c r="B90">
        <v>181</v>
      </c>
      <c r="C90" t="s">
        <v>11</v>
      </c>
      <c r="D90">
        <v>21</v>
      </c>
      <c r="E90">
        <v>28</v>
      </c>
      <c r="F90" t="s">
        <v>12</v>
      </c>
    </row>
    <row r="91" spans="1:6" x14ac:dyDescent="0.25">
      <c r="A91" t="s">
        <v>348</v>
      </c>
      <c r="B91">
        <v>55</v>
      </c>
      <c r="C91" t="s">
        <v>11</v>
      </c>
      <c r="D91">
        <v>21</v>
      </c>
      <c r="E91">
        <v>28</v>
      </c>
      <c r="F91">
        <v>35</v>
      </c>
    </row>
    <row r="92" spans="1:6" x14ac:dyDescent="0.25">
      <c r="A92" t="s">
        <v>62</v>
      </c>
      <c r="B92">
        <v>514</v>
      </c>
      <c r="C92" t="s">
        <v>11</v>
      </c>
      <c r="D92">
        <v>21</v>
      </c>
      <c r="E92">
        <v>28</v>
      </c>
      <c r="F92">
        <v>35</v>
      </c>
    </row>
    <row r="93" spans="1:6" x14ac:dyDescent="0.25">
      <c r="A93" t="s">
        <v>49</v>
      </c>
      <c r="B93">
        <v>329</v>
      </c>
      <c r="C93" t="s">
        <v>11</v>
      </c>
      <c r="D93">
        <v>21</v>
      </c>
      <c r="E93">
        <v>28</v>
      </c>
      <c r="F93">
        <v>35</v>
      </c>
    </row>
    <row r="94" spans="1:6" x14ac:dyDescent="0.25">
      <c r="A94" t="s">
        <v>60</v>
      </c>
      <c r="B94">
        <v>511</v>
      </c>
      <c r="C94" t="s">
        <v>11</v>
      </c>
      <c r="D94">
        <v>21</v>
      </c>
      <c r="E94">
        <v>28</v>
      </c>
      <c r="F94">
        <v>35</v>
      </c>
    </row>
    <row r="95" spans="1:6" x14ac:dyDescent="0.25">
      <c r="A95" t="s">
        <v>69</v>
      </c>
      <c r="B95">
        <v>528</v>
      </c>
      <c r="C95" t="s">
        <v>11</v>
      </c>
      <c r="D95">
        <v>21</v>
      </c>
      <c r="E95">
        <v>28</v>
      </c>
      <c r="F95">
        <v>40</v>
      </c>
    </row>
    <row r="96" spans="1:6" x14ac:dyDescent="0.25">
      <c r="A96" t="s">
        <v>349</v>
      </c>
      <c r="B96">
        <v>183</v>
      </c>
      <c r="C96" t="s">
        <v>11</v>
      </c>
      <c r="D96">
        <v>21</v>
      </c>
      <c r="E96">
        <v>30</v>
      </c>
      <c r="F96" t="s">
        <v>12</v>
      </c>
    </row>
    <row r="97" spans="1:6" x14ac:dyDescent="0.25">
      <c r="A97" t="s">
        <v>240</v>
      </c>
      <c r="B97">
        <v>303</v>
      </c>
      <c r="C97" t="s">
        <v>11</v>
      </c>
      <c r="D97">
        <v>21</v>
      </c>
      <c r="E97">
        <v>35</v>
      </c>
      <c r="F97">
        <v>50</v>
      </c>
    </row>
    <row r="98" spans="1:6" x14ac:dyDescent="0.25">
      <c r="A98" t="s">
        <v>350</v>
      </c>
      <c r="B98">
        <v>227</v>
      </c>
      <c r="C98" t="s">
        <v>11</v>
      </c>
      <c r="D98">
        <v>21</v>
      </c>
      <c r="E98">
        <v>28</v>
      </c>
      <c r="F98" t="s">
        <v>12</v>
      </c>
    </row>
    <row r="99" spans="1:6" x14ac:dyDescent="0.25">
      <c r="A99" t="s">
        <v>351</v>
      </c>
      <c r="B99">
        <v>540</v>
      </c>
      <c r="C99" t="s">
        <v>11</v>
      </c>
      <c r="D99">
        <v>21</v>
      </c>
      <c r="E99">
        <v>42</v>
      </c>
      <c r="F99" t="s">
        <v>12</v>
      </c>
    </row>
    <row r="100" spans="1:6" x14ac:dyDescent="0.25">
      <c r="A100" t="s">
        <v>352</v>
      </c>
      <c r="B100">
        <v>537</v>
      </c>
      <c r="C100" t="s">
        <v>11</v>
      </c>
      <c r="D100">
        <v>21</v>
      </c>
      <c r="E100">
        <v>42</v>
      </c>
      <c r="F100">
        <v>56</v>
      </c>
    </row>
    <row r="101" spans="1:6" x14ac:dyDescent="0.25">
      <c r="A101" t="s">
        <v>353</v>
      </c>
      <c r="B101">
        <v>325</v>
      </c>
      <c r="C101" t="s">
        <v>11</v>
      </c>
      <c r="D101">
        <v>21</v>
      </c>
      <c r="E101">
        <v>49</v>
      </c>
      <c r="F101">
        <v>52</v>
      </c>
    </row>
    <row r="102" spans="1:6" x14ac:dyDescent="0.25">
      <c r="A102">
        <v>22</v>
      </c>
      <c r="B102">
        <v>22</v>
      </c>
      <c r="C102" t="s">
        <v>11</v>
      </c>
      <c r="D102">
        <v>22</v>
      </c>
      <c r="E102" t="s">
        <v>12</v>
      </c>
      <c r="F102" t="s">
        <v>12</v>
      </c>
    </row>
    <row r="103" spans="1:6" x14ac:dyDescent="0.25">
      <c r="A103" t="s">
        <v>354</v>
      </c>
      <c r="B103">
        <v>70</v>
      </c>
      <c r="C103" t="s">
        <v>11</v>
      </c>
      <c r="D103">
        <v>22</v>
      </c>
      <c r="E103">
        <v>29</v>
      </c>
      <c r="F103">
        <v>36</v>
      </c>
    </row>
    <row r="104" spans="1:6" x14ac:dyDescent="0.25">
      <c r="A104" t="s">
        <v>355</v>
      </c>
      <c r="B104">
        <v>185</v>
      </c>
      <c r="C104" t="s">
        <v>11</v>
      </c>
      <c r="D104">
        <v>23</v>
      </c>
      <c r="E104">
        <v>30</v>
      </c>
      <c r="F104" t="s">
        <v>12</v>
      </c>
    </row>
    <row r="105" spans="1:6" x14ac:dyDescent="0.25">
      <c r="A105">
        <v>23</v>
      </c>
      <c r="B105">
        <v>23</v>
      </c>
      <c r="C105" t="s">
        <v>11</v>
      </c>
      <c r="D105">
        <v>23</v>
      </c>
      <c r="E105" t="s">
        <v>12</v>
      </c>
      <c r="F105" t="s">
        <v>12</v>
      </c>
    </row>
    <row r="106" spans="1:6" x14ac:dyDescent="0.25">
      <c r="A106" t="s">
        <v>356</v>
      </c>
      <c r="B106">
        <v>184</v>
      </c>
      <c r="C106" t="s">
        <v>11</v>
      </c>
      <c r="D106">
        <v>23</v>
      </c>
      <c r="E106">
        <v>30</v>
      </c>
      <c r="F106" t="s">
        <v>12</v>
      </c>
    </row>
    <row r="107" spans="1:6" x14ac:dyDescent="0.25">
      <c r="A107" t="s">
        <v>357</v>
      </c>
      <c r="B107">
        <v>324</v>
      </c>
      <c r="C107" t="s">
        <v>11</v>
      </c>
      <c r="D107">
        <v>23</v>
      </c>
      <c r="E107">
        <v>30</v>
      </c>
      <c r="F107">
        <v>37</v>
      </c>
    </row>
    <row r="108" spans="1:6" x14ac:dyDescent="0.25">
      <c r="A108">
        <v>24</v>
      </c>
      <c r="B108">
        <v>24</v>
      </c>
      <c r="C108" t="s">
        <v>11</v>
      </c>
      <c r="D108">
        <v>24</v>
      </c>
      <c r="E108" t="s">
        <v>12</v>
      </c>
      <c r="F108" t="s">
        <v>12</v>
      </c>
    </row>
    <row r="109" spans="1:6" x14ac:dyDescent="0.25">
      <c r="A109" t="s">
        <v>276</v>
      </c>
      <c r="B109">
        <v>504</v>
      </c>
      <c r="C109" t="s">
        <v>11</v>
      </c>
      <c r="D109">
        <v>24</v>
      </c>
      <c r="E109">
        <v>31</v>
      </c>
      <c r="F109" t="s">
        <v>12</v>
      </c>
    </row>
    <row r="110" spans="1:6" x14ac:dyDescent="0.25">
      <c r="A110" t="s">
        <v>358</v>
      </c>
      <c r="B110">
        <v>745</v>
      </c>
      <c r="C110" t="s">
        <v>11</v>
      </c>
      <c r="D110">
        <v>25</v>
      </c>
      <c r="E110">
        <v>36</v>
      </c>
      <c r="F110">
        <v>46</v>
      </c>
    </row>
    <row r="111" spans="1:6" x14ac:dyDescent="0.25">
      <c r="A111" t="s">
        <v>359</v>
      </c>
      <c r="B111">
        <v>182</v>
      </c>
      <c r="C111" t="s">
        <v>11</v>
      </c>
      <c r="D111">
        <v>24</v>
      </c>
      <c r="E111">
        <v>35</v>
      </c>
      <c r="F111" t="s">
        <v>12</v>
      </c>
    </row>
    <row r="112" spans="1:6" x14ac:dyDescent="0.25">
      <c r="A112" t="s">
        <v>360</v>
      </c>
      <c r="B112">
        <v>666</v>
      </c>
      <c r="C112" t="s">
        <v>11</v>
      </c>
      <c r="D112">
        <v>24</v>
      </c>
      <c r="E112">
        <v>35</v>
      </c>
      <c r="F112" t="s">
        <v>12</v>
      </c>
    </row>
    <row r="113" spans="1:6" x14ac:dyDescent="0.25">
      <c r="A113">
        <v>25</v>
      </c>
      <c r="B113">
        <v>25</v>
      </c>
      <c r="C113" t="s">
        <v>11</v>
      </c>
      <c r="D113">
        <v>25</v>
      </c>
      <c r="E113" t="s">
        <v>12</v>
      </c>
      <c r="F113" t="s">
        <v>12</v>
      </c>
    </row>
    <row r="114" spans="1:6" x14ac:dyDescent="0.25">
      <c r="A114" t="s">
        <v>361</v>
      </c>
      <c r="B114">
        <v>58</v>
      </c>
      <c r="C114" t="s">
        <v>11</v>
      </c>
      <c r="D114">
        <v>25</v>
      </c>
      <c r="E114">
        <v>30</v>
      </c>
      <c r="F114">
        <v>35</v>
      </c>
    </row>
    <row r="115" spans="1:6" x14ac:dyDescent="0.25">
      <c r="A115" t="s">
        <v>125</v>
      </c>
      <c r="B115">
        <v>2445</v>
      </c>
      <c r="C115" t="s">
        <v>11</v>
      </c>
      <c r="D115" t="s">
        <v>12</v>
      </c>
      <c r="E115" t="s">
        <v>12</v>
      </c>
      <c r="F115" t="s">
        <v>12</v>
      </c>
    </row>
    <row r="116" spans="1:6" x14ac:dyDescent="0.25">
      <c r="A116" t="s">
        <v>282</v>
      </c>
      <c r="B116">
        <v>520</v>
      </c>
      <c r="C116" t="s">
        <v>11</v>
      </c>
      <c r="D116">
        <v>25</v>
      </c>
      <c r="E116">
        <v>32</v>
      </c>
      <c r="F116" t="s">
        <v>12</v>
      </c>
    </row>
    <row r="117" spans="1:6" x14ac:dyDescent="0.25">
      <c r="A117" t="s">
        <v>44</v>
      </c>
      <c r="B117">
        <v>299</v>
      </c>
      <c r="C117" t="s">
        <v>11</v>
      </c>
      <c r="D117">
        <v>25</v>
      </c>
      <c r="E117">
        <v>32</v>
      </c>
      <c r="F117">
        <v>39</v>
      </c>
    </row>
    <row r="118" spans="1:6" x14ac:dyDescent="0.25">
      <c r="A118" t="s">
        <v>362</v>
      </c>
      <c r="B118">
        <v>326</v>
      </c>
      <c r="C118" t="s">
        <v>11</v>
      </c>
      <c r="D118">
        <v>25</v>
      </c>
      <c r="E118">
        <v>36</v>
      </c>
      <c r="F118">
        <v>46</v>
      </c>
    </row>
    <row r="119" spans="1:6" x14ac:dyDescent="0.25">
      <c r="A119" t="s">
        <v>91</v>
      </c>
      <c r="B119">
        <v>801</v>
      </c>
      <c r="C119" t="s">
        <v>11</v>
      </c>
      <c r="D119">
        <v>7</v>
      </c>
      <c r="E119">
        <v>14</v>
      </c>
      <c r="F119">
        <v>21</v>
      </c>
    </row>
    <row r="120" spans="1:6" x14ac:dyDescent="0.25">
      <c r="A120" t="s">
        <v>129</v>
      </c>
      <c r="B120">
        <v>2647</v>
      </c>
      <c r="C120" t="s">
        <v>11</v>
      </c>
      <c r="D120" t="s">
        <v>12</v>
      </c>
      <c r="E120" t="s">
        <v>12</v>
      </c>
      <c r="F120" t="s">
        <v>12</v>
      </c>
    </row>
    <row r="121" spans="1:6" x14ac:dyDescent="0.25">
      <c r="A121" t="s">
        <v>127</v>
      </c>
      <c r="B121">
        <v>2546</v>
      </c>
      <c r="C121" t="s">
        <v>11</v>
      </c>
      <c r="D121" t="s">
        <v>12</v>
      </c>
      <c r="E121" t="s">
        <v>12</v>
      </c>
      <c r="F121" t="s">
        <v>12</v>
      </c>
    </row>
    <row r="122" spans="1:6" x14ac:dyDescent="0.25">
      <c r="A122">
        <v>26</v>
      </c>
      <c r="B122">
        <v>523</v>
      </c>
      <c r="C122" t="s">
        <v>11</v>
      </c>
      <c r="D122">
        <v>26</v>
      </c>
      <c r="E122" t="s">
        <v>12</v>
      </c>
      <c r="F122" t="s">
        <v>12</v>
      </c>
    </row>
    <row r="123" spans="1:6" x14ac:dyDescent="0.25">
      <c r="A123">
        <v>26</v>
      </c>
      <c r="B123">
        <v>26</v>
      </c>
      <c r="C123" t="s">
        <v>11</v>
      </c>
      <c r="D123">
        <v>26</v>
      </c>
      <c r="E123" t="s">
        <v>12</v>
      </c>
      <c r="F123" t="s">
        <v>12</v>
      </c>
    </row>
    <row r="124" spans="1:6" x14ac:dyDescent="0.25">
      <c r="A124" t="s">
        <v>55</v>
      </c>
      <c r="B124">
        <v>453</v>
      </c>
      <c r="C124" t="s">
        <v>11</v>
      </c>
      <c r="D124">
        <v>7</v>
      </c>
      <c r="E124">
        <v>14</v>
      </c>
      <c r="F124">
        <v>21</v>
      </c>
    </row>
    <row r="125" spans="1:6" x14ac:dyDescent="0.25">
      <c r="A125" t="s">
        <v>363</v>
      </c>
      <c r="B125">
        <v>75</v>
      </c>
      <c r="C125" t="s">
        <v>11</v>
      </c>
      <c r="D125">
        <v>26</v>
      </c>
      <c r="E125">
        <v>33</v>
      </c>
      <c r="F125">
        <v>39</v>
      </c>
    </row>
    <row r="126" spans="1:6" x14ac:dyDescent="0.25">
      <c r="A126" t="s">
        <v>364</v>
      </c>
      <c r="B126">
        <v>74</v>
      </c>
      <c r="C126" t="s">
        <v>11</v>
      </c>
      <c r="D126">
        <v>26</v>
      </c>
      <c r="E126">
        <v>36</v>
      </c>
      <c r="F126" t="s">
        <v>12</v>
      </c>
    </row>
    <row r="127" spans="1:6" x14ac:dyDescent="0.25">
      <c r="A127" t="s">
        <v>109</v>
      </c>
      <c r="B127">
        <v>991</v>
      </c>
      <c r="C127" t="s">
        <v>11</v>
      </c>
      <c r="D127">
        <v>27</v>
      </c>
      <c r="E127" t="s">
        <v>12</v>
      </c>
      <c r="F127" t="s">
        <v>12</v>
      </c>
    </row>
    <row r="128" spans="1:6" x14ac:dyDescent="0.25">
      <c r="A128">
        <v>27</v>
      </c>
      <c r="B128">
        <v>518</v>
      </c>
      <c r="C128" t="s">
        <v>11</v>
      </c>
      <c r="D128">
        <v>27</v>
      </c>
      <c r="E128" t="s">
        <v>12</v>
      </c>
      <c r="F128" t="s">
        <v>12</v>
      </c>
    </row>
    <row r="129" spans="1:6" x14ac:dyDescent="0.25">
      <c r="A129" t="s">
        <v>31</v>
      </c>
      <c r="B129">
        <v>98</v>
      </c>
      <c r="C129" t="s">
        <v>11</v>
      </c>
      <c r="D129">
        <v>27</v>
      </c>
      <c r="E129">
        <v>34</v>
      </c>
      <c r="F129">
        <v>41</v>
      </c>
    </row>
    <row r="130" spans="1:6" x14ac:dyDescent="0.25">
      <c r="A130" t="s">
        <v>279</v>
      </c>
      <c r="B130">
        <v>507</v>
      </c>
      <c r="C130" t="s">
        <v>11</v>
      </c>
      <c r="D130">
        <v>27</v>
      </c>
      <c r="E130">
        <v>35</v>
      </c>
      <c r="F130" t="s">
        <v>12</v>
      </c>
    </row>
    <row r="131" spans="1:6" x14ac:dyDescent="0.25">
      <c r="A131" t="s">
        <v>365</v>
      </c>
      <c r="B131">
        <v>529</v>
      </c>
      <c r="C131" t="s">
        <v>11</v>
      </c>
      <c r="D131">
        <v>27</v>
      </c>
      <c r="E131">
        <v>41</v>
      </c>
      <c r="F131">
        <v>48</v>
      </c>
    </row>
    <row r="132" spans="1:6" x14ac:dyDescent="0.25">
      <c r="A132" t="s">
        <v>101</v>
      </c>
      <c r="B132">
        <v>906</v>
      </c>
      <c r="C132" t="s">
        <v>11</v>
      </c>
      <c r="D132" t="s">
        <v>12</v>
      </c>
      <c r="E132" t="s">
        <v>12</v>
      </c>
      <c r="F132" t="s">
        <v>12</v>
      </c>
    </row>
    <row r="133" spans="1:6" x14ac:dyDescent="0.25">
      <c r="A133" t="s">
        <v>100</v>
      </c>
      <c r="B133">
        <v>905</v>
      </c>
      <c r="C133" t="s">
        <v>11</v>
      </c>
      <c r="D133" t="s">
        <v>12</v>
      </c>
      <c r="E133" t="s">
        <v>12</v>
      </c>
      <c r="F133" t="s">
        <v>12</v>
      </c>
    </row>
    <row r="134" spans="1:6" x14ac:dyDescent="0.25">
      <c r="A134">
        <v>28</v>
      </c>
      <c r="B134">
        <v>28</v>
      </c>
      <c r="C134" t="s">
        <v>11</v>
      </c>
      <c r="D134">
        <v>28</v>
      </c>
      <c r="E134" t="s">
        <v>12</v>
      </c>
      <c r="F134" t="s">
        <v>12</v>
      </c>
    </row>
    <row r="135" spans="1:6" x14ac:dyDescent="0.25">
      <c r="A135" t="s">
        <v>131</v>
      </c>
      <c r="B135">
        <v>8945</v>
      </c>
      <c r="C135" t="s">
        <v>11</v>
      </c>
      <c r="D135" t="s">
        <v>12</v>
      </c>
      <c r="E135" t="s">
        <v>12</v>
      </c>
      <c r="F135" t="s">
        <v>12</v>
      </c>
    </row>
    <row r="136" spans="1:6" x14ac:dyDescent="0.25">
      <c r="A136" t="s">
        <v>52</v>
      </c>
      <c r="B136">
        <v>421</v>
      </c>
      <c r="C136" t="s">
        <v>14</v>
      </c>
      <c r="D136" t="s">
        <v>12</v>
      </c>
      <c r="E136" t="s">
        <v>12</v>
      </c>
      <c r="F136" t="s">
        <v>12</v>
      </c>
    </row>
    <row r="137" spans="1:6" x14ac:dyDescent="0.25">
      <c r="A137" t="s">
        <v>66</v>
      </c>
      <c r="B137">
        <v>522</v>
      </c>
      <c r="C137" t="s">
        <v>11</v>
      </c>
      <c r="D137">
        <v>28</v>
      </c>
      <c r="E137">
        <v>33</v>
      </c>
      <c r="F137" t="s">
        <v>12</v>
      </c>
    </row>
    <row r="138" spans="1:6" x14ac:dyDescent="0.25">
      <c r="A138" t="s">
        <v>197</v>
      </c>
      <c r="B138">
        <v>202</v>
      </c>
      <c r="C138" t="s">
        <v>11</v>
      </c>
      <c r="D138">
        <v>28</v>
      </c>
      <c r="E138">
        <v>35</v>
      </c>
      <c r="F138" t="s">
        <v>12</v>
      </c>
    </row>
    <row r="139" spans="1:6" x14ac:dyDescent="0.25">
      <c r="A139" t="s">
        <v>366</v>
      </c>
      <c r="B139">
        <v>322</v>
      </c>
      <c r="C139" t="s">
        <v>11</v>
      </c>
      <c r="D139">
        <v>28</v>
      </c>
      <c r="E139">
        <v>35</v>
      </c>
      <c r="F139">
        <v>40</v>
      </c>
    </row>
    <row r="140" spans="1:6" x14ac:dyDescent="0.25">
      <c r="A140" t="s">
        <v>239</v>
      </c>
      <c r="B140">
        <v>302</v>
      </c>
      <c r="C140" t="s">
        <v>11</v>
      </c>
      <c r="D140">
        <v>28</v>
      </c>
      <c r="E140">
        <v>35</v>
      </c>
      <c r="F140">
        <v>42</v>
      </c>
    </row>
    <row r="141" spans="1:6" x14ac:dyDescent="0.25">
      <c r="A141" t="s">
        <v>265</v>
      </c>
      <c r="B141">
        <v>400</v>
      </c>
      <c r="C141" t="s">
        <v>11</v>
      </c>
      <c r="D141">
        <v>28</v>
      </c>
      <c r="E141">
        <v>35</v>
      </c>
      <c r="F141">
        <v>42</v>
      </c>
    </row>
    <row r="142" spans="1:6" x14ac:dyDescent="0.25">
      <c r="A142" t="s">
        <v>306</v>
      </c>
      <c r="B142">
        <v>820</v>
      </c>
      <c r="C142" t="s">
        <v>11</v>
      </c>
      <c r="D142">
        <v>28</v>
      </c>
      <c r="E142">
        <v>35</v>
      </c>
      <c r="F142">
        <v>42</v>
      </c>
    </row>
    <row r="143" spans="1:6" x14ac:dyDescent="0.25">
      <c r="A143" t="s">
        <v>272</v>
      </c>
      <c r="B143">
        <v>500</v>
      </c>
      <c r="C143" t="s">
        <v>11</v>
      </c>
      <c r="D143">
        <v>28</v>
      </c>
      <c r="E143">
        <v>35</v>
      </c>
      <c r="F143">
        <v>42</v>
      </c>
    </row>
    <row r="144" spans="1:6" x14ac:dyDescent="0.25">
      <c r="A144" t="s">
        <v>77</v>
      </c>
      <c r="B144">
        <v>562</v>
      </c>
      <c r="C144" t="s">
        <v>11</v>
      </c>
      <c r="D144">
        <v>3</v>
      </c>
      <c r="E144" t="s">
        <v>12</v>
      </c>
      <c r="F144" t="s">
        <v>12</v>
      </c>
    </row>
    <row r="145" spans="1:6" x14ac:dyDescent="0.25">
      <c r="A145" t="s">
        <v>59</v>
      </c>
      <c r="B145">
        <v>510</v>
      </c>
      <c r="C145" t="s">
        <v>11</v>
      </c>
      <c r="D145">
        <v>28</v>
      </c>
      <c r="E145">
        <v>35</v>
      </c>
      <c r="F145">
        <v>42</v>
      </c>
    </row>
    <row r="146" spans="1:6" x14ac:dyDescent="0.25">
      <c r="A146" t="s">
        <v>307</v>
      </c>
      <c r="B146">
        <v>821</v>
      </c>
      <c r="C146" t="s">
        <v>11</v>
      </c>
      <c r="D146">
        <v>28</v>
      </c>
      <c r="E146">
        <v>35</v>
      </c>
      <c r="F146">
        <v>42</v>
      </c>
    </row>
    <row r="147" spans="1:6" x14ac:dyDescent="0.25">
      <c r="A147" t="s">
        <v>274</v>
      </c>
      <c r="B147">
        <v>502</v>
      </c>
      <c r="C147" t="s">
        <v>11</v>
      </c>
      <c r="D147">
        <v>28</v>
      </c>
      <c r="E147">
        <v>35</v>
      </c>
      <c r="F147">
        <v>45</v>
      </c>
    </row>
    <row r="148" spans="1:6" x14ac:dyDescent="0.25">
      <c r="A148" t="s">
        <v>267</v>
      </c>
      <c r="B148">
        <v>402</v>
      </c>
      <c r="C148" t="s">
        <v>11</v>
      </c>
      <c r="D148">
        <v>28</v>
      </c>
      <c r="E148">
        <v>35</v>
      </c>
      <c r="F148">
        <v>45</v>
      </c>
    </row>
    <row r="149" spans="1:6" x14ac:dyDescent="0.25">
      <c r="A149" t="s">
        <v>309</v>
      </c>
      <c r="B149">
        <v>860</v>
      </c>
      <c r="C149" t="s">
        <v>11</v>
      </c>
      <c r="D149">
        <v>28</v>
      </c>
      <c r="E149">
        <v>35</v>
      </c>
      <c r="F149">
        <v>48</v>
      </c>
    </row>
    <row r="150" spans="1:6" x14ac:dyDescent="0.25">
      <c r="A150" t="s">
        <v>45</v>
      </c>
      <c r="B150">
        <v>311</v>
      </c>
      <c r="C150" t="s">
        <v>11</v>
      </c>
      <c r="D150">
        <v>28</v>
      </c>
      <c r="E150">
        <v>36</v>
      </c>
      <c r="F150">
        <v>42</v>
      </c>
    </row>
    <row r="151" spans="1:6" x14ac:dyDescent="0.25">
      <c r="A151" t="s">
        <v>367</v>
      </c>
      <c r="B151">
        <v>44</v>
      </c>
      <c r="C151" t="s">
        <v>11</v>
      </c>
      <c r="D151">
        <v>28</v>
      </c>
      <c r="E151">
        <v>40</v>
      </c>
      <c r="F151" t="s">
        <v>12</v>
      </c>
    </row>
    <row r="152" spans="1:6" x14ac:dyDescent="0.25">
      <c r="A152" t="s">
        <v>195</v>
      </c>
      <c r="B152">
        <v>200</v>
      </c>
      <c r="C152" t="s">
        <v>11</v>
      </c>
      <c r="D152">
        <v>28</v>
      </c>
      <c r="E152">
        <v>42</v>
      </c>
      <c r="F152" t="s">
        <v>12</v>
      </c>
    </row>
    <row r="153" spans="1:6" x14ac:dyDescent="0.25">
      <c r="A153" t="s">
        <v>368</v>
      </c>
      <c r="B153">
        <v>314</v>
      </c>
      <c r="C153" t="s">
        <v>11</v>
      </c>
      <c r="D153">
        <v>28</v>
      </c>
      <c r="E153">
        <v>42</v>
      </c>
      <c r="F153">
        <v>49</v>
      </c>
    </row>
    <row r="154" spans="1:6" x14ac:dyDescent="0.25">
      <c r="A154" t="s">
        <v>61</v>
      </c>
      <c r="B154">
        <v>512</v>
      </c>
      <c r="C154" t="s">
        <v>11</v>
      </c>
      <c r="D154">
        <v>28</v>
      </c>
      <c r="E154">
        <v>42</v>
      </c>
      <c r="F154">
        <v>54</v>
      </c>
    </row>
    <row r="155" spans="1:6" x14ac:dyDescent="0.25">
      <c r="A155" t="s">
        <v>369</v>
      </c>
      <c r="B155">
        <v>225</v>
      </c>
      <c r="C155" t="s">
        <v>11</v>
      </c>
      <c r="D155">
        <v>28</v>
      </c>
      <c r="E155">
        <v>42</v>
      </c>
      <c r="F155">
        <v>56</v>
      </c>
    </row>
    <row r="156" spans="1:6" x14ac:dyDescent="0.25">
      <c r="A156" t="s">
        <v>141</v>
      </c>
      <c r="B156">
        <v>37</v>
      </c>
      <c r="C156" t="s">
        <v>11</v>
      </c>
      <c r="D156">
        <v>28</v>
      </c>
      <c r="E156">
        <v>45</v>
      </c>
      <c r="F156" t="s">
        <v>12</v>
      </c>
    </row>
    <row r="157" spans="1:6" x14ac:dyDescent="0.25">
      <c r="A157" t="s">
        <v>370</v>
      </c>
      <c r="B157">
        <v>315</v>
      </c>
      <c r="C157" t="s">
        <v>11</v>
      </c>
      <c r="D157">
        <v>28</v>
      </c>
      <c r="E157">
        <v>45</v>
      </c>
      <c r="F157">
        <v>60</v>
      </c>
    </row>
    <row r="158" spans="1:6" x14ac:dyDescent="0.25">
      <c r="A158" t="s">
        <v>87</v>
      </c>
      <c r="B158">
        <v>652</v>
      </c>
      <c r="C158" t="s">
        <v>11</v>
      </c>
      <c r="D158">
        <v>14</v>
      </c>
      <c r="E158" t="s">
        <v>12</v>
      </c>
      <c r="F158" t="s">
        <v>12</v>
      </c>
    </row>
    <row r="159" spans="1:6" x14ac:dyDescent="0.25">
      <c r="A159" t="s">
        <v>112</v>
      </c>
      <c r="B159">
        <v>1010</v>
      </c>
      <c r="C159" t="s">
        <v>11</v>
      </c>
      <c r="D159">
        <v>28</v>
      </c>
      <c r="E159">
        <v>49</v>
      </c>
      <c r="F159">
        <v>63</v>
      </c>
    </row>
    <row r="160" spans="1:6" x14ac:dyDescent="0.25">
      <c r="A160" t="s">
        <v>65</v>
      </c>
      <c r="B160">
        <v>521</v>
      </c>
      <c r="C160" t="s">
        <v>11</v>
      </c>
      <c r="D160">
        <v>28</v>
      </c>
      <c r="E160">
        <v>49</v>
      </c>
      <c r="F160">
        <v>63</v>
      </c>
    </row>
    <row r="161" spans="1:6" x14ac:dyDescent="0.25">
      <c r="A161" t="s">
        <v>371</v>
      </c>
      <c r="B161">
        <v>206</v>
      </c>
      <c r="C161" t="s">
        <v>11</v>
      </c>
      <c r="D161">
        <v>28</v>
      </c>
      <c r="E161">
        <v>56</v>
      </c>
      <c r="F161" t="s">
        <v>12</v>
      </c>
    </row>
    <row r="162" spans="1:6" x14ac:dyDescent="0.25">
      <c r="A162" t="s">
        <v>32</v>
      </c>
      <c r="B162">
        <v>99</v>
      </c>
      <c r="C162" t="s">
        <v>11</v>
      </c>
      <c r="D162">
        <v>28</v>
      </c>
      <c r="E162">
        <v>56</v>
      </c>
      <c r="F162">
        <v>72</v>
      </c>
    </row>
    <row r="163" spans="1:6" x14ac:dyDescent="0.25">
      <c r="A163" t="s">
        <v>372</v>
      </c>
      <c r="B163">
        <v>219</v>
      </c>
      <c r="C163" t="s">
        <v>11</v>
      </c>
      <c r="D163">
        <v>28</v>
      </c>
      <c r="E163">
        <v>56</v>
      </c>
      <c r="F163">
        <v>84</v>
      </c>
    </row>
    <row r="164" spans="1:6" x14ac:dyDescent="0.25">
      <c r="A164" t="s">
        <v>104</v>
      </c>
      <c r="B164">
        <v>912</v>
      </c>
      <c r="C164" t="s">
        <v>11</v>
      </c>
      <c r="D164" t="s">
        <v>12</v>
      </c>
      <c r="E164" t="s">
        <v>12</v>
      </c>
      <c r="F164" t="s">
        <v>12</v>
      </c>
    </row>
    <row r="165" spans="1:6" x14ac:dyDescent="0.25">
      <c r="A165">
        <v>29</v>
      </c>
      <c r="B165">
        <v>95</v>
      </c>
      <c r="C165" t="s">
        <v>11</v>
      </c>
      <c r="D165">
        <v>29</v>
      </c>
      <c r="E165" t="s">
        <v>12</v>
      </c>
      <c r="F165" t="s">
        <v>12</v>
      </c>
    </row>
    <row r="166" spans="1:6" x14ac:dyDescent="0.25">
      <c r="A166" t="s">
        <v>207</v>
      </c>
      <c r="B166">
        <v>212</v>
      </c>
      <c r="C166" t="s">
        <v>11</v>
      </c>
      <c r="D166">
        <v>29</v>
      </c>
      <c r="E166">
        <v>36</v>
      </c>
      <c r="F166" t="s">
        <v>12</v>
      </c>
    </row>
    <row r="167" spans="1:6" x14ac:dyDescent="0.25">
      <c r="A167" t="s">
        <v>48</v>
      </c>
      <c r="B167">
        <v>328</v>
      </c>
      <c r="C167" t="s">
        <v>11</v>
      </c>
      <c r="D167">
        <v>29</v>
      </c>
      <c r="E167">
        <v>36</v>
      </c>
      <c r="F167">
        <v>43</v>
      </c>
    </row>
    <row r="168" spans="1:6" x14ac:dyDescent="0.25">
      <c r="A168" t="s">
        <v>373</v>
      </c>
      <c r="B168">
        <v>215</v>
      </c>
      <c r="C168" t="s">
        <v>11</v>
      </c>
      <c r="D168">
        <v>29</v>
      </c>
      <c r="E168">
        <v>43</v>
      </c>
      <c r="F168" t="s">
        <v>12</v>
      </c>
    </row>
    <row r="169" spans="1:6" x14ac:dyDescent="0.25">
      <c r="A169" t="s">
        <v>103</v>
      </c>
      <c r="B169">
        <v>911</v>
      </c>
      <c r="C169" t="s">
        <v>11</v>
      </c>
      <c r="D169" t="s">
        <v>12</v>
      </c>
      <c r="E169" t="s">
        <v>12</v>
      </c>
      <c r="F169" t="s">
        <v>12</v>
      </c>
    </row>
    <row r="170" spans="1:6" x14ac:dyDescent="0.25">
      <c r="A170" t="s">
        <v>27</v>
      </c>
      <c r="B170">
        <v>72</v>
      </c>
      <c r="C170" t="s">
        <v>11</v>
      </c>
      <c r="D170">
        <v>30</v>
      </c>
      <c r="E170">
        <v>35</v>
      </c>
      <c r="F170">
        <v>42</v>
      </c>
    </row>
    <row r="171" spans="1:6" x14ac:dyDescent="0.25">
      <c r="A171" t="s">
        <v>126</v>
      </c>
      <c r="B171">
        <v>2446</v>
      </c>
      <c r="C171" t="s">
        <v>11</v>
      </c>
      <c r="D171" t="s">
        <v>12</v>
      </c>
      <c r="E171" t="s">
        <v>12</v>
      </c>
      <c r="F171" t="s">
        <v>12</v>
      </c>
    </row>
    <row r="172" spans="1:6" x14ac:dyDescent="0.25">
      <c r="A172" t="s">
        <v>119</v>
      </c>
      <c r="B172">
        <v>2323</v>
      </c>
      <c r="C172" t="s">
        <v>11</v>
      </c>
      <c r="D172" t="s">
        <v>12</v>
      </c>
      <c r="E172" t="s">
        <v>12</v>
      </c>
      <c r="F172" t="s">
        <v>12</v>
      </c>
    </row>
    <row r="173" spans="1:6" x14ac:dyDescent="0.25">
      <c r="A173">
        <v>3</v>
      </c>
      <c r="B173">
        <v>3</v>
      </c>
      <c r="C173" t="s">
        <v>11</v>
      </c>
      <c r="D173">
        <v>3</v>
      </c>
      <c r="E173" t="s">
        <v>12</v>
      </c>
      <c r="F173" t="s">
        <v>12</v>
      </c>
    </row>
    <row r="174" spans="1:6" x14ac:dyDescent="0.25">
      <c r="A174" t="s">
        <v>41</v>
      </c>
      <c r="B174">
        <v>130</v>
      </c>
      <c r="C174" t="s">
        <v>11</v>
      </c>
      <c r="D174">
        <v>90</v>
      </c>
      <c r="E174" t="s">
        <v>12</v>
      </c>
      <c r="F174" t="s">
        <v>12</v>
      </c>
    </row>
    <row r="175" spans="1:6" x14ac:dyDescent="0.25">
      <c r="A175">
        <v>30</v>
      </c>
      <c r="B175">
        <v>30</v>
      </c>
      <c r="C175" t="s">
        <v>11</v>
      </c>
      <c r="D175">
        <v>30</v>
      </c>
      <c r="E175" t="s">
        <v>12</v>
      </c>
      <c r="F175" t="s">
        <v>12</v>
      </c>
    </row>
    <row r="176" spans="1:6" x14ac:dyDescent="0.25">
      <c r="A176" t="s">
        <v>148</v>
      </c>
      <c r="B176">
        <v>61</v>
      </c>
      <c r="C176" t="s">
        <v>19</v>
      </c>
      <c r="D176">
        <v>30</v>
      </c>
      <c r="E176" t="s">
        <v>12</v>
      </c>
      <c r="F176" t="s">
        <v>12</v>
      </c>
    </row>
    <row r="177" spans="1:6" x14ac:dyDescent="0.25">
      <c r="A177" t="s">
        <v>118</v>
      </c>
      <c r="B177">
        <v>2263</v>
      </c>
      <c r="C177" t="s">
        <v>11</v>
      </c>
      <c r="D177" t="s">
        <v>12</v>
      </c>
      <c r="E177" t="s">
        <v>12</v>
      </c>
      <c r="F177" t="s">
        <v>12</v>
      </c>
    </row>
    <row r="178" spans="1:6" x14ac:dyDescent="0.25">
      <c r="A178" t="s">
        <v>128</v>
      </c>
      <c r="B178">
        <v>2564</v>
      </c>
      <c r="C178" t="s">
        <v>11</v>
      </c>
      <c r="D178" t="s">
        <v>12</v>
      </c>
      <c r="E178" t="s">
        <v>12</v>
      </c>
      <c r="F178" t="s">
        <v>12</v>
      </c>
    </row>
    <row r="179" spans="1:6" x14ac:dyDescent="0.25">
      <c r="A179" t="s">
        <v>93</v>
      </c>
      <c r="B179">
        <v>879</v>
      </c>
      <c r="C179" t="s">
        <v>11</v>
      </c>
      <c r="D179" t="s">
        <v>12</v>
      </c>
      <c r="E179" t="s">
        <v>12</v>
      </c>
      <c r="F179" t="s">
        <v>12</v>
      </c>
    </row>
    <row r="180" spans="1:6" x14ac:dyDescent="0.25">
      <c r="A180" t="s">
        <v>53</v>
      </c>
      <c r="B180">
        <v>444</v>
      </c>
      <c r="C180" t="s">
        <v>11</v>
      </c>
      <c r="D180" t="s">
        <v>12</v>
      </c>
      <c r="E180" t="s">
        <v>12</v>
      </c>
      <c r="F180" t="s">
        <v>12</v>
      </c>
    </row>
    <row r="181" spans="1:6" x14ac:dyDescent="0.25">
      <c r="A181" t="s">
        <v>310</v>
      </c>
      <c r="B181">
        <v>866</v>
      </c>
      <c r="C181" t="s">
        <v>11</v>
      </c>
      <c r="D181" t="s">
        <v>12</v>
      </c>
      <c r="E181" t="s">
        <v>12</v>
      </c>
      <c r="F181" t="s">
        <v>12</v>
      </c>
    </row>
    <row r="182" spans="1:6" x14ac:dyDescent="0.25">
      <c r="A182" t="s">
        <v>94</v>
      </c>
      <c r="B182">
        <v>888</v>
      </c>
      <c r="C182" t="s">
        <v>11</v>
      </c>
      <c r="D182" t="s">
        <v>12</v>
      </c>
      <c r="E182" t="s">
        <v>12</v>
      </c>
      <c r="F182" t="s">
        <v>12</v>
      </c>
    </row>
    <row r="183" spans="1:6" x14ac:dyDescent="0.25">
      <c r="A183" t="s">
        <v>73</v>
      </c>
      <c r="B183">
        <v>547</v>
      </c>
      <c r="C183" t="s">
        <v>11</v>
      </c>
      <c r="D183" t="s">
        <v>12</v>
      </c>
      <c r="E183" t="s">
        <v>12</v>
      </c>
      <c r="F183" t="s">
        <v>12</v>
      </c>
    </row>
    <row r="184" spans="1:6" x14ac:dyDescent="0.25">
      <c r="A184" t="s">
        <v>374</v>
      </c>
      <c r="B184">
        <v>534</v>
      </c>
      <c r="C184" t="s">
        <v>11</v>
      </c>
      <c r="D184">
        <v>30</v>
      </c>
      <c r="E184">
        <v>35</v>
      </c>
      <c r="F184" t="s">
        <v>12</v>
      </c>
    </row>
    <row r="185" spans="1:6" x14ac:dyDescent="0.25">
      <c r="A185" t="s">
        <v>208</v>
      </c>
      <c r="B185">
        <v>213</v>
      </c>
      <c r="C185" t="s">
        <v>11</v>
      </c>
      <c r="D185">
        <v>30</v>
      </c>
      <c r="E185">
        <v>35</v>
      </c>
      <c r="F185">
        <v>40</v>
      </c>
    </row>
    <row r="186" spans="1:6" x14ac:dyDescent="0.25">
      <c r="A186" t="s">
        <v>375</v>
      </c>
      <c r="B186">
        <v>71</v>
      </c>
      <c r="C186" t="s">
        <v>11</v>
      </c>
      <c r="D186">
        <v>30</v>
      </c>
      <c r="E186">
        <v>35</v>
      </c>
      <c r="F186">
        <v>42</v>
      </c>
    </row>
    <row r="187" spans="1:6" x14ac:dyDescent="0.25">
      <c r="A187" t="s">
        <v>376</v>
      </c>
      <c r="B187">
        <v>214</v>
      </c>
      <c r="C187" t="s">
        <v>11</v>
      </c>
      <c r="D187">
        <v>30</v>
      </c>
      <c r="E187">
        <v>37</v>
      </c>
      <c r="F187" t="s">
        <v>12</v>
      </c>
    </row>
    <row r="188" spans="1:6" x14ac:dyDescent="0.25">
      <c r="A188" t="s">
        <v>247</v>
      </c>
      <c r="B188">
        <v>310</v>
      </c>
      <c r="C188" t="s">
        <v>11</v>
      </c>
      <c r="D188">
        <v>30</v>
      </c>
      <c r="E188">
        <v>37</v>
      </c>
      <c r="F188">
        <v>44</v>
      </c>
    </row>
    <row r="189" spans="1:6" x14ac:dyDescent="0.25">
      <c r="A189" t="s">
        <v>277</v>
      </c>
      <c r="B189">
        <v>505</v>
      </c>
      <c r="C189" t="s">
        <v>11</v>
      </c>
      <c r="D189">
        <v>30</v>
      </c>
      <c r="E189">
        <v>38</v>
      </c>
      <c r="F189" t="s">
        <v>12</v>
      </c>
    </row>
    <row r="190" spans="1:6" x14ac:dyDescent="0.25">
      <c r="A190" t="s">
        <v>84</v>
      </c>
      <c r="B190">
        <v>600</v>
      </c>
      <c r="C190" t="s">
        <v>11</v>
      </c>
      <c r="D190">
        <v>7</v>
      </c>
      <c r="E190">
        <v>14</v>
      </c>
      <c r="F190">
        <v>21</v>
      </c>
    </row>
    <row r="191" spans="1:6" x14ac:dyDescent="0.25">
      <c r="A191" t="s">
        <v>199</v>
      </c>
      <c r="B191">
        <v>204</v>
      </c>
      <c r="C191" t="s">
        <v>11</v>
      </c>
      <c r="D191">
        <v>30</v>
      </c>
      <c r="E191">
        <v>40</v>
      </c>
      <c r="F191" t="s">
        <v>12</v>
      </c>
    </row>
    <row r="192" spans="1:6" x14ac:dyDescent="0.25">
      <c r="A192" t="s">
        <v>67</v>
      </c>
      <c r="B192">
        <v>526</v>
      </c>
      <c r="C192" t="s">
        <v>11</v>
      </c>
      <c r="D192">
        <v>30</v>
      </c>
      <c r="E192">
        <v>40</v>
      </c>
      <c r="F192">
        <v>45</v>
      </c>
    </row>
    <row r="193" spans="1:6" x14ac:dyDescent="0.25">
      <c r="A193" t="s">
        <v>377</v>
      </c>
      <c r="B193">
        <v>542</v>
      </c>
      <c r="C193" t="s">
        <v>11</v>
      </c>
      <c r="D193">
        <v>30</v>
      </c>
      <c r="E193">
        <v>40</v>
      </c>
      <c r="F193">
        <v>50</v>
      </c>
    </row>
    <row r="194" spans="1:6" x14ac:dyDescent="0.25">
      <c r="A194" t="s">
        <v>266</v>
      </c>
      <c r="B194">
        <v>401</v>
      </c>
      <c r="C194" t="s">
        <v>11</v>
      </c>
      <c r="D194">
        <v>30</v>
      </c>
      <c r="E194">
        <v>40</v>
      </c>
      <c r="F194">
        <v>50</v>
      </c>
    </row>
    <row r="195" spans="1:6" x14ac:dyDescent="0.25">
      <c r="A195" t="s">
        <v>378</v>
      </c>
      <c r="B195">
        <v>405</v>
      </c>
      <c r="C195" t="s">
        <v>11</v>
      </c>
      <c r="D195">
        <v>30</v>
      </c>
      <c r="E195">
        <v>40</v>
      </c>
      <c r="F195">
        <v>50</v>
      </c>
    </row>
    <row r="196" spans="1:6" x14ac:dyDescent="0.25">
      <c r="A196" t="s">
        <v>248</v>
      </c>
      <c r="B196">
        <v>312</v>
      </c>
      <c r="C196" t="s">
        <v>11</v>
      </c>
      <c r="D196">
        <v>30</v>
      </c>
      <c r="E196">
        <v>40</v>
      </c>
      <c r="F196">
        <v>52</v>
      </c>
    </row>
    <row r="197" spans="1:6" x14ac:dyDescent="0.25">
      <c r="A197" t="s">
        <v>241</v>
      </c>
      <c r="B197">
        <v>304</v>
      </c>
      <c r="C197" t="s">
        <v>11</v>
      </c>
      <c r="D197">
        <v>30</v>
      </c>
      <c r="E197">
        <v>40</v>
      </c>
      <c r="F197">
        <v>60</v>
      </c>
    </row>
    <row r="198" spans="1:6" x14ac:dyDescent="0.25">
      <c r="A198" t="s">
        <v>138</v>
      </c>
      <c r="B198">
        <v>34</v>
      </c>
      <c r="C198" t="s">
        <v>11</v>
      </c>
      <c r="D198">
        <v>30</v>
      </c>
      <c r="E198">
        <v>42</v>
      </c>
      <c r="F198" t="s">
        <v>12</v>
      </c>
    </row>
    <row r="199" spans="1:6" x14ac:dyDescent="0.25">
      <c r="A199" t="s">
        <v>252</v>
      </c>
      <c r="B199">
        <v>316</v>
      </c>
      <c r="C199" t="s">
        <v>11</v>
      </c>
      <c r="D199">
        <v>30</v>
      </c>
      <c r="E199">
        <v>44</v>
      </c>
      <c r="F199">
        <v>58</v>
      </c>
    </row>
    <row r="200" spans="1:6" x14ac:dyDescent="0.25">
      <c r="A200" t="s">
        <v>203</v>
      </c>
      <c r="B200">
        <v>208</v>
      </c>
      <c r="C200" t="s">
        <v>11</v>
      </c>
      <c r="D200">
        <v>30</v>
      </c>
      <c r="E200">
        <v>45</v>
      </c>
      <c r="F200" t="s">
        <v>12</v>
      </c>
    </row>
    <row r="201" spans="1:6" x14ac:dyDescent="0.25">
      <c r="A201" t="s">
        <v>314</v>
      </c>
      <c r="B201">
        <v>963</v>
      </c>
      <c r="C201" t="s">
        <v>11</v>
      </c>
      <c r="D201">
        <v>30</v>
      </c>
      <c r="E201">
        <v>45</v>
      </c>
      <c r="F201">
        <v>60</v>
      </c>
    </row>
    <row r="202" spans="1:6" x14ac:dyDescent="0.25">
      <c r="A202" t="s">
        <v>242</v>
      </c>
      <c r="B202">
        <v>305</v>
      </c>
      <c r="C202" t="s">
        <v>11</v>
      </c>
      <c r="D202">
        <v>30</v>
      </c>
      <c r="E202">
        <v>45</v>
      </c>
      <c r="F202">
        <v>60</v>
      </c>
    </row>
    <row r="203" spans="1:6" x14ac:dyDescent="0.25">
      <c r="A203" t="s">
        <v>311</v>
      </c>
      <c r="B203">
        <v>901</v>
      </c>
      <c r="C203" t="s">
        <v>11</v>
      </c>
      <c r="D203">
        <v>30</v>
      </c>
      <c r="E203">
        <v>60</v>
      </c>
      <c r="F203">
        <v>90</v>
      </c>
    </row>
    <row r="204" spans="1:6" x14ac:dyDescent="0.25">
      <c r="A204" t="s">
        <v>379</v>
      </c>
      <c r="B204">
        <v>531</v>
      </c>
      <c r="C204" t="s">
        <v>11</v>
      </c>
      <c r="D204">
        <v>30</v>
      </c>
      <c r="E204">
        <v>45</v>
      </c>
      <c r="F204">
        <v>90</v>
      </c>
    </row>
    <row r="205" spans="1:6" x14ac:dyDescent="0.25">
      <c r="A205" t="s">
        <v>102</v>
      </c>
      <c r="B205">
        <v>908</v>
      </c>
      <c r="C205" t="s">
        <v>11</v>
      </c>
      <c r="D205" t="s">
        <v>12</v>
      </c>
      <c r="E205" t="s">
        <v>12</v>
      </c>
      <c r="F205" t="s">
        <v>12</v>
      </c>
    </row>
    <row r="206" spans="1:6" x14ac:dyDescent="0.25">
      <c r="A206" t="s">
        <v>380</v>
      </c>
      <c r="B206">
        <v>597</v>
      </c>
      <c r="C206" t="s">
        <v>11</v>
      </c>
      <c r="D206">
        <v>30</v>
      </c>
      <c r="E206">
        <v>50</v>
      </c>
      <c r="F206" t="s">
        <v>12</v>
      </c>
    </row>
    <row r="207" spans="1:6" x14ac:dyDescent="0.25">
      <c r="A207" t="s">
        <v>106</v>
      </c>
      <c r="B207">
        <v>952</v>
      </c>
      <c r="C207" t="s">
        <v>11</v>
      </c>
      <c r="D207">
        <v>7</v>
      </c>
      <c r="E207" t="s">
        <v>12</v>
      </c>
      <c r="F207" t="s">
        <v>12</v>
      </c>
    </row>
    <row r="208" spans="1:6" x14ac:dyDescent="0.25">
      <c r="A208" t="s">
        <v>54</v>
      </c>
      <c r="B208">
        <v>452</v>
      </c>
      <c r="C208" t="s">
        <v>11</v>
      </c>
      <c r="D208">
        <v>7</v>
      </c>
      <c r="E208">
        <v>14</v>
      </c>
      <c r="F208">
        <v>21</v>
      </c>
    </row>
    <row r="209" spans="1:6" x14ac:dyDescent="0.25">
      <c r="A209" t="s">
        <v>196</v>
      </c>
      <c r="B209">
        <v>201</v>
      </c>
      <c r="C209" t="s">
        <v>11</v>
      </c>
      <c r="D209">
        <v>30</v>
      </c>
      <c r="E209">
        <v>60</v>
      </c>
      <c r="F209" t="s">
        <v>12</v>
      </c>
    </row>
    <row r="210" spans="1:6" x14ac:dyDescent="0.25">
      <c r="A210" t="s">
        <v>237</v>
      </c>
      <c r="B210">
        <v>300</v>
      </c>
      <c r="C210" t="s">
        <v>11</v>
      </c>
      <c r="D210">
        <v>30</v>
      </c>
      <c r="E210">
        <v>60</v>
      </c>
      <c r="F210">
        <v>90</v>
      </c>
    </row>
    <row r="211" spans="1:6" x14ac:dyDescent="0.25">
      <c r="A211" t="s">
        <v>381</v>
      </c>
      <c r="B211">
        <v>536</v>
      </c>
      <c r="C211" t="s">
        <v>11</v>
      </c>
      <c r="D211">
        <v>30</v>
      </c>
      <c r="E211">
        <v>60</v>
      </c>
      <c r="F211">
        <v>90</v>
      </c>
    </row>
    <row r="212" spans="1:6" x14ac:dyDescent="0.25">
      <c r="A212" t="s">
        <v>278</v>
      </c>
      <c r="B212">
        <v>506</v>
      </c>
      <c r="C212" t="s">
        <v>11</v>
      </c>
      <c r="D212">
        <v>30</v>
      </c>
      <c r="E212">
        <v>30</v>
      </c>
      <c r="F212">
        <v>30</v>
      </c>
    </row>
    <row r="213" spans="1:6" x14ac:dyDescent="0.25">
      <c r="A213" t="s">
        <v>47</v>
      </c>
      <c r="B213">
        <v>327</v>
      </c>
      <c r="C213" t="s">
        <v>11</v>
      </c>
      <c r="D213" t="s">
        <v>12</v>
      </c>
      <c r="E213" t="s">
        <v>12</v>
      </c>
      <c r="F213" t="s">
        <v>12</v>
      </c>
    </row>
    <row r="214" spans="1:6" x14ac:dyDescent="0.25">
      <c r="A214">
        <v>31</v>
      </c>
      <c r="B214">
        <v>31</v>
      </c>
      <c r="C214" t="s">
        <v>11</v>
      </c>
      <c r="D214">
        <v>31</v>
      </c>
      <c r="E214" t="s">
        <v>12</v>
      </c>
      <c r="F214" t="s">
        <v>12</v>
      </c>
    </row>
    <row r="215" spans="1:6" x14ac:dyDescent="0.25">
      <c r="A215" t="s">
        <v>122</v>
      </c>
      <c r="B215">
        <v>2345</v>
      </c>
      <c r="C215" t="s">
        <v>11</v>
      </c>
      <c r="D215" t="s">
        <v>12</v>
      </c>
      <c r="E215" t="s">
        <v>12</v>
      </c>
      <c r="F215" t="s">
        <v>12</v>
      </c>
    </row>
    <row r="216" spans="1:6" x14ac:dyDescent="0.25">
      <c r="A216" t="s">
        <v>86</v>
      </c>
      <c r="B216">
        <v>632</v>
      </c>
      <c r="C216" t="s">
        <v>11</v>
      </c>
      <c r="D216">
        <v>7</v>
      </c>
      <c r="E216">
        <v>14</v>
      </c>
      <c r="F216">
        <v>21</v>
      </c>
    </row>
    <row r="217" spans="1:6" x14ac:dyDescent="0.25">
      <c r="A217" t="s">
        <v>111</v>
      </c>
      <c r="B217">
        <v>1000</v>
      </c>
      <c r="C217" t="s">
        <v>11</v>
      </c>
      <c r="D217" t="s">
        <v>12</v>
      </c>
      <c r="E217" t="s">
        <v>12</v>
      </c>
      <c r="F217" t="s">
        <v>12</v>
      </c>
    </row>
    <row r="218" spans="1:6" x14ac:dyDescent="0.25">
      <c r="A218" t="s">
        <v>382</v>
      </c>
      <c r="B218">
        <v>538</v>
      </c>
      <c r="C218" t="s">
        <v>11</v>
      </c>
      <c r="D218">
        <v>31</v>
      </c>
      <c r="E218">
        <v>38</v>
      </c>
      <c r="F218" t="s">
        <v>12</v>
      </c>
    </row>
    <row r="219" spans="1:6" x14ac:dyDescent="0.25">
      <c r="A219" t="s">
        <v>68</v>
      </c>
      <c r="B219">
        <v>527</v>
      </c>
      <c r="C219" t="s">
        <v>11</v>
      </c>
      <c r="D219">
        <v>31</v>
      </c>
      <c r="E219">
        <v>38</v>
      </c>
      <c r="F219">
        <v>45</v>
      </c>
    </row>
    <row r="220" spans="1:6" x14ac:dyDescent="0.25">
      <c r="A220" t="s">
        <v>124</v>
      </c>
      <c r="B220">
        <v>2347</v>
      </c>
      <c r="C220" t="s">
        <v>11</v>
      </c>
      <c r="D220" t="s">
        <v>12</v>
      </c>
      <c r="E220" t="s">
        <v>12</v>
      </c>
      <c r="F220" t="s">
        <v>12</v>
      </c>
    </row>
    <row r="221" spans="1:6" x14ac:dyDescent="0.25">
      <c r="A221" t="s">
        <v>79</v>
      </c>
      <c r="B221">
        <v>566</v>
      </c>
      <c r="C221" t="s">
        <v>11</v>
      </c>
      <c r="D221" t="s">
        <v>12</v>
      </c>
      <c r="E221" t="s">
        <v>12</v>
      </c>
      <c r="F221" t="s">
        <v>12</v>
      </c>
    </row>
    <row r="222" spans="1:6" x14ac:dyDescent="0.25">
      <c r="A222">
        <v>32</v>
      </c>
      <c r="B222">
        <v>32</v>
      </c>
      <c r="C222" t="s">
        <v>11</v>
      </c>
      <c r="D222">
        <v>32</v>
      </c>
      <c r="E222" t="s">
        <v>12</v>
      </c>
      <c r="F222" t="s">
        <v>12</v>
      </c>
    </row>
    <row r="223" spans="1:6" x14ac:dyDescent="0.25">
      <c r="A223" t="s">
        <v>383</v>
      </c>
      <c r="B223">
        <v>744</v>
      </c>
      <c r="C223" t="s">
        <v>11</v>
      </c>
      <c r="D223">
        <v>32</v>
      </c>
      <c r="E223">
        <v>39</v>
      </c>
      <c r="F223">
        <v>46</v>
      </c>
    </row>
    <row r="224" spans="1:6" x14ac:dyDescent="0.25">
      <c r="A224" t="s">
        <v>249</v>
      </c>
      <c r="B224">
        <v>313</v>
      </c>
      <c r="C224" t="s">
        <v>11</v>
      </c>
      <c r="D224">
        <v>32</v>
      </c>
      <c r="E224">
        <v>42</v>
      </c>
      <c r="F224">
        <v>52</v>
      </c>
    </row>
    <row r="225" spans="1:6" x14ac:dyDescent="0.25">
      <c r="A225" t="s">
        <v>108</v>
      </c>
      <c r="B225">
        <v>985</v>
      </c>
      <c r="C225" t="s">
        <v>11</v>
      </c>
      <c r="D225">
        <v>36</v>
      </c>
      <c r="E225" t="s">
        <v>12</v>
      </c>
      <c r="F225" t="s">
        <v>12</v>
      </c>
    </row>
    <row r="226" spans="1:6" x14ac:dyDescent="0.25">
      <c r="A226" t="s">
        <v>123</v>
      </c>
      <c r="B226">
        <v>2346</v>
      </c>
      <c r="C226" t="s">
        <v>11</v>
      </c>
      <c r="D226" t="s">
        <v>12</v>
      </c>
      <c r="E226" t="s">
        <v>12</v>
      </c>
      <c r="F226" t="s">
        <v>12</v>
      </c>
    </row>
    <row r="227" spans="1:6" x14ac:dyDescent="0.25">
      <c r="A227">
        <v>33</v>
      </c>
      <c r="B227">
        <v>535</v>
      </c>
      <c r="C227" t="s">
        <v>11</v>
      </c>
      <c r="D227">
        <v>33</v>
      </c>
      <c r="E227" t="s">
        <v>12</v>
      </c>
      <c r="F227" t="s">
        <v>12</v>
      </c>
    </row>
    <row r="228" spans="1:6" x14ac:dyDescent="0.25">
      <c r="A228" t="s">
        <v>21</v>
      </c>
      <c r="B228">
        <v>52</v>
      </c>
      <c r="C228" t="s">
        <v>22</v>
      </c>
      <c r="D228">
        <v>33</v>
      </c>
      <c r="E228" t="s">
        <v>12</v>
      </c>
      <c r="F228" t="s">
        <v>12</v>
      </c>
    </row>
    <row r="229" spans="1:6" x14ac:dyDescent="0.25">
      <c r="A229">
        <v>34</v>
      </c>
      <c r="B229">
        <v>525</v>
      </c>
      <c r="C229" t="s">
        <v>11</v>
      </c>
      <c r="D229">
        <v>34</v>
      </c>
      <c r="E229" t="s">
        <v>12</v>
      </c>
      <c r="F229" t="s">
        <v>12</v>
      </c>
    </row>
    <row r="230" spans="1:6" x14ac:dyDescent="0.25">
      <c r="A230">
        <v>34</v>
      </c>
      <c r="B230">
        <v>16</v>
      </c>
      <c r="C230" t="s">
        <v>11</v>
      </c>
      <c r="D230">
        <v>34</v>
      </c>
      <c r="E230" t="s">
        <v>12</v>
      </c>
      <c r="F230" t="s">
        <v>12</v>
      </c>
    </row>
    <row r="231" spans="1:6" x14ac:dyDescent="0.25">
      <c r="A231">
        <v>35</v>
      </c>
      <c r="B231">
        <v>35</v>
      </c>
      <c r="C231" t="s">
        <v>11</v>
      </c>
      <c r="D231">
        <v>35</v>
      </c>
      <c r="E231" t="s">
        <v>12</v>
      </c>
      <c r="F231" t="s">
        <v>12</v>
      </c>
    </row>
    <row r="232" spans="1:6" x14ac:dyDescent="0.25">
      <c r="A232" t="s">
        <v>384</v>
      </c>
      <c r="B232">
        <v>81</v>
      </c>
      <c r="C232" t="s">
        <v>11</v>
      </c>
      <c r="D232">
        <v>35</v>
      </c>
      <c r="E232">
        <v>40</v>
      </c>
      <c r="F232">
        <v>45</v>
      </c>
    </row>
    <row r="233" spans="1:6" x14ac:dyDescent="0.25">
      <c r="A233" t="s">
        <v>198</v>
      </c>
      <c r="B233">
        <v>203</v>
      </c>
      <c r="C233" t="s">
        <v>11</v>
      </c>
      <c r="D233">
        <v>35</v>
      </c>
      <c r="E233">
        <v>42</v>
      </c>
      <c r="F233" t="s">
        <v>12</v>
      </c>
    </row>
    <row r="234" spans="1:6" x14ac:dyDescent="0.25">
      <c r="A234" t="s">
        <v>385</v>
      </c>
      <c r="B234">
        <v>501</v>
      </c>
      <c r="C234" t="s">
        <v>11</v>
      </c>
      <c r="D234">
        <v>35</v>
      </c>
      <c r="E234">
        <v>42</v>
      </c>
      <c r="F234">
        <v>49</v>
      </c>
    </row>
    <row r="235" spans="1:6" x14ac:dyDescent="0.25">
      <c r="A235" t="s">
        <v>268</v>
      </c>
      <c r="B235">
        <v>403</v>
      </c>
      <c r="C235" t="s">
        <v>11</v>
      </c>
      <c r="D235">
        <v>35</v>
      </c>
      <c r="E235">
        <v>42</v>
      </c>
      <c r="F235">
        <v>49</v>
      </c>
    </row>
    <row r="236" spans="1:6" x14ac:dyDescent="0.25">
      <c r="A236" t="s">
        <v>95</v>
      </c>
      <c r="B236">
        <v>889</v>
      </c>
      <c r="C236" t="s">
        <v>11</v>
      </c>
      <c r="D236" t="s">
        <v>12</v>
      </c>
      <c r="E236" t="s">
        <v>12</v>
      </c>
      <c r="F236" t="s">
        <v>12</v>
      </c>
    </row>
    <row r="237" spans="1:6" x14ac:dyDescent="0.25">
      <c r="A237" t="s">
        <v>386</v>
      </c>
      <c r="B237">
        <v>210</v>
      </c>
      <c r="C237" t="s">
        <v>11</v>
      </c>
      <c r="D237">
        <v>35</v>
      </c>
      <c r="E237">
        <v>45</v>
      </c>
      <c r="F237" t="s">
        <v>12</v>
      </c>
    </row>
    <row r="238" spans="1:6" x14ac:dyDescent="0.25">
      <c r="A238" t="s">
        <v>387</v>
      </c>
      <c r="B238">
        <v>41</v>
      </c>
      <c r="C238" t="s">
        <v>11</v>
      </c>
      <c r="D238">
        <v>35</v>
      </c>
      <c r="E238">
        <v>45</v>
      </c>
      <c r="F238">
        <v>55</v>
      </c>
    </row>
    <row r="239" spans="1:6" x14ac:dyDescent="0.25">
      <c r="A239" t="s">
        <v>388</v>
      </c>
      <c r="B239">
        <v>530</v>
      </c>
      <c r="C239" t="s">
        <v>11</v>
      </c>
      <c r="D239">
        <v>35</v>
      </c>
      <c r="E239">
        <v>45</v>
      </c>
      <c r="F239">
        <v>60</v>
      </c>
    </row>
    <row r="240" spans="1:6" x14ac:dyDescent="0.25">
      <c r="A240" t="s">
        <v>132</v>
      </c>
      <c r="B240">
        <v>8946</v>
      </c>
      <c r="C240" t="s">
        <v>11</v>
      </c>
      <c r="D240" t="s">
        <v>12</v>
      </c>
      <c r="E240" t="s">
        <v>12</v>
      </c>
      <c r="F240" t="s">
        <v>12</v>
      </c>
    </row>
    <row r="241" spans="1:6" x14ac:dyDescent="0.25">
      <c r="A241" t="s">
        <v>389</v>
      </c>
      <c r="B241">
        <v>317</v>
      </c>
      <c r="C241" t="s">
        <v>11</v>
      </c>
      <c r="D241">
        <v>35</v>
      </c>
      <c r="E241">
        <v>49</v>
      </c>
      <c r="F241">
        <v>56</v>
      </c>
    </row>
    <row r="242" spans="1:6" x14ac:dyDescent="0.25">
      <c r="A242" t="s">
        <v>390</v>
      </c>
      <c r="B242">
        <v>544</v>
      </c>
      <c r="C242" t="s">
        <v>11</v>
      </c>
      <c r="D242">
        <v>35</v>
      </c>
      <c r="E242">
        <v>49</v>
      </c>
      <c r="F242">
        <v>63</v>
      </c>
    </row>
    <row r="243" spans="1:6" x14ac:dyDescent="0.25">
      <c r="A243" t="s">
        <v>391</v>
      </c>
      <c r="B243">
        <v>237</v>
      </c>
      <c r="C243" t="s">
        <v>11</v>
      </c>
      <c r="D243">
        <v>35</v>
      </c>
      <c r="E243">
        <v>54</v>
      </c>
      <c r="F243" t="s">
        <v>12</v>
      </c>
    </row>
    <row r="244" spans="1:6" x14ac:dyDescent="0.25">
      <c r="A244" t="s">
        <v>392</v>
      </c>
      <c r="B244">
        <v>229</v>
      </c>
      <c r="C244" t="s">
        <v>11</v>
      </c>
      <c r="D244">
        <v>35</v>
      </c>
      <c r="E244">
        <v>56</v>
      </c>
      <c r="F244" t="s">
        <v>12</v>
      </c>
    </row>
    <row r="245" spans="1:6" x14ac:dyDescent="0.25">
      <c r="A245" t="s">
        <v>393</v>
      </c>
      <c r="B245">
        <v>220</v>
      </c>
      <c r="C245" t="s">
        <v>11</v>
      </c>
      <c r="D245">
        <v>35</v>
      </c>
      <c r="E245">
        <v>63</v>
      </c>
      <c r="F245">
        <v>91</v>
      </c>
    </row>
    <row r="246" spans="1:6" x14ac:dyDescent="0.25">
      <c r="A246">
        <v>36</v>
      </c>
      <c r="B246">
        <v>12</v>
      </c>
      <c r="C246" t="s">
        <v>11</v>
      </c>
      <c r="D246">
        <v>36</v>
      </c>
      <c r="E246" t="s">
        <v>12</v>
      </c>
      <c r="F246" t="s">
        <v>12</v>
      </c>
    </row>
    <row r="247" spans="1:6" x14ac:dyDescent="0.25">
      <c r="A247" t="s">
        <v>140</v>
      </c>
      <c r="B247">
        <v>36</v>
      </c>
      <c r="C247" t="s">
        <v>11</v>
      </c>
      <c r="D247">
        <v>36</v>
      </c>
      <c r="E247">
        <v>42</v>
      </c>
      <c r="F247" t="s">
        <v>12</v>
      </c>
    </row>
    <row r="248" spans="1:6" x14ac:dyDescent="0.25">
      <c r="A248" t="s">
        <v>320</v>
      </c>
      <c r="B248">
        <v>3647</v>
      </c>
      <c r="C248" t="s">
        <v>11</v>
      </c>
      <c r="D248">
        <v>36</v>
      </c>
      <c r="E248">
        <v>47</v>
      </c>
      <c r="F248" t="s">
        <v>12</v>
      </c>
    </row>
    <row r="249" spans="1:6" x14ac:dyDescent="0.25">
      <c r="A249">
        <v>37</v>
      </c>
      <c r="B249">
        <v>39</v>
      </c>
      <c r="C249" t="s">
        <v>11</v>
      </c>
      <c r="D249">
        <v>37</v>
      </c>
      <c r="E249" t="s">
        <v>12</v>
      </c>
      <c r="F249" t="s">
        <v>12</v>
      </c>
    </row>
    <row r="250" spans="1:6" x14ac:dyDescent="0.25">
      <c r="A250" t="s">
        <v>56</v>
      </c>
      <c r="B250">
        <v>454</v>
      </c>
      <c r="C250" t="s">
        <v>11</v>
      </c>
      <c r="D250">
        <v>7</v>
      </c>
      <c r="E250">
        <v>14</v>
      </c>
      <c r="F250">
        <v>21</v>
      </c>
    </row>
    <row r="251" spans="1:6" x14ac:dyDescent="0.25">
      <c r="A251">
        <v>38</v>
      </c>
      <c r="B251">
        <v>509</v>
      </c>
      <c r="C251" t="s">
        <v>11</v>
      </c>
      <c r="D251">
        <v>38</v>
      </c>
      <c r="E251" t="s">
        <v>12</v>
      </c>
      <c r="F251" t="s">
        <v>12</v>
      </c>
    </row>
    <row r="252" spans="1:6" x14ac:dyDescent="0.25">
      <c r="A252" t="s">
        <v>194</v>
      </c>
      <c r="B252">
        <v>199</v>
      </c>
      <c r="C252" t="s">
        <v>11</v>
      </c>
      <c r="D252">
        <v>38</v>
      </c>
      <c r="E252">
        <v>42</v>
      </c>
      <c r="F252" t="s">
        <v>12</v>
      </c>
    </row>
    <row r="253" spans="1:6" x14ac:dyDescent="0.25">
      <c r="A253" t="s">
        <v>275</v>
      </c>
      <c r="B253">
        <v>503</v>
      </c>
      <c r="C253" t="s">
        <v>11</v>
      </c>
      <c r="D253">
        <v>38</v>
      </c>
      <c r="E253">
        <v>45</v>
      </c>
      <c r="F253">
        <v>52</v>
      </c>
    </row>
    <row r="254" spans="1:6" x14ac:dyDescent="0.25">
      <c r="A254">
        <v>39</v>
      </c>
      <c r="B254">
        <v>80</v>
      </c>
      <c r="C254" t="s">
        <v>11</v>
      </c>
      <c r="D254">
        <v>39</v>
      </c>
      <c r="E254" t="s">
        <v>12</v>
      </c>
      <c r="F254" t="s">
        <v>12</v>
      </c>
    </row>
    <row r="255" spans="1:6" x14ac:dyDescent="0.25">
      <c r="A255">
        <v>40</v>
      </c>
      <c r="B255">
        <v>40</v>
      </c>
      <c r="C255" t="s">
        <v>11</v>
      </c>
      <c r="D255">
        <v>40</v>
      </c>
      <c r="E255" t="s">
        <v>12</v>
      </c>
      <c r="F255" t="s">
        <v>12</v>
      </c>
    </row>
    <row r="256" spans="1:6" x14ac:dyDescent="0.25">
      <c r="A256" t="s">
        <v>50</v>
      </c>
      <c r="B256">
        <v>333</v>
      </c>
      <c r="C256" t="s">
        <v>11</v>
      </c>
      <c r="D256" t="s">
        <v>12</v>
      </c>
      <c r="E256" t="s">
        <v>12</v>
      </c>
      <c r="F256" t="s">
        <v>12</v>
      </c>
    </row>
    <row r="257" spans="1:6" x14ac:dyDescent="0.25">
      <c r="A257" t="s">
        <v>264</v>
      </c>
      <c r="B257">
        <v>335</v>
      </c>
      <c r="C257" t="s">
        <v>11</v>
      </c>
      <c r="D257" t="s">
        <v>12</v>
      </c>
      <c r="E257" t="s">
        <v>12</v>
      </c>
      <c r="F257" t="s">
        <v>12</v>
      </c>
    </row>
    <row r="258" spans="1:6" x14ac:dyDescent="0.25">
      <c r="A258" t="s">
        <v>280</v>
      </c>
      <c r="B258">
        <v>508</v>
      </c>
      <c r="C258" t="s">
        <v>11</v>
      </c>
      <c r="D258">
        <v>40</v>
      </c>
      <c r="E258">
        <v>45</v>
      </c>
      <c r="F258">
        <v>50</v>
      </c>
    </row>
    <row r="259" spans="1:6" x14ac:dyDescent="0.25">
      <c r="A259" t="s">
        <v>394</v>
      </c>
      <c r="B259">
        <v>230</v>
      </c>
      <c r="C259" t="s">
        <v>11</v>
      </c>
      <c r="D259">
        <v>40</v>
      </c>
      <c r="E259">
        <v>47</v>
      </c>
      <c r="F259" t="s">
        <v>12</v>
      </c>
    </row>
    <row r="260" spans="1:6" x14ac:dyDescent="0.25">
      <c r="A260" t="s">
        <v>395</v>
      </c>
      <c r="B260">
        <v>83</v>
      </c>
      <c r="C260" t="s">
        <v>11</v>
      </c>
      <c r="D260">
        <v>40</v>
      </c>
      <c r="E260">
        <v>50</v>
      </c>
      <c r="F260" t="s">
        <v>12</v>
      </c>
    </row>
    <row r="261" spans="1:6" x14ac:dyDescent="0.25">
      <c r="A261" t="s">
        <v>63</v>
      </c>
      <c r="B261">
        <v>515</v>
      </c>
      <c r="C261" t="s">
        <v>11</v>
      </c>
      <c r="D261">
        <v>40</v>
      </c>
      <c r="E261">
        <v>50</v>
      </c>
      <c r="F261">
        <v>60</v>
      </c>
    </row>
    <row r="262" spans="1:6" x14ac:dyDescent="0.25">
      <c r="A262">
        <v>41</v>
      </c>
      <c r="B262">
        <v>29</v>
      </c>
      <c r="C262" t="s">
        <v>11</v>
      </c>
      <c r="D262">
        <v>41</v>
      </c>
      <c r="E262" t="s">
        <v>12</v>
      </c>
      <c r="F262" t="s">
        <v>12</v>
      </c>
    </row>
    <row r="263" spans="1:6" x14ac:dyDescent="0.25">
      <c r="A263">
        <v>42</v>
      </c>
      <c r="B263">
        <v>42</v>
      </c>
      <c r="C263" t="s">
        <v>11</v>
      </c>
      <c r="D263">
        <v>42</v>
      </c>
      <c r="E263" t="s">
        <v>12</v>
      </c>
      <c r="F263" t="s">
        <v>12</v>
      </c>
    </row>
    <row r="264" spans="1:6" x14ac:dyDescent="0.25">
      <c r="A264" t="s">
        <v>396</v>
      </c>
      <c r="B264">
        <v>211</v>
      </c>
      <c r="C264" t="s">
        <v>11</v>
      </c>
      <c r="D264">
        <v>42</v>
      </c>
      <c r="E264">
        <v>49</v>
      </c>
      <c r="F264" t="s">
        <v>12</v>
      </c>
    </row>
    <row r="265" spans="1:6" x14ac:dyDescent="0.25">
      <c r="A265" t="s">
        <v>397</v>
      </c>
      <c r="B265">
        <v>404</v>
      </c>
      <c r="C265" t="s">
        <v>11</v>
      </c>
      <c r="D265">
        <v>42</v>
      </c>
      <c r="E265">
        <v>49</v>
      </c>
      <c r="F265">
        <v>56</v>
      </c>
    </row>
    <row r="266" spans="1:6" x14ac:dyDescent="0.25">
      <c r="A266" t="s">
        <v>133</v>
      </c>
      <c r="B266">
        <v>8947</v>
      </c>
      <c r="C266" t="s">
        <v>11</v>
      </c>
      <c r="D266" t="s">
        <v>12</v>
      </c>
      <c r="E266" t="s">
        <v>12</v>
      </c>
      <c r="F266" t="s">
        <v>12</v>
      </c>
    </row>
    <row r="267" spans="1:6" x14ac:dyDescent="0.25">
      <c r="A267" t="s">
        <v>238</v>
      </c>
      <c r="B267">
        <v>301</v>
      </c>
      <c r="C267" t="s">
        <v>11</v>
      </c>
      <c r="D267">
        <v>42</v>
      </c>
      <c r="E267">
        <v>49</v>
      </c>
      <c r="F267">
        <v>63</v>
      </c>
    </row>
    <row r="268" spans="1:6" x14ac:dyDescent="0.25">
      <c r="A268" t="s">
        <v>398</v>
      </c>
      <c r="B268">
        <v>221</v>
      </c>
      <c r="C268" t="s">
        <v>11</v>
      </c>
      <c r="D268">
        <v>42</v>
      </c>
      <c r="E268">
        <v>70</v>
      </c>
      <c r="F268">
        <v>98</v>
      </c>
    </row>
    <row r="269" spans="1:6" x14ac:dyDescent="0.25">
      <c r="A269">
        <v>43</v>
      </c>
      <c r="B269">
        <v>43</v>
      </c>
      <c r="C269" t="s">
        <v>11</v>
      </c>
      <c r="D269">
        <v>43</v>
      </c>
      <c r="E269" t="s">
        <v>12</v>
      </c>
      <c r="F269" t="s">
        <v>12</v>
      </c>
    </row>
    <row r="270" spans="1:6" x14ac:dyDescent="0.25">
      <c r="A270" t="s">
        <v>399</v>
      </c>
      <c r="B270">
        <v>228</v>
      </c>
      <c r="C270" t="s">
        <v>11</v>
      </c>
      <c r="D270">
        <v>43</v>
      </c>
      <c r="E270">
        <v>48</v>
      </c>
      <c r="F270" t="s">
        <v>12</v>
      </c>
    </row>
    <row r="271" spans="1:6" x14ac:dyDescent="0.25">
      <c r="A271">
        <v>44</v>
      </c>
      <c r="B271">
        <v>850</v>
      </c>
      <c r="C271" t="s">
        <v>11</v>
      </c>
      <c r="D271">
        <v>44</v>
      </c>
      <c r="E271" t="s">
        <v>12</v>
      </c>
      <c r="F271" t="s">
        <v>12</v>
      </c>
    </row>
    <row r="272" spans="1:6" x14ac:dyDescent="0.25">
      <c r="A272" t="s">
        <v>114</v>
      </c>
      <c r="B272">
        <v>1111</v>
      </c>
      <c r="C272" t="s">
        <v>11</v>
      </c>
      <c r="D272" t="s">
        <v>12</v>
      </c>
      <c r="E272" t="s">
        <v>12</v>
      </c>
      <c r="F272" t="s">
        <v>12</v>
      </c>
    </row>
    <row r="273" spans="1:6" x14ac:dyDescent="0.25">
      <c r="A273">
        <v>45</v>
      </c>
      <c r="B273">
        <v>45</v>
      </c>
      <c r="C273" t="s">
        <v>11</v>
      </c>
      <c r="D273">
        <v>45</v>
      </c>
      <c r="E273" t="s">
        <v>12</v>
      </c>
      <c r="F273" t="s">
        <v>12</v>
      </c>
    </row>
    <row r="274" spans="1:6" x14ac:dyDescent="0.25">
      <c r="A274" t="s">
        <v>400</v>
      </c>
      <c r="B274">
        <v>102</v>
      </c>
      <c r="C274" t="s">
        <v>11</v>
      </c>
      <c r="D274">
        <v>45</v>
      </c>
      <c r="E274">
        <v>52</v>
      </c>
      <c r="F274" t="s">
        <v>12</v>
      </c>
    </row>
    <row r="275" spans="1:6" x14ac:dyDescent="0.25">
      <c r="A275" t="s">
        <v>243</v>
      </c>
      <c r="B275">
        <v>306</v>
      </c>
      <c r="C275" t="s">
        <v>11</v>
      </c>
      <c r="D275">
        <v>45</v>
      </c>
      <c r="E275">
        <v>52</v>
      </c>
      <c r="F275">
        <v>60</v>
      </c>
    </row>
    <row r="276" spans="1:6" x14ac:dyDescent="0.25">
      <c r="A276" t="s">
        <v>401</v>
      </c>
      <c r="B276">
        <v>223</v>
      </c>
      <c r="C276" t="s">
        <v>11</v>
      </c>
      <c r="D276">
        <v>45</v>
      </c>
      <c r="E276">
        <v>55</v>
      </c>
      <c r="F276" t="s">
        <v>12</v>
      </c>
    </row>
    <row r="277" spans="1:6" x14ac:dyDescent="0.25">
      <c r="A277" t="s">
        <v>402</v>
      </c>
      <c r="B277">
        <v>532</v>
      </c>
      <c r="C277" t="s">
        <v>11</v>
      </c>
      <c r="D277">
        <v>45</v>
      </c>
      <c r="E277">
        <v>60</v>
      </c>
      <c r="F277" t="s">
        <v>12</v>
      </c>
    </row>
    <row r="278" spans="1:6" x14ac:dyDescent="0.25">
      <c r="A278">
        <v>46</v>
      </c>
      <c r="B278">
        <v>46</v>
      </c>
      <c r="C278" t="s">
        <v>11</v>
      </c>
      <c r="D278">
        <v>46</v>
      </c>
      <c r="E278" t="s">
        <v>12</v>
      </c>
      <c r="F278" t="s">
        <v>12</v>
      </c>
    </row>
    <row r="279" spans="1:6" x14ac:dyDescent="0.25">
      <c r="A279">
        <v>47</v>
      </c>
      <c r="B279">
        <v>84</v>
      </c>
      <c r="C279" t="s">
        <v>11</v>
      </c>
      <c r="D279">
        <v>47</v>
      </c>
      <c r="E279" t="s">
        <v>12</v>
      </c>
      <c r="F279" t="s">
        <v>12</v>
      </c>
    </row>
    <row r="280" spans="1:6" x14ac:dyDescent="0.25">
      <c r="A280">
        <v>48</v>
      </c>
      <c r="B280">
        <v>48</v>
      </c>
      <c r="C280" t="s">
        <v>11</v>
      </c>
      <c r="D280">
        <v>48</v>
      </c>
      <c r="E280" t="s">
        <v>12</v>
      </c>
      <c r="F280" t="s">
        <v>12</v>
      </c>
    </row>
    <row r="281" spans="1:6" x14ac:dyDescent="0.25">
      <c r="A281" t="s">
        <v>120</v>
      </c>
      <c r="B281">
        <v>2333</v>
      </c>
      <c r="C281" t="s">
        <v>11</v>
      </c>
      <c r="D281">
        <v>36</v>
      </c>
      <c r="E281" t="s">
        <v>12</v>
      </c>
      <c r="F281" t="s">
        <v>12</v>
      </c>
    </row>
    <row r="282" spans="1:6" x14ac:dyDescent="0.25">
      <c r="A282" t="s">
        <v>403</v>
      </c>
      <c r="B282">
        <v>240</v>
      </c>
      <c r="C282" t="s">
        <v>11</v>
      </c>
      <c r="D282">
        <v>48</v>
      </c>
      <c r="E282">
        <v>55</v>
      </c>
      <c r="F282" t="s">
        <v>12</v>
      </c>
    </row>
    <row r="283" spans="1:6" x14ac:dyDescent="0.25">
      <c r="A283">
        <v>49</v>
      </c>
      <c r="B283">
        <v>49</v>
      </c>
      <c r="C283" t="s">
        <v>11</v>
      </c>
      <c r="D283">
        <v>49</v>
      </c>
      <c r="E283" t="s">
        <v>12</v>
      </c>
      <c r="F283" t="s">
        <v>12</v>
      </c>
    </row>
    <row r="284" spans="1:6" x14ac:dyDescent="0.25">
      <c r="A284" t="s">
        <v>58</v>
      </c>
      <c r="B284">
        <v>495</v>
      </c>
      <c r="C284" t="s">
        <v>11</v>
      </c>
      <c r="D284">
        <v>49</v>
      </c>
      <c r="E284">
        <v>56</v>
      </c>
      <c r="F284" t="s">
        <v>12</v>
      </c>
    </row>
    <row r="285" spans="1:6" x14ac:dyDescent="0.25">
      <c r="A285" t="s">
        <v>404</v>
      </c>
      <c r="B285">
        <v>222</v>
      </c>
      <c r="C285" t="s">
        <v>11</v>
      </c>
      <c r="D285">
        <v>49</v>
      </c>
      <c r="E285">
        <v>77</v>
      </c>
      <c r="F285">
        <v>105</v>
      </c>
    </row>
    <row r="286" spans="1:6" x14ac:dyDescent="0.25">
      <c r="A286">
        <v>5</v>
      </c>
      <c r="B286">
        <v>5</v>
      </c>
      <c r="C286" t="s">
        <v>11</v>
      </c>
      <c r="D286">
        <v>5</v>
      </c>
      <c r="E286" t="s">
        <v>12</v>
      </c>
      <c r="F286" t="s">
        <v>12</v>
      </c>
    </row>
    <row r="287" spans="1:6" x14ac:dyDescent="0.25">
      <c r="A287" t="s">
        <v>20</v>
      </c>
      <c r="B287">
        <v>47</v>
      </c>
      <c r="C287" t="s">
        <v>11</v>
      </c>
      <c r="D287">
        <v>5</v>
      </c>
      <c r="E287" t="s">
        <v>12</v>
      </c>
      <c r="F287" t="s">
        <v>12</v>
      </c>
    </row>
    <row r="288" spans="1:6" x14ac:dyDescent="0.25">
      <c r="A288">
        <v>50</v>
      </c>
      <c r="B288">
        <v>50</v>
      </c>
      <c r="C288" t="s">
        <v>11</v>
      </c>
      <c r="D288">
        <v>50</v>
      </c>
      <c r="E288" t="s">
        <v>12</v>
      </c>
      <c r="F288" t="s">
        <v>12</v>
      </c>
    </row>
    <row r="289" spans="1:6" x14ac:dyDescent="0.25">
      <c r="A289" t="s">
        <v>36</v>
      </c>
      <c r="B289">
        <v>119</v>
      </c>
      <c r="C289" t="s">
        <v>11</v>
      </c>
      <c r="D289" t="s">
        <v>12</v>
      </c>
      <c r="E289">
        <v>28</v>
      </c>
      <c r="F289">
        <v>35</v>
      </c>
    </row>
    <row r="290" spans="1:6" x14ac:dyDescent="0.25">
      <c r="A290" t="s">
        <v>405</v>
      </c>
      <c r="B290">
        <v>118</v>
      </c>
      <c r="C290" t="s">
        <v>11</v>
      </c>
      <c r="D290" t="s">
        <v>12</v>
      </c>
      <c r="E290">
        <v>28</v>
      </c>
      <c r="F290" t="s">
        <v>12</v>
      </c>
    </row>
    <row r="291" spans="1:6" x14ac:dyDescent="0.25">
      <c r="A291" t="s">
        <v>40</v>
      </c>
      <c r="B291">
        <v>123</v>
      </c>
      <c r="C291" t="s">
        <v>11</v>
      </c>
      <c r="D291" t="s">
        <v>12</v>
      </c>
      <c r="E291" t="s">
        <v>12</v>
      </c>
      <c r="F291" t="s">
        <v>12</v>
      </c>
    </row>
    <row r="292" spans="1:6" x14ac:dyDescent="0.25">
      <c r="A292" t="s">
        <v>187</v>
      </c>
      <c r="B292">
        <v>124</v>
      </c>
      <c r="C292" t="s">
        <v>11</v>
      </c>
      <c r="D292" t="s">
        <v>12</v>
      </c>
      <c r="E292" t="s">
        <v>12</v>
      </c>
      <c r="F292" t="s">
        <v>12</v>
      </c>
    </row>
    <row r="293" spans="1:6" x14ac:dyDescent="0.25">
      <c r="A293" t="s">
        <v>90</v>
      </c>
      <c r="B293">
        <v>702</v>
      </c>
      <c r="C293" t="s">
        <v>11</v>
      </c>
      <c r="D293" t="s">
        <v>12</v>
      </c>
      <c r="E293" t="s">
        <v>12</v>
      </c>
      <c r="F293" t="s">
        <v>12</v>
      </c>
    </row>
    <row r="294" spans="1:6" x14ac:dyDescent="0.25">
      <c r="A294">
        <v>51</v>
      </c>
      <c r="B294">
        <v>51</v>
      </c>
      <c r="C294" t="s">
        <v>11</v>
      </c>
      <c r="D294">
        <v>51</v>
      </c>
      <c r="E294" t="s">
        <v>12</v>
      </c>
      <c r="F294" t="s">
        <v>12</v>
      </c>
    </row>
    <row r="295" spans="1:6" x14ac:dyDescent="0.25">
      <c r="A295">
        <v>52</v>
      </c>
      <c r="B295">
        <v>76</v>
      </c>
      <c r="C295" t="s">
        <v>11</v>
      </c>
      <c r="D295">
        <v>52</v>
      </c>
      <c r="E295" t="s">
        <v>12</v>
      </c>
      <c r="F295" t="s">
        <v>12</v>
      </c>
    </row>
    <row r="296" spans="1:6" x14ac:dyDescent="0.25">
      <c r="A296">
        <v>54</v>
      </c>
      <c r="B296">
        <v>778</v>
      </c>
      <c r="C296" t="s">
        <v>11</v>
      </c>
      <c r="D296">
        <v>54</v>
      </c>
      <c r="E296" t="s">
        <v>12</v>
      </c>
      <c r="F296" t="s">
        <v>12</v>
      </c>
    </row>
    <row r="297" spans="1:6" x14ac:dyDescent="0.25">
      <c r="A297" t="s">
        <v>406</v>
      </c>
      <c r="B297">
        <v>82</v>
      </c>
      <c r="C297" t="s">
        <v>11</v>
      </c>
      <c r="D297">
        <v>54</v>
      </c>
      <c r="E297">
        <v>62</v>
      </c>
      <c r="F297" t="s">
        <v>12</v>
      </c>
    </row>
    <row r="298" spans="1:6" x14ac:dyDescent="0.25">
      <c r="A298">
        <v>56</v>
      </c>
      <c r="B298">
        <v>56</v>
      </c>
      <c r="C298" t="s">
        <v>11</v>
      </c>
      <c r="D298">
        <v>56</v>
      </c>
      <c r="E298" t="s">
        <v>12</v>
      </c>
      <c r="F298" t="s">
        <v>12</v>
      </c>
    </row>
    <row r="299" spans="1:6" x14ac:dyDescent="0.25">
      <c r="A299" t="s">
        <v>51</v>
      </c>
      <c r="B299">
        <v>334</v>
      </c>
      <c r="C299" t="s">
        <v>11</v>
      </c>
      <c r="D299">
        <v>56</v>
      </c>
      <c r="E299">
        <v>63</v>
      </c>
      <c r="F299">
        <v>70</v>
      </c>
    </row>
    <row r="300" spans="1:6" x14ac:dyDescent="0.25">
      <c r="A300">
        <v>58</v>
      </c>
      <c r="B300">
        <v>104</v>
      </c>
      <c r="C300" t="s">
        <v>11</v>
      </c>
      <c r="D300">
        <v>58</v>
      </c>
      <c r="E300" t="s">
        <v>12</v>
      </c>
      <c r="F300" t="s">
        <v>12</v>
      </c>
    </row>
    <row r="301" spans="1:6" x14ac:dyDescent="0.25">
      <c r="A301">
        <v>59</v>
      </c>
      <c r="B301">
        <v>59</v>
      </c>
      <c r="C301" t="s">
        <v>11</v>
      </c>
      <c r="D301">
        <v>59</v>
      </c>
      <c r="E301" t="s">
        <v>12</v>
      </c>
      <c r="F301" t="s">
        <v>12</v>
      </c>
    </row>
    <row r="302" spans="1:6" x14ac:dyDescent="0.25">
      <c r="A302">
        <v>6</v>
      </c>
      <c r="B302">
        <v>6</v>
      </c>
      <c r="C302" t="s">
        <v>11</v>
      </c>
      <c r="D302">
        <v>6</v>
      </c>
      <c r="E302" t="s">
        <v>12</v>
      </c>
      <c r="F302" t="s">
        <v>12</v>
      </c>
    </row>
    <row r="303" spans="1:6" x14ac:dyDescent="0.25">
      <c r="A303" s="17">
        <v>13302</v>
      </c>
      <c r="B303">
        <v>1985</v>
      </c>
      <c r="C303" t="s">
        <v>11</v>
      </c>
      <c r="D303">
        <v>6</v>
      </c>
      <c r="E303" t="s">
        <v>12</v>
      </c>
      <c r="F303" t="s">
        <v>12</v>
      </c>
    </row>
    <row r="304" spans="1:6" x14ac:dyDescent="0.25">
      <c r="A304" t="s">
        <v>98</v>
      </c>
      <c r="B304">
        <v>903</v>
      </c>
      <c r="C304" t="s">
        <v>11</v>
      </c>
      <c r="D304" t="s">
        <v>12</v>
      </c>
      <c r="E304" t="s">
        <v>12</v>
      </c>
      <c r="F304" t="s">
        <v>12</v>
      </c>
    </row>
    <row r="305" spans="1:6" x14ac:dyDescent="0.25">
      <c r="A305" t="s">
        <v>64</v>
      </c>
      <c r="B305">
        <v>516</v>
      </c>
      <c r="C305" t="s">
        <v>11</v>
      </c>
      <c r="D305">
        <v>60</v>
      </c>
      <c r="E305" t="s">
        <v>12</v>
      </c>
      <c r="F305" t="s">
        <v>12</v>
      </c>
    </row>
    <row r="306" spans="1:6" x14ac:dyDescent="0.25">
      <c r="A306" t="s">
        <v>17</v>
      </c>
      <c r="B306">
        <v>17</v>
      </c>
      <c r="C306" t="s">
        <v>11</v>
      </c>
      <c r="D306">
        <v>60</v>
      </c>
      <c r="E306" t="s">
        <v>12</v>
      </c>
      <c r="F306" t="s">
        <v>12</v>
      </c>
    </row>
    <row r="307" spans="1:6" x14ac:dyDescent="0.25">
      <c r="A307">
        <v>60</v>
      </c>
      <c r="B307">
        <v>60</v>
      </c>
      <c r="C307" t="s">
        <v>11</v>
      </c>
      <c r="D307">
        <v>60</v>
      </c>
      <c r="E307" t="s">
        <v>12</v>
      </c>
      <c r="F307" t="s">
        <v>12</v>
      </c>
    </row>
    <row r="308" spans="1:6" x14ac:dyDescent="0.25">
      <c r="A308" t="s">
        <v>407</v>
      </c>
      <c r="B308">
        <v>533</v>
      </c>
      <c r="C308" t="s">
        <v>11</v>
      </c>
      <c r="D308">
        <v>60</v>
      </c>
      <c r="E308">
        <v>90</v>
      </c>
      <c r="F308">
        <v>120</v>
      </c>
    </row>
    <row r="309" spans="1:6" x14ac:dyDescent="0.25">
      <c r="A309">
        <v>61</v>
      </c>
      <c r="B309">
        <v>86</v>
      </c>
      <c r="C309" t="s">
        <v>11</v>
      </c>
      <c r="D309">
        <v>61</v>
      </c>
      <c r="E309" t="s">
        <v>12</v>
      </c>
      <c r="F309" t="s">
        <v>12</v>
      </c>
    </row>
    <row r="310" spans="1:6" x14ac:dyDescent="0.25">
      <c r="A310">
        <v>62</v>
      </c>
      <c r="B310">
        <v>62</v>
      </c>
      <c r="C310" t="s">
        <v>11</v>
      </c>
      <c r="D310">
        <v>62</v>
      </c>
      <c r="E310" t="s">
        <v>12</v>
      </c>
      <c r="F310" t="s">
        <v>12</v>
      </c>
    </row>
    <row r="311" spans="1:6" x14ac:dyDescent="0.25">
      <c r="A311">
        <v>63</v>
      </c>
      <c r="B311">
        <v>216</v>
      </c>
      <c r="C311" t="s">
        <v>11</v>
      </c>
      <c r="D311">
        <v>63</v>
      </c>
      <c r="E311" t="s">
        <v>12</v>
      </c>
      <c r="F311" t="s">
        <v>12</v>
      </c>
    </row>
    <row r="312" spans="1:6" x14ac:dyDescent="0.25">
      <c r="A312">
        <v>64</v>
      </c>
      <c r="B312">
        <v>218</v>
      </c>
      <c r="C312" t="s">
        <v>11</v>
      </c>
      <c r="D312">
        <v>64</v>
      </c>
      <c r="E312" t="s">
        <v>12</v>
      </c>
      <c r="F312" t="s">
        <v>12</v>
      </c>
    </row>
    <row r="313" spans="1:6" x14ac:dyDescent="0.25">
      <c r="A313">
        <v>65</v>
      </c>
      <c r="B313">
        <v>65</v>
      </c>
      <c r="C313" t="s">
        <v>11</v>
      </c>
      <c r="D313">
        <v>65</v>
      </c>
      <c r="E313" t="s">
        <v>12</v>
      </c>
      <c r="F313" t="s">
        <v>12</v>
      </c>
    </row>
    <row r="314" spans="1:6" x14ac:dyDescent="0.25">
      <c r="A314" t="s">
        <v>408</v>
      </c>
      <c r="B314">
        <v>318</v>
      </c>
      <c r="C314" t="s">
        <v>11</v>
      </c>
      <c r="D314">
        <v>65</v>
      </c>
      <c r="E314">
        <v>72</v>
      </c>
      <c r="F314">
        <v>79</v>
      </c>
    </row>
    <row r="315" spans="1:6" x14ac:dyDescent="0.25">
      <c r="A315">
        <v>66</v>
      </c>
      <c r="B315">
        <v>799</v>
      </c>
      <c r="C315" t="s">
        <v>11</v>
      </c>
      <c r="D315">
        <v>66</v>
      </c>
      <c r="E315" t="s">
        <v>12</v>
      </c>
      <c r="F315" t="s">
        <v>12</v>
      </c>
    </row>
    <row r="316" spans="1:6" x14ac:dyDescent="0.25">
      <c r="A316">
        <v>67</v>
      </c>
      <c r="B316">
        <v>217</v>
      </c>
      <c r="C316" t="s">
        <v>11</v>
      </c>
      <c r="D316">
        <v>67</v>
      </c>
      <c r="E316" t="s">
        <v>12</v>
      </c>
      <c r="F316" t="s">
        <v>12</v>
      </c>
    </row>
    <row r="317" spans="1:6" x14ac:dyDescent="0.25">
      <c r="A317">
        <v>7</v>
      </c>
      <c r="B317">
        <v>7</v>
      </c>
      <c r="C317" t="s">
        <v>11</v>
      </c>
      <c r="D317">
        <v>7</v>
      </c>
      <c r="E317" t="s">
        <v>12</v>
      </c>
      <c r="F317" t="s">
        <v>12</v>
      </c>
    </row>
    <row r="318" spans="1:6" x14ac:dyDescent="0.25">
      <c r="A318" s="17">
        <v>41821</v>
      </c>
      <c r="B318">
        <v>909</v>
      </c>
      <c r="C318" t="s">
        <v>11</v>
      </c>
      <c r="D318">
        <v>7</v>
      </c>
      <c r="E318">
        <v>14</v>
      </c>
      <c r="F318" t="s">
        <v>12</v>
      </c>
    </row>
    <row r="319" spans="1:6" x14ac:dyDescent="0.25">
      <c r="A319" t="s">
        <v>409</v>
      </c>
      <c r="B319">
        <v>239</v>
      </c>
      <c r="C319" t="s">
        <v>11</v>
      </c>
      <c r="D319">
        <v>7</v>
      </c>
      <c r="E319">
        <v>14</v>
      </c>
      <c r="F319">
        <v>21</v>
      </c>
    </row>
    <row r="320" spans="1:6" x14ac:dyDescent="0.25">
      <c r="A320" t="s">
        <v>410</v>
      </c>
      <c r="B320">
        <v>1113</v>
      </c>
      <c r="C320" t="s">
        <v>11</v>
      </c>
      <c r="D320">
        <v>7</v>
      </c>
      <c r="E320">
        <v>14</v>
      </c>
      <c r="F320">
        <v>21</v>
      </c>
    </row>
    <row r="321" spans="1:6" x14ac:dyDescent="0.25">
      <c r="A321" s="17">
        <v>12966</v>
      </c>
      <c r="B321">
        <v>205</v>
      </c>
      <c r="C321" t="s">
        <v>11</v>
      </c>
      <c r="D321">
        <v>7</v>
      </c>
      <c r="E321">
        <v>35</v>
      </c>
      <c r="F321" t="s">
        <v>12</v>
      </c>
    </row>
    <row r="322" spans="1:6" x14ac:dyDescent="0.25">
      <c r="A322">
        <v>70</v>
      </c>
      <c r="B322">
        <v>319</v>
      </c>
      <c r="C322" t="s">
        <v>11</v>
      </c>
      <c r="D322">
        <v>70</v>
      </c>
      <c r="E322" t="s">
        <v>12</v>
      </c>
      <c r="F322" t="s">
        <v>12</v>
      </c>
    </row>
    <row r="323" spans="1:6" x14ac:dyDescent="0.25">
      <c r="A323" t="s">
        <v>89</v>
      </c>
      <c r="B323">
        <v>701</v>
      </c>
      <c r="C323" t="s">
        <v>11</v>
      </c>
      <c r="D323" t="s">
        <v>12</v>
      </c>
      <c r="E323" t="s">
        <v>12</v>
      </c>
      <c r="F323" t="s">
        <v>12</v>
      </c>
    </row>
    <row r="324" spans="1:6" x14ac:dyDescent="0.25">
      <c r="A324">
        <v>72</v>
      </c>
      <c r="B324">
        <v>92</v>
      </c>
      <c r="C324" t="s">
        <v>11</v>
      </c>
      <c r="D324">
        <v>72</v>
      </c>
      <c r="E324" t="s">
        <v>12</v>
      </c>
      <c r="F324" t="s">
        <v>12</v>
      </c>
    </row>
    <row r="325" spans="1:6" x14ac:dyDescent="0.25">
      <c r="A325">
        <v>74</v>
      </c>
      <c r="B325">
        <v>517</v>
      </c>
      <c r="C325" t="s">
        <v>11</v>
      </c>
      <c r="D325">
        <v>74</v>
      </c>
      <c r="E325" t="s">
        <v>12</v>
      </c>
      <c r="F325" t="s">
        <v>12</v>
      </c>
    </row>
    <row r="326" spans="1:6" x14ac:dyDescent="0.25">
      <c r="A326" t="s">
        <v>74</v>
      </c>
      <c r="B326">
        <v>548</v>
      </c>
      <c r="C326" t="s">
        <v>11</v>
      </c>
      <c r="D326">
        <v>60</v>
      </c>
      <c r="E326" t="s">
        <v>12</v>
      </c>
      <c r="F326" t="s">
        <v>12</v>
      </c>
    </row>
    <row r="327" spans="1:6" x14ac:dyDescent="0.25">
      <c r="A327">
        <v>8</v>
      </c>
      <c r="B327">
        <v>8</v>
      </c>
      <c r="C327" t="s">
        <v>11</v>
      </c>
      <c r="D327">
        <v>8</v>
      </c>
      <c r="E327" t="s">
        <v>12</v>
      </c>
      <c r="F327" t="s">
        <v>12</v>
      </c>
    </row>
    <row r="328" spans="1:6" x14ac:dyDescent="0.25">
      <c r="A328">
        <v>80</v>
      </c>
      <c r="B328">
        <v>112</v>
      </c>
      <c r="C328" t="s">
        <v>11</v>
      </c>
      <c r="D328">
        <v>80</v>
      </c>
      <c r="E328" t="s">
        <v>12</v>
      </c>
      <c r="F328" t="s">
        <v>12</v>
      </c>
    </row>
    <row r="329" spans="1:6" x14ac:dyDescent="0.25">
      <c r="A329">
        <v>81</v>
      </c>
      <c r="B329">
        <v>115</v>
      </c>
      <c r="C329" t="s">
        <v>11</v>
      </c>
      <c r="D329">
        <v>81</v>
      </c>
      <c r="E329" t="s">
        <v>12</v>
      </c>
      <c r="F329" t="s">
        <v>12</v>
      </c>
    </row>
    <row r="330" spans="1:6" x14ac:dyDescent="0.25">
      <c r="A330">
        <v>82</v>
      </c>
      <c r="B330">
        <v>114</v>
      </c>
      <c r="C330" t="s">
        <v>11</v>
      </c>
      <c r="D330">
        <v>82</v>
      </c>
      <c r="E330" t="s">
        <v>12</v>
      </c>
      <c r="F330" t="s">
        <v>12</v>
      </c>
    </row>
    <row r="331" spans="1:6" x14ac:dyDescent="0.25">
      <c r="A331">
        <v>83</v>
      </c>
      <c r="B331">
        <v>117</v>
      </c>
      <c r="C331" t="s">
        <v>11</v>
      </c>
      <c r="D331">
        <v>83</v>
      </c>
      <c r="E331" t="s">
        <v>12</v>
      </c>
      <c r="F331" t="s">
        <v>12</v>
      </c>
    </row>
    <row r="332" spans="1:6" x14ac:dyDescent="0.25">
      <c r="A332">
        <v>84</v>
      </c>
      <c r="B332">
        <v>113</v>
      </c>
      <c r="C332" t="s">
        <v>11</v>
      </c>
      <c r="D332">
        <v>84</v>
      </c>
      <c r="E332" t="s">
        <v>12</v>
      </c>
      <c r="F332" t="s">
        <v>12</v>
      </c>
    </row>
    <row r="333" spans="1:6" x14ac:dyDescent="0.25">
      <c r="A333">
        <v>85</v>
      </c>
      <c r="B333">
        <v>85</v>
      </c>
      <c r="C333" t="s">
        <v>11</v>
      </c>
      <c r="D333">
        <v>85</v>
      </c>
      <c r="E333" t="s">
        <v>12</v>
      </c>
      <c r="F333" t="s">
        <v>12</v>
      </c>
    </row>
    <row r="334" spans="1:6" x14ac:dyDescent="0.25">
      <c r="A334">
        <v>86</v>
      </c>
      <c r="B334">
        <v>105</v>
      </c>
      <c r="C334" t="s">
        <v>11</v>
      </c>
      <c r="D334">
        <v>86</v>
      </c>
      <c r="E334" t="s">
        <v>12</v>
      </c>
      <c r="F334" t="s">
        <v>12</v>
      </c>
    </row>
    <row r="335" spans="1:6" x14ac:dyDescent="0.25">
      <c r="A335">
        <v>87</v>
      </c>
      <c r="B335">
        <v>103</v>
      </c>
      <c r="C335" t="s">
        <v>11</v>
      </c>
      <c r="D335">
        <v>87</v>
      </c>
      <c r="E335" t="s">
        <v>12</v>
      </c>
      <c r="F335" t="s">
        <v>12</v>
      </c>
    </row>
    <row r="336" spans="1:6" x14ac:dyDescent="0.25">
      <c r="A336">
        <v>88</v>
      </c>
      <c r="B336">
        <v>88</v>
      </c>
      <c r="C336" t="s">
        <v>11</v>
      </c>
      <c r="D336">
        <v>88</v>
      </c>
      <c r="E336" t="s">
        <v>12</v>
      </c>
      <c r="F336" t="s">
        <v>12</v>
      </c>
    </row>
    <row r="337" spans="1:6" x14ac:dyDescent="0.25">
      <c r="A337">
        <v>89</v>
      </c>
      <c r="B337">
        <v>89</v>
      </c>
      <c r="C337" t="s">
        <v>11</v>
      </c>
      <c r="D337">
        <v>89</v>
      </c>
      <c r="E337" t="s">
        <v>12</v>
      </c>
      <c r="F337" t="s">
        <v>12</v>
      </c>
    </row>
    <row r="338" spans="1:6" x14ac:dyDescent="0.25">
      <c r="A338">
        <v>9</v>
      </c>
      <c r="B338">
        <v>9</v>
      </c>
      <c r="C338" t="s">
        <v>11</v>
      </c>
      <c r="D338">
        <v>9</v>
      </c>
      <c r="E338" t="s">
        <v>12</v>
      </c>
      <c r="F338" t="s">
        <v>12</v>
      </c>
    </row>
    <row r="339" spans="1:6" x14ac:dyDescent="0.25">
      <c r="A339" t="s">
        <v>246</v>
      </c>
      <c r="B339">
        <v>309</v>
      </c>
      <c r="C339" t="s">
        <v>11</v>
      </c>
      <c r="D339">
        <v>9</v>
      </c>
      <c r="E339">
        <v>30</v>
      </c>
      <c r="F339">
        <v>60</v>
      </c>
    </row>
    <row r="340" spans="1:6" x14ac:dyDescent="0.25">
      <c r="A340" t="s">
        <v>29</v>
      </c>
      <c r="B340">
        <v>90</v>
      </c>
      <c r="C340" t="s">
        <v>11</v>
      </c>
      <c r="D340">
        <v>90</v>
      </c>
      <c r="E340" t="s">
        <v>12</v>
      </c>
      <c r="F340" t="s">
        <v>12</v>
      </c>
    </row>
    <row r="341" spans="1:6" x14ac:dyDescent="0.25">
      <c r="A341">
        <v>90</v>
      </c>
      <c r="B341">
        <v>513</v>
      </c>
      <c r="C341" t="s">
        <v>11</v>
      </c>
      <c r="D341">
        <v>90</v>
      </c>
      <c r="E341" t="s">
        <v>12</v>
      </c>
      <c r="F341" t="s">
        <v>12</v>
      </c>
    </row>
    <row r="342" spans="1:6" x14ac:dyDescent="0.25">
      <c r="A342">
        <v>90</v>
      </c>
      <c r="B342">
        <v>100</v>
      </c>
      <c r="C342" t="s">
        <v>33</v>
      </c>
      <c r="D342">
        <v>90</v>
      </c>
      <c r="E342" t="s">
        <v>12</v>
      </c>
      <c r="F342" t="s">
        <v>12</v>
      </c>
    </row>
    <row r="343" spans="1:6" x14ac:dyDescent="0.25">
      <c r="A343">
        <v>91</v>
      </c>
      <c r="B343">
        <v>101</v>
      </c>
      <c r="C343" t="s">
        <v>11</v>
      </c>
      <c r="D343">
        <v>91</v>
      </c>
      <c r="E343" t="s">
        <v>12</v>
      </c>
      <c r="F343" t="s">
        <v>12</v>
      </c>
    </row>
    <row r="344" spans="1:6" x14ac:dyDescent="0.25">
      <c r="A344">
        <v>92</v>
      </c>
      <c r="B344">
        <v>94</v>
      </c>
      <c r="C344" t="s">
        <v>11</v>
      </c>
      <c r="D344">
        <v>92</v>
      </c>
      <c r="E344" t="s">
        <v>12</v>
      </c>
      <c r="F344" t="s">
        <v>12</v>
      </c>
    </row>
    <row r="345" spans="1:6" x14ac:dyDescent="0.25">
      <c r="A345">
        <v>93</v>
      </c>
      <c r="B345">
        <v>87</v>
      </c>
      <c r="C345" t="s">
        <v>11</v>
      </c>
      <c r="D345">
        <v>93</v>
      </c>
      <c r="E345" t="s">
        <v>12</v>
      </c>
      <c r="F345" t="s">
        <v>12</v>
      </c>
    </row>
    <row r="346" spans="1:6" x14ac:dyDescent="0.25">
      <c r="A346">
        <v>95</v>
      </c>
      <c r="B346">
        <v>919</v>
      </c>
      <c r="C346" t="s">
        <v>11</v>
      </c>
      <c r="D346">
        <v>95</v>
      </c>
      <c r="E346" t="s">
        <v>12</v>
      </c>
      <c r="F346" t="s">
        <v>12</v>
      </c>
    </row>
    <row r="347" spans="1:6" x14ac:dyDescent="0.25">
      <c r="A347" t="s">
        <v>10</v>
      </c>
      <c r="B347">
        <v>1</v>
      </c>
      <c r="C347" t="s">
        <v>11</v>
      </c>
      <c r="D347" t="s">
        <v>12</v>
      </c>
      <c r="E347" t="s">
        <v>12</v>
      </c>
      <c r="F347" t="s">
        <v>12</v>
      </c>
    </row>
    <row r="348" spans="1:6" x14ac:dyDescent="0.25">
      <c r="A348" t="s">
        <v>38</v>
      </c>
      <c r="B348">
        <v>121</v>
      </c>
      <c r="C348" t="s">
        <v>11</v>
      </c>
      <c r="D348" t="s">
        <v>12</v>
      </c>
      <c r="E348" t="s">
        <v>12</v>
      </c>
      <c r="F348" t="s">
        <v>12</v>
      </c>
    </row>
    <row r="349" spans="1:6" x14ac:dyDescent="0.25">
      <c r="A349" t="s">
        <v>39</v>
      </c>
      <c r="B349">
        <v>122</v>
      </c>
      <c r="C349" t="s">
        <v>11</v>
      </c>
      <c r="D349" t="s">
        <v>12</v>
      </c>
      <c r="E349" t="s">
        <v>12</v>
      </c>
      <c r="F349" t="s">
        <v>12</v>
      </c>
    </row>
    <row r="350" spans="1:6" x14ac:dyDescent="0.25">
      <c r="A350" t="s">
        <v>107</v>
      </c>
      <c r="B350">
        <v>956</v>
      </c>
      <c r="C350" t="s">
        <v>11</v>
      </c>
      <c r="D350">
        <v>49</v>
      </c>
      <c r="E350" t="s">
        <v>12</v>
      </c>
      <c r="F350" t="s">
        <v>12</v>
      </c>
    </row>
    <row r="351" spans="1:6" x14ac:dyDescent="0.25">
      <c r="A351" t="s">
        <v>30</v>
      </c>
      <c r="B351">
        <v>93</v>
      </c>
      <c r="C351" t="s">
        <v>11</v>
      </c>
      <c r="D351" t="s">
        <v>12</v>
      </c>
      <c r="E351" t="s">
        <v>12</v>
      </c>
      <c r="F351" t="s">
        <v>12</v>
      </c>
    </row>
    <row r="352" spans="1:6" x14ac:dyDescent="0.25">
      <c r="A352" t="s">
        <v>75</v>
      </c>
      <c r="B352">
        <v>555</v>
      </c>
      <c r="C352" t="s">
        <v>11</v>
      </c>
      <c r="D352">
        <v>6</v>
      </c>
      <c r="E352" t="s">
        <v>12</v>
      </c>
      <c r="F352" t="s">
        <v>12</v>
      </c>
    </row>
    <row r="353" spans="1:6" x14ac:dyDescent="0.25">
      <c r="A353" t="s">
        <v>82</v>
      </c>
      <c r="B353">
        <v>598</v>
      </c>
      <c r="C353" t="s">
        <v>11</v>
      </c>
      <c r="D353" t="s">
        <v>12</v>
      </c>
      <c r="E353" t="s">
        <v>12</v>
      </c>
      <c r="F353" t="s">
        <v>12</v>
      </c>
    </row>
    <row r="354" spans="1:6" x14ac:dyDescent="0.25">
      <c r="A354" t="s">
        <v>92</v>
      </c>
      <c r="B354">
        <v>878</v>
      </c>
      <c r="C354" t="s">
        <v>11</v>
      </c>
      <c r="D354" t="s">
        <v>12</v>
      </c>
      <c r="E354" t="s">
        <v>12</v>
      </c>
      <c r="F354" t="s">
        <v>12</v>
      </c>
    </row>
    <row r="355" spans="1:6" x14ac:dyDescent="0.25">
      <c r="A355" t="s">
        <v>81</v>
      </c>
      <c r="B355">
        <v>596</v>
      </c>
      <c r="C355" t="s">
        <v>11</v>
      </c>
      <c r="D355" t="s">
        <v>12</v>
      </c>
      <c r="E355" t="s">
        <v>12</v>
      </c>
      <c r="F355" t="s">
        <v>12</v>
      </c>
    </row>
    <row r="356" spans="1:6" x14ac:dyDescent="0.25">
      <c r="A356" t="s">
        <v>57</v>
      </c>
      <c r="B356">
        <v>456</v>
      </c>
      <c r="C356" t="s">
        <v>11</v>
      </c>
      <c r="D356">
        <v>7</v>
      </c>
      <c r="E356">
        <v>14</v>
      </c>
      <c r="F356">
        <v>21</v>
      </c>
    </row>
    <row r="357" spans="1:6" x14ac:dyDescent="0.25">
      <c r="A357" t="s">
        <v>13</v>
      </c>
      <c r="B357">
        <v>2</v>
      </c>
      <c r="C357" t="s">
        <v>14</v>
      </c>
      <c r="D357" t="s">
        <v>12</v>
      </c>
      <c r="E357" t="s">
        <v>12</v>
      </c>
      <c r="F357" t="s">
        <v>12</v>
      </c>
    </row>
    <row r="358" spans="1:6" x14ac:dyDescent="0.25">
      <c r="A358" t="s">
        <v>271</v>
      </c>
      <c r="B358">
        <v>451</v>
      </c>
      <c r="C358" t="s">
        <v>11</v>
      </c>
      <c r="D358">
        <v>28</v>
      </c>
      <c r="E358">
        <v>35</v>
      </c>
      <c r="F358">
        <v>42</v>
      </c>
    </row>
    <row r="359" spans="1:6" x14ac:dyDescent="0.25">
      <c r="A359" t="s">
        <v>113</v>
      </c>
      <c r="B359">
        <v>1012</v>
      </c>
      <c r="C359" t="s">
        <v>11</v>
      </c>
      <c r="D359" t="s">
        <v>12</v>
      </c>
      <c r="E359" t="s">
        <v>12</v>
      </c>
      <c r="F359" t="s">
        <v>12</v>
      </c>
    </row>
    <row r="360" spans="1:6" x14ac:dyDescent="0.25">
      <c r="A360" t="s">
        <v>15</v>
      </c>
      <c r="B360">
        <v>4</v>
      </c>
      <c r="C360" t="s">
        <v>16</v>
      </c>
      <c r="D360" t="s">
        <v>12</v>
      </c>
      <c r="E360" t="s">
        <v>12</v>
      </c>
      <c r="F360" t="s">
        <v>12</v>
      </c>
    </row>
    <row r="361" spans="1:6" x14ac:dyDescent="0.25">
      <c r="A361" t="s">
        <v>105</v>
      </c>
      <c r="B361">
        <v>918</v>
      </c>
      <c r="C361" t="s">
        <v>11</v>
      </c>
      <c r="D361">
        <v>36</v>
      </c>
      <c r="E361" t="s">
        <v>12</v>
      </c>
      <c r="F361" t="s">
        <v>12</v>
      </c>
    </row>
    <row r="362" spans="1:6" x14ac:dyDescent="0.25">
      <c r="A362" t="s">
        <v>115</v>
      </c>
      <c r="B362">
        <v>1115</v>
      </c>
      <c r="C362" t="s">
        <v>11</v>
      </c>
      <c r="D362" t="s">
        <v>12</v>
      </c>
      <c r="E362">
        <v>7</v>
      </c>
      <c r="F362" t="s">
        <v>12</v>
      </c>
    </row>
    <row r="363" spans="1:6" x14ac:dyDescent="0.25">
      <c r="A363" t="s">
        <v>72</v>
      </c>
      <c r="B363">
        <v>546</v>
      </c>
      <c r="C363" t="s">
        <v>11</v>
      </c>
      <c r="D363" t="s">
        <v>12</v>
      </c>
      <c r="E363" t="s">
        <v>12</v>
      </c>
      <c r="F363" t="s">
        <v>12</v>
      </c>
    </row>
    <row r="364" spans="1:6" x14ac:dyDescent="0.25">
      <c r="A364" t="s">
        <v>411</v>
      </c>
      <c r="B364">
        <v>232</v>
      </c>
      <c r="C364" t="s">
        <v>11</v>
      </c>
      <c r="D364">
        <v>22</v>
      </c>
      <c r="E364">
        <v>29</v>
      </c>
      <c r="F364" t="s">
        <v>12</v>
      </c>
    </row>
    <row r="365" spans="1:6" x14ac:dyDescent="0.25">
      <c r="A365" t="s">
        <v>412</v>
      </c>
      <c r="B365">
        <v>231</v>
      </c>
      <c r="C365" t="s">
        <v>11</v>
      </c>
      <c r="D365">
        <v>27</v>
      </c>
      <c r="E365">
        <v>34</v>
      </c>
      <c r="F365">
        <v>41</v>
      </c>
    </row>
    <row r="366" spans="1:6" x14ac:dyDescent="0.25">
      <c r="A366" t="s">
        <v>413</v>
      </c>
      <c r="B366">
        <v>233</v>
      </c>
      <c r="C366" t="s">
        <v>11</v>
      </c>
      <c r="D366">
        <v>50</v>
      </c>
      <c r="E366">
        <v>60</v>
      </c>
      <c r="F366" t="s">
        <v>12</v>
      </c>
    </row>
    <row r="367" spans="1:6" x14ac:dyDescent="0.25">
      <c r="A367" t="s">
        <v>414</v>
      </c>
      <c r="B367">
        <v>323</v>
      </c>
      <c r="C367" t="s">
        <v>11</v>
      </c>
      <c r="D367">
        <v>54</v>
      </c>
      <c r="E367">
        <v>62</v>
      </c>
      <c r="F367" t="s">
        <v>12</v>
      </c>
    </row>
    <row r="368" spans="1:6" x14ac:dyDescent="0.25">
      <c r="A368" t="s">
        <v>78</v>
      </c>
      <c r="B368">
        <v>565</v>
      </c>
      <c r="C368" t="s">
        <v>11</v>
      </c>
      <c r="D368">
        <v>6</v>
      </c>
      <c r="E368" t="s">
        <v>12</v>
      </c>
      <c r="F368" t="s">
        <v>12</v>
      </c>
    </row>
    <row r="369" spans="1:6" x14ac:dyDescent="0.25">
      <c r="A369" t="s">
        <v>110</v>
      </c>
      <c r="B369">
        <v>999</v>
      </c>
      <c r="C369" t="s">
        <v>11</v>
      </c>
      <c r="D369" t="s">
        <v>12</v>
      </c>
      <c r="E369" t="s">
        <v>12</v>
      </c>
      <c r="F369" t="s">
        <v>12</v>
      </c>
    </row>
    <row r="370" spans="1:6" x14ac:dyDescent="0.25">
      <c r="A370" t="s">
        <v>130</v>
      </c>
      <c r="B370">
        <v>2648</v>
      </c>
      <c r="C370" t="s">
        <v>11</v>
      </c>
      <c r="D370" t="s">
        <v>12</v>
      </c>
      <c r="E370" t="s">
        <v>12</v>
      </c>
      <c r="F370" t="s">
        <v>12</v>
      </c>
    </row>
    <row r="371" spans="1:6" x14ac:dyDescent="0.25">
      <c r="A371" t="s">
        <v>96</v>
      </c>
      <c r="B371">
        <v>898</v>
      </c>
      <c r="C371" t="s">
        <v>11</v>
      </c>
      <c r="D371" t="s">
        <v>12</v>
      </c>
      <c r="E371" t="s">
        <v>12</v>
      </c>
      <c r="F371" t="s">
        <v>12</v>
      </c>
    </row>
    <row r="372" spans="1:6" x14ac:dyDescent="0.25">
      <c r="A372" t="s">
        <v>35</v>
      </c>
      <c r="B372">
        <v>111</v>
      </c>
      <c r="C372" t="s">
        <v>11</v>
      </c>
      <c r="D372" t="s">
        <v>12</v>
      </c>
      <c r="E372" t="s">
        <v>12</v>
      </c>
      <c r="F372" t="s">
        <v>12</v>
      </c>
    </row>
    <row r="373" spans="1:6" x14ac:dyDescent="0.25">
      <c r="A373" t="s">
        <v>70</v>
      </c>
      <c r="B373">
        <v>539</v>
      </c>
      <c r="C373" t="s">
        <v>11</v>
      </c>
      <c r="D373">
        <v>14</v>
      </c>
      <c r="E373" t="s">
        <v>12</v>
      </c>
      <c r="F373" t="s">
        <v>12</v>
      </c>
    </row>
    <row r="374" spans="1:6" x14ac:dyDescent="0.25">
      <c r="A374" t="s">
        <v>71</v>
      </c>
      <c r="B374">
        <v>543</v>
      </c>
      <c r="C374" t="s">
        <v>11</v>
      </c>
      <c r="D374">
        <v>20</v>
      </c>
      <c r="E374" t="s">
        <v>12</v>
      </c>
      <c r="F374" t="s">
        <v>12</v>
      </c>
    </row>
    <row r="375" spans="1:6" x14ac:dyDescent="0.25">
      <c r="A375" t="s">
        <v>80</v>
      </c>
      <c r="B375">
        <v>595</v>
      </c>
      <c r="C375" t="s">
        <v>11</v>
      </c>
      <c r="D375" t="s">
        <v>12</v>
      </c>
      <c r="E375" t="s">
        <v>12</v>
      </c>
      <c r="F375" t="s">
        <v>12</v>
      </c>
    </row>
    <row r="376" spans="1:6" x14ac:dyDescent="0.25">
      <c r="A376" t="s">
        <v>83</v>
      </c>
      <c r="B376">
        <v>599</v>
      </c>
      <c r="C376" t="s">
        <v>11</v>
      </c>
      <c r="D376" t="s">
        <v>12</v>
      </c>
      <c r="E376" t="s">
        <v>12</v>
      </c>
      <c r="F376" t="s">
        <v>12</v>
      </c>
    </row>
    <row r="377" spans="1:6" x14ac:dyDescent="0.25">
      <c r="A377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2021-08-06T18:48:17Z</dcterms:modified>
</cp:coreProperties>
</file>